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trlProps/ctrlProp1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2.xml" ContentType="application/vnd.openxmlformats-officedocument.drawing+xml"/>
  <Override PartName="/xl/ctrlProps/ctrlProp2.xml" ContentType="application/vnd.ms-excel.controlproperties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3.xml" ContentType="application/vnd.openxmlformats-officedocument.drawing+xml"/>
  <Override PartName="/xl/ctrlProps/ctrlProp3.xml" ContentType="application/vnd.ms-excel.controlproperties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4.xml" ContentType="application/vnd.openxmlformats-officedocument.drawing+xml"/>
  <Override PartName="/xl/ctrlProps/ctrlProp4.xml" ContentType="application/vnd.ms-excel.controlproperties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5.xml" ContentType="application/vnd.openxmlformats-officedocument.drawing+xml"/>
  <Override PartName="/xl/ctrlProps/ctrlProp5.xml" ContentType="application/vnd.ms-excel.controlproperties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6.xml" ContentType="application/vnd.openxmlformats-officedocument.drawing+xml"/>
  <Override PartName="/xl/ctrlProps/ctrlProp6.xml" ContentType="application/vnd.ms-excel.controlproperties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7.xml" ContentType="application/vnd.openxmlformats-officedocument.drawing+xml"/>
  <Override PartName="/xl/ctrlProps/ctrlProp7.xml" ContentType="application/vnd.ms-excel.controlproperties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8.xml" ContentType="application/vnd.openxmlformats-officedocument.drawing+xml"/>
  <Override PartName="/xl/ctrlProps/ctrlProp8.xml" ContentType="application/vnd.ms-excel.controlproperties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9.xml" ContentType="application/vnd.openxmlformats-officedocument.drawing+xml"/>
  <Override PartName="/xl/ctrlProps/ctrlProp9.xml" ContentType="application/vnd.ms-excel.controlproperties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10.xml" ContentType="application/vnd.openxmlformats-officedocument.drawing+xml"/>
  <Override PartName="/xl/ctrlProps/ctrlProp10.xml" ContentType="application/vnd.ms-excel.controlproperties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11.xml" ContentType="application/vnd.openxmlformats-officedocument.drawing+xml"/>
  <Override PartName="/xl/ctrlProps/ctrlProp11.xml" ContentType="application/vnd.ms-excel.controlproperties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12.xml" ContentType="application/vnd.openxmlformats-officedocument.drawing+xml"/>
  <Override PartName="/xl/ctrlProps/ctrlProp12.xml" ContentType="application/vnd.ms-excel.controlproperties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13.xml" ContentType="application/vnd.openxmlformats-officedocument.drawing+xml"/>
  <Override PartName="/xl/ctrlProps/ctrlProp13.xml" ContentType="application/vnd.ms-excel.controlproperties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drawings/drawing14.xml" ContentType="application/vnd.openxmlformats-officedocument.drawing+xml"/>
  <Override PartName="/xl/ctrlProps/ctrlProp14.xml" ContentType="application/vnd.ms-excel.controlproperties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15.xml" ContentType="application/vnd.openxmlformats-officedocument.drawing+xml"/>
  <Override PartName="/xl/ctrlProps/ctrlProp15.xml" ContentType="application/vnd.ms-excel.controlproperties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drawings/drawing16.xml" ContentType="application/vnd.openxmlformats-officedocument.drawing+xml"/>
  <Override PartName="/xl/ctrlProps/ctrlProp16.xml" ContentType="application/vnd.ms-excel.controlproperties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drawings/drawing17.xml" ContentType="application/vnd.openxmlformats-officedocument.drawing+xml"/>
  <Override PartName="/xl/ctrlProps/ctrlProp17.xml" ContentType="application/vnd.ms-excel.controlproperties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drawings/drawing18.xml" ContentType="application/vnd.openxmlformats-officedocument.drawing+xml"/>
  <Override PartName="/xl/ctrlProps/ctrlProp18.xml" ContentType="application/vnd.ms-excel.controlproperties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drawings/drawing19.xml" ContentType="application/vnd.openxmlformats-officedocument.drawing+xml"/>
  <Override PartName="/xl/ctrlProps/ctrlProp19.xml" ContentType="application/vnd.ms-excel.controlproperties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drawings/drawing20.xml" ContentType="application/vnd.openxmlformats-officedocument.drawing+xml"/>
  <Override PartName="/xl/ctrlProps/ctrlProp20.xml" ContentType="application/vnd.ms-excel.controlproperties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drawings/drawing21.xml" ContentType="application/vnd.openxmlformats-officedocument.drawing+xml"/>
  <Override PartName="/xl/ctrlProps/ctrlProp21.xml" ContentType="application/vnd.ms-excel.controlproperties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drawings/drawing22.xml" ContentType="application/vnd.openxmlformats-officedocument.drawing+xml"/>
  <Override PartName="/xl/ctrlProps/ctrlProp22.xml" ContentType="application/vnd.ms-excel.controlproperties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drawings/drawing23.xml" ContentType="application/vnd.openxmlformats-officedocument.drawing+xml"/>
  <Override PartName="/xl/ctrlProps/ctrlProp23.xml" ContentType="application/vnd.ms-excel.controlproperties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drawings/drawing24.xml" ContentType="application/vnd.openxmlformats-officedocument.drawing+xml"/>
  <Override PartName="/xl/ctrlProps/ctrlProp24.xml" ContentType="application/vnd.ms-excel.controlproperties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drawings/drawing25.xml" ContentType="application/vnd.openxmlformats-officedocument.drawing+xml"/>
  <Override PartName="/xl/ctrlProps/ctrlProp25.xml" ContentType="application/vnd.ms-excel.controlproperties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drawings/drawing26.xml" ContentType="application/vnd.openxmlformats-officedocument.drawing+xml"/>
  <Override PartName="/xl/ctrlProps/ctrlProp26.xml" ContentType="application/vnd.ms-excel.controlproperties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180" windowWidth="11955" windowHeight="9960" tabRatio="603"/>
  </bookViews>
  <sheets>
    <sheet name="Raw Data_1992" sheetId="4" r:id="rId1"/>
    <sheet name="Raw Data_1996" sheetId="17" r:id="rId2"/>
    <sheet name="Model Summary" sheetId="5" r:id="rId3"/>
    <sheet name="Model Evaluation" sheetId="16" r:id="rId4"/>
    <sheet name="Model 1" sheetId="3" r:id="rId5"/>
    <sheet name="Model 2" sheetId="6" r:id="rId6"/>
    <sheet name="Model 3" sheetId="7" r:id="rId7"/>
    <sheet name="Model 4" sheetId="8" r:id="rId8"/>
    <sheet name="Model 5" sheetId="9" r:id="rId9"/>
    <sheet name="Model 6" sheetId="10" r:id="rId10"/>
    <sheet name="Model 7" sheetId="11" r:id="rId11"/>
    <sheet name="Model 7a" sheetId="18" r:id="rId12"/>
    <sheet name="Model 8" sheetId="12" r:id="rId13"/>
    <sheet name="Model 8a" sheetId="19" r:id="rId14"/>
    <sheet name="Model 9" sheetId="13" r:id="rId15"/>
    <sheet name="Model 9a" sheetId="20" r:id="rId16"/>
    <sheet name="Model 10" sheetId="14" r:id="rId17"/>
    <sheet name="Model 10a" sheetId="21" r:id="rId18"/>
    <sheet name="Model 11" sheetId="15" r:id="rId19"/>
    <sheet name="Model 11a" sheetId="22" r:id="rId20"/>
    <sheet name="Model 12" sheetId="24" r:id="rId21"/>
    <sheet name="Model 13" sheetId="25" r:id="rId22"/>
    <sheet name="Model 14" sheetId="26" r:id="rId23"/>
    <sheet name="Model 15" sheetId="27" r:id="rId24"/>
    <sheet name="Model 16" sheetId="28" r:id="rId25"/>
    <sheet name="Model 16a" sheetId="38" r:id="rId26"/>
    <sheet name="Model 17" sheetId="29" r:id="rId27"/>
    <sheet name="Model 18" sheetId="30" r:id="rId28"/>
    <sheet name="Model 19" sheetId="31" r:id="rId29"/>
    <sheet name="Model 20" sheetId="32" r:id="rId30"/>
  </sheets>
  <definedNames>
    <definedName name="xdata1" localSheetId="4" hidden="1">5000000+(ROW(OFFSET('Model 1'!$B$1,0,0,70,1))-1)*289855.072463768</definedName>
    <definedName name="xdata1" localSheetId="16" hidden="1">5000000+(ROW(OFFSET('Model 10'!$B$1,0,0,70,1))-1)*289855.072463768</definedName>
    <definedName name="xdata1" localSheetId="17" hidden="1">5000000+(ROW(OFFSET('Model 10a'!$B$1,0,0,70,1))-1)*289855.072463768</definedName>
    <definedName name="xdata1" localSheetId="18" hidden="1">5000000+(ROW(OFFSET('Model 11'!$B$1,0,0,70,1))-1)*289855.072463768</definedName>
    <definedName name="xdata1" localSheetId="19" hidden="1">5000000+(ROW(OFFSET('Model 11a'!$B$1,0,0,70,1))-1)*289855.072463768</definedName>
    <definedName name="xdata1" localSheetId="20" hidden="1">5000000+(ROW(OFFSET('Model 12'!$B$1,0,0,70,1))-1)*289855.072463768</definedName>
    <definedName name="xdata1" localSheetId="21" hidden="1">5000000+(ROW(OFFSET('Model 13'!$B$1,0,0,70,1))-1)*289855.072463768</definedName>
    <definedName name="xdata1" localSheetId="22" hidden="1">5000000+(ROW(OFFSET('Model 14'!$B$1,0,0,70,1))-1)*289855.072463768</definedName>
    <definedName name="xdata1" localSheetId="23" hidden="1">5000000+(ROW(OFFSET('Model 15'!$B$1,0,0,70,1))-1)*289855.072463768</definedName>
    <definedName name="xdata1" localSheetId="24" hidden="1">5000000+(ROW(OFFSET('Model 16'!$B$1,0,0,70,1))-1)*289855.072463768</definedName>
    <definedName name="xdata1" localSheetId="25" hidden="1">5000000+(ROW(OFFSET('Model 16a'!$B$1,0,0,70,1))-1)*289855.072463768</definedName>
    <definedName name="xdata1" localSheetId="26" hidden="1">5000000+(ROW(OFFSET('Model 17'!$B$1,0,0,70,1))-1)*289855.072463768</definedName>
    <definedName name="xdata1" localSheetId="27" hidden="1">5000000+(ROW(OFFSET('Model 18'!$B$1,0,0,70,1))-1)*289855.072463768</definedName>
    <definedName name="xdata1" localSheetId="28" hidden="1">5000000+(ROW(OFFSET('Model 19'!$B$1,0,0,70,1))-1)*289855.072463768</definedName>
    <definedName name="xdata1" localSheetId="5" hidden="1">5000000+(ROW(OFFSET('Model 2'!$B$1,0,0,70,1))-1)*289855.072463768</definedName>
    <definedName name="xdata1" localSheetId="29" hidden="1">5000000+(ROW(OFFSET('Model 20'!$B$1,0,0,70,1))-1)*289855.072463768</definedName>
    <definedName name="xdata1" localSheetId="6" hidden="1">5000000+(ROW(OFFSET('Model 3'!$B$1,0,0,70,1))-1)*289855.072463768</definedName>
    <definedName name="xdata1" localSheetId="7" hidden="1">5000000+(ROW(OFFSET('Model 4'!$B$1,0,0,70,1))-1)*289855.072463768</definedName>
    <definedName name="xdata1" localSheetId="8" hidden="1">5000000+(ROW(OFFSET('Model 5'!$B$1,0,0,70,1))-1)*289855.072463768</definedName>
    <definedName name="xdata1" localSheetId="9" hidden="1">5000000+(ROW(OFFSET('Model 6'!$B$1,0,0,70,1))-1)*289855.072463768</definedName>
    <definedName name="xdata1" localSheetId="10" hidden="1">5000000+(ROW(OFFSET('Model 7'!$B$1,0,0,70,1))-1)*289855.072463768</definedName>
    <definedName name="xdata1" localSheetId="11" hidden="1">5000000+(ROW(OFFSET('Model 7a'!$B$1,0,0,70,1))-1)*289855.072463768</definedName>
    <definedName name="xdata1" localSheetId="12" hidden="1">5000000+(ROW(OFFSET('Model 8'!$B$1,0,0,70,1))-1)*289855.072463768</definedName>
    <definedName name="xdata1" localSheetId="13" hidden="1">5000000+(ROW(OFFSET('Model 8a'!$B$1,0,0,70,1))-1)*289855.072463768</definedName>
    <definedName name="xdata1" localSheetId="14" hidden="1">5000000+(ROW(OFFSET('Model 9'!$B$1,0,0,70,1))-1)*289855.072463768</definedName>
    <definedName name="xdata1" localSheetId="15" hidden="1">5000000+(ROW(OFFSET('Model 9a'!$B$1,0,0,70,1))-1)*289855.072463768</definedName>
    <definedName name="xdata1" hidden="1">5000000+(ROW(OFFSET(#REF!,0,0,70,1))-1)*289855.072463768</definedName>
    <definedName name="xdata2" localSheetId="4" hidden="1">5000000+(ROW(OFFSET('Model 1'!$B$1,0,0,70,1))-1)*289855.072463768</definedName>
    <definedName name="xdata2" localSheetId="16" hidden="1">5000000+(ROW(OFFSET('Model 10'!$B$1,0,0,70,1))-1)*289855.072463768</definedName>
    <definedName name="xdata2" localSheetId="17" hidden="1">5000000+(ROW(OFFSET('Model 10a'!$B$1,0,0,70,1))-1)*289855.072463768</definedName>
    <definedName name="xdata2" localSheetId="18" hidden="1">5000000+(ROW(OFFSET('Model 11'!$B$1,0,0,70,1))-1)*289855.072463768</definedName>
    <definedName name="xdata2" localSheetId="19" hidden="1">5000000+(ROW(OFFSET('Model 11a'!$B$1,0,0,70,1))-1)*289855.072463768</definedName>
    <definedName name="xdata2" localSheetId="20" hidden="1">5000000+(ROW(OFFSET('Model 12'!$B$1,0,0,70,1))-1)*289855.072463768</definedName>
    <definedName name="xdata2" localSheetId="21" hidden="1">5000000+(ROW(OFFSET('Model 13'!$B$1,0,0,70,1))-1)*289855.072463768</definedName>
    <definedName name="xdata2" localSheetId="22" hidden="1">5000000+(ROW(OFFSET('Model 14'!$B$1,0,0,70,1))-1)*289855.072463768</definedName>
    <definedName name="xdata2" localSheetId="23" hidden="1">5000000+(ROW(OFFSET('Model 15'!$B$1,0,0,70,1))-1)*289855.072463768</definedName>
    <definedName name="xdata2" localSheetId="24" hidden="1">5000000+(ROW(OFFSET('Model 16'!$B$1,0,0,70,1))-1)*289855.072463768</definedName>
    <definedName name="xdata2" localSheetId="25" hidden="1">5000000+(ROW(OFFSET('Model 16a'!$B$1,0,0,70,1))-1)*289855.072463768</definedName>
    <definedName name="xdata2" localSheetId="26" hidden="1">5000000+(ROW(OFFSET('Model 17'!$B$1,0,0,70,1))-1)*289855.072463768</definedName>
    <definedName name="xdata2" localSheetId="27" hidden="1">5000000+(ROW(OFFSET('Model 18'!$B$1,0,0,70,1))-1)*289855.072463768</definedName>
    <definedName name="xdata2" localSheetId="28" hidden="1">5000000+(ROW(OFFSET('Model 19'!$B$1,0,0,70,1))-1)*289855.072463768</definedName>
    <definedName name="xdata2" localSheetId="5" hidden="1">5000000+(ROW(OFFSET('Model 2'!$B$1,0,0,70,1))-1)*289855.072463768</definedName>
    <definedName name="xdata2" localSheetId="29" hidden="1">5000000+(ROW(OFFSET('Model 20'!$B$1,0,0,70,1))-1)*289855.072463768</definedName>
    <definedName name="xdata2" localSheetId="6" hidden="1">5000000+(ROW(OFFSET('Model 3'!$B$1,0,0,70,1))-1)*289855.072463768</definedName>
    <definedName name="xdata2" localSheetId="7" hidden="1">5000000+(ROW(OFFSET('Model 4'!$B$1,0,0,70,1))-1)*289855.072463768</definedName>
    <definedName name="xdata2" localSheetId="8" hidden="1">5000000+(ROW(OFFSET('Model 5'!$B$1,0,0,70,1))-1)*289855.072463768</definedName>
    <definedName name="xdata2" localSheetId="9" hidden="1">5000000+(ROW(OFFSET('Model 6'!$B$1,0,0,70,1))-1)*289855.072463768</definedName>
    <definedName name="xdata2" localSheetId="10" hidden="1">5000000+(ROW(OFFSET('Model 7'!$B$1,0,0,70,1))-1)*289855.072463768</definedName>
    <definedName name="xdata2" localSheetId="11" hidden="1">5000000+(ROW(OFFSET('Model 7a'!$B$1,0,0,70,1))-1)*289855.072463768</definedName>
    <definedName name="xdata2" localSheetId="12" hidden="1">5000000+(ROW(OFFSET('Model 8'!$B$1,0,0,70,1))-1)*289855.072463768</definedName>
    <definedName name="xdata2" localSheetId="13" hidden="1">5000000+(ROW(OFFSET('Model 8a'!$B$1,0,0,70,1))-1)*289855.072463768</definedName>
    <definedName name="xdata2" localSheetId="14" hidden="1">5000000+(ROW(OFFSET('Model 9'!$B$1,0,0,70,1))-1)*289855.072463768</definedName>
    <definedName name="xdata2" localSheetId="15" hidden="1">5000000+(ROW(OFFSET('Model 9a'!$B$1,0,0,70,1))-1)*289855.072463768</definedName>
    <definedName name="xdata2" hidden="1">5000000+(ROW(OFFSET(#REF!,0,0,70,1))-1)*289855.072463768</definedName>
    <definedName name="ydata1" localSheetId="4" hidden="1">0+1*'Model 1'!xdata1-780349.124262715*(1.0049504950495+('Model 1'!xdata1-14265797.4765994)^2/1055524706963640)^0.5</definedName>
    <definedName name="ydata1" localSheetId="16" hidden="1">0+1*'Model 10'!xdata1-1044544.65174302*(1.00396825396825+('Model 10'!xdata1-13596591.7431472)^2/1543289483478280)^0.5</definedName>
    <definedName name="ydata1" localSheetId="17" hidden="1">0+1*'Model 10a'!xdata1-799623.916371485*(1.0049504950495+('Model 10a'!xdata1-14265797.4765994)^2/1052760283870520)^0.5</definedName>
    <definedName name="ydata1" localSheetId="18" hidden="1">0+1*'Model 11'!xdata1-1049599.94935945*(1.00396825396825+('Model 11'!xdata1-13596591.7431472)^2/1542342265767640)^0.5</definedName>
    <definedName name="ydata1" localSheetId="19" hidden="1">0+1*'Model 11a'!xdata1-808131.236846488*(1.0049504950495+('Model 11a'!xdata1-14265797.4765994)^2/1051913433917970)^0.5</definedName>
    <definedName name="ydata1" localSheetId="20" hidden="1">0+1*'Model 12'!xdata1-1263632.29159288*(1.00396825396825+('Model 12'!xdata1-13596591.7431472)^2/1510786411974990)^0.5</definedName>
    <definedName name="ydata1" localSheetId="21" hidden="1">0+1*'Model 13'!xdata1-1116109.60582081*(1.00396825396825+('Model 13'!xdata1-13596591.7431472)^2/1532960383724230)^0.5</definedName>
    <definedName name="ydata1" localSheetId="22" hidden="1">0+1*'Model 14'!xdata1-1269090.93975607*(1.00396825396825+('Model 14'!xdata1-13596591.7431472)^2/1509913183962020)^0.5</definedName>
    <definedName name="ydata1" localSheetId="23" hidden="1">0+1*'Model 15'!xdata1-1072931.18883708*(1.00396825396825+('Model 15'!xdata1-13596591.7431472)^2/1538930398332120)^0.5</definedName>
    <definedName name="ydata1" localSheetId="24" hidden="1">0+1*'Model 16'!xdata1-1280543.40421835*(1.00396825396825+('Model 16'!xdata1-13596591.7431472)^2/1507646139600470)^0.5</definedName>
    <definedName name="ydata1" localSheetId="25" hidden="1">0+1*'Model 16a'!xdata1-1148308.61113686*(1.0049504950495+('Model 16a'!xdata1-14265797.4765994)^2/1018030043145390)^0.5</definedName>
    <definedName name="ydata1" localSheetId="26" hidden="1">0+1*'Model 17'!xdata1-1272770.80531415*(1.00396825396825+('Model 17'!xdata1-13596591.7431472)^2/1509322386392620)^0.5</definedName>
    <definedName name="ydata1" localSheetId="27" hidden="1">0+1*'Model 18'!xdata1-1271769.80194552*(1.00396825396825+('Model 18'!xdata1-13596591.7431472)^2/1509483265536910)^0.5</definedName>
    <definedName name="ydata1" localSheetId="28" hidden="1">0+1*'Model 19'!xdata1-1046404.09598549*(1.00396825396825+('Model 19'!xdata1-13596591.7431472)^2/1543328199601830)^0.5</definedName>
    <definedName name="ydata1" localSheetId="5" hidden="1">0+1*'Model 2'!xdata1-778252.552660179*(1.0049504950495+('Model 2'!xdata1-14265797.4765994)^2/1055524411510410)^0.5</definedName>
    <definedName name="ydata1" localSheetId="29" hidden="1">0+1*'Model 20'!xdata1-1044544.65174302*(1.00396825396825+('Model 20'!xdata1-13596591.7431472)^2/1543289483478280)^0.5</definedName>
    <definedName name="ydata1" localSheetId="6" hidden="1">0+1*'Model 3'!xdata1-776590.192157214*(1.0049504950495+('Model 3'!xdata1-14265797.4765994)^2/1055492949413680)^0.5</definedName>
    <definedName name="ydata1" localSheetId="7" hidden="1">0+1*'Model 4'!xdata1-775363.91373446*(1.0049504950495+('Model 4'!xdata1-14265797.4765994)^2/1055429862825640)^0.5</definedName>
    <definedName name="ydata1" localSheetId="8" hidden="1">0+1*'Model 5'!xdata1-775232.543212465*(1.0049504950495+('Model 5'!xdata1-14265797.4765994)^2/1055285152133940)^0.5</definedName>
    <definedName name="ydata1" localSheetId="9" hidden="1">0+1*'Model 6'!xdata1-775715.715753486*(1.0049504950495+('Model 6'!xdata1-14265797.4765994)^2/1055093975378530)^0.5</definedName>
    <definedName name="ydata1" localSheetId="10" hidden="1">0+1*'Model 7'!xdata1-1042223.48709611*(1.00396825396825+('Model 7'!xdata1-13596591.7431472)^2/1544152992699460)^0.5</definedName>
    <definedName name="ydata1" localSheetId="11" hidden="1">0+1*'Model 7a'!xdata1-773989.32216816*(1.0049504950495+('Model 7a'!xdata1-14265797.4765994)^2/1055070640870290)^0.5</definedName>
    <definedName name="ydata1" localSheetId="12" hidden="1">0+1*'Model 8'!xdata1-1040540.23635396*(1.00396825396825+('Model 8'!xdata1-13596591.7431472)^2/1544091681130910)^0.5</definedName>
    <definedName name="ydata1" localSheetId="13" hidden="1">0+1*'Model 8a'!xdata1-777612.889332796*(1.0049504950495+('Model 8a'!xdata1-14265797.4765994)^2/1054638957228730)^0.5</definedName>
    <definedName name="ydata1" localSheetId="14" hidden="1">0+1*'Model 9'!xdata1-1040540.23635396*(1.00396825396825+('Model 9'!xdata1-13596591.7431472)^2/1544091681130910)^0.5</definedName>
    <definedName name="ydata1" localSheetId="15" hidden="1">0+1*'Model 9a'!xdata1-777612.889332796*(1.0049504950495+('Model 9a'!xdata1-14265797.4765994)^2/1054638957228730)^0.5</definedName>
    <definedName name="ydata1" hidden="1">0+1*[0]!xdata1-1097116.22032868*(1.0049504950495+([0]!xdata1-14265797.4765994)^2/1024133776496240)^0.5</definedName>
    <definedName name="ydata2" localSheetId="4" hidden="1">0+1*'Model 1'!xdata2+780349.124262715*(1.0049504950495+('Model 1'!xdata2-14265797.4765994)^2/1055524706963640)^0.5</definedName>
    <definedName name="ydata2" localSheetId="16" hidden="1">0+1*'Model 10'!xdata2+1044544.65174302*(1.00396825396825+('Model 10'!xdata2-13596591.7431472)^2/1543289483478280)^0.5</definedName>
    <definedName name="ydata2" localSheetId="17" hidden="1">0+1*'Model 10a'!xdata2+799623.916371485*(1.0049504950495+('Model 10a'!xdata2-14265797.4765994)^2/1052760283870520)^0.5</definedName>
    <definedName name="ydata2" localSheetId="18" hidden="1">0+1*'Model 11'!xdata2+1049599.94935945*(1.00396825396825+('Model 11'!xdata2-13596591.7431472)^2/1542342265767640)^0.5</definedName>
    <definedName name="ydata2" localSheetId="19" hidden="1">0+1*'Model 11a'!xdata2+808131.236846488*(1.0049504950495+('Model 11a'!xdata2-14265797.4765994)^2/1051913433917970)^0.5</definedName>
    <definedName name="ydata2" localSheetId="20" hidden="1">0+1*'Model 12'!xdata2+1263632.29159288*(1.00396825396825+('Model 12'!xdata2-13596591.7431472)^2/1510786411974990)^0.5</definedName>
    <definedName name="ydata2" localSheetId="21" hidden="1">0+1*'Model 13'!xdata2+1116109.60582081*(1.00396825396825+('Model 13'!xdata2-13596591.7431472)^2/1532960383724230)^0.5</definedName>
    <definedName name="ydata2" localSheetId="22" hidden="1">0+1*'Model 14'!xdata2+1269090.93975607*(1.00396825396825+('Model 14'!xdata2-13596591.7431472)^2/1509913183962020)^0.5</definedName>
    <definedName name="ydata2" localSheetId="23" hidden="1">0+1*'Model 15'!xdata2+1072931.18883708*(1.00396825396825+('Model 15'!xdata2-13596591.7431472)^2/1538930398332120)^0.5</definedName>
    <definedName name="ydata2" localSheetId="24" hidden="1">0+1*'Model 16'!xdata2+1280543.40421835*(1.00396825396825+('Model 16'!xdata2-13596591.7431472)^2/1507646139600470)^0.5</definedName>
    <definedName name="ydata2" localSheetId="25" hidden="1">0+1*'Model 16a'!xdata2+1148308.61113686*(1.0049504950495+('Model 16a'!xdata2-14265797.4765994)^2/1018030043145390)^0.5</definedName>
    <definedName name="ydata2" localSheetId="26" hidden="1">0+1*'Model 17'!xdata2+1272770.80531415*(1.00396825396825+('Model 17'!xdata2-13596591.7431472)^2/1509322386392620)^0.5</definedName>
    <definedName name="ydata2" localSheetId="27" hidden="1">0+1*'Model 18'!xdata2+1271769.80194552*(1.00396825396825+('Model 18'!xdata2-13596591.7431472)^2/1509483265536910)^0.5</definedName>
    <definedName name="ydata2" localSheetId="28" hidden="1">0+1*'Model 19'!xdata2+1046404.09598549*(1.00396825396825+('Model 19'!xdata2-13596591.7431472)^2/1543328199601830)^0.5</definedName>
    <definedName name="ydata2" localSheetId="5" hidden="1">0+1*'Model 2'!xdata2+778252.552660179*(1.0049504950495+('Model 2'!xdata2-14265797.4765994)^2/1055524411510410)^0.5</definedName>
    <definedName name="ydata2" localSheetId="29" hidden="1">0+1*'Model 20'!xdata2+1044544.65174302*(1.00396825396825+('Model 20'!xdata2-13596591.7431472)^2/1543289483478280)^0.5</definedName>
    <definedName name="ydata2" localSheetId="6" hidden="1">0+1*'Model 3'!xdata2+776590.192157214*(1.0049504950495+('Model 3'!xdata2-14265797.4765994)^2/1055492949413680)^0.5</definedName>
    <definedName name="ydata2" localSheetId="7" hidden="1">0+1*'Model 4'!xdata2+775363.91373446*(1.0049504950495+('Model 4'!xdata2-14265797.4765994)^2/1055429862825640)^0.5</definedName>
    <definedName name="ydata2" localSheetId="8" hidden="1">0+1*'Model 5'!xdata2+775232.543212465*(1.0049504950495+('Model 5'!xdata2-14265797.4765994)^2/1055285152133940)^0.5</definedName>
    <definedName name="ydata2" localSheetId="9" hidden="1">0+1*'Model 6'!xdata2+775715.715753486*(1.0049504950495+('Model 6'!xdata2-14265797.4765994)^2/1055093975378530)^0.5</definedName>
    <definedName name="ydata2" localSheetId="10" hidden="1">0+1*'Model 7'!xdata2+1042223.48709611*(1.00396825396825+('Model 7'!xdata2-13596591.7431472)^2/1544152992699460)^0.5</definedName>
    <definedName name="ydata2" localSheetId="11" hidden="1">0+1*'Model 7a'!xdata2+773989.32216816*(1.0049504950495+('Model 7a'!xdata2-14265797.4765994)^2/1055070640870290)^0.5</definedName>
    <definedName name="ydata2" localSheetId="12" hidden="1">0+1*'Model 8'!xdata2+1040540.23635396*(1.00396825396825+('Model 8'!xdata2-13596591.7431472)^2/1544091681130910)^0.5</definedName>
    <definedName name="ydata2" localSheetId="13" hidden="1">0+1*'Model 8a'!xdata2+777612.889332796*(1.0049504950495+('Model 8a'!xdata2-14265797.4765994)^2/1054638957228730)^0.5</definedName>
    <definedName name="ydata2" localSheetId="14" hidden="1">0+1*'Model 9'!xdata2+1040540.23635396*(1.00396825396825+('Model 9'!xdata2-13596591.7431472)^2/1544091681130910)^0.5</definedName>
    <definedName name="ydata2" localSheetId="15" hidden="1">0+1*'Model 9a'!xdata2+777612.889332796*(1.0049504950495+('Model 9a'!xdata2-14265797.4765994)^2/1054638957228730)^0.5</definedName>
    <definedName name="ydata2" hidden="1">0+1*[0]!xdata2+1097116.22032868*(1.0049504950495+([0]!xdata2-14265797.4765994)^2/1024133776496240)^0.5</definedName>
  </definedNames>
  <calcPr calcId="145621"/>
</workbook>
</file>

<file path=xl/calcChain.xml><?xml version="1.0" encoding="utf-8"?>
<calcChain xmlns="http://schemas.openxmlformats.org/spreadsheetml/2006/main">
  <c r="Z25" i="16" l="1"/>
  <c r="Y25" i="16"/>
  <c r="X25" i="16"/>
  <c r="U25" i="16"/>
  <c r="T25" i="16"/>
  <c r="S25" i="16"/>
  <c r="R25" i="16"/>
  <c r="B25" i="16"/>
  <c r="C25" i="16"/>
  <c r="D25" i="16"/>
  <c r="E25" i="16"/>
  <c r="F25" i="16"/>
  <c r="G25" i="16"/>
  <c r="H25" i="16"/>
  <c r="I25" i="16"/>
  <c r="J25" i="16"/>
  <c r="K25" i="16"/>
  <c r="L25" i="16"/>
  <c r="M25" i="16"/>
  <c r="P25" i="16" l="1"/>
  <c r="N25" i="16"/>
  <c r="W31" i="16" l="1"/>
  <c r="W30" i="16"/>
  <c r="W29" i="16"/>
  <c r="W28" i="16"/>
  <c r="W27" i="16"/>
  <c r="W26" i="16"/>
  <c r="W25" i="16"/>
  <c r="W18" i="16"/>
  <c r="W12" i="16"/>
  <c r="W11" i="16"/>
  <c r="W7" i="16"/>
  <c r="W6" i="16"/>
  <c r="W5" i="16"/>
  <c r="V25" i="16"/>
  <c r="Q25" i="16"/>
  <c r="O25" i="16"/>
  <c r="AA18" i="16" l="1"/>
  <c r="AA16" i="16"/>
  <c r="AA15" i="16"/>
  <c r="AA12" i="16"/>
  <c r="AA11" i="16"/>
  <c r="AA9" i="16"/>
  <c r="AA7" i="16"/>
  <c r="AA6" i="16"/>
  <c r="AA5" i="16"/>
  <c r="Z18" i="16"/>
  <c r="Z16" i="16"/>
  <c r="Z15" i="16"/>
  <c r="Z14" i="16"/>
  <c r="Z12" i="16"/>
  <c r="Z11" i="16"/>
  <c r="Z9" i="16"/>
  <c r="Z7" i="16"/>
  <c r="Z6" i="16"/>
  <c r="Z5" i="16"/>
  <c r="Y18" i="16"/>
  <c r="Y15" i="16"/>
  <c r="Y12" i="16"/>
  <c r="Y11" i="16"/>
  <c r="Y7" i="16"/>
  <c r="Y6" i="16"/>
  <c r="Y5" i="16"/>
  <c r="X18" i="16"/>
  <c r="X14" i="16"/>
  <c r="X12" i="16"/>
  <c r="X11" i="16"/>
  <c r="X7" i="16"/>
  <c r="X6" i="16"/>
  <c r="X5" i="16"/>
  <c r="V18" i="16"/>
  <c r="V12" i="16"/>
  <c r="V11" i="16"/>
  <c r="V7" i="16"/>
  <c r="V6" i="16"/>
  <c r="V5" i="16"/>
  <c r="U18" i="16"/>
  <c r="U12" i="16"/>
  <c r="U11" i="16"/>
  <c r="U9" i="16"/>
  <c r="U7" i="16"/>
  <c r="U6" i="16"/>
  <c r="U5" i="16"/>
  <c r="T18" i="16"/>
  <c r="T16" i="16"/>
  <c r="T11" i="16"/>
  <c r="T9" i="16"/>
  <c r="T7" i="16"/>
  <c r="T6" i="16"/>
  <c r="T5" i="16"/>
  <c r="S18" i="16"/>
  <c r="S16" i="16"/>
  <c r="S12" i="16"/>
  <c r="S9" i="16"/>
  <c r="S7" i="16"/>
  <c r="S6" i="16"/>
  <c r="S5" i="16"/>
  <c r="R18" i="16"/>
  <c r="R16" i="16"/>
  <c r="R12" i="16"/>
  <c r="R11" i="16"/>
  <c r="R7" i="16"/>
  <c r="R6" i="16"/>
  <c r="R5" i="16"/>
  <c r="Q18" i="16"/>
  <c r="Q16" i="16"/>
  <c r="Q12" i="16"/>
  <c r="Q11" i="16"/>
  <c r="Q9" i="16"/>
  <c r="Q7" i="16"/>
  <c r="Q6" i="16"/>
  <c r="Q5" i="16"/>
  <c r="P18" i="16"/>
  <c r="P16" i="16"/>
  <c r="P12" i="16"/>
  <c r="P11" i="16"/>
  <c r="P9" i="16"/>
  <c r="P7" i="16"/>
  <c r="P6" i="16"/>
  <c r="P5" i="16"/>
  <c r="O18" i="16"/>
  <c r="O16" i="16"/>
  <c r="O15" i="16"/>
  <c r="O12" i="16"/>
  <c r="O11" i="16"/>
  <c r="O9" i="16"/>
  <c r="O7" i="16"/>
  <c r="O6" i="16"/>
  <c r="O5" i="16"/>
  <c r="N18" i="16"/>
  <c r="N16" i="16"/>
  <c r="N15" i="16"/>
  <c r="N12" i="16"/>
  <c r="N11" i="16"/>
  <c r="N9" i="16"/>
  <c r="N7" i="16"/>
  <c r="N6" i="16"/>
  <c r="N5" i="16"/>
  <c r="M18" i="16"/>
  <c r="M16" i="16"/>
  <c r="M15" i="16"/>
  <c r="M13" i="16"/>
  <c r="M12" i="16"/>
  <c r="M11" i="16"/>
  <c r="M9" i="16"/>
  <c r="M7" i="16"/>
  <c r="M6" i="16"/>
  <c r="M5" i="16"/>
  <c r="L18" i="16"/>
  <c r="L16" i="16"/>
  <c r="L15" i="16"/>
  <c r="L13" i="16"/>
  <c r="L12" i="16"/>
  <c r="L11" i="16"/>
  <c r="L9" i="16"/>
  <c r="L7" i="16"/>
  <c r="L6" i="16"/>
  <c r="L5" i="16"/>
  <c r="K18" i="16"/>
  <c r="K16" i="16"/>
  <c r="K15" i="16"/>
  <c r="K13" i="16"/>
  <c r="K12" i="16"/>
  <c r="K11" i="16"/>
  <c r="K10" i="16"/>
  <c r="K9" i="16"/>
  <c r="K7" i="16"/>
  <c r="K6" i="16"/>
  <c r="K5" i="16"/>
  <c r="J18" i="16"/>
  <c r="J16" i="16"/>
  <c r="J15" i="16"/>
  <c r="J13" i="16"/>
  <c r="J12" i="16"/>
  <c r="J11" i="16"/>
  <c r="J10" i="16"/>
  <c r="J9" i="16"/>
  <c r="J7" i="16"/>
  <c r="J6" i="16"/>
  <c r="J5" i="16"/>
  <c r="I18" i="16"/>
  <c r="I16" i="16"/>
  <c r="I15" i="16"/>
  <c r="I14" i="16"/>
  <c r="I13" i="16"/>
  <c r="I12" i="16"/>
  <c r="I11" i="16"/>
  <c r="I10" i="16"/>
  <c r="I9" i="16"/>
  <c r="I7" i="16" l="1"/>
  <c r="I6" i="16"/>
  <c r="I5" i="16"/>
  <c r="H18" i="16"/>
  <c r="H16" i="16"/>
  <c r="H15" i="16"/>
  <c r="H14" i="16"/>
  <c r="H13" i="16"/>
  <c r="H12" i="16"/>
  <c r="H11" i="16"/>
  <c r="H10" i="16"/>
  <c r="H9" i="16"/>
  <c r="H7" i="16"/>
  <c r="H6" i="16"/>
  <c r="H5" i="16"/>
  <c r="G20" i="16"/>
  <c r="G18" i="16"/>
  <c r="G16" i="16"/>
  <c r="G15" i="16"/>
  <c r="G14" i="16"/>
  <c r="G13" i="16"/>
  <c r="G12" i="16"/>
  <c r="G11" i="16"/>
  <c r="G10" i="16"/>
  <c r="G9" i="16"/>
  <c r="G7" i="16"/>
  <c r="G6" i="16"/>
  <c r="G5" i="16"/>
  <c r="F20" i="16"/>
  <c r="F19" i="16"/>
  <c r="F18" i="16"/>
  <c r="F16" i="16"/>
  <c r="F15" i="16"/>
  <c r="F14" i="16"/>
  <c r="F13" i="16"/>
  <c r="F12" i="16"/>
  <c r="F11" i="16"/>
  <c r="F10" i="16"/>
  <c r="F9" i="16"/>
  <c r="F7" i="16"/>
  <c r="F6" i="16"/>
  <c r="F5" i="16"/>
  <c r="E21" i="16"/>
  <c r="E20" i="16"/>
  <c r="E19" i="16"/>
  <c r="E18" i="16"/>
  <c r="E16" i="16"/>
  <c r="E15" i="16"/>
  <c r="E14" i="16"/>
  <c r="E13" i="16"/>
  <c r="E12" i="16"/>
  <c r="E11" i="16"/>
  <c r="E10" i="16"/>
  <c r="E9" i="16"/>
  <c r="E7" i="16"/>
  <c r="E6" i="16"/>
  <c r="E5" i="16"/>
  <c r="D22" i="16"/>
  <c r="D21" i="16"/>
  <c r="D20" i="16"/>
  <c r="D19" i="16"/>
  <c r="D18" i="16"/>
  <c r="D16" i="16"/>
  <c r="D15" i="16"/>
  <c r="D14" i="16"/>
  <c r="D13" i="16"/>
  <c r="D12" i="16"/>
  <c r="D11" i="16"/>
  <c r="D10" i="16"/>
  <c r="D9" i="16"/>
  <c r="D7" i="16"/>
  <c r="D6" i="16"/>
  <c r="D5" i="16"/>
  <c r="C22" i="16"/>
  <c r="C21" i="16"/>
  <c r="C20" i="16"/>
  <c r="C19" i="16"/>
  <c r="C18" i="16"/>
  <c r="C17" i="16"/>
  <c r="C16" i="16"/>
  <c r="C15" i="16"/>
  <c r="C14" i="16"/>
  <c r="C13" i="16"/>
  <c r="C12" i="16"/>
  <c r="C11" i="16"/>
  <c r="C10" i="16"/>
  <c r="C9" i="16"/>
  <c r="C7" i="16"/>
  <c r="C6" i="16"/>
  <c r="C5" i="16"/>
  <c r="B22" i="16"/>
  <c r="B21" i="16"/>
  <c r="B20" i="16"/>
  <c r="B19" i="16"/>
  <c r="B18" i="16"/>
  <c r="B17" i="16"/>
  <c r="B16" i="16"/>
  <c r="B15" i="16"/>
  <c r="B14" i="16"/>
  <c r="B13" i="16"/>
  <c r="B12" i="16"/>
  <c r="B11" i="16"/>
  <c r="B10" i="16"/>
  <c r="B9" i="16"/>
  <c r="B8" i="16"/>
  <c r="B7" i="16"/>
  <c r="B6" i="16"/>
  <c r="B5" i="16"/>
  <c r="AA31" i="16" l="1"/>
  <c r="AA30" i="16"/>
  <c r="AA29" i="16"/>
  <c r="AA28" i="16"/>
  <c r="AA27" i="16"/>
  <c r="AA26" i="16"/>
  <c r="Z31" i="16"/>
  <c r="Z30" i="16"/>
  <c r="Z29" i="16"/>
  <c r="Z28" i="16"/>
  <c r="Z27" i="16"/>
  <c r="Z26" i="16"/>
  <c r="Y31" i="16"/>
  <c r="Y30" i="16"/>
  <c r="Y29" i="16"/>
  <c r="Y28" i="16"/>
  <c r="Y27" i="16"/>
  <c r="Y26" i="16"/>
  <c r="X31" i="16"/>
  <c r="X30" i="16"/>
  <c r="X29" i="16"/>
  <c r="X28" i="16"/>
  <c r="X27" i="16"/>
  <c r="X26" i="16"/>
  <c r="V31" i="16"/>
  <c r="V30" i="16"/>
  <c r="V29" i="16"/>
  <c r="V28" i="16"/>
  <c r="V27" i="16"/>
  <c r="V26" i="16"/>
  <c r="U31" i="16"/>
  <c r="U30" i="16"/>
  <c r="U29" i="16"/>
  <c r="U28" i="16"/>
  <c r="U27" i="16"/>
  <c r="U26" i="16"/>
  <c r="T31" i="16"/>
  <c r="T30" i="16"/>
  <c r="T29" i="16"/>
  <c r="T28" i="16"/>
  <c r="T27" i="16"/>
  <c r="T26" i="16"/>
  <c r="S31" i="16"/>
  <c r="S30" i="16"/>
  <c r="S29" i="16"/>
  <c r="S28" i="16"/>
  <c r="S27" i="16"/>
  <c r="S26" i="16"/>
  <c r="R31" i="16" l="1"/>
  <c r="R30" i="16"/>
  <c r="R29" i="16"/>
  <c r="R28" i="16"/>
  <c r="R27" i="16"/>
  <c r="R26" i="16"/>
  <c r="Q31" i="16"/>
  <c r="Q30" i="16"/>
  <c r="Q29" i="16"/>
  <c r="Q28" i="16"/>
  <c r="Q27" i="16"/>
  <c r="Q26" i="16"/>
  <c r="O31" i="16"/>
  <c r="O30" i="16"/>
  <c r="O29" i="16"/>
  <c r="O28" i="16"/>
  <c r="O27" i="16"/>
  <c r="O26" i="16"/>
  <c r="M31" i="16"/>
  <c r="M30" i="16"/>
  <c r="M29" i="16"/>
  <c r="M28" i="16"/>
  <c r="M27" i="16"/>
  <c r="M26" i="16"/>
  <c r="I31" i="16"/>
  <c r="K31" i="16"/>
  <c r="K30" i="16"/>
  <c r="K29" i="16"/>
  <c r="K28" i="16"/>
  <c r="K27" i="16"/>
  <c r="K26" i="16"/>
  <c r="I30" i="16"/>
  <c r="I29" i="16"/>
  <c r="I28" i="16"/>
  <c r="I27" i="16"/>
  <c r="I26" i="16"/>
  <c r="P30" i="16" l="1"/>
  <c r="P29" i="16"/>
  <c r="P28" i="16"/>
  <c r="P27" i="16"/>
  <c r="P26" i="16"/>
  <c r="N30" i="16"/>
  <c r="N29" i="16"/>
  <c r="N28" i="16"/>
  <c r="N27" i="16"/>
  <c r="N26" i="16"/>
  <c r="L30" i="16"/>
  <c r="L29" i="16"/>
  <c r="L28" i="16"/>
  <c r="L27" i="16"/>
  <c r="L26" i="16"/>
  <c r="J30" i="16"/>
  <c r="J29" i="16"/>
  <c r="J28" i="16"/>
  <c r="J27" i="16"/>
  <c r="J26" i="16"/>
  <c r="H30" i="16"/>
  <c r="H29" i="16"/>
  <c r="H28" i="16"/>
  <c r="H27" i="16"/>
  <c r="H26" i="16"/>
  <c r="G30" i="16"/>
  <c r="G29" i="16"/>
  <c r="G28" i="16"/>
  <c r="G27" i="16"/>
  <c r="G26" i="16"/>
  <c r="F30" i="16"/>
  <c r="F29" i="16"/>
  <c r="F28" i="16"/>
  <c r="F27" i="16"/>
  <c r="F26" i="16"/>
  <c r="E30" i="16"/>
  <c r="E29" i="16"/>
  <c r="E28" i="16"/>
  <c r="E27" i="16"/>
  <c r="E26" i="16"/>
  <c r="D30" i="16"/>
  <c r="D29" i="16"/>
  <c r="D28" i="16"/>
  <c r="D27" i="16"/>
  <c r="D26" i="16"/>
  <c r="C30" i="16"/>
  <c r="C29" i="16"/>
  <c r="C28" i="16"/>
  <c r="C27" i="16"/>
  <c r="C26" i="16"/>
  <c r="B30" i="16"/>
  <c r="B29" i="16"/>
  <c r="B28" i="16"/>
  <c r="B27" i="16"/>
  <c r="B26" i="16"/>
</calcChain>
</file>

<file path=xl/comments1.xml><?xml version="1.0" encoding="utf-8"?>
<comments xmlns="http://schemas.openxmlformats.org/spreadsheetml/2006/main">
  <authors>
    <author>Administrator</author>
  </authors>
  <commentList>
    <comment ref="K1" authorId="0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Reject model, Overlap between seasons</t>
        </r>
      </text>
    </comment>
    <comment ref="M1" authorId="0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Model rejected, overlap between seasons
</t>
        </r>
      </text>
    </comment>
    <comment ref="O1" authorId="0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Good Model
</t>
        </r>
      </text>
    </comment>
    <comment ref="Q1" authorId="0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Good Model
</t>
        </r>
      </text>
    </comment>
    <comment ref="A10" authorId="0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March, April, May, Sept, Oct, Nov
</t>
        </r>
      </text>
    </comment>
    <comment ref="A11" authorId="0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July, Aug, Sept</t>
        </r>
      </text>
    </comment>
    <comment ref="A12" authorId="0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March, April, May
</t>
        </r>
      </text>
    </comment>
    <comment ref="A13" authorId="0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Sept, Oct, Nov
</t>
        </r>
      </text>
    </comment>
  </commentList>
</comments>
</file>

<file path=xl/sharedStrings.xml><?xml version="1.0" encoding="utf-8"?>
<sst xmlns="http://schemas.openxmlformats.org/spreadsheetml/2006/main" count="11753" uniqueCount="532">
  <si>
    <t>XLSTAT 2013.1.01 - Linear regression - on 04/02/2013 at 2:44:54 PM</t>
  </si>
  <si>
    <t>Y / Quantitative: Workbook = TEST REGRESSION.xlsx / Sheet = Sheet1 / Range = Sheet1!$B$1:$B$253 / 252 rows and 1 column</t>
  </si>
  <si>
    <t>X / Quantitative: Workbook = TEST REGRESSION.xlsx / Sheet = Sheet1 / Range = Sheet1!$C$1:$S$253 / 252 rows and 17 columns</t>
  </si>
  <si>
    <t>Number of removed observations: 50</t>
  </si>
  <si>
    <t>Confidence interval (%): 95</t>
  </si>
  <si>
    <t>Tolerance: 0.0001</t>
  </si>
  <si>
    <t>Summary statistics:</t>
  </si>
  <si>
    <t>Variable</t>
  </si>
  <si>
    <t>Observations</t>
  </si>
  <si>
    <t>Obs. with missing data</t>
  </si>
  <si>
    <t>Obs. without missing data</t>
  </si>
  <si>
    <t>Minimum</t>
  </si>
  <si>
    <t>Maximum</t>
  </si>
  <si>
    <t>Mean</t>
  </si>
  <si>
    <t>Std. deviation</t>
  </si>
  <si>
    <t>Purchased Kwh</t>
  </si>
  <si>
    <t>Heating Degree Days</t>
  </si>
  <si>
    <t>Cooling Degree Days</t>
  </si>
  <si>
    <t>Peak Hours</t>
  </si>
  <si>
    <t>Days in Month</t>
  </si>
  <si>
    <t>Spring Fall Flag</t>
  </si>
  <si>
    <t>Summer Tourist Flag</t>
  </si>
  <si>
    <t>Spring Flag</t>
  </si>
  <si>
    <t>Fall Flag</t>
  </si>
  <si>
    <t>Total Customers</t>
  </si>
  <si>
    <t>Population</t>
  </si>
  <si>
    <t>CDM Activity</t>
  </si>
  <si>
    <t>Ontario Real GDP Monthly (Q) %</t>
  </si>
  <si>
    <t>Ontario Real GDP Monthly (A) %</t>
  </si>
  <si>
    <t>Local Employed-seasonally adjusted (000s)</t>
  </si>
  <si>
    <t>Local Employed-unadjusted (000s)</t>
  </si>
  <si>
    <t>Local Unemployed-seasonally adjusted (000s)</t>
  </si>
  <si>
    <t>Local Unemployed-unadjusted (000s)</t>
  </si>
  <si>
    <t>Correlation matrix:</t>
  </si>
  <si>
    <t>Variables</t>
  </si>
  <si>
    <t>Multicolinearity statistics:</t>
  </si>
  <si>
    <t>Statistic</t>
  </si>
  <si>
    <t>Tolerance</t>
  </si>
  <si>
    <t>VIF</t>
  </si>
  <si>
    <t>Regression of variable Purchased Kwh:</t>
  </si>
  <si>
    <t>Removed variables :</t>
  </si>
  <si>
    <t>Multicolinearity</t>
  </si>
  <si>
    <t>Reason</t>
  </si>
  <si>
    <t>Goodness of fit statistics:</t>
  </si>
  <si>
    <t>Sum of weights</t>
  </si>
  <si>
    <t>DF</t>
  </si>
  <si>
    <t>R²</t>
  </si>
  <si>
    <t>Adjusted R²</t>
  </si>
  <si>
    <t>MSE</t>
  </si>
  <si>
    <t>RMSE</t>
  </si>
  <si>
    <t>MAPE</t>
  </si>
  <si>
    <t>DW</t>
  </si>
  <si>
    <t>Cp</t>
  </si>
  <si>
    <t>AIC</t>
  </si>
  <si>
    <t>SBC</t>
  </si>
  <si>
    <t>PC</t>
  </si>
  <si>
    <t>Analysis of variance:</t>
  </si>
  <si>
    <t>Source</t>
  </si>
  <si>
    <t>Sum of squares</t>
  </si>
  <si>
    <t>Mean squares</t>
  </si>
  <si>
    <t>F</t>
  </si>
  <si>
    <t>Pr &gt; F</t>
  </si>
  <si>
    <t>Model</t>
  </si>
  <si>
    <t>Error</t>
  </si>
  <si>
    <t>Corrected Total</t>
  </si>
  <si>
    <t>&lt; 0.0001</t>
  </si>
  <si>
    <t>Computed against model Y=Mean(Y)</t>
  </si>
  <si>
    <t>Type I Sum of Squares analysis:</t>
  </si>
  <si>
    <t>Type III Sum of Squares analysis:</t>
  </si>
  <si>
    <t>Model parameters:</t>
  </si>
  <si>
    <t>Value</t>
  </si>
  <si>
    <t>Standard error</t>
  </si>
  <si>
    <t>t</t>
  </si>
  <si>
    <t>Pr &gt; |t|</t>
  </si>
  <si>
    <t>Lower bound (95%)</t>
  </si>
  <si>
    <t>Upper bound (95%)</t>
  </si>
  <si>
    <t>Intercept</t>
  </si>
  <si>
    <t>Equation of the model:</t>
  </si>
  <si>
    <t>Purchased Kwh = -25807706.6252877+2978.32893158962*Heating Degree Days+29879.1200314548*Cooling Degree Days-80.2674309496438*Peak Hours+533598.622621816*Days in Month-297368.228508116*Spring Fall Flag+814485.077336035*Summer Tourist Flag-902690.561150891*Spring Flag-792.435162215487*Total Customers+1007.39454093532*Population-4.76027455054587*CDM Activity-14440.3730627827*Ontario Real GDP Monthly (Q) %+119782.968035475*Ontario Real GDP Monthly (A) %+33797.1580170564*Local Employed-seasonally adjusted (000s)-31916.3792707022*Local Employed-unadjusted (000s)+45504.7666085681*Local Unemployed-seasonally adjusted (000s)-32682.9751114983*Local Unemployed-unadjusted (000s)</t>
  </si>
  <si>
    <t>Standardized coefficients:</t>
  </si>
  <si>
    <t xml:space="preserve"> </t>
  </si>
  <si>
    <t>Predictions and residuals:</t>
  </si>
  <si>
    <t>Observation</t>
  </si>
  <si>
    <t>Weight</t>
  </si>
  <si>
    <t>Pred(Purchased Kwh)</t>
  </si>
  <si>
    <t>Residual</t>
  </si>
  <si>
    <t>Std. residual</t>
  </si>
  <si>
    <t>Std. dev. on pred. (Mean)</t>
  </si>
  <si>
    <t>Lower bound 95% (Mean)</t>
  </si>
  <si>
    <t>Upper bound 95% (Mean)</t>
  </si>
  <si>
    <t>Std. dev. on pred. (Observation)</t>
  </si>
  <si>
    <t>Lower bound 95% (Observation)</t>
  </si>
  <si>
    <t>Upper bound 95% (Observation)</t>
  </si>
  <si>
    <t>Obs51</t>
  </si>
  <si>
    <t>Obs52</t>
  </si>
  <si>
    <t>Obs53</t>
  </si>
  <si>
    <t>Obs54</t>
  </si>
  <si>
    <t>Obs55</t>
  </si>
  <si>
    <t>Obs56</t>
  </si>
  <si>
    <t>Obs57</t>
  </si>
  <si>
    <t>Obs58</t>
  </si>
  <si>
    <t>Obs59</t>
  </si>
  <si>
    <t>Obs60</t>
  </si>
  <si>
    <t>Obs61</t>
  </si>
  <si>
    <t>Obs62</t>
  </si>
  <si>
    <t>Obs63</t>
  </si>
  <si>
    <t>Obs64</t>
  </si>
  <si>
    <t>Obs65</t>
  </si>
  <si>
    <t>Obs66</t>
  </si>
  <si>
    <t>Obs67</t>
  </si>
  <si>
    <t>Obs68</t>
  </si>
  <si>
    <t>Obs69</t>
  </si>
  <si>
    <t>Obs70</t>
  </si>
  <si>
    <t>Obs71</t>
  </si>
  <si>
    <t>Obs72</t>
  </si>
  <si>
    <t>Obs73</t>
  </si>
  <si>
    <t>Obs74</t>
  </si>
  <si>
    <t>Obs75</t>
  </si>
  <si>
    <t>Obs76</t>
  </si>
  <si>
    <t>Obs77</t>
  </si>
  <si>
    <t>Obs78</t>
  </si>
  <si>
    <t>Obs79</t>
  </si>
  <si>
    <t>Obs80</t>
  </si>
  <si>
    <t>Obs81</t>
  </si>
  <si>
    <t>Obs82</t>
  </si>
  <si>
    <t>Obs83</t>
  </si>
  <si>
    <t>Obs84</t>
  </si>
  <si>
    <t>Obs85</t>
  </si>
  <si>
    <t>Obs86</t>
  </si>
  <si>
    <t>Obs87</t>
  </si>
  <si>
    <t>Obs88</t>
  </si>
  <si>
    <t>Obs89</t>
  </si>
  <si>
    <t>Obs90</t>
  </si>
  <si>
    <t>Obs91</t>
  </si>
  <si>
    <t>Obs92</t>
  </si>
  <si>
    <t>Obs93</t>
  </si>
  <si>
    <t>Obs94</t>
  </si>
  <si>
    <t>Obs95</t>
  </si>
  <si>
    <t>Obs96</t>
  </si>
  <si>
    <t>Obs97</t>
  </si>
  <si>
    <t>Obs98</t>
  </si>
  <si>
    <t>Obs99</t>
  </si>
  <si>
    <t>Obs100</t>
  </si>
  <si>
    <t>Obs101</t>
  </si>
  <si>
    <t>Obs102</t>
  </si>
  <si>
    <t>Obs103</t>
  </si>
  <si>
    <t>Obs104</t>
  </si>
  <si>
    <t>Obs105</t>
  </si>
  <si>
    <t>Obs106</t>
  </si>
  <si>
    <t>Obs107</t>
  </si>
  <si>
    <t>Obs108</t>
  </si>
  <si>
    <t>Obs109</t>
  </si>
  <si>
    <t>Obs110</t>
  </si>
  <si>
    <t>Obs111</t>
  </si>
  <si>
    <t>Obs112</t>
  </si>
  <si>
    <t>Obs113</t>
  </si>
  <si>
    <t>Obs114</t>
  </si>
  <si>
    <t>Obs115</t>
  </si>
  <si>
    <t>Obs116</t>
  </si>
  <si>
    <t>Obs117</t>
  </si>
  <si>
    <t>Obs118</t>
  </si>
  <si>
    <t>Obs119</t>
  </si>
  <si>
    <t>Obs120</t>
  </si>
  <si>
    <t>Obs121</t>
  </si>
  <si>
    <t>Obs122</t>
  </si>
  <si>
    <t>Obs123</t>
  </si>
  <si>
    <t>Obs124</t>
  </si>
  <si>
    <t>Obs125</t>
  </si>
  <si>
    <t>Obs126</t>
  </si>
  <si>
    <t>Obs127</t>
  </si>
  <si>
    <t>Obs128</t>
  </si>
  <si>
    <t>Obs129</t>
  </si>
  <si>
    <t>Obs130</t>
  </si>
  <si>
    <t>Obs131</t>
  </si>
  <si>
    <t>Obs132</t>
  </si>
  <si>
    <t>Obs133</t>
  </si>
  <si>
    <t>Obs134</t>
  </si>
  <si>
    <t>Obs135</t>
  </si>
  <si>
    <t>Obs136</t>
  </si>
  <si>
    <t>Obs137</t>
  </si>
  <si>
    <t>Obs138</t>
  </si>
  <si>
    <t>Obs139</t>
  </si>
  <si>
    <t>Obs140</t>
  </si>
  <si>
    <t>Obs141</t>
  </si>
  <si>
    <t>Obs142</t>
  </si>
  <si>
    <t>Obs143</t>
  </si>
  <si>
    <t>Obs144</t>
  </si>
  <si>
    <t>Obs145</t>
  </si>
  <si>
    <t>Obs146</t>
  </si>
  <si>
    <t>Obs147</t>
  </si>
  <si>
    <t>Obs148</t>
  </si>
  <si>
    <t>Obs149</t>
  </si>
  <si>
    <t>Obs150</t>
  </si>
  <si>
    <t>Obs151</t>
  </si>
  <si>
    <t>Obs152</t>
  </si>
  <si>
    <t>Obs153</t>
  </si>
  <si>
    <t>Obs154</t>
  </si>
  <si>
    <t>Obs155</t>
  </si>
  <si>
    <t>Obs156</t>
  </si>
  <si>
    <t>Obs157</t>
  </si>
  <si>
    <t>Obs158</t>
  </si>
  <si>
    <t>Obs159</t>
  </si>
  <si>
    <t>Obs160</t>
  </si>
  <si>
    <t>Obs161</t>
  </si>
  <si>
    <t>Obs162</t>
  </si>
  <si>
    <t>Obs163</t>
  </si>
  <si>
    <t>Obs164</t>
  </si>
  <si>
    <t>Obs165</t>
  </si>
  <si>
    <t>Obs166</t>
  </si>
  <si>
    <t>Obs167</t>
  </si>
  <si>
    <t>Obs168</t>
  </si>
  <si>
    <t>Obs169</t>
  </si>
  <si>
    <t>Obs170</t>
  </si>
  <si>
    <t>Obs171</t>
  </si>
  <si>
    <t>Obs172</t>
  </si>
  <si>
    <t>Obs173</t>
  </si>
  <si>
    <t>Obs174</t>
  </si>
  <si>
    <t>Obs175</t>
  </si>
  <si>
    <t>Obs176</t>
  </si>
  <si>
    <t>Obs177</t>
  </si>
  <si>
    <t>Obs178</t>
  </si>
  <si>
    <t>Obs179</t>
  </si>
  <si>
    <t>Obs180</t>
  </si>
  <si>
    <t>Obs181</t>
  </si>
  <si>
    <t>Obs182</t>
  </si>
  <si>
    <t>Obs183</t>
  </si>
  <si>
    <t>Obs184</t>
  </si>
  <si>
    <t>Obs185</t>
  </si>
  <si>
    <t>Obs186</t>
  </si>
  <si>
    <t>Obs187</t>
  </si>
  <si>
    <t>Obs188</t>
  </si>
  <si>
    <t>Obs189</t>
  </si>
  <si>
    <t>Obs190</t>
  </si>
  <si>
    <t>Obs191</t>
  </si>
  <si>
    <t>Obs192</t>
  </si>
  <si>
    <t>Obs193</t>
  </si>
  <si>
    <t>Obs194</t>
  </si>
  <si>
    <t>Obs195</t>
  </si>
  <si>
    <t>Obs196</t>
  </si>
  <si>
    <t>Obs197</t>
  </si>
  <si>
    <t>Obs198</t>
  </si>
  <si>
    <t>Obs199</t>
  </si>
  <si>
    <t>Obs200</t>
  </si>
  <si>
    <t>Obs201</t>
  </si>
  <si>
    <t>Obs202</t>
  </si>
  <si>
    <t>Obs203</t>
  </si>
  <si>
    <t>Obs204</t>
  </si>
  <si>
    <t>Obs205</t>
  </si>
  <si>
    <t>Obs206</t>
  </si>
  <si>
    <t>Obs207</t>
  </si>
  <si>
    <t>Obs208</t>
  </si>
  <si>
    <t>Obs209</t>
  </si>
  <si>
    <t>Obs210</t>
  </si>
  <si>
    <t>Obs211</t>
  </si>
  <si>
    <t>Obs212</t>
  </si>
  <si>
    <t>Obs213</t>
  </si>
  <si>
    <t>Obs214</t>
  </si>
  <si>
    <t>Obs215</t>
  </si>
  <si>
    <t>Obs216</t>
  </si>
  <si>
    <t>Obs217</t>
  </si>
  <si>
    <t>Obs218</t>
  </si>
  <si>
    <t>Obs219</t>
  </si>
  <si>
    <t>Obs220</t>
  </si>
  <si>
    <t>Obs221</t>
  </si>
  <si>
    <t>Obs222</t>
  </si>
  <si>
    <t>Obs223</t>
  </si>
  <si>
    <t>Obs224</t>
  </si>
  <si>
    <t>Obs225</t>
  </si>
  <si>
    <t>Obs226</t>
  </si>
  <si>
    <t>Obs227</t>
  </si>
  <si>
    <t>Obs228</t>
  </si>
  <si>
    <t>Obs229</t>
  </si>
  <si>
    <t>Obs230</t>
  </si>
  <si>
    <t>Obs231</t>
  </si>
  <si>
    <t>Obs232</t>
  </si>
  <si>
    <t>Obs233</t>
  </si>
  <si>
    <t>Obs234</t>
  </si>
  <si>
    <t>Obs235</t>
  </si>
  <si>
    <t>Obs236</t>
  </si>
  <si>
    <t>Obs237</t>
  </si>
  <si>
    <t>Obs238</t>
  </si>
  <si>
    <t>Obs239</t>
  </si>
  <si>
    <t>Obs240</t>
  </si>
  <si>
    <t>Obs241</t>
  </si>
  <si>
    <t>Obs242</t>
  </si>
  <si>
    <t>Obs243</t>
  </si>
  <si>
    <t>Obs244</t>
  </si>
  <si>
    <t>Obs245</t>
  </si>
  <si>
    <t>Obs246</t>
  </si>
  <si>
    <t>Obs247</t>
  </si>
  <si>
    <t>Obs248</t>
  </si>
  <si>
    <t>Obs249</t>
  </si>
  <si>
    <t>Obs250</t>
  </si>
  <si>
    <t>Obs251</t>
  </si>
  <si>
    <t>Obs252</t>
  </si>
  <si>
    <t>Model 1</t>
  </si>
  <si>
    <t>Model 2</t>
  </si>
  <si>
    <t>Model 3</t>
  </si>
  <si>
    <t>Model 4</t>
  </si>
  <si>
    <t>Model 5</t>
  </si>
  <si>
    <t>Model 6</t>
  </si>
  <si>
    <t>Model 7</t>
  </si>
  <si>
    <t>Model 8</t>
  </si>
  <si>
    <t>Model 9</t>
  </si>
  <si>
    <t>Model 10</t>
  </si>
  <si>
    <t>*</t>
  </si>
  <si>
    <t>XLSTAT 2013.1.01 - Linear regression - on 11/02/2013 at 10:35:37 AM</t>
  </si>
  <si>
    <t>Y / Quantitative: Workbook = Regression.xlsx / Sheet = Raw Data / Range = 'Raw Data'!$B$1:$B$253 / 252 rows and 1 column</t>
  </si>
  <si>
    <t>X / Quantitative: Workbook = Regression.xlsx / Sheet = Raw Data / Range = 'Raw Data'!$C$1:$E$255,'Raw Data'!$F$1:$T$255 / 252 rows and 16 columns</t>
  </si>
  <si>
    <t>Purchased Kwh = -25814574.1725203+2980.27048683579*Heating Degree Days+29875.2804989782*Cooling Degree Days+532882.482167972*Days in Month-297877.77576052*Spring Fall Flag+815091.633886638*Summer Tourist Flag-901558.217168072*Spring Flag-792.087180434482*Total Customers+1007.4576465971*Population-4.76043527200907*CDM Activity-14482.0611980975*Ontario Real GDP Monthly (Q) %+119805.387786681*Ontario Real GDP Monthly (A) %+33670.8408384929*Local Employed-seasonally adjusted (000s)-31788.6252844438*Local Employed-unadjusted (000s)+45599.6057753819*Local Unemployed-seasonally adjusted (000s)-32788.3820405469*Local Unemployed-unadjusted (000s)</t>
  </si>
  <si>
    <t>XLSTAT 2013.1.01 - Linear regression - on 11/02/2013 at 10:44:31 AM</t>
  </si>
  <si>
    <t>X / Quantitative: Workbook = Regression.xlsx / Sheet = Raw Data / Range = 'Raw Data'!$C$1:$E$255,'Raw Data'!$F$1:$N$255,'Raw Data'!$O$1:$T$255 / 252 rows and 15 columns</t>
  </si>
  <si>
    <t>Purchased Kwh = -25260016.8875106+2966.12985612254*Heating Degree Days+29794.5456754946*Cooling Degree Days+534524.385369682*Days in Month-301629.56617778*Spring Fall Flag+822718.012489941*Summer Tourist Flag-902920.705731395*Spring Flag-733.360132732937*Total Customers+918.5745899579*Population-4.64705819655813*CDM Activity+106605.698095248*Ontario Real GDP Monthly (A) %+34823.1571572727*Local Employed-seasonally adjusted (000s)-32706.5217278197*Local Employed-unadjusted (000s)+51774.0626422883*Local Unemployed-seasonally adjusted (000s)-34515.4460700572*Local Unemployed-unadjusted (000s)</t>
  </si>
  <si>
    <t>XLSTAT 2013.1.01 - Linear regression - on 11/02/2013 at 10:48:43 AM</t>
  </si>
  <si>
    <t>X / Quantitative: Workbook = Regression.xlsx / Sheet = Raw Data / Range = 'Raw Data'!$C$1:$E$255,'Raw Data'!$F$1:$N$255,'Raw Data'!$O$1:$S$255 / 252 rows and 14 columns</t>
  </si>
  <si>
    <t>Purchased Kwh = -25540511.337971+2981.96345370107*Heating Degree Days+29817.6977453551*Cooling Degree Days+541598.096503139*Days in Month-277309.715789905*Spring Fall Flag+799717.529743449*Summer Tourist Flag-961659.132090809*Spring Flag-715.63395811442*Total Customers+919.136719495352*Population-4.63811418728369*CDM Activity+105684.546073895*Ontario Real GDP Monthly (A) %+30564.7403772972*Local Employed-seasonally adjusted (000s)-28063.6059335262*Local Employed-unadjusted (000s)+15836.186245084*Local Unemployed-seasonally adjusted (000s)</t>
  </si>
  <si>
    <t>XLSTAT 2013.1.01 - Linear regression - on 11/02/2013 at 10:57:22 AM</t>
  </si>
  <si>
    <t>X / Quantitative: Workbook = Regression.xlsx / Sheet = Raw Data / Range = 'Raw Data'!$C$1:$E$255,'Raw Data'!$F$1:$N$255,'Raw Data'!$O$1:$R$255 / 252 rows and 13 columns</t>
  </si>
  <si>
    <t>Purchased Kwh = -26656133.3218602+3005.10360338806*Heating Degree Days+29779.7595765842*Cooling Degree Days+538768.948978893*Days in Month-278231.402800087*Spring Fall Flag+807092.965882902*Summer Tourist Flag-951080.862345545*Spring Flag-695.173128180522*Total Customers+1082.17199053046*Population-4.88752597723941*CDM Activity+100719.522462758*Ontario Real GDP Monthly (A) %+26828.4406470497*Local Employed-seasonally adjusted (000s)-26505.2958797711*Local Employed-unadjusted (000s)</t>
  </si>
  <si>
    <t>XLSTAT 2013.1.01 - Linear regression - on 11/02/2013 at 11:02:31 AM</t>
  </si>
  <si>
    <t>X / Quantitative: Workbook = Regression.xlsx / Sheet = Raw Data / Range = 'Raw Data'!$C$1:$E$255,'Raw Data'!$F$1:$N$255,'Raw Data'!$O$1:$P$255,'Raw Data'!$Q$1:$R$255 / 252 rows and 12 columns</t>
  </si>
  <si>
    <t>Purchased Kwh = -25635888.1308995+3218.68235571272*Heating Degree Days+29694.9721856241*Cooling Degree Days+503817.470332876*Days in Month-320947.491954791*Spring Fall Flag+790733.714436876*Summer Tourist Flag-773947.746398385*Spring Flag-794.928486692887*Total Customers+1137.95427827746*Population-4.88568783948323*CDM Activity+104244.858715771*Ontario Real GDP Monthly (A) %-2696.593551397*Local Employed-unadjusted (000s)</t>
  </si>
  <si>
    <t>XLSTAT 2013.1.01 - Linear regression - on 11/02/2013 at 11:06:56 AM</t>
  </si>
  <si>
    <t>X / Quantitative: Workbook = Regression.xlsx / Sheet = Raw Data / Range = 'Raw Data'!$C$1:$E$255,'Raw Data'!$F$1:$N$255,'Raw Data'!$O$1:$P$255 / 252 rows and 11 columns</t>
  </si>
  <si>
    <t>Purchased Kwh = -22295631.4076194+3727.20489564162*Heating Degree Days+29737.4331661522*Cooling Degree Days+469526.383547426*Days in Month-183944.274335799*Spring Fall Flag+723251.143224925*Summer Tourist Flag-821189.619560716*Spring Flag-255.574855627305*Total Customers+855.589498094313*Population-4.13600460356249*CDM Activity+81909.5534501252*Ontario Real GDP Monthly (A) %</t>
  </si>
  <si>
    <t>Obs1</t>
  </si>
  <si>
    <t>Obs2</t>
  </si>
  <si>
    <t>Obs3</t>
  </si>
  <si>
    <t>Obs4</t>
  </si>
  <si>
    <t>Obs5</t>
  </si>
  <si>
    <t>Obs6</t>
  </si>
  <si>
    <t>Obs7</t>
  </si>
  <si>
    <t>Obs8</t>
  </si>
  <si>
    <t>Obs9</t>
  </si>
  <si>
    <t>Obs10</t>
  </si>
  <si>
    <t>Obs11</t>
  </si>
  <si>
    <t>Obs12</t>
  </si>
  <si>
    <t>Obs13</t>
  </si>
  <si>
    <t>Obs14</t>
  </si>
  <si>
    <t>Obs15</t>
  </si>
  <si>
    <t>Obs16</t>
  </si>
  <si>
    <t>Obs17</t>
  </si>
  <si>
    <t>Obs18</t>
  </si>
  <si>
    <t>Obs19</t>
  </si>
  <si>
    <t>Obs20</t>
  </si>
  <si>
    <t>Obs21</t>
  </si>
  <si>
    <t>Obs22</t>
  </si>
  <si>
    <t>Obs23</t>
  </si>
  <si>
    <t>Obs24</t>
  </si>
  <si>
    <t>Obs25</t>
  </si>
  <si>
    <t>Obs26</t>
  </si>
  <si>
    <t>Obs27</t>
  </si>
  <si>
    <t>Obs28</t>
  </si>
  <si>
    <t>Obs29</t>
  </si>
  <si>
    <t>Obs30</t>
  </si>
  <si>
    <t>Obs31</t>
  </si>
  <si>
    <t>Obs32</t>
  </si>
  <si>
    <t>Obs33</t>
  </si>
  <si>
    <t>Obs34</t>
  </si>
  <si>
    <t>Obs35</t>
  </si>
  <si>
    <t>Obs36</t>
  </si>
  <si>
    <t>Obs37</t>
  </si>
  <si>
    <t>Obs38</t>
  </si>
  <si>
    <t>Obs39</t>
  </si>
  <si>
    <t>Obs40</t>
  </si>
  <si>
    <t>Obs41</t>
  </si>
  <si>
    <t>Obs42</t>
  </si>
  <si>
    <t>Obs43</t>
  </si>
  <si>
    <t>Obs44</t>
  </si>
  <si>
    <t>Obs45</t>
  </si>
  <si>
    <t>Obs46</t>
  </si>
  <si>
    <t>Obs47</t>
  </si>
  <si>
    <t>Obs48</t>
  </si>
  <si>
    <t>Obs49</t>
  </si>
  <si>
    <t>Obs50</t>
  </si>
  <si>
    <t>XLSTAT 2013.1.01 - Linear regression - on 11/02/2013 at 11:12:49 AM</t>
  </si>
  <si>
    <t>X / Quantitative: Workbook = Regression.xlsx / Sheet = Raw Data / Range = 'Raw Data'!$C$1:$E$255,'Raw Data'!$F$1:$K$255,'Raw Data'!$L$1:$N$255,'Raw Data'!$O$1:$P$255 / 252 rows and 10 columns</t>
  </si>
  <si>
    <t>Purchased Kwh = -21207697.0705627+3729.98515715182*Heating Degree Days+29791.0338707788*Cooling Degree Days+469507.992523784*Days in Month-181119.112097334*Spring Fall Flag+720267.415698505*Summer Tourist Flag-822827.834314148*Spring Flag+682.713343959335*Population-4.07624987806153*CDM Activity+78425.3699432766*Ontario Real GDP Monthly (A) %</t>
  </si>
  <si>
    <t>XLSTAT 2013.1.01 - Linear regression - on 11/02/2013 at 11:17:58 AM</t>
  </si>
  <si>
    <t>X / Quantitative: Workbook = Regression.xlsx / Sheet = Raw Data / Range = 'Raw Data'!$C$1:$E$255,'Raw Data'!$F$1:$G$255,'Raw Data'!$H$1:$K$255,'Raw Data'!$L$1:$N$255,'Raw Data'!$O$1:$P$255 / 252 rows and 9 columns</t>
  </si>
  <si>
    <t>Purchased Kwh = -21207697.0705627+3729.98515715182*Heating Degree Days+29791.0338707788*Cooling Degree Days+469507.992523784*Days in Month+720267.415698507*Summer Tourist Flag-1003946.94641148*Spring Flag-181119.112097337*Fall Flag+682.713343959338*Population-4.07624987806154*CDM Activity+78425.3699432765*Ontario Real GDP Monthly (A) %</t>
  </si>
  <si>
    <t>Model 11</t>
  </si>
  <si>
    <t>Model 12</t>
  </si>
  <si>
    <t>Model 13</t>
  </si>
  <si>
    <t>Model 14</t>
  </si>
  <si>
    <t>Model 15</t>
  </si>
  <si>
    <t>XLSTAT 2013.1.01 - Linear regression - on 11/02/2013 at 11:25:31 AM</t>
  </si>
  <si>
    <t>X / Quantitative: Workbook = Regression.xlsx / Sheet = Raw Data / Range = 'Raw Data'!$C$1:$E$255,'Raw Data'!$F$1:$G$255,'Raw Data'!$H$1:$J$255,'Raw Data'!$L$1:$N$255,'Raw Data'!$O$1:$P$255 / 252 rows and 8 columns</t>
  </si>
  <si>
    <t>Purchased Kwh = -21063041.9792655+3930.88927387241*Heating Degree Days+31323.6945128979*Cooling Degree Days+464794.477744385*Days in Month+662282.187150422*Summer Tourist Flag-916803.248316993*Spring Flag+670.729600685384*Population-4.03232733349232*CDM Activity+78509.6360776923*Ontario Real GDP Monthly (A) %</t>
  </si>
  <si>
    <t>XLSTAT 2013.1.01 - Linear regression - on 11/02/2013 at 11:30:32 AM</t>
  </si>
  <si>
    <t>X / Quantitative: Workbook = Regression.xlsx / Sheet = Raw Data / Range = 'Raw Data'!$C$1:$E$255,'Raw Data'!$F$1:$G$255,'Raw Data'!$H$1:$J$255,'Raw Data'!$M$1:$N$255,'Raw Data'!$O$1:$P$255 / 252 rows and 7 columns</t>
  </si>
  <si>
    <t>Purchased Kwh = -13904059.4749875+3935.6676961341*Heating Degree Days+31391.322029637*Cooling Degree Days+463251.501633705*Days in Month+657709.385604672*Summer Tourist Flag-915003.627102841*Spring Flag-1.67659324621235*CDM Activity+97352.8019186589*Ontario Real GDP Monthly (A) %</t>
  </si>
  <si>
    <t>Independent Variables (t-stats)</t>
  </si>
  <si>
    <t>Model Statistics</t>
  </si>
  <si>
    <r>
      <t>Adj-R</t>
    </r>
    <r>
      <rPr>
        <vertAlign val="superscript"/>
        <sz val="10"/>
        <rFont val="Arial"/>
        <family val="2"/>
      </rPr>
      <t>2</t>
    </r>
  </si>
  <si>
    <t>F-Test</t>
  </si>
  <si>
    <t>Mean Absolute Percent Error</t>
  </si>
  <si>
    <t>Durbin-Watson</t>
  </si>
  <si>
    <t>Press RMSE/RMSE</t>
  </si>
  <si>
    <t>Model 6 (202)</t>
  </si>
  <si>
    <t>Model 5 (202)</t>
  </si>
  <si>
    <t>Model 4 (202)</t>
  </si>
  <si>
    <t>Model 3 (202)</t>
  </si>
  <si>
    <t>Model 2 (202)</t>
  </si>
  <si>
    <t>Model 1 (202)</t>
  </si>
  <si>
    <t>Model 7 (252)</t>
  </si>
  <si>
    <t>Model 8 (252)</t>
  </si>
  <si>
    <t>Model 9 (252)</t>
  </si>
  <si>
    <t>Model 10 (252)</t>
  </si>
  <si>
    <t>Model 11 (252)</t>
  </si>
  <si>
    <t>Model 7a (202)</t>
  </si>
  <si>
    <t>XLSTAT 2013.1.01 - Linear regression - on 12/02/2013 at 9:44:27 AM</t>
  </si>
  <si>
    <t>Y / Quantitative: Workbook = Regression.xlsx / Sheet = Raw Data_1996 / Range = 'Raw Data_1996'!$B$1:$B$203 / 202 rows and 1 column</t>
  </si>
  <si>
    <t>X / Quantitative: Workbook = Regression.xlsx / Sheet = Raw Data_1996 / Range = 'Raw Data_1996'!$C$1:$E$205,'Raw Data_1996'!$F$1:$N$205,'Raw Data_1996'!$O$1:$P$205 / 202 rows and 11 columns</t>
  </si>
  <si>
    <t>Press RMSE</t>
  </si>
  <si>
    <t>Purchased Kwh = -25906423.6975963+3240.22522090355*Heating Degree Days+29643.1112456184*Cooling Degree Days+499850.690828913*Days in Month-329388.408781021*Spring Fall Flag+790036.516303483*Summer Tourist Flag-752128.139458436*Spring Flag-739.916753876527*Total Customers+1133.34248585959*Population-4.96372394134497*CDM Activity+100717.115834274*Ontario Real GDP Monthly (A) %</t>
  </si>
  <si>
    <t>Model 7a</t>
  </si>
  <si>
    <t>Model 8a (202)</t>
  </si>
  <si>
    <t>Model 8a</t>
  </si>
  <si>
    <t>XLSTAT 2013.1.01 - Linear regression - on 12/02/2013 at 11:12:09 AM</t>
  </si>
  <si>
    <t>X / Quantitative: Workbook = Regression.xlsx / Sheet = Raw Data_1996 / Range = 'Raw Data_1996'!$C$1:$E$205,'Raw Data_1996'!$F$1:$K$205,'Raw Data_1996'!$L$1:$N$205,'Raw Data_1996'!$O$1:$P$205 / 202 rows and 10 columns</t>
  </si>
  <si>
    <t>Purchased Kwh = -22950429.3320564+3262.76621168561*Heating Degree Days+29890.6139737714*Cooling Degree Days+499652.016076335*Days in Month-315809.175933764*Spring Fall Flag+775620.495686098*Summer Tourist Flag-760165.974674593*Spring Flag+663.456904927365*Population-4.81450195420981*CDM Activity+88683.4814173697*Ontario Real GDP Monthly (A) %</t>
  </si>
  <si>
    <t>Model 9a (202)</t>
  </si>
  <si>
    <t>Model 9a</t>
  </si>
  <si>
    <t>XLSTAT 2013.1.01 - Linear regression - on 12/02/2013 at 11:22:09 AM</t>
  </si>
  <si>
    <t>X / Quantitative: Workbook = Regression.xlsx / Sheet = Raw Data_1996 / Range = 'Raw Data_1996'!$C$1:$E$205,'Raw Data_1996'!$F$1:$G$205,'Raw Data_1996'!$H$1:$K$205,'Raw Data_1996'!$L$1:$N$205,'Raw Data_1996'!$O$1:$P$205 / 202 rows and 9 columns</t>
  </si>
  <si>
    <t>Purchased Kwh = -22950429.3320568+3262.76621168561*Heating Degree Days+29890.6139737714*Cooling Degree Days+499652.016076335*Days in Month+775620.495686098*Summer Tourist Flag-1075975.15060836*Spring Flag-315809.175933764*Fall Flag+663.4569049274*Population-4.81450195420994*CDM Activity+88683.4814173686*Ontario Real GDP Monthly (A) %</t>
  </si>
  <si>
    <t>Model 10a (202)</t>
  </si>
  <si>
    <t>XLSTAT 2013.1.01 - Linear regression - on 12/02/2013 at 11:28:07 AM</t>
  </si>
  <si>
    <t>X / Quantitative: Workbook = Regression.xlsx / Sheet = Raw Data_1996 / Range = 'Raw Data_1996'!$C$1:$E$205,'Raw Data_1996'!$F$1:$G$205,'Raw Data_1996'!$H$1:$J$205,'Raw Data_1996'!$L$1:$N$205,'Raw Data_1996'!$O$1:$P$205 / 202 rows and 8 columns</t>
  </si>
  <si>
    <t>Purchased Kwh = -22651833.9002053+3638.14133860108*Heating Degree Days+32618.3413296262*Cooling Degree Days+490148.957151029*Days in Month+665996.593265621*Summer Tourist Flag-922005.04698977*Spring Flag+644.823196008592*Population-4.72354405446893*CDM Activity+88460.744739516*Ontario Real GDP Monthly (A) %</t>
  </si>
  <si>
    <t>Model 10a</t>
  </si>
  <si>
    <t>Model 11a (202)</t>
  </si>
  <si>
    <t>XLSTAT 2013.1.01 - Linear regression - on 12/02/2013 at 11:34:52 AM</t>
  </si>
  <si>
    <t>X / Quantitative: Workbook = Regression.xlsx / Sheet = Raw Data_1996 / Range = 'Raw Data_1996'!$C$1:$E$205,'Raw Data_1996'!$F$1:$G$205,'Raw Data_1996'!$H$1:$J$205,'Raw Data_1996'!$M$1:$N$205,'Raw Data_1996'!$O$1:$P$205 / 202 rows and 7 columns</t>
  </si>
  <si>
    <t>Purchased Kwh = -15800412.3834614+3643.11180314333*Heating Degree Days+32690.9182006212*Cooling Degree Days+488365.042342619*Days in Month+661104.437616637*Summer Tourist Flag-920446.862569961*Spring Flag-2.48679261550692*CDM Activity+106904.870438575*Ontario Real GDP Monthly (A) %</t>
  </si>
  <si>
    <t>Model 11a</t>
  </si>
  <si>
    <t>Greater than 90% and maximize</t>
  </si>
  <si>
    <t>Maximize and</t>
  </si>
  <si>
    <t>Minimize</t>
  </si>
  <si>
    <t>Reject if less than</t>
  </si>
  <si>
    <t xml:space="preserve">Minimize.  Penalizes models for which adding new variables does not supply sufficient info.  </t>
  </si>
  <si>
    <t>Minimize ratio.  Large difference shows model is sensitive to presence or absence of certain observations</t>
  </si>
  <si>
    <t>XLSTAT 2013.1.01 - Linear regression - on 12/02/2013 at 12:12:10 PM</t>
  </si>
  <si>
    <t>Y / Quantitative: Workbook = Regression.xlsx / Sheet = Raw Data_1992 / Range = 'Raw Data_1992'!$B$1:$B$253 / 252 rows and 1 column</t>
  </si>
  <si>
    <t>X / Quantitative: Workbook = Regression.xlsx / Sheet = Raw Data_1992 / Range = 'Raw Data_1992'!$C$1:$E$255,'Raw Data_1992'!$H$1:$J$255,'Raw Data_1992'!$M$1:$N$255,'Raw Data_1992'!$O$1:$P$255 / 252 rows and 6 columns</t>
  </si>
  <si>
    <t>Purchased Kwh = 118467.666448328+3912.68181367648*Heating Degree Days+33328.2780415178*Cooling Degree Days+684926.344230419*Summer Tourist Flag-694393.756196589*Spring Flag-1.60833449951286*CDM Activity+97023.3586734717*Ontario Real GDP Monthly (A) %</t>
  </si>
  <si>
    <t>Model 12 (252)</t>
  </si>
  <si>
    <t>XLSTAT 2013.1.01 - Linear regression - on 12/02/2013 at 12:19:28 PM</t>
  </si>
  <si>
    <t>X / Quantitative: Workbook = Regression.xlsx / Sheet = Raw Data_1992 / Range = 'Raw Data_1992'!$C$1:$E$255,'Raw Data_1992'!$F$1:$G$255,'Raw Data_1992'!$I$1:$J$255,'Raw Data_1992'!$M$1:$N$255,'Raw Data_1992'!$O$1:$P$255 / 252 rows and 6 columns</t>
  </si>
  <si>
    <t>Purchased Kwh = -13753191.1640814+3634.2446843682*Heating Degree Days+34402.8951544749*Cooling Degree Days+468950.944739112*Days in Month-972817.617355618*Spring Flag-1.66863635050813*CDM Activity+96142.5988606926*Ontario Real GDP Monthly (A) %</t>
  </si>
  <si>
    <t>XLSTAT 2013.1.01 - Linear regression - on 12/02/2013 at 1:48:12 PM</t>
  </si>
  <si>
    <t>X / Quantitative: Workbook = Regression.xlsx / Sheet = Raw Data_1992 / Range = 'Raw Data_1992'!$C$1:$E$255,'Raw Data_1992'!$F$1:$G$255,'Raw Data_1992'!$H$1:$I$255,'Raw Data_1992'!$M$1:$N$255,'Raw Data_1992'!$O$1:$P$255 / 252 rows and 6 columns</t>
  </si>
  <si>
    <t>Purchased Kwh = -10846251.7941781+4256.80836117175*Heating Degree Days+34431.2159144574*Cooling Degree Days+348469.530721311*Days in Month+801353.836184363*Summer Tourist Flag-1.59823137908495*CDM Activity+97199.3778025673*Ontario Real GDP Monthly (A) %</t>
  </si>
  <si>
    <t>XLSTAT 2013.1.01 - Linear regression - on 12/02/2013 at 1:50:43 PM</t>
  </si>
  <si>
    <t>X / Quantitative: Workbook = Regression.xlsx / Sheet = Raw Data_1992 / Range = 'Raw Data_1992'!$C$1:$E$255,'Raw Data_1992'!$F$1:$G$255,'Raw Data_1992'!$H$1:$J$255,'Raw Data_1992'!$O$1:$P$255 / 252 rows and 6 columns</t>
  </si>
  <si>
    <t>Purchased Kwh = -13342786.3945355+3953.17204759649*Heating Degree Days+31459.7931020737*Cooling Degree Days+461212.302457983*Days in Month+656574.238428944*Summer Tourist Flag-910504.198392858*Spring Flag+92261.7447606643*Ontario Real GDP Monthly (A) %</t>
  </si>
  <si>
    <t>Model 13 (252)</t>
  </si>
  <si>
    <t>Model 14 (252)</t>
  </si>
  <si>
    <t>Model 15 (252)</t>
  </si>
  <si>
    <t>Model 16 (252)</t>
  </si>
  <si>
    <t>Model 17 (252)</t>
  </si>
  <si>
    <t>Model 18 (252)</t>
  </si>
  <si>
    <t>Model 19 (252)</t>
  </si>
  <si>
    <t>Model 20 (252)</t>
  </si>
  <si>
    <t>Model 16</t>
  </si>
  <si>
    <t>Model 17</t>
  </si>
  <si>
    <t>Model 18</t>
  </si>
  <si>
    <t>Model 19</t>
  </si>
  <si>
    <t>Model 20</t>
  </si>
  <si>
    <t>X</t>
  </si>
  <si>
    <t>X (Multicolinearity)</t>
  </si>
  <si>
    <t>XLSTAT 2013.1.01 - Linear regression - on 12/02/2013 at 2:28:28 PM</t>
  </si>
  <si>
    <t>X / Quantitative: Workbook = Regression.xlsx / Sheet = Raw Data_1992 / Range = 'Raw Data_1992'!$C$1:$E$255,'Raw Data_1992'!$H$1:$J$255,'Raw Data_1992'!$O$1:$P$255 / 252 rows and 5 columns</t>
  </si>
  <si>
    <t>Purchased Kwh = 597762.568997962+3929.57360461327*Heating Degree Days+33385.7925670589*Cooling Degree Days+683722.266864994*Summer Tourist Flag-691008.47695817*Spring Flag+92140.0885193846*Ontario Real GDP Monthly (A) %</t>
  </si>
  <si>
    <t>XLSTAT 2013.1.01 - Linear regression - on 12/02/2013 at 2:35:28 PM</t>
  </si>
  <si>
    <t>X / Quantitative: Workbook = Regression.xlsx / Sheet = Raw Data_1992 / Range = 'Raw Data_1992'!$C$1:$E$255,'Raw Data_1992'!$H$1:$J$255,'Raw Data_1992'!$K$1:$L$255,'Raw Data_1992'!$O$1:$P$255 / 252 rows and 6 columns</t>
  </si>
  <si>
    <t>Purchased Kwh = 1673911.16864321+3921.89619445754*Heating Degree Days+33323.2497655263*Cooling Degree Days+686103.910166607*Summer Tourist Flag-692364.847480819*Spring Flag-473.637375667484*Total Customers+110670.931307694*Ontario Real GDP Monthly (A) %</t>
  </si>
  <si>
    <t>XLSTAT 2013.1.01 - Linear regression - on 12/02/2013 at 2:37:22 PM</t>
  </si>
  <si>
    <t>X / Quantitative: Workbook = Regression.xlsx / Sheet = Raw Data_1992 / Range = 'Raw Data_1992'!$C$1:$E$255,'Raw Data_1992'!$H$1:$J$255,'Raw Data_1992'!$L$1:$M$255,'Raw Data_1992'!$O$1:$P$255 / 252 rows and 6 columns</t>
  </si>
  <si>
    <t>Purchased Kwh = 3732317.77923564+3919.8505598187*Heating Degree Days+33374.5177115227*Cooling Degree Days+682304.204283292*Summer Tourist Flag-692912.161959109*Spring Flag-327.977250771987*Population+104851.82134067*Ontario Real GDP Monthly (A) %</t>
  </si>
  <si>
    <t>XLSTAT 2013.1.01 - Linear regression - on 12/02/2013 at 3:21:47 PM</t>
  </si>
  <si>
    <t>X / Quantitative: Workbook = Regression.xlsx / Sheet = Raw Data_1992 / Range = 'Raw Data_1992'!$C$1:$E$255,'Raw Data_1992'!$F$1:$G$255,'Raw Data_1992'!$H$1:$J$255,'Raw Data_1992'!$K$1:$N$255,'Raw Data_1992'!$O$1:$P$255 / 252 rows and 9 columns</t>
  </si>
  <si>
    <t>Purchased Kwh = -21924403.6870191+3931.16974731441*Heating Degree Days+31300.1359444176*Cooling Degree Days+464750.736702366*Days in Month+663931.837165962*Summer Tourist Flag-916666.506784334*Spring Flag-202.769516777397*Total Customers+807.738818944152*Population-4.07919233258392*CDM Activity+81274.9813907485*Ontario Real GDP Monthly (A) %</t>
  </si>
  <si>
    <t>XLSTAT 2013.1.01 - Linear regression - on 12/02/2013 at 3:27:59 PM</t>
  </si>
  <si>
    <t>X / Quantitative: Workbook = Regression.xlsx / Sheet = Raw Data_1992 / Range = 'Raw Data_1992'!$C$1:$E$255,'Raw Data_1992'!$F$1:$G$255,'Raw Data_1992'!$H$1:$J$255,'Raw Data_1992'!$L$1:$N$255,'Raw Data_1992'!$O$1:$P$255 / 252 rows and 8 columns</t>
  </si>
  <si>
    <t>Constant Value</t>
  </si>
  <si>
    <t>* (0.965)</t>
  </si>
  <si>
    <t>* (0.111)</t>
  </si>
  <si>
    <t>* (0.656)</t>
  </si>
  <si>
    <t>* (0.192)</t>
  </si>
  <si>
    <t>* (0.188)</t>
  </si>
  <si>
    <t>* (0.454)</t>
  </si>
  <si>
    <t>* (0.550)</t>
  </si>
  <si>
    <t>* (0.654)</t>
  </si>
  <si>
    <t>* (0.189)</t>
  </si>
  <si>
    <t>* (0.185)</t>
  </si>
  <si>
    <t>* (0.451)</t>
  </si>
  <si>
    <t>* (0.547)</t>
  </si>
  <si>
    <t>* (0.125)</t>
  </si>
  <si>
    <t xml:space="preserve">X </t>
  </si>
  <si>
    <t>* (0.171)</t>
  </si>
  <si>
    <t>* (0.170)</t>
  </si>
  <si>
    <t>* (0.379)</t>
  </si>
  <si>
    <t>* (0.524)</t>
  </si>
  <si>
    <t>* (0.133)</t>
  </si>
  <si>
    <t>* (0.213)</t>
  </si>
  <si>
    <t>* (0.215)</t>
  </si>
  <si>
    <t>* (0.335)</t>
  </si>
  <si>
    <t>* (0.144)</t>
  </si>
  <si>
    <t>* (0.267)</t>
  </si>
  <si>
    <t>* (0.240)</t>
  </si>
  <si>
    <t>* (0.089)</t>
  </si>
  <si>
    <t>* (0.698)</t>
  </si>
  <si>
    <t>* (0.087)</t>
  </si>
  <si>
    <t>* (0.640)</t>
  </si>
  <si>
    <t>* (0.101)</t>
  </si>
  <si>
    <t>* (0.096)</t>
  </si>
  <si>
    <t>* (0.091)</t>
  </si>
  <si>
    <t>* (0.062)</t>
  </si>
  <si>
    <t>* (0.068)</t>
  </si>
  <si>
    <t>* (0.711)</t>
  </si>
  <si>
    <t>* (0.122)</t>
  </si>
  <si>
    <t xml:space="preserve">due to serial correlation. For k= 5 predictor variables and ~200 observations, 5% significance level  </t>
  </si>
  <si>
    <t>Variables (Including Intercept)</t>
  </si>
  <si>
    <t>R2</t>
  </si>
  <si>
    <t>Model 16a</t>
  </si>
  <si>
    <t>Model 16a (202)</t>
  </si>
  <si>
    <t>Y / Quantitative: Workbook = Copy of Regression_New.xlsx / Sheet = Raw Data_1996 / Range = 'Raw Data_1996'!$B$1:$B$203 / 202 rows and 1 column</t>
  </si>
  <si>
    <t>XLSTAT 2013.1.01 - Linear regression - on 21/02/2013 at 9:15:39 AM</t>
  </si>
  <si>
    <t>X / Quantitative: Workbook = Copy of Regression_New.xlsx / Sheet = Raw Data_1996 / Range = 'Raw Data_1996'!$C$1:$E$205,'Raw Data_1996'!$H$1:$J$205,'Raw Data_1996'!$O$1:$P$205 / 202 rows and 5 columns</t>
  </si>
  <si>
    <t>Purchased Kwh = 127545.255703973+3713.78383097231*Heating Degree Days+35037.9102188339*Cooling Degree Days+668564.229312834*Summer Tourist Flag-686682.161794344*Spring Flag+95821.3879717501*Ontario Real GDP Monthly (A)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</si>
</sst>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0"/>
    <numFmt numFmtId="165" formatCode="#,##0.0"/>
    <numFmt numFmtId="166" formatCode="0.0%"/>
  </numFmts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1"/>
      <color rgb="FF0000FF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u/>
      <sz val="10"/>
      <name val="Arial"/>
      <family val="2"/>
    </font>
    <font>
      <sz val="10"/>
      <name val="Arial"/>
      <family val="2"/>
    </font>
    <font>
      <b/>
      <u/>
      <sz val="10"/>
      <name val="Arial"/>
      <family val="2"/>
    </font>
    <font>
      <b/>
      <sz val="10"/>
      <name val="Arial"/>
      <family val="2"/>
    </font>
    <font>
      <vertAlign val="superscript"/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indexed="64"/>
      </patternFill>
    </fill>
  </fills>
  <borders count="9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0" fontId="5" fillId="2" borderId="0" applyNumberFormat="0" applyBorder="0" applyAlignment="0" applyProtection="0"/>
  </cellStyleXfs>
  <cellXfs count="79">
    <xf numFmtId="0" fontId="0" fillId="0" borderId="0" xfId="0"/>
    <xf numFmtId="0" fontId="0" fillId="0" borderId="0" xfId="0" applyAlignment="1"/>
    <xf numFmtId="0" fontId="0" fillId="0" borderId="1" xfId="0" applyFont="1" applyBorder="1" applyAlignment="1">
      <alignment horizontal="center"/>
    </xf>
    <xf numFmtId="0" fontId="2" fillId="0" borderId="2" xfId="0" applyFont="1" applyBorder="1" applyAlignment="1"/>
    <xf numFmtId="0" fontId="0" fillId="0" borderId="3" xfId="0" applyBorder="1" applyAlignment="1"/>
    <xf numFmtId="0" fontId="2" fillId="0" borderId="2" xfId="0" applyNumberFormat="1" applyFont="1" applyBorder="1" applyAlignment="1"/>
    <xf numFmtId="0" fontId="0" fillId="0" borderId="0" xfId="0" applyNumberFormat="1" applyAlignment="1"/>
    <xf numFmtId="0" fontId="0" fillId="0" borderId="3" xfId="0" applyNumberFormat="1" applyBorder="1" applyAlignment="1"/>
    <xf numFmtId="164" fontId="2" fillId="0" borderId="2" xfId="0" applyNumberFormat="1" applyFont="1" applyBorder="1" applyAlignment="1"/>
    <xf numFmtId="164" fontId="0" fillId="0" borderId="0" xfId="0" applyNumberFormat="1" applyAlignment="1"/>
    <xf numFmtId="164" fontId="0" fillId="0" borderId="3" xfId="0" applyNumberFormat="1" applyBorder="1" applyAlignment="1"/>
    <xf numFmtId="0" fontId="2" fillId="0" borderId="1" xfId="0" applyFont="1" applyBorder="1" applyAlignment="1">
      <alignment horizontal="center"/>
    </xf>
    <xf numFmtId="0" fontId="0" fillId="0" borderId="2" xfId="0" applyBorder="1" applyAlignment="1"/>
    <xf numFmtId="0" fontId="2" fillId="0" borderId="3" xfId="0" applyFont="1" applyBorder="1" applyAlignment="1"/>
    <xf numFmtId="164" fontId="0" fillId="0" borderId="2" xfId="0" applyNumberFormat="1" applyBorder="1" applyAlignment="1"/>
    <xf numFmtId="164" fontId="2" fillId="0" borderId="0" xfId="0" applyNumberFormat="1" applyFont="1" applyAlignment="1"/>
    <xf numFmtId="164" fontId="2" fillId="0" borderId="3" xfId="0" applyNumberFormat="1" applyFont="1" applyBorder="1" applyAlignment="1"/>
    <xf numFmtId="164" fontId="1" fillId="0" borderId="2" xfId="0" applyNumberFormat="1" applyFont="1" applyBorder="1" applyAlignment="1"/>
    <xf numFmtId="164" fontId="1" fillId="0" borderId="0" xfId="0" applyNumberFormat="1" applyFont="1" applyAlignment="1"/>
    <xf numFmtId="164" fontId="3" fillId="0" borderId="3" xfId="0" applyNumberFormat="1" applyFont="1" applyBorder="1" applyAlignment="1"/>
    <xf numFmtId="0" fontId="1" fillId="0" borderId="0" xfId="0" applyFont="1"/>
    <xf numFmtId="164" fontId="0" fillId="0" borderId="4" xfId="0" applyNumberFormat="1" applyBorder="1" applyAlignment="1"/>
    <xf numFmtId="0" fontId="0" fillId="0" borderId="1" xfId="0" applyBorder="1" applyAlignment="1"/>
    <xf numFmtId="164" fontId="0" fillId="0" borderId="1" xfId="0" applyNumberFormat="1" applyBorder="1" applyAlignment="1"/>
    <xf numFmtId="0" fontId="0" fillId="0" borderId="2" xfId="0" applyNumberFormat="1" applyBorder="1" applyAlignment="1"/>
    <xf numFmtId="164" fontId="0" fillId="0" borderId="2" xfId="0" applyNumberFormat="1" applyBorder="1" applyAlignment="1">
      <alignment horizontal="right"/>
    </xf>
    <xf numFmtId="0" fontId="4" fillId="0" borderId="0" xfId="0" applyFont="1"/>
    <xf numFmtId="164" fontId="0" fillId="0" borderId="0" xfId="0" applyNumberFormat="1" applyAlignment="1">
      <alignment horizontal="right"/>
    </xf>
    <xf numFmtId="0" fontId="0" fillId="0" borderId="0" xfId="0" applyFont="1"/>
    <xf numFmtId="0" fontId="0" fillId="0" borderId="0" xfId="0" applyAlignment="1">
      <alignment horizontal="center" vertical="center"/>
    </xf>
    <xf numFmtId="3" fontId="6" fillId="0" borderId="0" xfId="0" applyNumberFormat="1" applyFont="1" applyFill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4" fontId="6" fillId="0" borderId="0" xfId="0" applyNumberFormat="1" applyFont="1" applyAlignment="1">
      <alignment horizontal="center" vertical="center" wrapText="1"/>
    </xf>
    <xf numFmtId="17" fontId="0" fillId="0" borderId="0" xfId="0" applyNumberFormat="1"/>
    <xf numFmtId="3" fontId="5" fillId="2" borderId="0" xfId="1" applyNumberFormat="1" applyAlignment="1">
      <alignment horizontal="center"/>
    </xf>
    <xf numFmtId="4" fontId="5" fillId="2" borderId="0" xfId="1" applyNumberFormat="1" applyAlignment="1">
      <alignment horizontal="center"/>
    </xf>
    <xf numFmtId="4" fontId="6" fillId="3" borderId="0" xfId="0" applyNumberFormat="1" applyFont="1" applyFill="1" applyAlignment="1">
      <alignment horizontal="center" wrapText="1"/>
    </xf>
    <xf numFmtId="4" fontId="7" fillId="3" borderId="0" xfId="0" applyNumberFormat="1" applyFont="1" applyFill="1" applyAlignment="1">
      <alignment horizontal="center"/>
    </xf>
    <xf numFmtId="165" fontId="5" fillId="2" borderId="0" xfId="1" applyNumberFormat="1" applyAlignment="1">
      <alignment horizontal="center"/>
    </xf>
    <xf numFmtId="17" fontId="7" fillId="0" borderId="0" xfId="0" applyNumberFormat="1" applyFont="1"/>
    <xf numFmtId="17" fontId="0" fillId="0" borderId="0" xfId="0" applyNumberFormat="1" applyFill="1"/>
    <xf numFmtId="3" fontId="8" fillId="0" borderId="0" xfId="0" applyNumberFormat="1" applyFont="1" applyFill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4" fontId="8" fillId="0" borderId="0" xfId="0" applyNumberFormat="1" applyFont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164" fontId="0" fillId="0" borderId="3" xfId="0" applyNumberFormat="1" applyBorder="1" applyAlignment="1">
      <alignment horizontal="right"/>
    </xf>
    <xf numFmtId="0" fontId="1" fillId="0" borderId="0" xfId="0" applyFont="1" applyAlignment="1">
      <alignment horizontal="left"/>
    </xf>
    <xf numFmtId="0" fontId="9" fillId="0" borderId="5" xfId="0" applyFont="1" applyBorder="1" applyAlignment="1">
      <alignment wrapText="1"/>
    </xf>
    <xf numFmtId="0" fontId="0" fillId="0" borderId="0" xfId="0" applyAlignment="1">
      <alignment wrapText="1"/>
    </xf>
    <xf numFmtId="0" fontId="9" fillId="0" borderId="6" xfId="0" applyFont="1" applyBorder="1"/>
    <xf numFmtId="0" fontId="0" fillId="0" borderId="6" xfId="0" applyBorder="1"/>
    <xf numFmtId="3" fontId="0" fillId="0" borderId="6" xfId="0" applyNumberFormat="1" applyBorder="1"/>
    <xf numFmtId="0" fontId="0" fillId="0" borderId="7" xfId="0" applyBorder="1"/>
    <xf numFmtId="0" fontId="0" fillId="0" borderId="8" xfId="0" applyBorder="1"/>
    <xf numFmtId="2" fontId="0" fillId="0" borderId="0" xfId="0" applyNumberFormat="1"/>
    <xf numFmtId="2" fontId="0" fillId="4" borderId="0" xfId="0" applyNumberFormat="1" applyFill="1"/>
    <xf numFmtId="166" fontId="0" fillId="0" borderId="0" xfId="0" applyNumberFormat="1" applyBorder="1"/>
    <xf numFmtId="1" fontId="0" fillId="0" borderId="0" xfId="0" applyNumberFormat="1" applyBorder="1"/>
    <xf numFmtId="2" fontId="0" fillId="0" borderId="0" xfId="0" applyNumberFormat="1" applyBorder="1"/>
    <xf numFmtId="164" fontId="0" fillId="0" borderId="0" xfId="0" applyNumberFormat="1" applyBorder="1"/>
    <xf numFmtId="3" fontId="0" fillId="0" borderId="0" xfId="0" applyNumberFormat="1" applyBorder="1"/>
    <xf numFmtId="0" fontId="0" fillId="0" borderId="0" xfId="0" applyBorder="1"/>
    <xf numFmtId="0" fontId="7" fillId="0" borderId="0" xfId="0" applyFont="1" applyBorder="1" applyAlignment="1">
      <alignment horizontal="center"/>
    </xf>
    <xf numFmtId="164" fontId="0" fillId="0" borderId="0" xfId="0" applyNumberFormat="1" applyBorder="1" applyAlignment="1">
      <alignment horizontal="right"/>
    </xf>
    <xf numFmtId="2" fontId="0" fillId="0" borderId="0" xfId="0" applyNumberFormat="1" applyBorder="1" applyAlignment="1">
      <alignment horizontal="center"/>
    </xf>
    <xf numFmtId="0" fontId="1" fillId="5" borderId="0" xfId="0" applyFont="1" applyFill="1"/>
    <xf numFmtId="0" fontId="1" fillId="6" borderId="0" xfId="0" applyFont="1" applyFill="1"/>
    <xf numFmtId="0" fontId="1" fillId="7" borderId="0" xfId="0" applyFont="1" applyFill="1"/>
    <xf numFmtId="1" fontId="0" fillId="0" borderId="0" xfId="0" applyNumberFormat="1"/>
    <xf numFmtId="0" fontId="0" fillId="0" borderId="0" xfId="0" applyFill="1"/>
    <xf numFmtId="166" fontId="0" fillId="0" borderId="0" xfId="0" applyNumberFormat="1" applyFill="1" applyBorder="1"/>
    <xf numFmtId="1" fontId="0" fillId="0" borderId="0" xfId="0" applyNumberFormat="1" applyFill="1" applyBorder="1"/>
    <xf numFmtId="2" fontId="0" fillId="0" borderId="0" xfId="0" applyNumberFormat="1" applyFill="1" applyBorder="1"/>
    <xf numFmtId="164" fontId="0" fillId="0" borderId="0" xfId="0" applyNumberFormat="1" applyFill="1" applyBorder="1"/>
    <xf numFmtId="3" fontId="0" fillId="0" borderId="0" xfId="0" applyNumberFormat="1" applyFill="1" applyBorder="1"/>
    <xf numFmtId="1" fontId="0" fillId="0" borderId="0" xfId="0" applyNumberFormat="1" applyFill="1"/>
    <xf numFmtId="0" fontId="0" fillId="0" borderId="0" xfId="0" applyFill="1" applyAlignment="1">
      <alignment horizontal="center"/>
    </xf>
    <xf numFmtId="0" fontId="0" fillId="0" borderId="0" xfId="0" applyFill="1" applyAlignment="1">
      <alignment horizontal="center" wrapText="1"/>
    </xf>
  </cellXfs>
  <cellStyles count="2">
    <cellStyle name="Good" xfId="1" builtinId="26"/>
    <cellStyle name="Normal" xfId="0" builtinId="0"/>
  </cellStyles>
  <dxfs count="3"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CA"/>
              <a:t>Purchased Kwh / Standardized coefficients
(95% conf. interval)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'Model 1'!$B$172</c:f>
              <c:strCache>
                <c:ptCount val="1"/>
                <c:pt idx="0">
                  <c:v>Heating Degree Days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Heating Degree Days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5.7998112624023546E-2</c:v>
                </c:pt>
              </c:numLit>
            </c:plus>
            <c:minus>
              <c:numLit>
                <c:formatCode>General</c:formatCode>
                <c:ptCount val="1"/>
                <c:pt idx="0">
                  <c:v>5.7998112624023546E-2</c:v>
                </c:pt>
              </c:numLit>
            </c:minus>
          </c:errBars>
          <c:val>
            <c:numRef>
              <c:f>'Model 1'!$C$172</c:f>
              <c:numCache>
                <c:formatCode>0.000</c:formatCode>
                <c:ptCount val="1"/>
                <c:pt idx="0">
                  <c:v>0.29623883554552627</c:v>
                </c:pt>
              </c:numCache>
            </c:numRef>
          </c:val>
        </c:ser>
        <c:ser>
          <c:idx val="1"/>
          <c:order val="1"/>
          <c:tx>
            <c:strRef>
              <c:f>'Model 1'!$B$173</c:f>
              <c:strCache>
                <c:ptCount val="1"/>
                <c:pt idx="0">
                  <c:v>Cooling Degree Days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Cooling Degree Days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5.5060718825102883E-2</c:v>
                </c:pt>
              </c:numLit>
            </c:plus>
            <c:minus>
              <c:numLit>
                <c:formatCode>General</c:formatCode>
                <c:ptCount val="1"/>
                <c:pt idx="0">
                  <c:v>5.5060718825102883E-2</c:v>
                </c:pt>
              </c:numLit>
            </c:minus>
          </c:errBars>
          <c:val>
            <c:numRef>
              <c:f>'Model 1'!$C$173</c:f>
              <c:numCache>
                <c:formatCode>0.000</c:formatCode>
                <c:ptCount val="1"/>
                <c:pt idx="0">
                  <c:v>0.66800796825273245</c:v>
                </c:pt>
              </c:numCache>
            </c:numRef>
          </c:val>
        </c:ser>
        <c:ser>
          <c:idx val="2"/>
          <c:order val="2"/>
          <c:tx>
            <c:strRef>
              <c:f>'Model 1'!$B$174</c:f>
              <c:strCache>
                <c:ptCount val="1"/>
                <c:pt idx="0">
                  <c:v>Peak Hours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Peak Hours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2.5815612617271756E-2</c:v>
                </c:pt>
              </c:numLit>
            </c:plus>
            <c:minus>
              <c:numLit>
                <c:formatCode>General</c:formatCode>
                <c:ptCount val="1"/>
                <c:pt idx="0">
                  <c:v>2.5815612617271756E-2</c:v>
                </c:pt>
              </c:numLit>
            </c:minus>
          </c:errBars>
          <c:val>
            <c:numRef>
              <c:f>'Model 1'!$C$174</c:f>
              <c:numCache>
                <c:formatCode>0.000</c:formatCode>
                <c:ptCount val="1"/>
                <c:pt idx="0">
                  <c:v>-5.6835993357586977E-4</c:v>
                </c:pt>
              </c:numCache>
            </c:numRef>
          </c:val>
        </c:ser>
        <c:ser>
          <c:idx val="3"/>
          <c:order val="3"/>
          <c:tx>
            <c:strRef>
              <c:f>'Model 1'!$B$175</c:f>
              <c:strCache>
                <c:ptCount val="1"/>
                <c:pt idx="0">
                  <c:v>Days in Month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Days in Month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3.6624266917021558E-2</c:v>
                </c:pt>
              </c:numLit>
            </c:plus>
            <c:minus>
              <c:numLit>
                <c:formatCode>General</c:formatCode>
                <c:ptCount val="1"/>
                <c:pt idx="0">
                  <c:v>3.6624266917021558E-2</c:v>
                </c:pt>
              </c:numLit>
            </c:minus>
          </c:errBars>
          <c:val>
            <c:numRef>
              <c:f>'Model 1'!$C$175</c:f>
              <c:numCache>
                <c:formatCode>0.000</c:formatCode>
                <c:ptCount val="1"/>
                <c:pt idx="0">
                  <c:v>0.18467443165236894</c:v>
                </c:pt>
              </c:numCache>
            </c:numRef>
          </c:val>
        </c:ser>
        <c:ser>
          <c:idx val="4"/>
          <c:order val="4"/>
          <c:tx>
            <c:strRef>
              <c:f>'Model 1'!$B$176</c:f>
              <c:strCache>
                <c:ptCount val="1"/>
                <c:pt idx="0">
                  <c:v>Spring Fall Flag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Spring Fall Flag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4.6693033509664104E-2</c:v>
                </c:pt>
              </c:numLit>
            </c:plus>
            <c:minus>
              <c:numLit>
                <c:formatCode>General</c:formatCode>
                <c:ptCount val="1"/>
                <c:pt idx="0">
                  <c:v>4.6693033509664097E-2</c:v>
                </c:pt>
              </c:numLit>
            </c:minus>
          </c:errBars>
          <c:val>
            <c:numRef>
              <c:f>'Model 1'!$C$176</c:f>
              <c:numCache>
                <c:formatCode>0.000</c:formatCode>
                <c:ptCount val="1"/>
                <c:pt idx="0">
                  <c:v>-6.4165976434422636E-2</c:v>
                </c:pt>
              </c:numCache>
            </c:numRef>
          </c:val>
        </c:ser>
        <c:ser>
          <c:idx val="5"/>
          <c:order val="5"/>
          <c:tx>
            <c:strRef>
              <c:f>'Model 1'!$B$177</c:f>
              <c:strCache>
                <c:ptCount val="1"/>
                <c:pt idx="0">
                  <c:v>Summer Tourist Flag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Summer Tourist Flag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4.1085172544297194E-2</c:v>
                </c:pt>
              </c:numLit>
            </c:plus>
            <c:minus>
              <c:numLit>
                <c:formatCode>General</c:formatCode>
                <c:ptCount val="1"/>
                <c:pt idx="0">
                  <c:v>4.1085172544297194E-2</c:v>
                </c:pt>
              </c:numLit>
            </c:minus>
          </c:errBars>
          <c:val>
            <c:numRef>
              <c:f>'Model 1'!$C$177</c:f>
              <c:numCache>
                <c:formatCode>0.000</c:formatCode>
                <c:ptCount val="1"/>
                <c:pt idx="0">
                  <c:v>0.1555682711139619</c:v>
                </c:pt>
              </c:numCache>
            </c:numRef>
          </c:val>
        </c:ser>
        <c:ser>
          <c:idx val="6"/>
          <c:order val="6"/>
          <c:tx>
            <c:strRef>
              <c:f>'Model 1'!$B$178</c:f>
              <c:strCache>
                <c:ptCount val="1"/>
                <c:pt idx="0">
                  <c:v>Spring Flag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Spring Flag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7.8888717655797275E-2</c:v>
                </c:pt>
              </c:numLit>
            </c:plus>
            <c:minus>
              <c:numLit>
                <c:formatCode>General</c:formatCode>
                <c:ptCount val="1"/>
                <c:pt idx="0">
                  <c:v>7.8888717655797275E-2</c:v>
                </c:pt>
              </c:numLit>
            </c:minus>
          </c:errBars>
          <c:val>
            <c:numRef>
              <c:f>'Model 1'!$C$178</c:f>
              <c:numCache>
                <c:formatCode>0.000</c:formatCode>
                <c:ptCount val="1"/>
                <c:pt idx="0">
                  <c:v>-0.16924763897995507</c:v>
                </c:pt>
              </c:numCache>
            </c:numRef>
          </c:val>
        </c:ser>
        <c:ser>
          <c:idx val="7"/>
          <c:order val="7"/>
          <c:tx>
            <c:strRef>
              <c:f>'Model 1'!$B$179</c:f>
              <c:strCache>
                <c:ptCount val="1"/>
                <c:pt idx="0">
                  <c:v>Fall Flag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Fall Flag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</c:v>
                </c:pt>
              </c:numLit>
            </c:plus>
            <c:minus>
              <c:numLit>
                <c:formatCode>General</c:formatCode>
                <c:ptCount val="1"/>
                <c:pt idx="0">
                  <c:v>0</c:v>
                </c:pt>
              </c:numLit>
            </c:minus>
          </c:errBars>
          <c:val>
            <c:numRef>
              <c:f>'Model 1'!$C$179</c:f>
              <c:numCache>
                <c:formatCode>0.000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8"/>
          <c:tx>
            <c:strRef>
              <c:f>'Model 1'!$B$180</c:f>
              <c:strCache>
                <c:ptCount val="1"/>
                <c:pt idx="0">
                  <c:v>Total Customers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Total Customers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0.28127923050441528</c:v>
                </c:pt>
              </c:numLit>
            </c:plus>
            <c:minus>
              <c:numLit>
                <c:formatCode>General</c:formatCode>
                <c:ptCount val="1"/>
                <c:pt idx="0">
                  <c:v>0.28127923050441528</c:v>
                </c:pt>
              </c:numLit>
            </c:minus>
          </c:errBars>
          <c:val>
            <c:numRef>
              <c:f>'Model 1'!$C$180</c:f>
              <c:numCache>
                <c:formatCode>0.000</c:formatCode>
                <c:ptCount val="1"/>
                <c:pt idx="0">
                  <c:v>-0.22800334476018838</c:v>
                </c:pt>
              </c:numCache>
            </c:numRef>
          </c:val>
        </c:ser>
        <c:ser>
          <c:idx val="9"/>
          <c:order val="9"/>
          <c:tx>
            <c:strRef>
              <c:f>'Model 1'!$B$181</c:f>
              <c:strCache>
                <c:ptCount val="1"/>
                <c:pt idx="0">
                  <c:v>Population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Population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0.28839542595864059</c:v>
                </c:pt>
              </c:numLit>
            </c:plus>
            <c:minus>
              <c:numLit>
                <c:formatCode>General</c:formatCode>
                <c:ptCount val="1"/>
                <c:pt idx="0">
                  <c:v>0.28839542595864054</c:v>
                </c:pt>
              </c:numLit>
            </c:minus>
          </c:errBars>
          <c:val>
            <c:numRef>
              <c:f>'Model 1'!$C$181</c:f>
              <c:numCache>
                <c:formatCode>0.000</c:formatCode>
                <c:ptCount val="1"/>
                <c:pt idx="0">
                  <c:v>0.3085373310620802</c:v>
                </c:pt>
              </c:numCache>
            </c:numRef>
          </c:val>
        </c:ser>
        <c:ser>
          <c:idx val="10"/>
          <c:order val="10"/>
          <c:tx>
            <c:strRef>
              <c:f>'Model 1'!$B$182</c:f>
              <c:strCache>
                <c:ptCount val="1"/>
                <c:pt idx="0">
                  <c:v>CDM Activity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CDM Activity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9.3434505352140443E-2</c:v>
                </c:pt>
              </c:numLit>
            </c:plus>
            <c:minus>
              <c:numLit>
                <c:formatCode>General</c:formatCode>
                <c:ptCount val="1"/>
                <c:pt idx="0">
                  <c:v>9.3434505352140429E-2</c:v>
                </c:pt>
              </c:numLit>
            </c:minus>
          </c:errBars>
          <c:val>
            <c:numRef>
              <c:f>'Model 1'!$C$182</c:f>
              <c:numCache>
                <c:formatCode>0.000</c:formatCode>
                <c:ptCount val="1"/>
                <c:pt idx="0">
                  <c:v>-0.20115927764654506</c:v>
                </c:pt>
              </c:numCache>
            </c:numRef>
          </c:val>
        </c:ser>
        <c:ser>
          <c:idx val="11"/>
          <c:order val="11"/>
          <c:tx>
            <c:strRef>
              <c:f>'Model 1'!$B$183</c:f>
              <c:strCache>
                <c:ptCount val="1"/>
                <c:pt idx="0">
                  <c:v>Ontario Real GDP Monthly (Q) %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Ontario Real GDP Monthly (Q) 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0.39135127802797498</c:v>
                </c:pt>
              </c:numLit>
            </c:plus>
            <c:minus>
              <c:numLit>
                <c:formatCode>General</c:formatCode>
                <c:ptCount val="1"/>
                <c:pt idx="0">
                  <c:v>0.39135127802797498</c:v>
                </c:pt>
              </c:numLit>
            </c:minus>
          </c:errBars>
          <c:val>
            <c:numRef>
              <c:f>'Model 1'!$C$183</c:f>
              <c:numCache>
                <c:formatCode>0.000</c:formatCode>
                <c:ptCount val="1"/>
                <c:pt idx="0">
                  <c:v>-8.8616327550472412E-2</c:v>
                </c:pt>
              </c:numCache>
            </c:numRef>
          </c:val>
        </c:ser>
        <c:ser>
          <c:idx val="12"/>
          <c:order val="12"/>
          <c:tx>
            <c:strRef>
              <c:f>'Model 1'!$B$184</c:f>
              <c:strCache>
                <c:ptCount val="1"/>
                <c:pt idx="0">
                  <c:v>Ontario Real GDP Monthly (A) %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Ontario Real GDP Monthly (A) 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0.42325423435935183</c:v>
                </c:pt>
              </c:numLit>
            </c:plus>
            <c:minus>
              <c:numLit>
                <c:formatCode>General</c:formatCode>
                <c:ptCount val="1"/>
                <c:pt idx="0">
                  <c:v>0.42325423435935189</c:v>
                </c:pt>
              </c:numLit>
            </c:minus>
          </c:errBars>
          <c:val>
            <c:numRef>
              <c:f>'Model 1'!$C$184</c:f>
              <c:numCache>
                <c:formatCode>0.000</c:formatCode>
                <c:ptCount val="1"/>
                <c:pt idx="0">
                  <c:v>0.77062304607334753</c:v>
                </c:pt>
              </c:numCache>
            </c:numRef>
          </c:val>
        </c:ser>
        <c:ser>
          <c:idx val="13"/>
          <c:order val="13"/>
          <c:tx>
            <c:strRef>
              <c:f>'Model 1'!$B$185</c:f>
              <c:strCache>
                <c:ptCount val="1"/>
                <c:pt idx="0">
                  <c:v>Local Employed-seasonally adjusted (000s)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Local Employed-seasonally adjusted (000s)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0.22376647478939687</c:v>
                </c:pt>
              </c:numLit>
            </c:plus>
            <c:minus>
              <c:numLit>
                <c:formatCode>General</c:formatCode>
                <c:ptCount val="1"/>
                <c:pt idx="0">
                  <c:v>0.22376647478939687</c:v>
                </c:pt>
              </c:numLit>
            </c:minus>
          </c:errBars>
          <c:val>
            <c:numRef>
              <c:f>'Model 1'!$C$185</c:f>
              <c:numCache>
                <c:formatCode>0.000</c:formatCode>
                <c:ptCount val="1"/>
                <c:pt idx="0">
                  <c:v>0.14867251059053199</c:v>
                </c:pt>
              </c:numCache>
            </c:numRef>
          </c:val>
        </c:ser>
        <c:ser>
          <c:idx val="14"/>
          <c:order val="14"/>
          <c:tx>
            <c:strRef>
              <c:f>'Model 1'!$B$186</c:f>
              <c:strCache>
                <c:ptCount val="1"/>
                <c:pt idx="0">
                  <c:v>Local Employed-unadjusted (000s)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Local Employed-unadjusted (000s)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0.23543267298020101</c:v>
                </c:pt>
              </c:numLit>
            </c:plus>
            <c:minus>
              <c:numLit>
                <c:formatCode>General</c:formatCode>
                <c:ptCount val="1"/>
                <c:pt idx="0">
                  <c:v>0.23543267298020101</c:v>
                </c:pt>
              </c:numLit>
            </c:minus>
          </c:errBars>
          <c:val>
            <c:numRef>
              <c:f>'Model 1'!$C$186</c:f>
              <c:numCache>
                <c:formatCode>0.000</c:formatCode>
                <c:ptCount val="1"/>
                <c:pt idx="0">
                  <c:v>-0.15785877899588793</c:v>
                </c:pt>
              </c:numCache>
            </c:numRef>
          </c:val>
        </c:ser>
        <c:ser>
          <c:idx val="15"/>
          <c:order val="15"/>
          <c:tx>
            <c:strRef>
              <c:f>'Model 1'!$B$187</c:f>
              <c:strCache>
                <c:ptCount val="1"/>
                <c:pt idx="0">
                  <c:v>Local Unemployed-seasonally adjusted (000s)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Local Unemployed-seasonally adjusted (000s)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0.14552670519005126</c:v>
                </c:pt>
              </c:numLit>
            </c:plus>
            <c:minus>
              <c:numLit>
                <c:formatCode>General</c:formatCode>
                <c:ptCount val="1"/>
                <c:pt idx="0">
                  <c:v>0.14552670519005126</c:v>
                </c:pt>
              </c:numLit>
            </c:minus>
          </c:errBars>
          <c:val>
            <c:numRef>
              <c:f>'Model 1'!$C$187</c:f>
              <c:numCache>
                <c:formatCode>0.000</c:formatCode>
                <c:ptCount val="1"/>
                <c:pt idx="0">
                  <c:v>5.539206292979857E-2</c:v>
                </c:pt>
              </c:numCache>
            </c:numRef>
          </c:val>
        </c:ser>
        <c:ser>
          <c:idx val="16"/>
          <c:order val="16"/>
          <c:tx>
            <c:strRef>
              <c:f>'Model 1'!$B$188</c:f>
              <c:strCache>
                <c:ptCount val="1"/>
                <c:pt idx="0">
                  <c:v>Local Unemployed-unadjusted (000s)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Local Unemployed-unadjusted (000s)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0.14291273852231107</c:v>
                </c:pt>
              </c:numLit>
            </c:plus>
            <c:minus>
              <c:numLit>
                <c:formatCode>General</c:formatCode>
                <c:ptCount val="1"/>
                <c:pt idx="0">
                  <c:v>0.14291273852231107</c:v>
                </c:pt>
              </c:numLit>
            </c:minus>
          </c:errBars>
          <c:val>
            <c:numRef>
              <c:f>'Model 1'!$C$188</c:f>
              <c:numCache>
                <c:formatCode>0.000</c:formatCode>
                <c:ptCount val="1"/>
                <c:pt idx="0">
                  <c:v>-4.3383733299440647E-2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30"/>
        <c:axId val="131770240"/>
        <c:axId val="130613248"/>
      </c:barChart>
      <c:catAx>
        <c:axId val="131770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Variable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one"/>
        <c:txPr>
          <a:bodyPr/>
          <a:lstStyle/>
          <a:p>
            <a:pPr>
              <a:defRPr sz="700"/>
            </a:pPr>
            <a:endParaRPr lang="en-US"/>
          </a:p>
        </c:txPr>
        <c:crossAx val="130613248"/>
        <c:crosses val="autoZero"/>
        <c:auto val="1"/>
        <c:lblAlgn val="ctr"/>
        <c:lblOffset val="100"/>
        <c:noMultiLvlLbl val="0"/>
      </c:catAx>
      <c:valAx>
        <c:axId val="13061324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Standardized coefficients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31770240"/>
        <c:crosses val="autoZero"/>
        <c:crossBetween val="between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US"/>
              <a:t>Standardized residuals / Purchased Kwh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Active</c:v>
          </c:tx>
          <c:spPr>
            <a:solidFill>
              <a:srgbClr val="0000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cat>
            <c:strRef>
              <c:f>'Model 2'!$B$207:$B$408</c:f>
              <c:strCache>
                <c:ptCount val="202"/>
                <c:pt idx="0">
                  <c:v>Obs51</c:v>
                </c:pt>
                <c:pt idx="1">
                  <c:v>Obs52</c:v>
                </c:pt>
                <c:pt idx="2">
                  <c:v>Obs53</c:v>
                </c:pt>
                <c:pt idx="3">
                  <c:v>Obs54</c:v>
                </c:pt>
                <c:pt idx="4">
                  <c:v>Obs55</c:v>
                </c:pt>
                <c:pt idx="5">
                  <c:v>Obs56</c:v>
                </c:pt>
                <c:pt idx="6">
                  <c:v>Obs57</c:v>
                </c:pt>
                <c:pt idx="7">
                  <c:v>Obs58</c:v>
                </c:pt>
                <c:pt idx="8">
                  <c:v>Obs59</c:v>
                </c:pt>
                <c:pt idx="9">
                  <c:v>Obs60</c:v>
                </c:pt>
                <c:pt idx="10">
                  <c:v>Obs61</c:v>
                </c:pt>
                <c:pt idx="11">
                  <c:v>Obs62</c:v>
                </c:pt>
                <c:pt idx="12">
                  <c:v>Obs63</c:v>
                </c:pt>
                <c:pt idx="13">
                  <c:v>Obs64</c:v>
                </c:pt>
                <c:pt idx="14">
                  <c:v>Obs65</c:v>
                </c:pt>
                <c:pt idx="15">
                  <c:v>Obs66</c:v>
                </c:pt>
                <c:pt idx="16">
                  <c:v>Obs67</c:v>
                </c:pt>
                <c:pt idx="17">
                  <c:v>Obs68</c:v>
                </c:pt>
                <c:pt idx="18">
                  <c:v>Obs69</c:v>
                </c:pt>
                <c:pt idx="19">
                  <c:v>Obs70</c:v>
                </c:pt>
                <c:pt idx="20">
                  <c:v>Obs71</c:v>
                </c:pt>
                <c:pt idx="21">
                  <c:v>Obs72</c:v>
                </c:pt>
                <c:pt idx="22">
                  <c:v>Obs73</c:v>
                </c:pt>
                <c:pt idx="23">
                  <c:v>Obs74</c:v>
                </c:pt>
                <c:pt idx="24">
                  <c:v>Obs75</c:v>
                </c:pt>
                <c:pt idx="25">
                  <c:v>Obs76</c:v>
                </c:pt>
                <c:pt idx="26">
                  <c:v>Obs77</c:v>
                </c:pt>
                <c:pt idx="27">
                  <c:v>Obs78</c:v>
                </c:pt>
                <c:pt idx="28">
                  <c:v>Obs79</c:v>
                </c:pt>
                <c:pt idx="29">
                  <c:v>Obs80</c:v>
                </c:pt>
                <c:pt idx="30">
                  <c:v>Obs81</c:v>
                </c:pt>
                <c:pt idx="31">
                  <c:v>Obs82</c:v>
                </c:pt>
                <c:pt idx="32">
                  <c:v>Obs83</c:v>
                </c:pt>
                <c:pt idx="33">
                  <c:v>Obs84</c:v>
                </c:pt>
                <c:pt idx="34">
                  <c:v>Obs85</c:v>
                </c:pt>
                <c:pt idx="35">
                  <c:v>Obs86</c:v>
                </c:pt>
                <c:pt idx="36">
                  <c:v>Obs87</c:v>
                </c:pt>
                <c:pt idx="37">
                  <c:v>Obs88</c:v>
                </c:pt>
                <c:pt idx="38">
                  <c:v>Obs89</c:v>
                </c:pt>
                <c:pt idx="39">
                  <c:v>Obs90</c:v>
                </c:pt>
                <c:pt idx="40">
                  <c:v>Obs91</c:v>
                </c:pt>
                <c:pt idx="41">
                  <c:v>Obs92</c:v>
                </c:pt>
                <c:pt idx="42">
                  <c:v>Obs93</c:v>
                </c:pt>
                <c:pt idx="43">
                  <c:v>Obs94</c:v>
                </c:pt>
                <c:pt idx="44">
                  <c:v>Obs95</c:v>
                </c:pt>
                <c:pt idx="45">
                  <c:v>Obs96</c:v>
                </c:pt>
                <c:pt idx="46">
                  <c:v>Obs97</c:v>
                </c:pt>
                <c:pt idx="47">
                  <c:v>Obs98</c:v>
                </c:pt>
                <c:pt idx="48">
                  <c:v>Obs99</c:v>
                </c:pt>
                <c:pt idx="49">
                  <c:v>Obs100</c:v>
                </c:pt>
                <c:pt idx="50">
                  <c:v>Obs101</c:v>
                </c:pt>
                <c:pt idx="51">
                  <c:v>Obs102</c:v>
                </c:pt>
                <c:pt idx="52">
                  <c:v>Obs103</c:v>
                </c:pt>
                <c:pt idx="53">
                  <c:v>Obs104</c:v>
                </c:pt>
                <c:pt idx="54">
                  <c:v>Obs105</c:v>
                </c:pt>
                <c:pt idx="55">
                  <c:v>Obs106</c:v>
                </c:pt>
                <c:pt idx="56">
                  <c:v>Obs107</c:v>
                </c:pt>
                <c:pt idx="57">
                  <c:v>Obs108</c:v>
                </c:pt>
                <c:pt idx="58">
                  <c:v>Obs109</c:v>
                </c:pt>
                <c:pt idx="59">
                  <c:v>Obs110</c:v>
                </c:pt>
                <c:pt idx="60">
                  <c:v>Obs111</c:v>
                </c:pt>
                <c:pt idx="61">
                  <c:v>Obs112</c:v>
                </c:pt>
                <c:pt idx="62">
                  <c:v>Obs113</c:v>
                </c:pt>
                <c:pt idx="63">
                  <c:v>Obs114</c:v>
                </c:pt>
                <c:pt idx="64">
                  <c:v>Obs115</c:v>
                </c:pt>
                <c:pt idx="65">
                  <c:v>Obs116</c:v>
                </c:pt>
                <c:pt idx="66">
                  <c:v>Obs117</c:v>
                </c:pt>
                <c:pt idx="67">
                  <c:v>Obs118</c:v>
                </c:pt>
                <c:pt idx="68">
                  <c:v>Obs119</c:v>
                </c:pt>
                <c:pt idx="69">
                  <c:v>Obs120</c:v>
                </c:pt>
                <c:pt idx="70">
                  <c:v>Obs121</c:v>
                </c:pt>
                <c:pt idx="71">
                  <c:v>Obs122</c:v>
                </c:pt>
                <c:pt idx="72">
                  <c:v>Obs123</c:v>
                </c:pt>
                <c:pt idx="73">
                  <c:v>Obs124</c:v>
                </c:pt>
                <c:pt idx="74">
                  <c:v>Obs125</c:v>
                </c:pt>
                <c:pt idx="75">
                  <c:v>Obs126</c:v>
                </c:pt>
                <c:pt idx="76">
                  <c:v>Obs127</c:v>
                </c:pt>
                <c:pt idx="77">
                  <c:v>Obs128</c:v>
                </c:pt>
                <c:pt idx="78">
                  <c:v>Obs129</c:v>
                </c:pt>
                <c:pt idx="79">
                  <c:v>Obs130</c:v>
                </c:pt>
                <c:pt idx="80">
                  <c:v>Obs131</c:v>
                </c:pt>
                <c:pt idx="81">
                  <c:v>Obs132</c:v>
                </c:pt>
                <c:pt idx="82">
                  <c:v>Obs133</c:v>
                </c:pt>
                <c:pt idx="83">
                  <c:v>Obs134</c:v>
                </c:pt>
                <c:pt idx="84">
                  <c:v>Obs135</c:v>
                </c:pt>
                <c:pt idx="85">
                  <c:v>Obs136</c:v>
                </c:pt>
                <c:pt idx="86">
                  <c:v>Obs137</c:v>
                </c:pt>
                <c:pt idx="87">
                  <c:v>Obs138</c:v>
                </c:pt>
                <c:pt idx="88">
                  <c:v>Obs139</c:v>
                </c:pt>
                <c:pt idx="89">
                  <c:v>Obs140</c:v>
                </c:pt>
                <c:pt idx="90">
                  <c:v>Obs141</c:v>
                </c:pt>
                <c:pt idx="91">
                  <c:v>Obs142</c:v>
                </c:pt>
                <c:pt idx="92">
                  <c:v>Obs143</c:v>
                </c:pt>
                <c:pt idx="93">
                  <c:v>Obs144</c:v>
                </c:pt>
                <c:pt idx="94">
                  <c:v>Obs145</c:v>
                </c:pt>
                <c:pt idx="95">
                  <c:v>Obs146</c:v>
                </c:pt>
                <c:pt idx="96">
                  <c:v>Obs147</c:v>
                </c:pt>
                <c:pt idx="97">
                  <c:v>Obs148</c:v>
                </c:pt>
                <c:pt idx="98">
                  <c:v>Obs149</c:v>
                </c:pt>
                <c:pt idx="99">
                  <c:v>Obs150</c:v>
                </c:pt>
                <c:pt idx="100">
                  <c:v>Obs151</c:v>
                </c:pt>
                <c:pt idx="101">
                  <c:v>Obs152</c:v>
                </c:pt>
                <c:pt idx="102">
                  <c:v>Obs153</c:v>
                </c:pt>
                <c:pt idx="103">
                  <c:v>Obs154</c:v>
                </c:pt>
                <c:pt idx="104">
                  <c:v>Obs155</c:v>
                </c:pt>
                <c:pt idx="105">
                  <c:v>Obs156</c:v>
                </c:pt>
                <c:pt idx="106">
                  <c:v>Obs157</c:v>
                </c:pt>
                <c:pt idx="107">
                  <c:v>Obs158</c:v>
                </c:pt>
                <c:pt idx="108">
                  <c:v>Obs159</c:v>
                </c:pt>
                <c:pt idx="109">
                  <c:v>Obs160</c:v>
                </c:pt>
                <c:pt idx="110">
                  <c:v>Obs161</c:v>
                </c:pt>
                <c:pt idx="111">
                  <c:v>Obs162</c:v>
                </c:pt>
                <c:pt idx="112">
                  <c:v>Obs163</c:v>
                </c:pt>
                <c:pt idx="113">
                  <c:v>Obs164</c:v>
                </c:pt>
                <c:pt idx="114">
                  <c:v>Obs165</c:v>
                </c:pt>
                <c:pt idx="115">
                  <c:v>Obs166</c:v>
                </c:pt>
                <c:pt idx="116">
                  <c:v>Obs167</c:v>
                </c:pt>
                <c:pt idx="117">
                  <c:v>Obs168</c:v>
                </c:pt>
                <c:pt idx="118">
                  <c:v>Obs169</c:v>
                </c:pt>
                <c:pt idx="119">
                  <c:v>Obs170</c:v>
                </c:pt>
                <c:pt idx="120">
                  <c:v>Obs171</c:v>
                </c:pt>
                <c:pt idx="121">
                  <c:v>Obs172</c:v>
                </c:pt>
                <c:pt idx="122">
                  <c:v>Obs173</c:v>
                </c:pt>
                <c:pt idx="123">
                  <c:v>Obs174</c:v>
                </c:pt>
                <c:pt idx="124">
                  <c:v>Obs175</c:v>
                </c:pt>
                <c:pt idx="125">
                  <c:v>Obs176</c:v>
                </c:pt>
                <c:pt idx="126">
                  <c:v>Obs177</c:v>
                </c:pt>
                <c:pt idx="127">
                  <c:v>Obs178</c:v>
                </c:pt>
                <c:pt idx="128">
                  <c:v>Obs179</c:v>
                </c:pt>
                <c:pt idx="129">
                  <c:v>Obs180</c:v>
                </c:pt>
                <c:pt idx="130">
                  <c:v>Obs181</c:v>
                </c:pt>
                <c:pt idx="131">
                  <c:v>Obs182</c:v>
                </c:pt>
                <c:pt idx="132">
                  <c:v>Obs183</c:v>
                </c:pt>
                <c:pt idx="133">
                  <c:v>Obs184</c:v>
                </c:pt>
                <c:pt idx="134">
                  <c:v>Obs185</c:v>
                </c:pt>
                <c:pt idx="135">
                  <c:v>Obs186</c:v>
                </c:pt>
                <c:pt idx="136">
                  <c:v>Obs187</c:v>
                </c:pt>
                <c:pt idx="137">
                  <c:v>Obs188</c:v>
                </c:pt>
                <c:pt idx="138">
                  <c:v>Obs189</c:v>
                </c:pt>
                <c:pt idx="139">
                  <c:v>Obs190</c:v>
                </c:pt>
                <c:pt idx="140">
                  <c:v>Obs191</c:v>
                </c:pt>
                <c:pt idx="141">
                  <c:v>Obs192</c:v>
                </c:pt>
                <c:pt idx="142">
                  <c:v>Obs193</c:v>
                </c:pt>
                <c:pt idx="143">
                  <c:v>Obs194</c:v>
                </c:pt>
                <c:pt idx="144">
                  <c:v>Obs195</c:v>
                </c:pt>
                <c:pt idx="145">
                  <c:v>Obs196</c:v>
                </c:pt>
                <c:pt idx="146">
                  <c:v>Obs197</c:v>
                </c:pt>
                <c:pt idx="147">
                  <c:v>Obs198</c:v>
                </c:pt>
                <c:pt idx="148">
                  <c:v>Obs199</c:v>
                </c:pt>
                <c:pt idx="149">
                  <c:v>Obs200</c:v>
                </c:pt>
                <c:pt idx="150">
                  <c:v>Obs201</c:v>
                </c:pt>
                <c:pt idx="151">
                  <c:v>Obs202</c:v>
                </c:pt>
                <c:pt idx="152">
                  <c:v>Obs203</c:v>
                </c:pt>
                <c:pt idx="153">
                  <c:v>Obs204</c:v>
                </c:pt>
                <c:pt idx="154">
                  <c:v>Obs205</c:v>
                </c:pt>
                <c:pt idx="155">
                  <c:v>Obs206</c:v>
                </c:pt>
                <c:pt idx="156">
                  <c:v>Obs207</c:v>
                </c:pt>
                <c:pt idx="157">
                  <c:v>Obs208</c:v>
                </c:pt>
                <c:pt idx="158">
                  <c:v>Obs209</c:v>
                </c:pt>
                <c:pt idx="159">
                  <c:v>Obs210</c:v>
                </c:pt>
                <c:pt idx="160">
                  <c:v>Obs211</c:v>
                </c:pt>
                <c:pt idx="161">
                  <c:v>Obs212</c:v>
                </c:pt>
                <c:pt idx="162">
                  <c:v>Obs213</c:v>
                </c:pt>
                <c:pt idx="163">
                  <c:v>Obs214</c:v>
                </c:pt>
                <c:pt idx="164">
                  <c:v>Obs215</c:v>
                </c:pt>
                <c:pt idx="165">
                  <c:v>Obs216</c:v>
                </c:pt>
                <c:pt idx="166">
                  <c:v>Obs217</c:v>
                </c:pt>
                <c:pt idx="167">
                  <c:v>Obs218</c:v>
                </c:pt>
                <c:pt idx="168">
                  <c:v>Obs219</c:v>
                </c:pt>
                <c:pt idx="169">
                  <c:v>Obs220</c:v>
                </c:pt>
                <c:pt idx="170">
                  <c:v>Obs221</c:v>
                </c:pt>
                <c:pt idx="171">
                  <c:v>Obs222</c:v>
                </c:pt>
                <c:pt idx="172">
                  <c:v>Obs223</c:v>
                </c:pt>
                <c:pt idx="173">
                  <c:v>Obs224</c:v>
                </c:pt>
                <c:pt idx="174">
                  <c:v>Obs225</c:v>
                </c:pt>
                <c:pt idx="175">
                  <c:v>Obs226</c:v>
                </c:pt>
                <c:pt idx="176">
                  <c:v>Obs227</c:v>
                </c:pt>
                <c:pt idx="177">
                  <c:v>Obs228</c:v>
                </c:pt>
                <c:pt idx="178">
                  <c:v>Obs229</c:v>
                </c:pt>
                <c:pt idx="179">
                  <c:v>Obs230</c:v>
                </c:pt>
                <c:pt idx="180">
                  <c:v>Obs231</c:v>
                </c:pt>
                <c:pt idx="181">
                  <c:v>Obs232</c:v>
                </c:pt>
                <c:pt idx="182">
                  <c:v>Obs233</c:v>
                </c:pt>
                <c:pt idx="183">
                  <c:v>Obs234</c:v>
                </c:pt>
                <c:pt idx="184">
                  <c:v>Obs235</c:v>
                </c:pt>
                <c:pt idx="185">
                  <c:v>Obs236</c:v>
                </c:pt>
                <c:pt idx="186">
                  <c:v>Obs237</c:v>
                </c:pt>
                <c:pt idx="187">
                  <c:v>Obs238</c:v>
                </c:pt>
                <c:pt idx="188">
                  <c:v>Obs239</c:v>
                </c:pt>
                <c:pt idx="189">
                  <c:v>Obs240</c:v>
                </c:pt>
                <c:pt idx="190">
                  <c:v>Obs241</c:v>
                </c:pt>
                <c:pt idx="191">
                  <c:v>Obs242</c:v>
                </c:pt>
                <c:pt idx="192">
                  <c:v>Obs243</c:v>
                </c:pt>
                <c:pt idx="193">
                  <c:v>Obs244</c:v>
                </c:pt>
                <c:pt idx="194">
                  <c:v>Obs245</c:v>
                </c:pt>
                <c:pt idx="195">
                  <c:v>Obs246</c:v>
                </c:pt>
                <c:pt idx="196">
                  <c:v>Obs247</c:v>
                </c:pt>
                <c:pt idx="197">
                  <c:v>Obs248</c:v>
                </c:pt>
                <c:pt idx="198">
                  <c:v>Obs249</c:v>
                </c:pt>
                <c:pt idx="199">
                  <c:v>Obs250</c:v>
                </c:pt>
                <c:pt idx="200">
                  <c:v>Obs251</c:v>
                </c:pt>
                <c:pt idx="201">
                  <c:v>Obs252</c:v>
                </c:pt>
              </c:strCache>
            </c:strRef>
          </c:cat>
          <c:val>
            <c:numRef>
              <c:f>'Model 2'!$G$207:$G$408</c:f>
              <c:numCache>
                <c:formatCode>0.000</c:formatCode>
                <c:ptCount val="202"/>
                <c:pt idx="0">
                  <c:v>0.41378978660936239</c:v>
                </c:pt>
                <c:pt idx="1">
                  <c:v>-0.44128753770092982</c:v>
                </c:pt>
                <c:pt idx="2">
                  <c:v>-1.2173343859559886</c:v>
                </c:pt>
                <c:pt idx="3">
                  <c:v>1.0934394540231351</c:v>
                </c:pt>
                <c:pt idx="4">
                  <c:v>-0.27828786093085411</c:v>
                </c:pt>
                <c:pt idx="5">
                  <c:v>-0.88300248898988332</c:v>
                </c:pt>
                <c:pt idx="6">
                  <c:v>1.1060556594720539</c:v>
                </c:pt>
                <c:pt idx="7">
                  <c:v>-0.63665431596316635</c:v>
                </c:pt>
                <c:pt idx="8">
                  <c:v>0.37534666806936634</c:v>
                </c:pt>
                <c:pt idx="9">
                  <c:v>1.0785069775209184</c:v>
                </c:pt>
                <c:pt idx="10">
                  <c:v>1.039810123219252</c:v>
                </c:pt>
                <c:pt idx="11">
                  <c:v>0.86757303982601774</c:v>
                </c:pt>
                <c:pt idx="12">
                  <c:v>1.2311193876687867</c:v>
                </c:pt>
                <c:pt idx="13">
                  <c:v>0.41122846168999916</c:v>
                </c:pt>
                <c:pt idx="14">
                  <c:v>-0.21171369947810617</c:v>
                </c:pt>
                <c:pt idx="15">
                  <c:v>-1.2629072783073549</c:v>
                </c:pt>
                <c:pt idx="16">
                  <c:v>-2.4981490402562261</c:v>
                </c:pt>
                <c:pt idx="17">
                  <c:v>-0.14911859386239809</c:v>
                </c:pt>
                <c:pt idx="18">
                  <c:v>0.97109142079653743</c:v>
                </c:pt>
                <c:pt idx="19">
                  <c:v>0.56117042530657246</c:v>
                </c:pt>
                <c:pt idx="20">
                  <c:v>1.3170081900188635</c:v>
                </c:pt>
                <c:pt idx="21">
                  <c:v>0.20555640207984627</c:v>
                </c:pt>
                <c:pt idx="22">
                  <c:v>-0.81877744857249046</c:v>
                </c:pt>
                <c:pt idx="23">
                  <c:v>-0.59583404638074933</c:v>
                </c:pt>
                <c:pt idx="24">
                  <c:v>0.40927569297751926</c:v>
                </c:pt>
                <c:pt idx="25">
                  <c:v>-0.50101167367313748</c:v>
                </c:pt>
                <c:pt idx="26">
                  <c:v>0.78628645650138695</c:v>
                </c:pt>
                <c:pt idx="27">
                  <c:v>0.63325032843762818</c:v>
                </c:pt>
                <c:pt idx="28">
                  <c:v>-3.2229262098160643</c:v>
                </c:pt>
                <c:pt idx="29">
                  <c:v>-0.44420935734392342</c:v>
                </c:pt>
                <c:pt idx="30">
                  <c:v>-0.11297336107469955</c:v>
                </c:pt>
                <c:pt idx="31">
                  <c:v>0.63517540668536243</c:v>
                </c:pt>
                <c:pt idx="32">
                  <c:v>0.158713629456641</c:v>
                </c:pt>
                <c:pt idx="33">
                  <c:v>-0.60775057852433867</c:v>
                </c:pt>
                <c:pt idx="34">
                  <c:v>0.30408799707313783</c:v>
                </c:pt>
                <c:pt idx="35">
                  <c:v>-0.20484375413326436</c:v>
                </c:pt>
                <c:pt idx="36">
                  <c:v>0.57044380105052694</c:v>
                </c:pt>
                <c:pt idx="37">
                  <c:v>-0.40263040884826423</c:v>
                </c:pt>
                <c:pt idx="38">
                  <c:v>-9.8130486193092295E-2</c:v>
                </c:pt>
                <c:pt idx="39">
                  <c:v>1.1247302089474791</c:v>
                </c:pt>
                <c:pt idx="40">
                  <c:v>-2.7068593167201045</c:v>
                </c:pt>
                <c:pt idx="41">
                  <c:v>0.42294087045772732</c:v>
                </c:pt>
                <c:pt idx="42">
                  <c:v>0.68045959219936469</c:v>
                </c:pt>
                <c:pt idx="43">
                  <c:v>-0.5439922450781115</c:v>
                </c:pt>
                <c:pt idx="44">
                  <c:v>5.33776838571655E-2</c:v>
                </c:pt>
                <c:pt idx="45">
                  <c:v>0.13690414855875468</c:v>
                </c:pt>
                <c:pt idx="46">
                  <c:v>-0.82290647313459631</c:v>
                </c:pt>
                <c:pt idx="47">
                  <c:v>-1.0395760663720008</c:v>
                </c:pt>
                <c:pt idx="48">
                  <c:v>-0.86530291136662341</c:v>
                </c:pt>
                <c:pt idx="49">
                  <c:v>-0.38696741128921291</c:v>
                </c:pt>
                <c:pt idx="50">
                  <c:v>-0.31824953457388855</c:v>
                </c:pt>
                <c:pt idx="51">
                  <c:v>0.21005037706840596</c:v>
                </c:pt>
                <c:pt idx="52">
                  <c:v>-2.6223091916686894</c:v>
                </c:pt>
                <c:pt idx="53">
                  <c:v>0.25284414589583293</c:v>
                </c:pt>
                <c:pt idx="54">
                  <c:v>0.39645584019566965</c:v>
                </c:pt>
                <c:pt idx="55">
                  <c:v>0.10188247332018535</c:v>
                </c:pt>
                <c:pt idx="56">
                  <c:v>8.460921867414016E-2</c:v>
                </c:pt>
                <c:pt idx="57">
                  <c:v>0.32853119429364253</c:v>
                </c:pt>
                <c:pt idx="58">
                  <c:v>-1.5713728229665265</c:v>
                </c:pt>
                <c:pt idx="59">
                  <c:v>-0.94136842033956369</c:v>
                </c:pt>
                <c:pt idx="60">
                  <c:v>0.11452103159473334</c:v>
                </c:pt>
                <c:pt idx="61">
                  <c:v>-1.2830695124564417</c:v>
                </c:pt>
                <c:pt idx="62">
                  <c:v>3.6511977942467735E-3</c:v>
                </c:pt>
                <c:pt idx="63">
                  <c:v>0.90143924587937574</c:v>
                </c:pt>
                <c:pt idx="64">
                  <c:v>0.56077596419182019</c:v>
                </c:pt>
                <c:pt idx="65">
                  <c:v>1.7928172915493805</c:v>
                </c:pt>
                <c:pt idx="66">
                  <c:v>1.924248865259456</c:v>
                </c:pt>
                <c:pt idx="67">
                  <c:v>1.3171807940050599</c:v>
                </c:pt>
                <c:pt idx="68">
                  <c:v>0.32835803182052858</c:v>
                </c:pt>
                <c:pt idx="69">
                  <c:v>8.250052000504407E-2</c:v>
                </c:pt>
                <c:pt idx="70">
                  <c:v>-0.3972020677846293</c:v>
                </c:pt>
                <c:pt idx="71">
                  <c:v>-0.15007544614337084</c:v>
                </c:pt>
                <c:pt idx="72">
                  <c:v>0.98138124423688333</c:v>
                </c:pt>
                <c:pt idx="73">
                  <c:v>1.1010785580140414</c:v>
                </c:pt>
                <c:pt idx="74">
                  <c:v>1.1543515958677557</c:v>
                </c:pt>
                <c:pt idx="75">
                  <c:v>1.4219901496199538</c:v>
                </c:pt>
                <c:pt idx="76">
                  <c:v>-2.7763793315025476</c:v>
                </c:pt>
                <c:pt idx="77">
                  <c:v>1.9852518340816407</c:v>
                </c:pt>
                <c:pt idx="78">
                  <c:v>1.2073677181662592</c:v>
                </c:pt>
                <c:pt idx="79">
                  <c:v>-5.9828100743279766E-2</c:v>
                </c:pt>
                <c:pt idx="80">
                  <c:v>0.20429531052996136</c:v>
                </c:pt>
                <c:pt idx="81">
                  <c:v>0.22892175616173777</c:v>
                </c:pt>
                <c:pt idx="82">
                  <c:v>8.0480315083412329E-2</c:v>
                </c:pt>
                <c:pt idx="83">
                  <c:v>0.11591501229596368</c:v>
                </c:pt>
                <c:pt idx="84">
                  <c:v>-3.8435046447993254E-2</c:v>
                </c:pt>
                <c:pt idx="85">
                  <c:v>-0.49065116768860695</c:v>
                </c:pt>
                <c:pt idx="86">
                  <c:v>-0.89816757499709432</c:v>
                </c:pt>
                <c:pt idx="87">
                  <c:v>-1.5604158455829664</c:v>
                </c:pt>
                <c:pt idx="88">
                  <c:v>-1.3312979395196738</c:v>
                </c:pt>
                <c:pt idx="89">
                  <c:v>-0.39077517883123219</c:v>
                </c:pt>
                <c:pt idx="90">
                  <c:v>1.7329595345634281</c:v>
                </c:pt>
                <c:pt idx="91">
                  <c:v>0.16786217425893796</c:v>
                </c:pt>
                <c:pt idx="92">
                  <c:v>-0.13848476003779323</c:v>
                </c:pt>
                <c:pt idx="93">
                  <c:v>-7.1210978429468261E-2</c:v>
                </c:pt>
                <c:pt idx="94">
                  <c:v>0.53868728916805653</c:v>
                </c:pt>
                <c:pt idx="95">
                  <c:v>-0.42533026697287302</c:v>
                </c:pt>
                <c:pt idx="96">
                  <c:v>0.85657656611077271</c:v>
                </c:pt>
                <c:pt idx="97">
                  <c:v>-0.30744790555668083</c:v>
                </c:pt>
                <c:pt idx="98">
                  <c:v>1.0254071472345836</c:v>
                </c:pt>
                <c:pt idx="99">
                  <c:v>0.40822544349012535</c:v>
                </c:pt>
                <c:pt idx="100">
                  <c:v>-2.7111253386040219E-2</c:v>
                </c:pt>
                <c:pt idx="101">
                  <c:v>0.75656681018291483</c:v>
                </c:pt>
                <c:pt idx="102">
                  <c:v>1.0259545984277612</c:v>
                </c:pt>
                <c:pt idx="103">
                  <c:v>-0.16137148980241428</c:v>
                </c:pt>
                <c:pt idx="104">
                  <c:v>-0.21256901580669799</c:v>
                </c:pt>
                <c:pt idx="105">
                  <c:v>0.95663129269841984</c:v>
                </c:pt>
                <c:pt idx="106">
                  <c:v>0.98456655252292402</c:v>
                </c:pt>
                <c:pt idx="107">
                  <c:v>-0.28151935182597071</c:v>
                </c:pt>
                <c:pt idx="108">
                  <c:v>0.95275899789460883</c:v>
                </c:pt>
                <c:pt idx="109">
                  <c:v>-0.89473331820651958</c:v>
                </c:pt>
                <c:pt idx="110">
                  <c:v>-0.87710501952969822</c:v>
                </c:pt>
                <c:pt idx="111">
                  <c:v>1.7807751647647931</c:v>
                </c:pt>
                <c:pt idx="112">
                  <c:v>-0.82827868190048903</c:v>
                </c:pt>
                <c:pt idx="113">
                  <c:v>-0.51796297084772935</c:v>
                </c:pt>
                <c:pt idx="114">
                  <c:v>-9.9449526169925195E-2</c:v>
                </c:pt>
                <c:pt idx="115">
                  <c:v>-0.51575021864009185</c:v>
                </c:pt>
                <c:pt idx="116">
                  <c:v>-0.57832920371621444</c:v>
                </c:pt>
                <c:pt idx="117">
                  <c:v>0.47450072476893573</c:v>
                </c:pt>
                <c:pt idx="118">
                  <c:v>-1.5488267823683417</c:v>
                </c:pt>
                <c:pt idx="119">
                  <c:v>-0.71076647009185512</c:v>
                </c:pt>
                <c:pt idx="120">
                  <c:v>-0.45781966662380469</c:v>
                </c:pt>
                <c:pt idx="121">
                  <c:v>-1.6887405391278589</c:v>
                </c:pt>
                <c:pt idx="122">
                  <c:v>-1.5442093898611231</c:v>
                </c:pt>
                <c:pt idx="123">
                  <c:v>0.29742408496961281</c:v>
                </c:pt>
                <c:pt idx="124">
                  <c:v>-0.88826988183311262</c:v>
                </c:pt>
                <c:pt idx="125">
                  <c:v>2.7136222404345407</c:v>
                </c:pt>
                <c:pt idx="126">
                  <c:v>0.86482603036235117</c:v>
                </c:pt>
                <c:pt idx="127">
                  <c:v>0.73356924496988374</c:v>
                </c:pt>
                <c:pt idx="128">
                  <c:v>0.23815704757261658</c:v>
                </c:pt>
                <c:pt idx="129">
                  <c:v>0.31634421927338102</c:v>
                </c:pt>
                <c:pt idx="130">
                  <c:v>5.2072167115181957E-2</c:v>
                </c:pt>
                <c:pt idx="131">
                  <c:v>1.5923206914257633</c:v>
                </c:pt>
                <c:pt idx="132">
                  <c:v>1.6117815798121897</c:v>
                </c:pt>
                <c:pt idx="133">
                  <c:v>0.11703076226753911</c:v>
                </c:pt>
                <c:pt idx="134">
                  <c:v>-0.19493787963099687</c:v>
                </c:pt>
                <c:pt idx="135">
                  <c:v>1.1419879051857866</c:v>
                </c:pt>
                <c:pt idx="136">
                  <c:v>-1.732598997859111</c:v>
                </c:pt>
                <c:pt idx="137">
                  <c:v>0.61938067339937264</c:v>
                </c:pt>
                <c:pt idx="138">
                  <c:v>0.27814811239743964</c:v>
                </c:pt>
                <c:pt idx="139">
                  <c:v>-1.0725107130122127</c:v>
                </c:pt>
                <c:pt idx="140">
                  <c:v>-1.1026587858209327</c:v>
                </c:pt>
                <c:pt idx="141">
                  <c:v>-3.1949810032705937E-2</c:v>
                </c:pt>
                <c:pt idx="142">
                  <c:v>-0.84232884828978549</c:v>
                </c:pt>
                <c:pt idx="143">
                  <c:v>-0.52765103513608502</c:v>
                </c:pt>
                <c:pt idx="144">
                  <c:v>0.38284781908165244</c:v>
                </c:pt>
                <c:pt idx="145">
                  <c:v>-1.1665164954177527</c:v>
                </c:pt>
                <c:pt idx="146">
                  <c:v>-1.0527459647967288</c:v>
                </c:pt>
                <c:pt idx="147">
                  <c:v>0.26201025761296165</c:v>
                </c:pt>
                <c:pt idx="148">
                  <c:v>-0.64052481631202818</c:v>
                </c:pt>
                <c:pt idx="149">
                  <c:v>-0.46974212947738653</c:v>
                </c:pt>
                <c:pt idx="150">
                  <c:v>-0.10855770365450067</c:v>
                </c:pt>
                <c:pt idx="151">
                  <c:v>-1.1919009281093003</c:v>
                </c:pt>
                <c:pt idx="152">
                  <c:v>-0.81695591397673384</c:v>
                </c:pt>
                <c:pt idx="153">
                  <c:v>0.64783730725579591</c:v>
                </c:pt>
                <c:pt idx="154">
                  <c:v>0.85501020469508282</c:v>
                </c:pt>
                <c:pt idx="155">
                  <c:v>-0.39316981341938173</c:v>
                </c:pt>
                <c:pt idx="156">
                  <c:v>0.1262642076960121</c:v>
                </c:pt>
                <c:pt idx="157">
                  <c:v>-0.39125132169137644</c:v>
                </c:pt>
                <c:pt idx="158">
                  <c:v>-0.21886969081843047</c:v>
                </c:pt>
                <c:pt idx="159">
                  <c:v>-1.0121460362936632</c:v>
                </c:pt>
                <c:pt idx="160">
                  <c:v>-0.77821986375932095</c:v>
                </c:pt>
                <c:pt idx="161">
                  <c:v>0.4756238142872351</c:v>
                </c:pt>
                <c:pt idx="162">
                  <c:v>0.23593649949475157</c:v>
                </c:pt>
                <c:pt idx="163">
                  <c:v>-0.84326539138665624</c:v>
                </c:pt>
                <c:pt idx="164">
                  <c:v>-1.2405406934955105</c:v>
                </c:pt>
                <c:pt idx="165">
                  <c:v>0.91141927994146898</c:v>
                </c:pt>
                <c:pt idx="166">
                  <c:v>0.42260218715862252</c:v>
                </c:pt>
                <c:pt idx="167">
                  <c:v>0.10216533185014484</c:v>
                </c:pt>
                <c:pt idx="168">
                  <c:v>-6.4998881320964222E-2</c:v>
                </c:pt>
                <c:pt idx="169">
                  <c:v>-0.68297253904106903</c:v>
                </c:pt>
                <c:pt idx="170">
                  <c:v>1.5119049659273873</c:v>
                </c:pt>
                <c:pt idx="171">
                  <c:v>1.2848899078980849</c:v>
                </c:pt>
                <c:pt idx="172">
                  <c:v>1.1253541610848476</c:v>
                </c:pt>
                <c:pt idx="173">
                  <c:v>0.80976046249639544</c:v>
                </c:pt>
                <c:pt idx="174">
                  <c:v>-1.1344718615322498</c:v>
                </c:pt>
                <c:pt idx="175">
                  <c:v>-1.4946000313797458</c:v>
                </c:pt>
                <c:pt idx="176">
                  <c:v>-1.1756582339444457</c:v>
                </c:pt>
                <c:pt idx="177">
                  <c:v>1.0688497891144426</c:v>
                </c:pt>
                <c:pt idx="178">
                  <c:v>-5.7938377288193184E-2</c:v>
                </c:pt>
                <c:pt idx="179">
                  <c:v>0.3188571064823989</c:v>
                </c:pt>
                <c:pt idx="180">
                  <c:v>0.88906543610781119</c:v>
                </c:pt>
                <c:pt idx="181">
                  <c:v>-6.2257236056119415E-2</c:v>
                </c:pt>
                <c:pt idx="182">
                  <c:v>0.59105556346449606</c:v>
                </c:pt>
                <c:pt idx="183">
                  <c:v>1.7300816809941475</c:v>
                </c:pt>
                <c:pt idx="184">
                  <c:v>1.3062866026427657</c:v>
                </c:pt>
                <c:pt idx="185">
                  <c:v>0.41588963586723143</c:v>
                </c:pt>
                <c:pt idx="186">
                  <c:v>1.0251999453129559</c:v>
                </c:pt>
                <c:pt idx="187">
                  <c:v>-0.16205545483472705</c:v>
                </c:pt>
                <c:pt idx="188">
                  <c:v>-0.95459038970669019</c:v>
                </c:pt>
                <c:pt idx="189">
                  <c:v>-0.30309700695692143</c:v>
                </c:pt>
                <c:pt idx="190">
                  <c:v>-0.14179082938266671</c:v>
                </c:pt>
                <c:pt idx="191">
                  <c:v>-0.52843822960402376</c:v>
                </c:pt>
                <c:pt idx="192">
                  <c:v>-0.19908977402968683</c:v>
                </c:pt>
                <c:pt idx="193">
                  <c:v>-0.36508167556191667</c:v>
                </c:pt>
                <c:pt idx="194">
                  <c:v>2.0799083883382412</c:v>
                </c:pt>
                <c:pt idx="195">
                  <c:v>0.41814117227484221</c:v>
                </c:pt>
                <c:pt idx="196">
                  <c:v>0.90660110753726442</c:v>
                </c:pt>
                <c:pt idx="197">
                  <c:v>0.41627459240822057</c:v>
                </c:pt>
                <c:pt idx="198">
                  <c:v>-1.0223690308960283</c:v>
                </c:pt>
                <c:pt idx="199">
                  <c:v>-1.2814559264899834</c:v>
                </c:pt>
                <c:pt idx="200">
                  <c:v>-1.0644168199206829</c:v>
                </c:pt>
                <c:pt idx="201">
                  <c:v>-0.94386002812088976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7148672"/>
        <c:axId val="137150848"/>
      </c:barChart>
      <c:catAx>
        <c:axId val="13714867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Observations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37150848"/>
        <c:crosses val="autoZero"/>
        <c:auto val="1"/>
        <c:lblAlgn val="ctr"/>
        <c:lblOffset val="100"/>
        <c:noMultiLvlLbl val="0"/>
      </c:catAx>
      <c:valAx>
        <c:axId val="137150848"/>
        <c:scaling>
          <c:orientation val="minMax"/>
          <c:max val="3.5"/>
          <c:min val="-3.5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Standardized residuals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37148672"/>
        <c:crosses val="autoZero"/>
        <c:crossBetween val="between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US"/>
              <a:t>Standardized residuals / Purchased Kwh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Active</c:v>
          </c:tx>
          <c:spPr>
            <a:solidFill>
              <a:srgbClr val="0000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cat>
            <c:strRef>
              <c:f>'Model 15'!$B$141:$B$392</c:f>
              <c:strCache>
                <c:ptCount val="252"/>
                <c:pt idx="0">
                  <c:v>Obs1</c:v>
                </c:pt>
                <c:pt idx="1">
                  <c:v>Obs2</c:v>
                </c:pt>
                <c:pt idx="2">
                  <c:v>Obs3</c:v>
                </c:pt>
                <c:pt idx="3">
                  <c:v>Obs4</c:v>
                </c:pt>
                <c:pt idx="4">
                  <c:v>Obs5</c:v>
                </c:pt>
                <c:pt idx="5">
                  <c:v>Obs6</c:v>
                </c:pt>
                <c:pt idx="6">
                  <c:v>Obs7</c:v>
                </c:pt>
                <c:pt idx="7">
                  <c:v>Obs8</c:v>
                </c:pt>
                <c:pt idx="8">
                  <c:v>Obs9</c:v>
                </c:pt>
                <c:pt idx="9">
                  <c:v>Obs10</c:v>
                </c:pt>
                <c:pt idx="10">
                  <c:v>Obs11</c:v>
                </c:pt>
                <c:pt idx="11">
                  <c:v>Obs12</c:v>
                </c:pt>
                <c:pt idx="12">
                  <c:v>Obs13</c:v>
                </c:pt>
                <c:pt idx="13">
                  <c:v>Obs14</c:v>
                </c:pt>
                <c:pt idx="14">
                  <c:v>Obs15</c:v>
                </c:pt>
                <c:pt idx="15">
                  <c:v>Obs16</c:v>
                </c:pt>
                <c:pt idx="16">
                  <c:v>Obs17</c:v>
                </c:pt>
                <c:pt idx="17">
                  <c:v>Obs18</c:v>
                </c:pt>
                <c:pt idx="18">
                  <c:v>Obs19</c:v>
                </c:pt>
                <c:pt idx="19">
                  <c:v>Obs20</c:v>
                </c:pt>
                <c:pt idx="20">
                  <c:v>Obs21</c:v>
                </c:pt>
                <c:pt idx="21">
                  <c:v>Obs22</c:v>
                </c:pt>
                <c:pt idx="22">
                  <c:v>Obs23</c:v>
                </c:pt>
                <c:pt idx="23">
                  <c:v>Obs24</c:v>
                </c:pt>
                <c:pt idx="24">
                  <c:v>Obs25</c:v>
                </c:pt>
                <c:pt idx="25">
                  <c:v>Obs26</c:v>
                </c:pt>
                <c:pt idx="26">
                  <c:v>Obs27</c:v>
                </c:pt>
                <c:pt idx="27">
                  <c:v>Obs28</c:v>
                </c:pt>
                <c:pt idx="28">
                  <c:v>Obs29</c:v>
                </c:pt>
                <c:pt idx="29">
                  <c:v>Obs30</c:v>
                </c:pt>
                <c:pt idx="30">
                  <c:v>Obs31</c:v>
                </c:pt>
                <c:pt idx="31">
                  <c:v>Obs32</c:v>
                </c:pt>
                <c:pt idx="32">
                  <c:v>Obs33</c:v>
                </c:pt>
                <c:pt idx="33">
                  <c:v>Obs34</c:v>
                </c:pt>
                <c:pt idx="34">
                  <c:v>Obs35</c:v>
                </c:pt>
                <c:pt idx="35">
                  <c:v>Obs36</c:v>
                </c:pt>
                <c:pt idx="36">
                  <c:v>Obs37</c:v>
                </c:pt>
                <c:pt idx="37">
                  <c:v>Obs38</c:v>
                </c:pt>
                <c:pt idx="38">
                  <c:v>Obs39</c:v>
                </c:pt>
                <c:pt idx="39">
                  <c:v>Obs40</c:v>
                </c:pt>
                <c:pt idx="40">
                  <c:v>Obs41</c:v>
                </c:pt>
                <c:pt idx="41">
                  <c:v>Obs42</c:v>
                </c:pt>
                <c:pt idx="42">
                  <c:v>Obs43</c:v>
                </c:pt>
                <c:pt idx="43">
                  <c:v>Obs44</c:v>
                </c:pt>
                <c:pt idx="44">
                  <c:v>Obs45</c:v>
                </c:pt>
                <c:pt idx="45">
                  <c:v>Obs46</c:v>
                </c:pt>
                <c:pt idx="46">
                  <c:v>Obs47</c:v>
                </c:pt>
                <c:pt idx="47">
                  <c:v>Obs48</c:v>
                </c:pt>
                <c:pt idx="48">
                  <c:v>Obs49</c:v>
                </c:pt>
                <c:pt idx="49">
                  <c:v>Obs50</c:v>
                </c:pt>
                <c:pt idx="50">
                  <c:v>Obs51</c:v>
                </c:pt>
                <c:pt idx="51">
                  <c:v>Obs52</c:v>
                </c:pt>
                <c:pt idx="52">
                  <c:v>Obs53</c:v>
                </c:pt>
                <c:pt idx="53">
                  <c:v>Obs54</c:v>
                </c:pt>
                <c:pt idx="54">
                  <c:v>Obs55</c:v>
                </c:pt>
                <c:pt idx="55">
                  <c:v>Obs56</c:v>
                </c:pt>
                <c:pt idx="56">
                  <c:v>Obs57</c:v>
                </c:pt>
                <c:pt idx="57">
                  <c:v>Obs58</c:v>
                </c:pt>
                <c:pt idx="58">
                  <c:v>Obs59</c:v>
                </c:pt>
                <c:pt idx="59">
                  <c:v>Obs60</c:v>
                </c:pt>
                <c:pt idx="60">
                  <c:v>Obs61</c:v>
                </c:pt>
                <c:pt idx="61">
                  <c:v>Obs62</c:v>
                </c:pt>
                <c:pt idx="62">
                  <c:v>Obs63</c:v>
                </c:pt>
                <c:pt idx="63">
                  <c:v>Obs64</c:v>
                </c:pt>
                <c:pt idx="64">
                  <c:v>Obs65</c:v>
                </c:pt>
                <c:pt idx="65">
                  <c:v>Obs66</c:v>
                </c:pt>
                <c:pt idx="66">
                  <c:v>Obs67</c:v>
                </c:pt>
                <c:pt idx="67">
                  <c:v>Obs68</c:v>
                </c:pt>
                <c:pt idx="68">
                  <c:v>Obs69</c:v>
                </c:pt>
                <c:pt idx="69">
                  <c:v>Obs70</c:v>
                </c:pt>
                <c:pt idx="70">
                  <c:v>Obs71</c:v>
                </c:pt>
                <c:pt idx="71">
                  <c:v>Obs72</c:v>
                </c:pt>
                <c:pt idx="72">
                  <c:v>Obs73</c:v>
                </c:pt>
                <c:pt idx="73">
                  <c:v>Obs74</c:v>
                </c:pt>
                <c:pt idx="74">
                  <c:v>Obs75</c:v>
                </c:pt>
                <c:pt idx="75">
                  <c:v>Obs76</c:v>
                </c:pt>
                <c:pt idx="76">
                  <c:v>Obs77</c:v>
                </c:pt>
                <c:pt idx="77">
                  <c:v>Obs78</c:v>
                </c:pt>
                <c:pt idx="78">
                  <c:v>Obs79</c:v>
                </c:pt>
                <c:pt idx="79">
                  <c:v>Obs80</c:v>
                </c:pt>
                <c:pt idx="80">
                  <c:v>Obs81</c:v>
                </c:pt>
                <c:pt idx="81">
                  <c:v>Obs82</c:v>
                </c:pt>
                <c:pt idx="82">
                  <c:v>Obs83</c:v>
                </c:pt>
                <c:pt idx="83">
                  <c:v>Obs84</c:v>
                </c:pt>
                <c:pt idx="84">
                  <c:v>Obs85</c:v>
                </c:pt>
                <c:pt idx="85">
                  <c:v>Obs86</c:v>
                </c:pt>
                <c:pt idx="86">
                  <c:v>Obs87</c:v>
                </c:pt>
                <c:pt idx="87">
                  <c:v>Obs88</c:v>
                </c:pt>
                <c:pt idx="88">
                  <c:v>Obs89</c:v>
                </c:pt>
                <c:pt idx="89">
                  <c:v>Obs90</c:v>
                </c:pt>
                <c:pt idx="90">
                  <c:v>Obs91</c:v>
                </c:pt>
                <c:pt idx="91">
                  <c:v>Obs92</c:v>
                </c:pt>
                <c:pt idx="92">
                  <c:v>Obs93</c:v>
                </c:pt>
                <c:pt idx="93">
                  <c:v>Obs94</c:v>
                </c:pt>
                <c:pt idx="94">
                  <c:v>Obs95</c:v>
                </c:pt>
                <c:pt idx="95">
                  <c:v>Obs96</c:v>
                </c:pt>
                <c:pt idx="96">
                  <c:v>Obs97</c:v>
                </c:pt>
                <c:pt idx="97">
                  <c:v>Obs98</c:v>
                </c:pt>
                <c:pt idx="98">
                  <c:v>Obs99</c:v>
                </c:pt>
                <c:pt idx="99">
                  <c:v>Obs100</c:v>
                </c:pt>
                <c:pt idx="100">
                  <c:v>Obs101</c:v>
                </c:pt>
                <c:pt idx="101">
                  <c:v>Obs102</c:v>
                </c:pt>
                <c:pt idx="102">
                  <c:v>Obs103</c:v>
                </c:pt>
                <c:pt idx="103">
                  <c:v>Obs104</c:v>
                </c:pt>
                <c:pt idx="104">
                  <c:v>Obs105</c:v>
                </c:pt>
                <c:pt idx="105">
                  <c:v>Obs106</c:v>
                </c:pt>
                <c:pt idx="106">
                  <c:v>Obs107</c:v>
                </c:pt>
                <c:pt idx="107">
                  <c:v>Obs108</c:v>
                </c:pt>
                <c:pt idx="108">
                  <c:v>Obs109</c:v>
                </c:pt>
                <c:pt idx="109">
                  <c:v>Obs110</c:v>
                </c:pt>
                <c:pt idx="110">
                  <c:v>Obs111</c:v>
                </c:pt>
                <c:pt idx="111">
                  <c:v>Obs112</c:v>
                </c:pt>
                <c:pt idx="112">
                  <c:v>Obs113</c:v>
                </c:pt>
                <c:pt idx="113">
                  <c:v>Obs114</c:v>
                </c:pt>
                <c:pt idx="114">
                  <c:v>Obs115</c:v>
                </c:pt>
                <c:pt idx="115">
                  <c:v>Obs116</c:v>
                </c:pt>
                <c:pt idx="116">
                  <c:v>Obs117</c:v>
                </c:pt>
                <c:pt idx="117">
                  <c:v>Obs118</c:v>
                </c:pt>
                <c:pt idx="118">
                  <c:v>Obs119</c:v>
                </c:pt>
                <c:pt idx="119">
                  <c:v>Obs120</c:v>
                </c:pt>
                <c:pt idx="120">
                  <c:v>Obs121</c:v>
                </c:pt>
                <c:pt idx="121">
                  <c:v>Obs122</c:v>
                </c:pt>
                <c:pt idx="122">
                  <c:v>Obs123</c:v>
                </c:pt>
                <c:pt idx="123">
                  <c:v>Obs124</c:v>
                </c:pt>
                <c:pt idx="124">
                  <c:v>Obs125</c:v>
                </c:pt>
                <c:pt idx="125">
                  <c:v>Obs126</c:v>
                </c:pt>
                <c:pt idx="126">
                  <c:v>Obs127</c:v>
                </c:pt>
                <c:pt idx="127">
                  <c:v>Obs128</c:v>
                </c:pt>
                <c:pt idx="128">
                  <c:v>Obs129</c:v>
                </c:pt>
                <c:pt idx="129">
                  <c:v>Obs130</c:v>
                </c:pt>
                <c:pt idx="130">
                  <c:v>Obs131</c:v>
                </c:pt>
                <c:pt idx="131">
                  <c:v>Obs132</c:v>
                </c:pt>
                <c:pt idx="132">
                  <c:v>Obs133</c:v>
                </c:pt>
                <c:pt idx="133">
                  <c:v>Obs134</c:v>
                </c:pt>
                <c:pt idx="134">
                  <c:v>Obs135</c:v>
                </c:pt>
                <c:pt idx="135">
                  <c:v>Obs136</c:v>
                </c:pt>
                <c:pt idx="136">
                  <c:v>Obs137</c:v>
                </c:pt>
                <c:pt idx="137">
                  <c:v>Obs138</c:v>
                </c:pt>
                <c:pt idx="138">
                  <c:v>Obs139</c:v>
                </c:pt>
                <c:pt idx="139">
                  <c:v>Obs140</c:v>
                </c:pt>
                <c:pt idx="140">
                  <c:v>Obs141</c:v>
                </c:pt>
                <c:pt idx="141">
                  <c:v>Obs142</c:v>
                </c:pt>
                <c:pt idx="142">
                  <c:v>Obs143</c:v>
                </c:pt>
                <c:pt idx="143">
                  <c:v>Obs144</c:v>
                </c:pt>
                <c:pt idx="144">
                  <c:v>Obs145</c:v>
                </c:pt>
                <c:pt idx="145">
                  <c:v>Obs146</c:v>
                </c:pt>
                <c:pt idx="146">
                  <c:v>Obs147</c:v>
                </c:pt>
                <c:pt idx="147">
                  <c:v>Obs148</c:v>
                </c:pt>
                <c:pt idx="148">
                  <c:v>Obs149</c:v>
                </c:pt>
                <c:pt idx="149">
                  <c:v>Obs150</c:v>
                </c:pt>
                <c:pt idx="150">
                  <c:v>Obs151</c:v>
                </c:pt>
                <c:pt idx="151">
                  <c:v>Obs152</c:v>
                </c:pt>
                <c:pt idx="152">
                  <c:v>Obs153</c:v>
                </c:pt>
                <c:pt idx="153">
                  <c:v>Obs154</c:v>
                </c:pt>
                <c:pt idx="154">
                  <c:v>Obs155</c:v>
                </c:pt>
                <c:pt idx="155">
                  <c:v>Obs156</c:v>
                </c:pt>
                <c:pt idx="156">
                  <c:v>Obs157</c:v>
                </c:pt>
                <c:pt idx="157">
                  <c:v>Obs158</c:v>
                </c:pt>
                <c:pt idx="158">
                  <c:v>Obs159</c:v>
                </c:pt>
                <c:pt idx="159">
                  <c:v>Obs160</c:v>
                </c:pt>
                <c:pt idx="160">
                  <c:v>Obs161</c:v>
                </c:pt>
                <c:pt idx="161">
                  <c:v>Obs162</c:v>
                </c:pt>
                <c:pt idx="162">
                  <c:v>Obs163</c:v>
                </c:pt>
                <c:pt idx="163">
                  <c:v>Obs164</c:v>
                </c:pt>
                <c:pt idx="164">
                  <c:v>Obs165</c:v>
                </c:pt>
                <c:pt idx="165">
                  <c:v>Obs166</c:v>
                </c:pt>
                <c:pt idx="166">
                  <c:v>Obs167</c:v>
                </c:pt>
                <c:pt idx="167">
                  <c:v>Obs168</c:v>
                </c:pt>
                <c:pt idx="168">
                  <c:v>Obs169</c:v>
                </c:pt>
                <c:pt idx="169">
                  <c:v>Obs170</c:v>
                </c:pt>
                <c:pt idx="170">
                  <c:v>Obs171</c:v>
                </c:pt>
                <c:pt idx="171">
                  <c:v>Obs172</c:v>
                </c:pt>
                <c:pt idx="172">
                  <c:v>Obs173</c:v>
                </c:pt>
                <c:pt idx="173">
                  <c:v>Obs174</c:v>
                </c:pt>
                <c:pt idx="174">
                  <c:v>Obs175</c:v>
                </c:pt>
                <c:pt idx="175">
                  <c:v>Obs176</c:v>
                </c:pt>
                <c:pt idx="176">
                  <c:v>Obs177</c:v>
                </c:pt>
                <c:pt idx="177">
                  <c:v>Obs178</c:v>
                </c:pt>
                <c:pt idx="178">
                  <c:v>Obs179</c:v>
                </c:pt>
                <c:pt idx="179">
                  <c:v>Obs180</c:v>
                </c:pt>
                <c:pt idx="180">
                  <c:v>Obs181</c:v>
                </c:pt>
                <c:pt idx="181">
                  <c:v>Obs182</c:v>
                </c:pt>
                <c:pt idx="182">
                  <c:v>Obs183</c:v>
                </c:pt>
                <c:pt idx="183">
                  <c:v>Obs184</c:v>
                </c:pt>
                <c:pt idx="184">
                  <c:v>Obs185</c:v>
                </c:pt>
                <c:pt idx="185">
                  <c:v>Obs186</c:v>
                </c:pt>
                <c:pt idx="186">
                  <c:v>Obs187</c:v>
                </c:pt>
                <c:pt idx="187">
                  <c:v>Obs188</c:v>
                </c:pt>
                <c:pt idx="188">
                  <c:v>Obs189</c:v>
                </c:pt>
                <c:pt idx="189">
                  <c:v>Obs190</c:v>
                </c:pt>
                <c:pt idx="190">
                  <c:v>Obs191</c:v>
                </c:pt>
                <c:pt idx="191">
                  <c:v>Obs192</c:v>
                </c:pt>
                <c:pt idx="192">
                  <c:v>Obs193</c:v>
                </c:pt>
                <c:pt idx="193">
                  <c:v>Obs194</c:v>
                </c:pt>
                <c:pt idx="194">
                  <c:v>Obs195</c:v>
                </c:pt>
                <c:pt idx="195">
                  <c:v>Obs196</c:v>
                </c:pt>
                <c:pt idx="196">
                  <c:v>Obs197</c:v>
                </c:pt>
                <c:pt idx="197">
                  <c:v>Obs198</c:v>
                </c:pt>
                <c:pt idx="198">
                  <c:v>Obs199</c:v>
                </c:pt>
                <c:pt idx="199">
                  <c:v>Obs200</c:v>
                </c:pt>
                <c:pt idx="200">
                  <c:v>Obs201</c:v>
                </c:pt>
                <c:pt idx="201">
                  <c:v>Obs202</c:v>
                </c:pt>
                <c:pt idx="202">
                  <c:v>Obs203</c:v>
                </c:pt>
                <c:pt idx="203">
                  <c:v>Obs204</c:v>
                </c:pt>
                <c:pt idx="204">
                  <c:v>Obs205</c:v>
                </c:pt>
                <c:pt idx="205">
                  <c:v>Obs206</c:v>
                </c:pt>
                <c:pt idx="206">
                  <c:v>Obs207</c:v>
                </c:pt>
                <c:pt idx="207">
                  <c:v>Obs208</c:v>
                </c:pt>
                <c:pt idx="208">
                  <c:v>Obs209</c:v>
                </c:pt>
                <c:pt idx="209">
                  <c:v>Obs210</c:v>
                </c:pt>
                <c:pt idx="210">
                  <c:v>Obs211</c:v>
                </c:pt>
                <c:pt idx="211">
                  <c:v>Obs212</c:v>
                </c:pt>
                <c:pt idx="212">
                  <c:v>Obs213</c:v>
                </c:pt>
                <c:pt idx="213">
                  <c:v>Obs214</c:v>
                </c:pt>
                <c:pt idx="214">
                  <c:v>Obs215</c:v>
                </c:pt>
                <c:pt idx="215">
                  <c:v>Obs216</c:v>
                </c:pt>
                <c:pt idx="216">
                  <c:v>Obs217</c:v>
                </c:pt>
                <c:pt idx="217">
                  <c:v>Obs218</c:v>
                </c:pt>
                <c:pt idx="218">
                  <c:v>Obs219</c:v>
                </c:pt>
                <c:pt idx="219">
                  <c:v>Obs220</c:v>
                </c:pt>
                <c:pt idx="220">
                  <c:v>Obs221</c:v>
                </c:pt>
                <c:pt idx="221">
                  <c:v>Obs222</c:v>
                </c:pt>
                <c:pt idx="222">
                  <c:v>Obs223</c:v>
                </c:pt>
                <c:pt idx="223">
                  <c:v>Obs224</c:v>
                </c:pt>
                <c:pt idx="224">
                  <c:v>Obs225</c:v>
                </c:pt>
                <c:pt idx="225">
                  <c:v>Obs226</c:v>
                </c:pt>
                <c:pt idx="226">
                  <c:v>Obs227</c:v>
                </c:pt>
                <c:pt idx="227">
                  <c:v>Obs228</c:v>
                </c:pt>
                <c:pt idx="228">
                  <c:v>Obs229</c:v>
                </c:pt>
                <c:pt idx="229">
                  <c:v>Obs230</c:v>
                </c:pt>
                <c:pt idx="230">
                  <c:v>Obs231</c:v>
                </c:pt>
                <c:pt idx="231">
                  <c:v>Obs232</c:v>
                </c:pt>
                <c:pt idx="232">
                  <c:v>Obs233</c:v>
                </c:pt>
                <c:pt idx="233">
                  <c:v>Obs234</c:v>
                </c:pt>
                <c:pt idx="234">
                  <c:v>Obs235</c:v>
                </c:pt>
                <c:pt idx="235">
                  <c:v>Obs236</c:v>
                </c:pt>
                <c:pt idx="236">
                  <c:v>Obs237</c:v>
                </c:pt>
                <c:pt idx="237">
                  <c:v>Obs238</c:v>
                </c:pt>
                <c:pt idx="238">
                  <c:v>Obs239</c:v>
                </c:pt>
                <c:pt idx="239">
                  <c:v>Obs240</c:v>
                </c:pt>
                <c:pt idx="240">
                  <c:v>Obs241</c:v>
                </c:pt>
                <c:pt idx="241">
                  <c:v>Obs242</c:v>
                </c:pt>
                <c:pt idx="242">
                  <c:v>Obs243</c:v>
                </c:pt>
                <c:pt idx="243">
                  <c:v>Obs244</c:v>
                </c:pt>
                <c:pt idx="244">
                  <c:v>Obs245</c:v>
                </c:pt>
                <c:pt idx="245">
                  <c:v>Obs246</c:v>
                </c:pt>
                <c:pt idx="246">
                  <c:v>Obs247</c:v>
                </c:pt>
                <c:pt idx="247">
                  <c:v>Obs248</c:v>
                </c:pt>
                <c:pt idx="248">
                  <c:v>Obs249</c:v>
                </c:pt>
                <c:pt idx="249">
                  <c:v>Obs250</c:v>
                </c:pt>
                <c:pt idx="250">
                  <c:v>Obs251</c:v>
                </c:pt>
                <c:pt idx="251">
                  <c:v>Obs252</c:v>
                </c:pt>
              </c:strCache>
            </c:strRef>
          </c:cat>
          <c:val>
            <c:numRef>
              <c:f>'Model 15'!$G$141:$G$392</c:f>
              <c:numCache>
                <c:formatCode>0.000</c:formatCode>
                <c:ptCount val="252"/>
                <c:pt idx="0">
                  <c:v>2.054090784551907</c:v>
                </c:pt>
                <c:pt idx="1">
                  <c:v>1.3507661713909005</c:v>
                </c:pt>
                <c:pt idx="2">
                  <c:v>2.2426633190047105</c:v>
                </c:pt>
                <c:pt idx="3">
                  <c:v>1.8078444074837197</c:v>
                </c:pt>
                <c:pt idx="4">
                  <c:v>1.0765801680323546</c:v>
                </c:pt>
                <c:pt idx="5">
                  <c:v>0.61993744720963662</c:v>
                </c:pt>
                <c:pt idx="6">
                  <c:v>-0.10819056189371475</c:v>
                </c:pt>
                <c:pt idx="7">
                  <c:v>1.3238246165389549</c:v>
                </c:pt>
                <c:pt idx="8">
                  <c:v>1.5910642119600662</c:v>
                </c:pt>
                <c:pt idx="9">
                  <c:v>1.561212522307607</c:v>
                </c:pt>
                <c:pt idx="10">
                  <c:v>1.9753198604132765</c:v>
                </c:pt>
                <c:pt idx="11">
                  <c:v>1.6756710275514479</c:v>
                </c:pt>
                <c:pt idx="12">
                  <c:v>1.1211457748582339</c:v>
                </c:pt>
                <c:pt idx="13">
                  <c:v>1.3648059120452036</c:v>
                </c:pt>
                <c:pt idx="14">
                  <c:v>1.7733867496607787</c:v>
                </c:pt>
                <c:pt idx="15">
                  <c:v>1.1987957869214028</c:v>
                </c:pt>
                <c:pt idx="16">
                  <c:v>0.21297244719595071</c:v>
                </c:pt>
                <c:pt idx="17">
                  <c:v>-0.77354381502002623</c:v>
                </c:pt>
                <c:pt idx="18">
                  <c:v>-3.6605277396373768</c:v>
                </c:pt>
                <c:pt idx="19">
                  <c:v>-1.8940882125671665</c:v>
                </c:pt>
                <c:pt idx="20">
                  <c:v>-0.47841934930746116</c:v>
                </c:pt>
                <c:pt idx="21">
                  <c:v>-0.67258108606835776</c:v>
                </c:pt>
                <c:pt idx="22">
                  <c:v>-0.16261302233116542</c:v>
                </c:pt>
                <c:pt idx="23">
                  <c:v>-0.2232655706796364</c:v>
                </c:pt>
                <c:pt idx="24">
                  <c:v>0.34298231042645633</c:v>
                </c:pt>
                <c:pt idx="25">
                  <c:v>0.19837068385786333</c:v>
                </c:pt>
                <c:pt idx="26">
                  <c:v>-0.36683265397315501</c:v>
                </c:pt>
                <c:pt idx="27">
                  <c:v>-0.28459125363903071</c:v>
                </c:pt>
                <c:pt idx="28">
                  <c:v>-0.86843137985370589</c:v>
                </c:pt>
                <c:pt idx="29">
                  <c:v>-2.4830840398676521</c:v>
                </c:pt>
                <c:pt idx="30">
                  <c:v>-4.6994949124372409</c:v>
                </c:pt>
                <c:pt idx="31">
                  <c:v>-0.10819798787418992</c:v>
                </c:pt>
                <c:pt idx="32">
                  <c:v>0.5748576872215736</c:v>
                </c:pt>
                <c:pt idx="33">
                  <c:v>-0.394174341761653</c:v>
                </c:pt>
                <c:pt idx="34">
                  <c:v>0.70863592686715682</c:v>
                </c:pt>
                <c:pt idx="35">
                  <c:v>0.56568595664585708</c:v>
                </c:pt>
                <c:pt idx="36">
                  <c:v>0.37462638226018979</c:v>
                </c:pt>
                <c:pt idx="37">
                  <c:v>1.2958781253876228</c:v>
                </c:pt>
                <c:pt idx="38">
                  <c:v>7.5858288288852646E-2</c:v>
                </c:pt>
                <c:pt idx="39">
                  <c:v>0.22728461033189257</c:v>
                </c:pt>
                <c:pt idx="40">
                  <c:v>0.16019060216271025</c:v>
                </c:pt>
                <c:pt idx="41">
                  <c:v>0.15579722630438075</c:v>
                </c:pt>
                <c:pt idx="42">
                  <c:v>-2.9807522679075609</c:v>
                </c:pt>
                <c:pt idx="43">
                  <c:v>-1.4250406639167621</c:v>
                </c:pt>
                <c:pt idx="44">
                  <c:v>-0.21834018233488203</c:v>
                </c:pt>
                <c:pt idx="45">
                  <c:v>-0.3557154410516507</c:v>
                </c:pt>
                <c:pt idx="46">
                  <c:v>8.65610583084752E-2</c:v>
                </c:pt>
                <c:pt idx="47">
                  <c:v>0.80601608889783094</c:v>
                </c:pt>
                <c:pt idx="48">
                  <c:v>4.0476912709989522E-2</c:v>
                </c:pt>
                <c:pt idx="49">
                  <c:v>0.47795203963744726</c:v>
                </c:pt>
                <c:pt idx="50">
                  <c:v>-0.38710742007586235</c:v>
                </c:pt>
                <c:pt idx="51">
                  <c:v>-0.88945533163665569</c:v>
                </c:pt>
                <c:pt idx="52">
                  <c:v>-1.2429644625236844</c:v>
                </c:pt>
                <c:pt idx="53">
                  <c:v>0.63480895256769931</c:v>
                </c:pt>
                <c:pt idx="54">
                  <c:v>-0.52862171158278337</c:v>
                </c:pt>
                <c:pt idx="55">
                  <c:v>-1.2736309262052026</c:v>
                </c:pt>
                <c:pt idx="56">
                  <c:v>0.1586866735412813</c:v>
                </c:pt>
                <c:pt idx="57">
                  <c:v>-0.86866994555215249</c:v>
                </c:pt>
                <c:pt idx="58">
                  <c:v>-0.56499329068978299</c:v>
                </c:pt>
                <c:pt idx="59">
                  <c:v>0.32097220328116655</c:v>
                </c:pt>
                <c:pt idx="60">
                  <c:v>0.15940827911685088</c:v>
                </c:pt>
                <c:pt idx="61">
                  <c:v>1.9896615589434698E-2</c:v>
                </c:pt>
                <c:pt idx="62">
                  <c:v>0.12266146457158524</c:v>
                </c:pt>
                <c:pt idx="63">
                  <c:v>-0.36604864086682337</c:v>
                </c:pt>
                <c:pt idx="64">
                  <c:v>-0.6927595959921018</c:v>
                </c:pt>
                <c:pt idx="65">
                  <c:v>-1.0762086994662141</c:v>
                </c:pt>
                <c:pt idx="66">
                  <c:v>-1.794280407184047</c:v>
                </c:pt>
                <c:pt idx="67">
                  <c:v>-0.11392795677434864</c:v>
                </c:pt>
                <c:pt idx="68">
                  <c:v>0.22656035412031622</c:v>
                </c:pt>
                <c:pt idx="69">
                  <c:v>-0.33314714024531794</c:v>
                </c:pt>
                <c:pt idx="70">
                  <c:v>-6.647133362642027E-2</c:v>
                </c:pt>
                <c:pt idx="71">
                  <c:v>-0.3124373918644926</c:v>
                </c:pt>
                <c:pt idx="72">
                  <c:v>-0.76691611264182835</c:v>
                </c:pt>
                <c:pt idx="73">
                  <c:v>-0.79073643576871733</c:v>
                </c:pt>
                <c:pt idx="74">
                  <c:v>-0.1550267362601076</c:v>
                </c:pt>
                <c:pt idx="75">
                  <c:v>-0.6281008399085759</c:v>
                </c:pt>
                <c:pt idx="76">
                  <c:v>0.50202555143939753</c:v>
                </c:pt>
                <c:pt idx="77">
                  <c:v>0.61541916532338081</c:v>
                </c:pt>
                <c:pt idx="78">
                  <c:v>-2.1488282977758471</c:v>
                </c:pt>
                <c:pt idx="79">
                  <c:v>-0.15852026377863254</c:v>
                </c:pt>
                <c:pt idx="80">
                  <c:v>-0.29268156994654615</c:v>
                </c:pt>
                <c:pt idx="81">
                  <c:v>0.19747483441417585</c:v>
                </c:pt>
                <c:pt idx="82">
                  <c:v>-0.45669706361192752</c:v>
                </c:pt>
                <c:pt idx="83">
                  <c:v>-0.44856851319341157</c:v>
                </c:pt>
                <c:pt idx="84">
                  <c:v>-0.24156088868970044</c:v>
                </c:pt>
                <c:pt idx="85">
                  <c:v>-0.57881840117341932</c:v>
                </c:pt>
                <c:pt idx="86">
                  <c:v>-0.1863392613654315</c:v>
                </c:pt>
                <c:pt idx="87">
                  <c:v>-0.73034220739134104</c:v>
                </c:pt>
                <c:pt idx="88">
                  <c:v>-0.34023570367494277</c:v>
                </c:pt>
                <c:pt idx="89">
                  <c:v>0.79854008670677601</c:v>
                </c:pt>
                <c:pt idx="90">
                  <c:v>-2.0607582302591907</c:v>
                </c:pt>
                <c:pt idx="91">
                  <c:v>0.47127986863243698</c:v>
                </c:pt>
                <c:pt idx="92">
                  <c:v>0.16725823522223546</c:v>
                </c:pt>
                <c:pt idx="93">
                  <c:v>-0.85200184554611935</c:v>
                </c:pt>
                <c:pt idx="94">
                  <c:v>-0.56161543387777613</c:v>
                </c:pt>
                <c:pt idx="95">
                  <c:v>-7.0137364451520107E-2</c:v>
                </c:pt>
                <c:pt idx="96">
                  <c:v>-0.89564341278256088</c:v>
                </c:pt>
                <c:pt idx="97">
                  <c:v>-1.0332148694720564</c:v>
                </c:pt>
                <c:pt idx="98">
                  <c:v>-0.92316591113930802</c:v>
                </c:pt>
                <c:pt idx="99">
                  <c:v>-0.5885989621041392</c:v>
                </c:pt>
                <c:pt idx="100">
                  <c:v>-0.24683731928435645</c:v>
                </c:pt>
                <c:pt idx="101">
                  <c:v>0.45431483866613659</c:v>
                </c:pt>
                <c:pt idx="102">
                  <c:v>-1.4814862305785561</c:v>
                </c:pt>
                <c:pt idx="103">
                  <c:v>0.47951891920433287</c:v>
                </c:pt>
                <c:pt idx="104">
                  <c:v>8.9781855464121527E-2</c:v>
                </c:pt>
                <c:pt idx="105">
                  <c:v>-0.17366791254954284</c:v>
                </c:pt>
                <c:pt idx="106">
                  <c:v>-0.47373456229295152</c:v>
                </c:pt>
                <c:pt idx="107">
                  <c:v>-6.8413011848402455E-2</c:v>
                </c:pt>
                <c:pt idx="108">
                  <c:v>-1.2049065843487832</c:v>
                </c:pt>
                <c:pt idx="109">
                  <c:v>-0.90804072475049158</c:v>
                </c:pt>
                <c:pt idx="110">
                  <c:v>-0.20198865688399792</c:v>
                </c:pt>
                <c:pt idx="111">
                  <c:v>-1.0535123624124265</c:v>
                </c:pt>
                <c:pt idx="112">
                  <c:v>0.13668298294323922</c:v>
                </c:pt>
                <c:pt idx="113">
                  <c:v>0.97961677745749765</c:v>
                </c:pt>
                <c:pt idx="114">
                  <c:v>0.95684532433874714</c:v>
                </c:pt>
                <c:pt idx="115">
                  <c:v>1.5756751123383563</c:v>
                </c:pt>
                <c:pt idx="116">
                  <c:v>1.3279149952470419</c:v>
                </c:pt>
                <c:pt idx="117">
                  <c:v>0.7009436905088241</c:v>
                </c:pt>
                <c:pt idx="118">
                  <c:v>-0.15935317725143069</c:v>
                </c:pt>
                <c:pt idx="119">
                  <c:v>0.11496816817849038</c:v>
                </c:pt>
                <c:pt idx="120">
                  <c:v>-0.1914652119918164</c:v>
                </c:pt>
                <c:pt idx="121">
                  <c:v>-0.21858022516435716</c:v>
                </c:pt>
                <c:pt idx="122">
                  <c:v>0.56201657040078501</c:v>
                </c:pt>
                <c:pt idx="123">
                  <c:v>0.8779066851909394</c:v>
                </c:pt>
                <c:pt idx="124">
                  <c:v>1.0944163262050934</c:v>
                </c:pt>
                <c:pt idx="125">
                  <c:v>1.6965109563118514</c:v>
                </c:pt>
                <c:pt idx="126">
                  <c:v>-1.422342453117647</c:v>
                </c:pt>
                <c:pt idx="127">
                  <c:v>2.1099192416162311</c:v>
                </c:pt>
                <c:pt idx="128">
                  <c:v>1.1604530335019931</c:v>
                </c:pt>
                <c:pt idx="129">
                  <c:v>7.3679176035062827E-2</c:v>
                </c:pt>
                <c:pt idx="130">
                  <c:v>9.4637207466432186E-2</c:v>
                </c:pt>
                <c:pt idx="131">
                  <c:v>0.56412823332063478</c:v>
                </c:pt>
                <c:pt idx="132">
                  <c:v>0.30064193564156416</c:v>
                </c:pt>
                <c:pt idx="133">
                  <c:v>0.18407910234971772</c:v>
                </c:pt>
                <c:pt idx="134">
                  <c:v>0.1030752243643332</c:v>
                </c:pt>
                <c:pt idx="135">
                  <c:v>-0.10778999788895356</c:v>
                </c:pt>
                <c:pt idx="136">
                  <c:v>-0.13271823986130191</c:v>
                </c:pt>
                <c:pt idx="137">
                  <c:v>-0.18796562437389353</c:v>
                </c:pt>
                <c:pt idx="138">
                  <c:v>0.16365231868707183</c:v>
                </c:pt>
                <c:pt idx="139">
                  <c:v>0.72277675038508549</c:v>
                </c:pt>
                <c:pt idx="140">
                  <c:v>1.9623254596265645</c:v>
                </c:pt>
                <c:pt idx="141">
                  <c:v>0.45801338141002051</c:v>
                </c:pt>
                <c:pt idx="142">
                  <c:v>4.7154397518461323E-2</c:v>
                </c:pt>
                <c:pt idx="143">
                  <c:v>0.5100070407101841</c:v>
                </c:pt>
                <c:pt idx="144">
                  <c:v>0.66756803918034113</c:v>
                </c:pt>
                <c:pt idx="145">
                  <c:v>6.7107613817901646E-2</c:v>
                </c:pt>
                <c:pt idx="146">
                  <c:v>0.94914137845094781</c:v>
                </c:pt>
                <c:pt idx="147">
                  <c:v>0.20317785598490909</c:v>
                </c:pt>
                <c:pt idx="148">
                  <c:v>1.4344834452776223</c:v>
                </c:pt>
                <c:pt idx="149">
                  <c:v>1.3700301447654502</c:v>
                </c:pt>
                <c:pt idx="150">
                  <c:v>1.1840140264360157</c:v>
                </c:pt>
                <c:pt idx="151">
                  <c:v>1.6776285918029503</c:v>
                </c:pt>
                <c:pt idx="152">
                  <c:v>1.2704447209705694</c:v>
                </c:pt>
                <c:pt idx="153">
                  <c:v>0.20380372100589506</c:v>
                </c:pt>
                <c:pt idx="154">
                  <c:v>-8.668574136305042E-2</c:v>
                </c:pt>
                <c:pt idx="155">
                  <c:v>1.1105941662952283</c:v>
                </c:pt>
                <c:pt idx="156">
                  <c:v>1.0523885795704999</c:v>
                </c:pt>
                <c:pt idx="157">
                  <c:v>9.6626502761996275E-3</c:v>
                </c:pt>
                <c:pt idx="158">
                  <c:v>0.84213409218069535</c:v>
                </c:pt>
                <c:pt idx="159">
                  <c:v>-0.20900124232230263</c:v>
                </c:pt>
                <c:pt idx="160">
                  <c:v>6.8002706950489725E-2</c:v>
                </c:pt>
                <c:pt idx="161">
                  <c:v>2.2861992729057099</c:v>
                </c:pt>
                <c:pt idx="162">
                  <c:v>0.3618448665498345</c:v>
                </c:pt>
                <c:pt idx="163">
                  <c:v>0.58571029065346436</c:v>
                </c:pt>
                <c:pt idx="164">
                  <c:v>0.48923728405660777</c:v>
                </c:pt>
                <c:pt idx="165">
                  <c:v>-1.5576302691993628E-2</c:v>
                </c:pt>
                <c:pt idx="166">
                  <c:v>-0.33935729047878149</c:v>
                </c:pt>
                <c:pt idx="167">
                  <c:v>0.6727850226773221</c:v>
                </c:pt>
                <c:pt idx="168">
                  <c:v>-0.52768619971867436</c:v>
                </c:pt>
                <c:pt idx="169">
                  <c:v>-0.37351107075527812</c:v>
                </c:pt>
                <c:pt idx="170">
                  <c:v>-0.21645126482332694</c:v>
                </c:pt>
                <c:pt idx="171">
                  <c:v>-0.9967581084449354</c:v>
                </c:pt>
                <c:pt idx="172">
                  <c:v>-0.68557995931685167</c:v>
                </c:pt>
                <c:pt idx="173">
                  <c:v>1.0324240328500334</c:v>
                </c:pt>
                <c:pt idx="174">
                  <c:v>3.280023861213735E-2</c:v>
                </c:pt>
                <c:pt idx="175">
                  <c:v>2.6682825344921191</c:v>
                </c:pt>
                <c:pt idx="176">
                  <c:v>0.7867446173986189</c:v>
                </c:pt>
                <c:pt idx="177">
                  <c:v>0.29962375263640822</c:v>
                </c:pt>
                <c:pt idx="178">
                  <c:v>-0.33422731024380997</c:v>
                </c:pt>
                <c:pt idx="179">
                  <c:v>0.19702212442812145</c:v>
                </c:pt>
                <c:pt idx="180">
                  <c:v>-0.14523474571862874</c:v>
                </c:pt>
                <c:pt idx="181">
                  <c:v>0.54163723000505182</c:v>
                </c:pt>
                <c:pt idx="182">
                  <c:v>0.74884850604236652</c:v>
                </c:pt>
                <c:pt idx="183">
                  <c:v>-0.18185408744751355</c:v>
                </c:pt>
                <c:pt idx="184">
                  <c:v>-6.4625031884302866E-2</c:v>
                </c:pt>
                <c:pt idx="185">
                  <c:v>1.26918127543505</c:v>
                </c:pt>
                <c:pt idx="186">
                  <c:v>-0.53608691893048166</c:v>
                </c:pt>
                <c:pt idx="187">
                  <c:v>1.0744950284714447</c:v>
                </c:pt>
                <c:pt idx="188">
                  <c:v>0.46679767170030756</c:v>
                </c:pt>
                <c:pt idx="189">
                  <c:v>-0.62681281711762349</c:v>
                </c:pt>
                <c:pt idx="190">
                  <c:v>-1.1397252349352776</c:v>
                </c:pt>
                <c:pt idx="191">
                  <c:v>3.8610883149594273E-2</c:v>
                </c:pt>
                <c:pt idx="192">
                  <c:v>-0.51120520789915902</c:v>
                </c:pt>
                <c:pt idx="193">
                  <c:v>-0.54786630178493234</c:v>
                </c:pt>
                <c:pt idx="194">
                  <c:v>-2.9571876437606209E-2</c:v>
                </c:pt>
                <c:pt idx="195">
                  <c:v>-0.90215563414562894</c:v>
                </c:pt>
                <c:pt idx="196">
                  <c:v>-0.68241139400798601</c:v>
                </c:pt>
                <c:pt idx="197">
                  <c:v>0.55820424468109009</c:v>
                </c:pt>
                <c:pt idx="198">
                  <c:v>5.1978932499142198E-3</c:v>
                </c:pt>
                <c:pt idx="199">
                  <c:v>0.12229981028731085</c:v>
                </c:pt>
                <c:pt idx="200">
                  <c:v>-0.18014903057498369</c:v>
                </c:pt>
                <c:pt idx="201">
                  <c:v>-1.3105075846530743</c:v>
                </c:pt>
                <c:pt idx="202">
                  <c:v>-1.4937718343926427</c:v>
                </c:pt>
                <c:pt idx="203">
                  <c:v>-9.2201032878832398E-2</c:v>
                </c:pt>
                <c:pt idx="204">
                  <c:v>-6.29111875276743E-2</c:v>
                </c:pt>
                <c:pt idx="205">
                  <c:v>-0.88201396110543107</c:v>
                </c:pt>
                <c:pt idx="206">
                  <c:v>-0.51129735790471154</c:v>
                </c:pt>
                <c:pt idx="207">
                  <c:v>-0.6199032912288166</c:v>
                </c:pt>
                <c:pt idx="208">
                  <c:v>-0.22814968045214645</c:v>
                </c:pt>
                <c:pt idx="209">
                  <c:v>-0.39575201193800347</c:v>
                </c:pt>
                <c:pt idx="210">
                  <c:v>0.14284279618922371</c:v>
                </c:pt>
                <c:pt idx="211">
                  <c:v>0.86229662643760618</c:v>
                </c:pt>
                <c:pt idx="212">
                  <c:v>0.34595424130518548</c:v>
                </c:pt>
                <c:pt idx="213">
                  <c:v>-0.78785210550621776</c:v>
                </c:pt>
                <c:pt idx="214">
                  <c:v>-1.2187960456124101</c:v>
                </c:pt>
                <c:pt idx="215">
                  <c:v>0.62864084344529136</c:v>
                </c:pt>
                <c:pt idx="216">
                  <c:v>0.16656864042147612</c:v>
                </c:pt>
                <c:pt idx="217">
                  <c:v>-0.22366950767349608</c:v>
                </c:pt>
                <c:pt idx="218">
                  <c:v>-0.26962311139731232</c:v>
                </c:pt>
                <c:pt idx="219">
                  <c:v>-0.51132880650653223</c:v>
                </c:pt>
                <c:pt idx="220">
                  <c:v>1.2515947756525929</c:v>
                </c:pt>
                <c:pt idx="221">
                  <c:v>1.4291733662527135</c:v>
                </c:pt>
                <c:pt idx="222">
                  <c:v>1.3191951448392849</c:v>
                </c:pt>
                <c:pt idx="223">
                  <c:v>1.101326309864167</c:v>
                </c:pt>
                <c:pt idx="224">
                  <c:v>-0.67372506860361758</c:v>
                </c:pt>
                <c:pt idx="225">
                  <c:v>-1.1732023249675765</c:v>
                </c:pt>
                <c:pt idx="226">
                  <c:v>-1.289241576663839</c:v>
                </c:pt>
                <c:pt idx="227">
                  <c:v>0.55793649019661284</c:v>
                </c:pt>
                <c:pt idx="228">
                  <c:v>-0.39254833462529576</c:v>
                </c:pt>
                <c:pt idx="229">
                  <c:v>-0.30695402444099107</c:v>
                </c:pt>
                <c:pt idx="230">
                  <c:v>8.6020624794262868E-2</c:v>
                </c:pt>
                <c:pt idx="231">
                  <c:v>-0.39938220794554269</c:v>
                </c:pt>
                <c:pt idx="232">
                  <c:v>0.34190030561291468</c:v>
                </c:pt>
                <c:pt idx="233">
                  <c:v>1.5560496841114635</c:v>
                </c:pt>
                <c:pt idx="234">
                  <c:v>1.0109504512638336</c:v>
                </c:pt>
                <c:pt idx="235">
                  <c:v>0.34788804055136202</c:v>
                </c:pt>
                <c:pt idx="236">
                  <c:v>0.36853246931648037</c:v>
                </c:pt>
                <c:pt idx="237">
                  <c:v>-0.83665480061444486</c:v>
                </c:pt>
                <c:pt idx="238">
                  <c:v>-1.6976754497977644</c:v>
                </c:pt>
                <c:pt idx="239">
                  <c:v>-0.91900146095195467</c:v>
                </c:pt>
                <c:pt idx="240">
                  <c:v>-0.95781681422213383</c:v>
                </c:pt>
                <c:pt idx="241">
                  <c:v>-1.2807756146260036</c:v>
                </c:pt>
                <c:pt idx="242">
                  <c:v>-1.0353608667988028</c:v>
                </c:pt>
                <c:pt idx="243">
                  <c:v>-1.1098532137311787</c:v>
                </c:pt>
                <c:pt idx="244">
                  <c:v>0.94648919638677709</c:v>
                </c:pt>
                <c:pt idx="245">
                  <c:v>-8.0930923358101856E-2</c:v>
                </c:pt>
                <c:pt idx="246">
                  <c:v>0.34039421009629733</c:v>
                </c:pt>
                <c:pt idx="247">
                  <c:v>0.11200063749949574</c:v>
                </c:pt>
                <c:pt idx="248">
                  <c:v>-1.3502444038126706</c:v>
                </c:pt>
                <c:pt idx="249">
                  <c:v>-1.7560387141903764</c:v>
                </c:pt>
                <c:pt idx="250">
                  <c:v>-1.9194154892586612</c:v>
                </c:pt>
                <c:pt idx="251">
                  <c:v>-1.2727353292862311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144384"/>
        <c:axId val="32146560"/>
      </c:barChart>
      <c:catAx>
        <c:axId val="3214438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Observations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32146560"/>
        <c:crosses val="autoZero"/>
        <c:auto val="1"/>
        <c:lblAlgn val="ctr"/>
        <c:lblOffset val="100"/>
        <c:noMultiLvlLbl val="0"/>
      </c:catAx>
      <c:valAx>
        <c:axId val="32146560"/>
        <c:scaling>
          <c:orientation val="minMax"/>
          <c:max val="5"/>
          <c:min val="-5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Standardized residuals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32144384"/>
        <c:crosses val="autoZero"/>
        <c:crossBetween val="between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CA"/>
              <a:t>Purchased Kwh / Standardized coefficients
(95% conf. interval)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'Model 16'!$B$106</c:f>
              <c:strCache>
                <c:ptCount val="1"/>
                <c:pt idx="0">
                  <c:v>Heating Degree Days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Heating Degree Days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4.6074693827313884E-2</c:v>
                </c:pt>
              </c:numLit>
            </c:plus>
            <c:minus>
              <c:numLit>
                <c:formatCode>General</c:formatCode>
                <c:ptCount val="1"/>
                <c:pt idx="0">
                  <c:v>4.6074693827313884E-2</c:v>
                </c:pt>
              </c:numLit>
            </c:minus>
          </c:errBars>
          <c:val>
            <c:numRef>
              <c:f>'Model 16'!$C$106</c:f>
              <c:numCache>
                <c:formatCode>0.000</c:formatCode>
                <c:ptCount val="1"/>
                <c:pt idx="0">
                  <c:v>0.36632852169060431</c:v>
                </c:pt>
              </c:numCache>
            </c:numRef>
          </c:val>
        </c:ser>
        <c:ser>
          <c:idx val="1"/>
          <c:order val="1"/>
          <c:tx>
            <c:strRef>
              <c:f>'Model 16'!$B$107</c:f>
              <c:strCache>
                <c:ptCount val="1"/>
                <c:pt idx="0">
                  <c:v>Cooling Degree Days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Cooling Degree Days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5.300331682456505E-2</c:v>
                </c:pt>
              </c:numLit>
            </c:plus>
            <c:minus>
              <c:numLit>
                <c:formatCode>General</c:formatCode>
                <c:ptCount val="1"/>
                <c:pt idx="0">
                  <c:v>5.300331682456505E-2</c:v>
                </c:pt>
              </c:numLit>
            </c:minus>
          </c:errBars>
          <c:val>
            <c:numRef>
              <c:f>'Model 16'!$C$107</c:f>
              <c:numCache>
                <c:formatCode>0.000</c:formatCode>
                <c:ptCount val="1"/>
                <c:pt idx="0">
                  <c:v>0.66259624389946614</c:v>
                </c:pt>
              </c:numCache>
            </c:numRef>
          </c:val>
        </c:ser>
        <c:ser>
          <c:idx val="2"/>
          <c:order val="2"/>
          <c:tx>
            <c:strRef>
              <c:f>'Model 16'!$B$108</c:f>
              <c:strCache>
                <c:ptCount val="1"/>
                <c:pt idx="0">
                  <c:v>Summer Tourist Flag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Summer Tourist Flag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4.7796813972153657E-2</c:v>
                </c:pt>
              </c:numLit>
            </c:plus>
            <c:minus>
              <c:numLit>
                <c:formatCode>General</c:formatCode>
                <c:ptCount val="1"/>
                <c:pt idx="0">
                  <c:v>4.7796813972153671E-2</c:v>
                </c:pt>
              </c:numLit>
            </c:minus>
          </c:errBars>
          <c:val>
            <c:numRef>
              <c:f>'Model 16'!$C$108</c:f>
              <c:numCache>
                <c:formatCode>0.000</c:formatCode>
                <c:ptCount val="1"/>
                <c:pt idx="0">
                  <c:v>0.11887039917978806</c:v>
                </c:pt>
              </c:numCache>
            </c:numRef>
          </c:val>
        </c:ser>
        <c:ser>
          <c:idx val="3"/>
          <c:order val="3"/>
          <c:tx>
            <c:strRef>
              <c:f>'Model 16'!$B$109</c:f>
              <c:strCache>
                <c:ptCount val="1"/>
                <c:pt idx="0">
                  <c:v>Spring Flag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Spring Flag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3.4161930844700469E-2</c:v>
                </c:pt>
              </c:numLit>
            </c:plus>
            <c:minus>
              <c:numLit>
                <c:formatCode>General</c:formatCode>
                <c:ptCount val="1"/>
                <c:pt idx="0">
                  <c:v>3.4161930844700469E-2</c:v>
                </c:pt>
              </c:numLit>
            </c:minus>
          </c:errBars>
          <c:val>
            <c:numRef>
              <c:f>'Model 16'!$C$109</c:f>
              <c:numCache>
                <c:formatCode>0.000</c:formatCode>
                <c:ptCount val="1"/>
                <c:pt idx="0">
                  <c:v>-0.11831780640901517</c:v>
                </c:pt>
              </c:numCache>
            </c:numRef>
          </c:val>
        </c:ser>
        <c:ser>
          <c:idx val="4"/>
          <c:order val="4"/>
          <c:tx>
            <c:strRef>
              <c:f>'Model 16'!$B$110</c:f>
              <c:strCache>
                <c:ptCount val="1"/>
                <c:pt idx="0">
                  <c:v>Ontario Real GDP Monthly (A) %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Ontario Real GDP Monthly (A) 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3.2245879757773488E-2</c:v>
                </c:pt>
              </c:numLit>
            </c:plus>
            <c:minus>
              <c:numLit>
                <c:formatCode>General</c:formatCode>
                <c:ptCount val="1"/>
                <c:pt idx="0">
                  <c:v>3.2245879757773488E-2</c:v>
                </c:pt>
              </c:numLit>
            </c:minus>
          </c:errBars>
          <c:val>
            <c:numRef>
              <c:f>'Model 16'!$C$110</c:f>
              <c:numCache>
                <c:formatCode>0.000</c:formatCode>
                <c:ptCount val="1"/>
                <c:pt idx="0">
                  <c:v>0.7222401198736873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30"/>
        <c:axId val="32466048"/>
        <c:axId val="32467968"/>
      </c:barChart>
      <c:catAx>
        <c:axId val="32466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Variable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one"/>
        <c:txPr>
          <a:bodyPr/>
          <a:lstStyle/>
          <a:p>
            <a:pPr>
              <a:defRPr sz="700"/>
            </a:pPr>
            <a:endParaRPr lang="en-US"/>
          </a:p>
        </c:txPr>
        <c:crossAx val="32467968"/>
        <c:crosses val="autoZero"/>
        <c:auto val="1"/>
        <c:lblAlgn val="ctr"/>
        <c:lblOffset val="100"/>
        <c:noMultiLvlLbl val="0"/>
      </c:catAx>
      <c:valAx>
        <c:axId val="3246796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Standardized coefficients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32466048"/>
        <c:crosses val="autoZero"/>
        <c:crossBetween val="between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CA"/>
              <a:t>Purchased Kwh / Standardized residuals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Active</c:v>
          </c:tx>
          <c:spPr>
            <a:ln w="28575">
              <a:noFill/>
            </a:ln>
            <a:effectLst/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'Model 16'!$D$135:$D$386</c:f>
              <c:numCache>
                <c:formatCode>0.000</c:formatCode>
                <c:ptCount val="252"/>
                <c:pt idx="0">
                  <c:v>12404630</c:v>
                </c:pt>
                <c:pt idx="1">
                  <c:v>10898592</c:v>
                </c:pt>
                <c:pt idx="2">
                  <c:v>11298721</c:v>
                </c:pt>
                <c:pt idx="3">
                  <c:v>9821830</c:v>
                </c:pt>
                <c:pt idx="4">
                  <c:v>9291272</c:v>
                </c:pt>
                <c:pt idx="5">
                  <c:v>9572081</c:v>
                </c:pt>
                <c:pt idx="6">
                  <c:v>10768624</c:v>
                </c:pt>
                <c:pt idx="7">
                  <c:v>11743907</c:v>
                </c:pt>
                <c:pt idx="8">
                  <c:v>11259538</c:v>
                </c:pt>
                <c:pt idx="9">
                  <c:v>10840516</c:v>
                </c:pt>
                <c:pt idx="10">
                  <c:v>11084819</c:v>
                </c:pt>
                <c:pt idx="11">
                  <c:v>12003053</c:v>
                </c:pt>
                <c:pt idx="12">
                  <c:v>11893018</c:v>
                </c:pt>
                <c:pt idx="13">
                  <c:v>10954358</c:v>
                </c:pt>
                <c:pt idx="14">
                  <c:v>11326647</c:v>
                </c:pt>
                <c:pt idx="15">
                  <c:v>9404358</c:v>
                </c:pt>
                <c:pt idx="16">
                  <c:v>8816912</c:v>
                </c:pt>
                <c:pt idx="17">
                  <c:v>9383725</c:v>
                </c:pt>
                <c:pt idx="18">
                  <c:v>11854822</c:v>
                </c:pt>
                <c:pt idx="19">
                  <c:v>12398437</c:v>
                </c:pt>
                <c:pt idx="20">
                  <c:v>10077845</c:v>
                </c:pt>
                <c:pt idx="21">
                  <c:v>9690527</c:v>
                </c:pt>
                <c:pt idx="22">
                  <c:v>10036675</c:v>
                </c:pt>
                <c:pt idx="23">
                  <c:v>11205261</c:v>
                </c:pt>
                <c:pt idx="24">
                  <c:v>12464719</c:v>
                </c:pt>
                <c:pt idx="25">
                  <c:v>10399869</c:v>
                </c:pt>
                <c:pt idx="26">
                  <c:v>10109508</c:v>
                </c:pt>
                <c:pt idx="27">
                  <c:v>8711926</c:v>
                </c:pt>
                <c:pt idx="28">
                  <c:v>8774172</c:v>
                </c:pt>
                <c:pt idx="29">
                  <c:v>9767981</c:v>
                </c:pt>
                <c:pt idx="30">
                  <c:v>11398453</c:v>
                </c:pt>
                <c:pt idx="31">
                  <c:v>11883970</c:v>
                </c:pt>
                <c:pt idx="32">
                  <c:v>10661009</c:v>
                </c:pt>
                <c:pt idx="33">
                  <c:v>10064356</c:v>
                </c:pt>
                <c:pt idx="34">
                  <c:v>10600882</c:v>
                </c:pt>
                <c:pt idx="35">
                  <c:v>11779137</c:v>
                </c:pt>
                <c:pt idx="36">
                  <c:v>11880494</c:v>
                </c:pt>
                <c:pt idx="37">
                  <c:v>11221439</c:v>
                </c:pt>
                <c:pt idx="38">
                  <c:v>10466825</c:v>
                </c:pt>
                <c:pt idx="39">
                  <c:v>9791904</c:v>
                </c:pt>
                <c:pt idx="40">
                  <c:v>9318234</c:v>
                </c:pt>
                <c:pt idx="41">
                  <c:v>10890647</c:v>
                </c:pt>
                <c:pt idx="42">
                  <c:v>13138999</c:v>
                </c:pt>
                <c:pt idx="43">
                  <c:v>14373881</c:v>
                </c:pt>
                <c:pt idx="44">
                  <c:v>10873136</c:v>
                </c:pt>
                <c:pt idx="45">
                  <c:v>10399847</c:v>
                </c:pt>
                <c:pt idx="46">
                  <c:v>11016174</c:v>
                </c:pt>
                <c:pt idx="47">
                  <c:v>12624848</c:v>
                </c:pt>
                <c:pt idx="48">
                  <c:v>12502629</c:v>
                </c:pt>
                <c:pt idx="49">
                  <c:v>11504822</c:v>
                </c:pt>
                <c:pt idx="50">
                  <c:v>11558341</c:v>
                </c:pt>
                <c:pt idx="51">
                  <c:v>10081641</c:v>
                </c:pt>
                <c:pt idx="52">
                  <c:v>9844919</c:v>
                </c:pt>
                <c:pt idx="53">
                  <c:v>10453919</c:v>
                </c:pt>
                <c:pt idx="54">
                  <c:v>11888649</c:v>
                </c:pt>
                <c:pt idx="55">
                  <c:v>13630712</c:v>
                </c:pt>
                <c:pt idx="56">
                  <c:v>11568448</c:v>
                </c:pt>
                <c:pt idx="57">
                  <c:v>10739347</c:v>
                </c:pt>
                <c:pt idx="58">
                  <c:v>11382512</c:v>
                </c:pt>
                <c:pt idx="59">
                  <c:v>11982545</c:v>
                </c:pt>
                <c:pt idx="60">
                  <c:v>12523563</c:v>
                </c:pt>
                <c:pt idx="61">
                  <c:v>10534404</c:v>
                </c:pt>
                <c:pt idx="62">
                  <c:v>11157735</c:v>
                </c:pt>
                <c:pt idx="63">
                  <c:v>9796251</c:v>
                </c:pt>
                <c:pt idx="64">
                  <c:v>9682362</c:v>
                </c:pt>
                <c:pt idx="65">
                  <c:v>11112777</c:v>
                </c:pt>
                <c:pt idx="66">
                  <c:v>12761684</c:v>
                </c:pt>
                <c:pt idx="67">
                  <c:v>12911556</c:v>
                </c:pt>
                <c:pt idx="68">
                  <c:v>11166200</c:v>
                </c:pt>
                <c:pt idx="69">
                  <c:v>10878920</c:v>
                </c:pt>
                <c:pt idx="70">
                  <c:v>11283929</c:v>
                </c:pt>
                <c:pt idx="71">
                  <c:v>12104164</c:v>
                </c:pt>
                <c:pt idx="72">
                  <c:v>12025224</c:v>
                </c:pt>
                <c:pt idx="73">
                  <c:v>10422047</c:v>
                </c:pt>
                <c:pt idx="74">
                  <c:v>11207633</c:v>
                </c:pt>
                <c:pt idx="75">
                  <c:v>9741038</c:v>
                </c:pt>
                <c:pt idx="76">
                  <c:v>10680353</c:v>
                </c:pt>
                <c:pt idx="77">
                  <c:v>12119728</c:v>
                </c:pt>
                <c:pt idx="78">
                  <c:v>14386013</c:v>
                </c:pt>
                <c:pt idx="79">
                  <c:v>15439866</c:v>
                </c:pt>
                <c:pt idx="80">
                  <c:v>12625438</c:v>
                </c:pt>
                <c:pt idx="81">
                  <c:v>11287268</c:v>
                </c:pt>
                <c:pt idx="82">
                  <c:v>11223313</c:v>
                </c:pt>
                <c:pt idx="83">
                  <c:v>12223679</c:v>
                </c:pt>
                <c:pt idx="84">
                  <c:v>13208170</c:v>
                </c:pt>
                <c:pt idx="85">
                  <c:v>11030833</c:v>
                </c:pt>
                <c:pt idx="86">
                  <c:v>11836338</c:v>
                </c:pt>
                <c:pt idx="87">
                  <c:v>10336685</c:v>
                </c:pt>
                <c:pt idx="88">
                  <c:v>10811899</c:v>
                </c:pt>
                <c:pt idx="89">
                  <c:v>13309510</c:v>
                </c:pt>
                <c:pt idx="90">
                  <c:v>16692168</c:v>
                </c:pt>
                <c:pt idx="91">
                  <c:v>14865568</c:v>
                </c:pt>
                <c:pt idx="92">
                  <c:v>13426087</c:v>
                </c:pt>
                <c:pt idx="93">
                  <c:v>11599574</c:v>
                </c:pt>
                <c:pt idx="94">
                  <c:v>11841006</c:v>
                </c:pt>
                <c:pt idx="95">
                  <c:v>13353197</c:v>
                </c:pt>
                <c:pt idx="96">
                  <c:v>13530386</c:v>
                </c:pt>
                <c:pt idx="97">
                  <c:v>12128756</c:v>
                </c:pt>
                <c:pt idx="98">
                  <c:v>11769707</c:v>
                </c:pt>
                <c:pt idx="99">
                  <c:v>11213639</c:v>
                </c:pt>
                <c:pt idx="100">
                  <c:v>11458319</c:v>
                </c:pt>
                <c:pt idx="101">
                  <c:v>12646169</c:v>
                </c:pt>
                <c:pt idx="102">
                  <c:v>14174031</c:v>
                </c:pt>
                <c:pt idx="103">
                  <c:v>16101013</c:v>
                </c:pt>
                <c:pt idx="104">
                  <c:v>13854501</c:v>
                </c:pt>
                <c:pt idx="105">
                  <c:v>12543952</c:v>
                </c:pt>
                <c:pt idx="106">
                  <c:v>12658677</c:v>
                </c:pt>
                <c:pt idx="107">
                  <c:v>14588347</c:v>
                </c:pt>
                <c:pt idx="108">
                  <c:v>13755848</c:v>
                </c:pt>
                <c:pt idx="109">
                  <c:v>12202985</c:v>
                </c:pt>
                <c:pt idx="110">
                  <c:v>13113484</c:v>
                </c:pt>
                <c:pt idx="111">
                  <c:v>11332498</c:v>
                </c:pt>
                <c:pt idx="112">
                  <c:v>11763961</c:v>
                </c:pt>
                <c:pt idx="113">
                  <c:v>14136292</c:v>
                </c:pt>
                <c:pt idx="114">
                  <c:v>16055092</c:v>
                </c:pt>
                <c:pt idx="115">
                  <c:v>18933691</c:v>
                </c:pt>
                <c:pt idx="116">
                  <c:v>14596638</c:v>
                </c:pt>
                <c:pt idx="117">
                  <c:v>13331992</c:v>
                </c:pt>
                <c:pt idx="118">
                  <c:v>12715774</c:v>
                </c:pt>
                <c:pt idx="119">
                  <c:v>13993294</c:v>
                </c:pt>
                <c:pt idx="120">
                  <c:v>14148180</c:v>
                </c:pt>
                <c:pt idx="121">
                  <c:v>12641587</c:v>
                </c:pt>
                <c:pt idx="122">
                  <c:v>13657015</c:v>
                </c:pt>
                <c:pt idx="123">
                  <c:v>12616129</c:v>
                </c:pt>
                <c:pt idx="124">
                  <c:v>12946863</c:v>
                </c:pt>
                <c:pt idx="125">
                  <c:v>14674061</c:v>
                </c:pt>
                <c:pt idx="126">
                  <c:v>18274752</c:v>
                </c:pt>
                <c:pt idx="127">
                  <c:v>19081340.899999999</c:v>
                </c:pt>
                <c:pt idx="128">
                  <c:v>16407410</c:v>
                </c:pt>
                <c:pt idx="129">
                  <c:v>13790066</c:v>
                </c:pt>
                <c:pt idx="130">
                  <c:v>13598163</c:v>
                </c:pt>
                <c:pt idx="131">
                  <c:v>15084566</c:v>
                </c:pt>
                <c:pt idx="132">
                  <c:v>15605142</c:v>
                </c:pt>
                <c:pt idx="133">
                  <c:v>13777511</c:v>
                </c:pt>
                <c:pt idx="134">
                  <c:v>13886125</c:v>
                </c:pt>
                <c:pt idx="135">
                  <c:v>12732906</c:v>
                </c:pt>
                <c:pt idx="136">
                  <c:v>12550053</c:v>
                </c:pt>
                <c:pt idx="137">
                  <c:v>13748210</c:v>
                </c:pt>
                <c:pt idx="138">
                  <c:v>16691749</c:v>
                </c:pt>
                <c:pt idx="139">
                  <c:v>18092812</c:v>
                </c:pt>
                <c:pt idx="140">
                  <c:v>14888714</c:v>
                </c:pt>
                <c:pt idx="141">
                  <c:v>13889177</c:v>
                </c:pt>
                <c:pt idx="142">
                  <c:v>13623711</c:v>
                </c:pt>
                <c:pt idx="143">
                  <c:v>14991479</c:v>
                </c:pt>
                <c:pt idx="144">
                  <c:v>16050658</c:v>
                </c:pt>
                <c:pt idx="145">
                  <c:v>14148177</c:v>
                </c:pt>
                <c:pt idx="146">
                  <c:v>14273134</c:v>
                </c:pt>
                <c:pt idx="147">
                  <c:v>12863305</c:v>
                </c:pt>
                <c:pt idx="148">
                  <c:v>13398133</c:v>
                </c:pt>
                <c:pt idx="149">
                  <c:v>14135802</c:v>
                </c:pt>
                <c:pt idx="150">
                  <c:v>16671355</c:v>
                </c:pt>
                <c:pt idx="151">
                  <c:v>17143727</c:v>
                </c:pt>
                <c:pt idx="152">
                  <c:v>15916123</c:v>
                </c:pt>
                <c:pt idx="153">
                  <c:v>13910480</c:v>
                </c:pt>
                <c:pt idx="154">
                  <c:v>13805540</c:v>
                </c:pt>
                <c:pt idx="155">
                  <c:v>15835971</c:v>
                </c:pt>
                <c:pt idx="156">
                  <c:v>16331485</c:v>
                </c:pt>
                <c:pt idx="157">
                  <c:v>13966621</c:v>
                </c:pt>
                <c:pt idx="158">
                  <c:v>14896809</c:v>
                </c:pt>
                <c:pt idx="159">
                  <c:v>12976713</c:v>
                </c:pt>
                <c:pt idx="160">
                  <c:v>13102698</c:v>
                </c:pt>
                <c:pt idx="161">
                  <c:v>17368816</c:v>
                </c:pt>
                <c:pt idx="162">
                  <c:v>19805768</c:v>
                </c:pt>
                <c:pt idx="163">
                  <c:v>19394910</c:v>
                </c:pt>
                <c:pt idx="164">
                  <c:v>16134163</c:v>
                </c:pt>
                <c:pt idx="165">
                  <c:v>14385984</c:v>
                </c:pt>
                <c:pt idx="166">
                  <c:v>14028139</c:v>
                </c:pt>
                <c:pt idx="167">
                  <c:v>16177808</c:v>
                </c:pt>
                <c:pt idx="168">
                  <c:v>15068183</c:v>
                </c:pt>
                <c:pt idx="169">
                  <c:v>13944271</c:v>
                </c:pt>
                <c:pt idx="170">
                  <c:v>14286598</c:v>
                </c:pt>
                <c:pt idx="171">
                  <c:v>12746759</c:v>
                </c:pt>
                <c:pt idx="172">
                  <c:v>13662946</c:v>
                </c:pt>
                <c:pt idx="173">
                  <c:v>15421790</c:v>
                </c:pt>
                <c:pt idx="174">
                  <c:v>19240751</c:v>
                </c:pt>
                <c:pt idx="175">
                  <c:v>18721230</c:v>
                </c:pt>
                <c:pt idx="176">
                  <c:v>14886931</c:v>
                </c:pt>
                <c:pt idx="177">
                  <c:v>14675076</c:v>
                </c:pt>
                <c:pt idx="178">
                  <c:v>14306931</c:v>
                </c:pt>
                <c:pt idx="179">
                  <c:v>15491961</c:v>
                </c:pt>
                <c:pt idx="180">
                  <c:v>15851415</c:v>
                </c:pt>
                <c:pt idx="181">
                  <c:v>15178391</c:v>
                </c:pt>
                <c:pt idx="182">
                  <c:v>15217726</c:v>
                </c:pt>
                <c:pt idx="183">
                  <c:v>13669243</c:v>
                </c:pt>
                <c:pt idx="184">
                  <c:v>13835998</c:v>
                </c:pt>
                <c:pt idx="185">
                  <c:v>16594307</c:v>
                </c:pt>
                <c:pt idx="186">
                  <c:v>17565527</c:v>
                </c:pt>
                <c:pt idx="187">
                  <c:v>19544883</c:v>
                </c:pt>
                <c:pt idx="188">
                  <c:v>16060666</c:v>
                </c:pt>
                <c:pt idx="189">
                  <c:v>14549269</c:v>
                </c:pt>
                <c:pt idx="190">
                  <c:v>14298213</c:v>
                </c:pt>
                <c:pt idx="191">
                  <c:v>16140952</c:v>
                </c:pt>
                <c:pt idx="192">
                  <c:v>15813114</c:v>
                </c:pt>
                <c:pt idx="193">
                  <c:v>15009236</c:v>
                </c:pt>
                <c:pt idx="194">
                  <c:v>15088622</c:v>
                </c:pt>
                <c:pt idx="195">
                  <c:v>13174997</c:v>
                </c:pt>
                <c:pt idx="196">
                  <c:v>13308996</c:v>
                </c:pt>
                <c:pt idx="197">
                  <c:v>15749084</c:v>
                </c:pt>
                <c:pt idx="198">
                  <c:v>18099965</c:v>
                </c:pt>
                <c:pt idx="199">
                  <c:v>17237511</c:v>
                </c:pt>
                <c:pt idx="200">
                  <c:v>15286365</c:v>
                </c:pt>
                <c:pt idx="201">
                  <c:v>13898432</c:v>
                </c:pt>
                <c:pt idx="202">
                  <c:v>14105773</c:v>
                </c:pt>
                <c:pt idx="203">
                  <c:v>16041140</c:v>
                </c:pt>
                <c:pt idx="204">
                  <c:v>16554529.999999998</c:v>
                </c:pt>
                <c:pt idx="205">
                  <c:v>13951250</c:v>
                </c:pt>
                <c:pt idx="206">
                  <c:v>14481570</c:v>
                </c:pt>
                <c:pt idx="207">
                  <c:v>13161080</c:v>
                </c:pt>
                <c:pt idx="208">
                  <c:v>13263096.673492307</c:v>
                </c:pt>
                <c:pt idx="209">
                  <c:v>14180624.276246155</c:v>
                </c:pt>
                <c:pt idx="210">
                  <c:v>16044762.08466154</c:v>
                </c:pt>
                <c:pt idx="211">
                  <c:v>18366242.474953849</c:v>
                </c:pt>
                <c:pt idx="212">
                  <c:v>14930878.169138461</c:v>
                </c:pt>
                <c:pt idx="213">
                  <c:v>13943626.872169232</c:v>
                </c:pt>
                <c:pt idx="214">
                  <c:v>13528583.634523079</c:v>
                </c:pt>
                <c:pt idx="215">
                  <c:v>15929136.64069231</c:v>
                </c:pt>
                <c:pt idx="216">
                  <c:v>16055865.643200001</c:v>
                </c:pt>
                <c:pt idx="217">
                  <c:v>14086273.1338</c:v>
                </c:pt>
                <c:pt idx="218">
                  <c:v>14104948</c:v>
                </c:pt>
                <c:pt idx="219">
                  <c:v>12825361.5152</c:v>
                </c:pt>
                <c:pt idx="220">
                  <c:v>14493142.5678</c:v>
                </c:pt>
                <c:pt idx="221">
                  <c:v>15819649.446600001</c:v>
                </c:pt>
                <c:pt idx="222">
                  <c:v>20353876.040199999</c:v>
                </c:pt>
                <c:pt idx="223">
                  <c:v>19599345.653399996</c:v>
                </c:pt>
                <c:pt idx="224">
                  <c:v>14931787.017599998</c:v>
                </c:pt>
                <c:pt idx="225">
                  <c:v>13752321.7016</c:v>
                </c:pt>
                <c:pt idx="226">
                  <c:v>13896879.130009763</c:v>
                </c:pt>
                <c:pt idx="227">
                  <c:v>16401684.807799999</c:v>
                </c:pt>
                <c:pt idx="228">
                  <c:v>16212390</c:v>
                </c:pt>
                <c:pt idx="229">
                  <c:v>14504214</c:v>
                </c:pt>
                <c:pt idx="230">
                  <c:v>15011830</c:v>
                </c:pt>
                <c:pt idx="231">
                  <c:v>13577688</c:v>
                </c:pt>
                <c:pt idx="232">
                  <c:v>13979286</c:v>
                </c:pt>
                <c:pt idx="233">
                  <c:v>15645311</c:v>
                </c:pt>
                <c:pt idx="234">
                  <c:v>21281346</c:v>
                </c:pt>
                <c:pt idx="235">
                  <c:v>19350665</c:v>
                </c:pt>
                <c:pt idx="236">
                  <c:v>15682160</c:v>
                </c:pt>
                <c:pt idx="237">
                  <c:v>14357374</c:v>
                </c:pt>
                <c:pt idx="238">
                  <c:v>13709644</c:v>
                </c:pt>
                <c:pt idx="239">
                  <c:v>15324444</c:v>
                </c:pt>
                <c:pt idx="240">
                  <c:v>15683383.130000001</c:v>
                </c:pt>
                <c:pt idx="241">
                  <c:v>14321958.209999999</c:v>
                </c:pt>
                <c:pt idx="242">
                  <c:v>14031795.34</c:v>
                </c:pt>
                <c:pt idx="243">
                  <c:v>13273337.119999999</c:v>
                </c:pt>
                <c:pt idx="244">
                  <c:v>14803180.68</c:v>
                </c:pt>
                <c:pt idx="245">
                  <c:v>17013300.510000002</c:v>
                </c:pt>
                <c:pt idx="246">
                  <c:v>21387559.02</c:v>
                </c:pt>
                <c:pt idx="247">
                  <c:v>19560921.699999999</c:v>
                </c:pt>
                <c:pt idx="248">
                  <c:v>15379116.300000001</c:v>
                </c:pt>
                <c:pt idx="249">
                  <c:v>14092698.800000001</c:v>
                </c:pt>
                <c:pt idx="250">
                  <c:v>14233680.619999999</c:v>
                </c:pt>
                <c:pt idx="251">
                  <c:v>15387739.460000001</c:v>
                </c:pt>
              </c:numCache>
            </c:numRef>
          </c:xVal>
          <c:yVal>
            <c:numRef>
              <c:f>'Model 16'!$G$135:$G$386</c:f>
              <c:numCache>
                <c:formatCode>0.000</c:formatCode>
                <c:ptCount val="252"/>
                <c:pt idx="0">
                  <c:v>2.3090774321461147</c:v>
                </c:pt>
                <c:pt idx="1">
                  <c:v>0.29919359891494196</c:v>
                </c:pt>
                <c:pt idx="2">
                  <c:v>2.1266671439811078</c:v>
                </c:pt>
                <c:pt idx="3">
                  <c:v>1.0457994225599274</c:v>
                </c:pt>
                <c:pt idx="4">
                  <c:v>1.1213509861311748</c:v>
                </c:pt>
                <c:pt idx="5">
                  <c:v>0.3143559910466695</c:v>
                </c:pt>
                <c:pt idx="6">
                  <c:v>0.3115031257761775</c:v>
                </c:pt>
                <c:pt idx="7">
                  <c:v>1.4952168420464025</c:v>
                </c:pt>
                <c:pt idx="8">
                  <c:v>1.0559756180806008</c:v>
                </c:pt>
                <c:pt idx="9">
                  <c:v>1.8838327714809342</c:v>
                </c:pt>
                <c:pt idx="10">
                  <c:v>1.5258127375948316</c:v>
                </c:pt>
                <c:pt idx="11">
                  <c:v>1.9897503706004052</c:v>
                </c:pt>
                <c:pt idx="12">
                  <c:v>1.5268478524236468</c:v>
                </c:pt>
                <c:pt idx="13">
                  <c:v>-0.39423229888186528</c:v>
                </c:pt>
                <c:pt idx="14">
                  <c:v>1.7355615019145592</c:v>
                </c:pt>
                <c:pt idx="15">
                  <c:v>0.53418990222937512</c:v>
                </c:pt>
                <c:pt idx="16">
                  <c:v>0.40467930214390585</c:v>
                </c:pt>
                <c:pt idx="17">
                  <c:v>-0.90505418396835657</c:v>
                </c:pt>
                <c:pt idx="18">
                  <c:v>-2.9484871982593681</c:v>
                </c:pt>
                <c:pt idx="19">
                  <c:v>-1.4261614348380784</c:v>
                </c:pt>
                <c:pt idx="20">
                  <c:v>-0.65788429757170286</c:v>
                </c:pt>
                <c:pt idx="21">
                  <c:v>7.7289849999424157E-3</c:v>
                </c:pt>
                <c:pt idx="22">
                  <c:v>-0.26496763070972673</c:v>
                </c:pt>
                <c:pt idx="23">
                  <c:v>0.40031873346825553</c:v>
                </c:pt>
                <c:pt idx="24">
                  <c:v>0.88321978890606556</c:v>
                </c:pt>
                <c:pt idx="25">
                  <c:v>-1.3718097983027517</c:v>
                </c:pt>
                <c:pt idx="26">
                  <c:v>-5.9366654803573858E-2</c:v>
                </c:pt>
                <c:pt idx="27">
                  <c:v>-0.70909706719741172</c:v>
                </c:pt>
                <c:pt idx="28">
                  <c:v>-0.51433180065947404</c:v>
                </c:pt>
                <c:pt idx="29">
                  <c:v>-2.439117025467457</c:v>
                </c:pt>
                <c:pt idx="30">
                  <c:v>-3.8006611095139271</c:v>
                </c:pt>
                <c:pt idx="31">
                  <c:v>0.24593919861899505</c:v>
                </c:pt>
                <c:pt idx="32">
                  <c:v>0.24092707220321818</c:v>
                </c:pt>
                <c:pt idx="33">
                  <c:v>0.23853027659621975</c:v>
                </c:pt>
                <c:pt idx="34">
                  <c:v>0.46272615952222501</c:v>
                </c:pt>
                <c:pt idx="35">
                  <c:v>1.0593154123794486</c:v>
                </c:pt>
                <c:pt idx="36">
                  <c:v>0.9009437439286917</c:v>
                </c:pt>
                <c:pt idx="37">
                  <c:v>-0.45335365290735496</c:v>
                </c:pt>
                <c:pt idx="38">
                  <c:v>0.30955038793825934</c:v>
                </c:pt>
                <c:pt idx="39">
                  <c:v>-0.27582188295862908</c:v>
                </c:pt>
                <c:pt idx="40">
                  <c:v>0.36628955496347909</c:v>
                </c:pt>
                <c:pt idx="41">
                  <c:v>-0.16561611870260962</c:v>
                </c:pt>
                <c:pt idx="42">
                  <c:v>-2.3989258481365936</c:v>
                </c:pt>
                <c:pt idx="43">
                  <c:v>-1.1312357272502873</c:v>
                </c:pt>
                <c:pt idx="44">
                  <c:v>-0.45141432202732651</c:v>
                </c:pt>
                <c:pt idx="45">
                  <c:v>0.23651361141637167</c:v>
                </c:pt>
                <c:pt idx="46">
                  <c:v>-5.3803288258725643E-2</c:v>
                </c:pt>
                <c:pt idx="47">
                  <c:v>1.2651169773782289</c:v>
                </c:pt>
                <c:pt idx="48">
                  <c:v>0.6263484187239674</c:v>
                </c:pt>
                <c:pt idx="49">
                  <c:v>-0.42874546119868695</c:v>
                </c:pt>
                <c:pt idx="50">
                  <c:v>-0.11556737860188927</c:v>
                </c:pt>
                <c:pt idx="51">
                  <c:v>-1.2526904919052142</c:v>
                </c:pt>
                <c:pt idx="52">
                  <c:v>-0.85463280738583602</c:v>
                </c:pt>
                <c:pt idx="53">
                  <c:v>0.32594135975790378</c:v>
                </c:pt>
                <c:pt idx="54">
                  <c:v>-0.1042696763177442</c:v>
                </c:pt>
                <c:pt idx="55">
                  <c:v>-0.93103799069616766</c:v>
                </c:pt>
                <c:pt idx="56">
                  <c:v>-0.18261303198489912</c:v>
                </c:pt>
                <c:pt idx="57">
                  <c:v>-0.2190662102976032</c:v>
                </c:pt>
                <c:pt idx="58">
                  <c:v>-0.64168029144067584</c:v>
                </c:pt>
                <c:pt idx="59">
                  <c:v>0.8545664842481393</c:v>
                </c:pt>
                <c:pt idx="60">
                  <c:v>0.72473801662667658</c:v>
                </c:pt>
                <c:pt idx="61">
                  <c:v>-1.5253092745749481</c:v>
                </c:pt>
                <c:pt idx="62">
                  <c:v>0.35189359094851064</c:v>
                </c:pt>
                <c:pt idx="63">
                  <c:v>-0.77299319188373838</c:v>
                </c:pt>
                <c:pt idx="64">
                  <c:v>-0.34126579987869976</c:v>
                </c:pt>
                <c:pt idx="65">
                  <c:v>-1.232992088496452</c:v>
                </c:pt>
                <c:pt idx="66">
                  <c:v>-1.2635009666662986</c:v>
                </c:pt>
                <c:pt idx="67">
                  <c:v>0.21940215383130254</c:v>
                </c:pt>
                <c:pt idx="68">
                  <c:v>-4.6092708466134551E-2</c:v>
                </c:pt>
                <c:pt idx="69">
                  <c:v>0.29043190884396325</c:v>
                </c:pt>
                <c:pt idx="70">
                  <c:v>-0.18227699300334041</c:v>
                </c:pt>
                <c:pt idx="71">
                  <c:v>0.32527055513948933</c:v>
                </c:pt>
                <c:pt idx="72">
                  <c:v>-5.4235016868320718E-2</c:v>
                </c:pt>
                <c:pt idx="73">
                  <c:v>-2.2044079970440165</c:v>
                </c:pt>
                <c:pt idx="74">
                  <c:v>0.11813292676957148</c:v>
                </c:pt>
                <c:pt idx="75">
                  <c:v>-0.99472176746310292</c:v>
                </c:pt>
                <c:pt idx="76">
                  <c:v>0.60538799765429618</c:v>
                </c:pt>
                <c:pt idx="77">
                  <c:v>0.21920337019844319</c:v>
                </c:pt>
                <c:pt idx="78">
                  <c:v>-1.6940344881625393</c:v>
                </c:pt>
                <c:pt idx="79">
                  <c:v>-1.9967274902008343E-2</c:v>
                </c:pt>
                <c:pt idx="80">
                  <c:v>-0.61747652844834255</c:v>
                </c:pt>
                <c:pt idx="81">
                  <c:v>0.73884891945968767</c:v>
                </c:pt>
                <c:pt idx="82">
                  <c:v>-0.51099078176769508</c:v>
                </c:pt>
                <c:pt idx="83">
                  <c:v>0.20981151837513221</c:v>
                </c:pt>
                <c:pt idx="84">
                  <c:v>0.39084195481802236</c:v>
                </c:pt>
                <c:pt idx="85">
                  <c:v>-2.0258162447669021</c:v>
                </c:pt>
                <c:pt idx="86">
                  <c:v>9.4165284964482537E-2</c:v>
                </c:pt>
                <c:pt idx="87">
                  <c:v>-1.078231786056155</c:v>
                </c:pt>
                <c:pt idx="88">
                  <c:v>-9.0111512785776782E-2</c:v>
                </c:pt>
                <c:pt idx="89">
                  <c:v>0.31476379714891722</c:v>
                </c:pt>
                <c:pt idx="90">
                  <c:v>-1.7746809033434254</c:v>
                </c:pt>
                <c:pt idx="91">
                  <c:v>0.65524343893626813</c:v>
                </c:pt>
                <c:pt idx="92">
                  <c:v>-0.21677090554155817</c:v>
                </c:pt>
                <c:pt idx="93">
                  <c:v>-0.13948136989319931</c:v>
                </c:pt>
                <c:pt idx="94">
                  <c:v>-0.59772259761729385</c:v>
                </c:pt>
                <c:pt idx="95">
                  <c:v>0.53016912666635341</c:v>
                </c:pt>
                <c:pt idx="96">
                  <c:v>-0.15608504319569458</c:v>
                </c:pt>
                <c:pt idx="97">
                  <c:v>-1.6941124516427992</c:v>
                </c:pt>
                <c:pt idx="98">
                  <c:v>-0.52508965998874435</c:v>
                </c:pt>
                <c:pt idx="99">
                  <c:v>-0.95700879949513529</c:v>
                </c:pt>
                <c:pt idx="100">
                  <c:v>1.4901208446171414E-3</c:v>
                </c:pt>
                <c:pt idx="101">
                  <c:v>0.14567642233652117</c:v>
                </c:pt>
                <c:pt idx="102">
                  <c:v>-0.960085726181929</c:v>
                </c:pt>
                <c:pt idx="103">
                  <c:v>0.60793913178542291</c:v>
                </c:pt>
                <c:pt idx="104">
                  <c:v>-0.25159718870250614</c:v>
                </c:pt>
                <c:pt idx="105">
                  <c:v>0.42587136779109491</c:v>
                </c:pt>
                <c:pt idx="106">
                  <c:v>-0.52131541463330522</c:v>
                </c:pt>
                <c:pt idx="107">
                  <c:v>0.53874032755598567</c:v>
                </c:pt>
                <c:pt idx="108">
                  <c:v>-0.41556839124014056</c:v>
                </c:pt>
                <c:pt idx="109">
                  <c:v>-2.2980434310053779</c:v>
                </c:pt>
                <c:pt idx="110">
                  <c:v>8.4377315332234276E-2</c:v>
                </c:pt>
                <c:pt idx="111">
                  <c:v>-1.346415449599734</c:v>
                </c:pt>
                <c:pt idx="112">
                  <c:v>0.34667537500409146</c:v>
                </c:pt>
                <c:pt idx="113">
                  <c:v>0.50334416701345452</c:v>
                </c:pt>
                <c:pt idx="114">
                  <c:v>1.0662361345764113</c:v>
                </c:pt>
                <c:pt idx="115">
                  <c:v>1.3462446236567425</c:v>
                </c:pt>
                <c:pt idx="116">
                  <c:v>0.80089727872947358</c:v>
                </c:pt>
                <c:pt idx="117">
                  <c:v>1.154479654836672</c:v>
                </c:pt>
                <c:pt idx="118">
                  <c:v>-0.26057319739452278</c:v>
                </c:pt>
                <c:pt idx="119">
                  <c:v>0.68463251881568876</c:v>
                </c:pt>
                <c:pt idx="120">
                  <c:v>0.43059898564137639</c:v>
                </c:pt>
                <c:pt idx="121">
                  <c:v>-1.7214082709361553</c:v>
                </c:pt>
                <c:pt idx="122">
                  <c:v>0.72393834460351558</c:v>
                </c:pt>
                <c:pt idx="123">
                  <c:v>0.27212054245495793</c:v>
                </c:pt>
                <c:pt idx="124">
                  <c:v>1.1525579631935627</c:v>
                </c:pt>
                <c:pt idx="125">
                  <c:v>1.1233975080044445</c:v>
                </c:pt>
                <c:pt idx="126">
                  <c:v>-1.2287932798916794</c:v>
                </c:pt>
                <c:pt idx="127">
                  <c:v>1.839274843572724</c:v>
                </c:pt>
                <c:pt idx="128">
                  <c:v>0.50112972972726932</c:v>
                </c:pt>
                <c:pt idx="129">
                  <c:v>0.60892083615390069</c:v>
                </c:pt>
                <c:pt idx="130">
                  <c:v>-4.368530993253221E-2</c:v>
                </c:pt>
                <c:pt idx="131">
                  <c:v>1.0658607111512264</c:v>
                </c:pt>
                <c:pt idx="132">
                  <c:v>0.85109432907904259</c:v>
                </c:pt>
                <c:pt idx="133">
                  <c:v>-1.3782179265830632</c:v>
                </c:pt>
                <c:pt idx="134">
                  <c:v>0.34134312374395509</c:v>
                </c:pt>
                <c:pt idx="135">
                  <c:v>-0.55008269795727627</c:v>
                </c:pt>
                <c:pt idx="136">
                  <c:v>0.13249823080489762</c:v>
                </c:pt>
                <c:pt idx="137">
                  <c:v>-0.42349840709420211</c:v>
                </c:pt>
                <c:pt idx="138">
                  <c:v>0.35725408254979973</c:v>
                </c:pt>
                <c:pt idx="139">
                  <c:v>0.72239930309669986</c:v>
                </c:pt>
                <c:pt idx="140">
                  <c:v>1.3857314755068759</c:v>
                </c:pt>
                <c:pt idx="141">
                  <c:v>0.96554044100779413</c:v>
                </c:pt>
                <c:pt idx="142">
                  <c:v>-8.4304363685090977E-2</c:v>
                </c:pt>
                <c:pt idx="143">
                  <c:v>1.0187704464201317</c:v>
                </c:pt>
                <c:pt idx="144">
                  <c:v>1.1595498009520606</c:v>
                </c:pt>
                <c:pt idx="145">
                  <c:v>-0.76843254666844774</c:v>
                </c:pt>
                <c:pt idx="146">
                  <c:v>1.0481681460131136</c:v>
                </c:pt>
                <c:pt idx="147">
                  <c:v>-0.2929842989845064</c:v>
                </c:pt>
                <c:pt idx="148">
                  <c:v>1.4401116944793679</c:v>
                </c:pt>
                <c:pt idx="149">
                  <c:v>0.9355373373037057</c:v>
                </c:pt>
                <c:pt idx="150">
                  <c:v>1.2887440601707192</c:v>
                </c:pt>
                <c:pt idx="151">
                  <c:v>1.6854912512302629</c:v>
                </c:pt>
                <c:pt idx="152">
                  <c:v>0.69384089818700012</c:v>
                </c:pt>
                <c:pt idx="153">
                  <c:v>0.7436189599875398</c:v>
                </c:pt>
                <c:pt idx="154">
                  <c:v>-0.19612656035272766</c:v>
                </c:pt>
                <c:pt idx="155">
                  <c:v>1.5246350854205453</c:v>
                </c:pt>
                <c:pt idx="156">
                  <c:v>1.4805154434551093</c:v>
                </c:pt>
                <c:pt idx="157">
                  <c:v>-1.5251984575285258</c:v>
                </c:pt>
                <c:pt idx="158">
                  <c:v>0.96261595439767489</c:v>
                </c:pt>
                <c:pt idx="159">
                  <c:v>-0.63578284903699933</c:v>
                </c:pt>
                <c:pt idx="160">
                  <c:v>0.30100728757909107</c:v>
                </c:pt>
                <c:pt idx="161">
                  <c:v>1.4610978315045513</c:v>
                </c:pt>
                <c:pt idx="162">
                  <c:v>0.2917714625559461</c:v>
                </c:pt>
                <c:pt idx="163">
                  <c:v>0.53212462515912085</c:v>
                </c:pt>
                <c:pt idx="164">
                  <c:v>6.1940282349978752E-3</c:v>
                </c:pt>
                <c:pt idx="165">
                  <c:v>0.53664959919315347</c:v>
                </c:pt>
                <c:pt idx="166">
                  <c:v>-0.40683086381291456</c:v>
                </c:pt>
                <c:pt idx="167">
                  <c:v>1.1608108484713255</c:v>
                </c:pt>
                <c:pt idx="168">
                  <c:v>0.15060443804959783</c:v>
                </c:pt>
                <c:pt idx="169">
                  <c:v>-1.8468436491547933</c:v>
                </c:pt>
                <c:pt idx="170">
                  <c:v>7.3052660982532241E-2</c:v>
                </c:pt>
                <c:pt idx="171">
                  <c:v>-1.2962805965387729</c:v>
                </c:pt>
                <c:pt idx="172">
                  <c:v>-0.41576835220486286</c:v>
                </c:pt>
                <c:pt idx="173">
                  <c:v>0.5625254899841976</c:v>
                </c:pt>
                <c:pt idx="174">
                  <c:v>8.2772219618489642E-2</c:v>
                </c:pt>
                <c:pt idx="175">
                  <c:v>2.4792743487687532</c:v>
                </c:pt>
                <c:pt idx="176">
                  <c:v>0.43405137998653309</c:v>
                </c:pt>
                <c:pt idx="177">
                  <c:v>0.83308042131105242</c:v>
                </c:pt>
                <c:pt idx="178">
                  <c:v>-0.40221888346224793</c:v>
                </c:pt>
                <c:pt idx="179">
                  <c:v>0.75605477725846404</c:v>
                </c:pt>
                <c:pt idx="180">
                  <c:v>0.47414979189031498</c:v>
                </c:pt>
                <c:pt idx="181">
                  <c:v>-1.0754587488979237</c:v>
                </c:pt>
                <c:pt idx="182">
                  <c:v>0.88345809787678042</c:v>
                </c:pt>
                <c:pt idx="183">
                  <c:v>-0.61118181544085404</c:v>
                </c:pt>
                <c:pt idx="184">
                  <c:v>0.14873888409825922</c:v>
                </c:pt>
                <c:pt idx="185">
                  <c:v>0.68751336636882565</c:v>
                </c:pt>
                <c:pt idx="186">
                  <c:v>-0.23869278605378408</c:v>
                </c:pt>
                <c:pt idx="187">
                  <c:v>1.0118237103139287</c:v>
                </c:pt>
                <c:pt idx="188">
                  <c:v>5.3874646731759616E-2</c:v>
                </c:pt>
                <c:pt idx="189">
                  <c:v>-7.2275821283985372E-3</c:v>
                </c:pt>
                <c:pt idx="190">
                  <c:v>-1.0750205417645744</c:v>
                </c:pt>
                <c:pt idx="191">
                  <c:v>0.62826470411856083</c:v>
                </c:pt>
                <c:pt idx="192">
                  <c:v>0.16739899026920169</c:v>
                </c:pt>
                <c:pt idx="193">
                  <c:v>-1.2806823225506716</c:v>
                </c:pt>
                <c:pt idx="194">
                  <c:v>0.2327955927890448</c:v>
                </c:pt>
                <c:pt idx="195">
                  <c:v>-1.2165714297402483</c:v>
                </c:pt>
                <c:pt idx="196">
                  <c:v>-0.32713514236108654</c:v>
                </c:pt>
                <c:pt idx="197">
                  <c:v>0.14952818333665627</c:v>
                </c:pt>
                <c:pt idx="198">
                  <c:v>0.19595377651581863</c:v>
                </c:pt>
                <c:pt idx="199">
                  <c:v>0.38219183163939718</c:v>
                </c:pt>
                <c:pt idx="200">
                  <c:v>-0.44279776094175821</c:v>
                </c:pt>
                <c:pt idx="201">
                  <c:v>-0.51657133406809952</c:v>
                </c:pt>
                <c:pt idx="202">
                  <c:v>-1.371051689859901</c:v>
                </c:pt>
                <c:pt idx="203">
                  <c:v>0.51923095649153372</c:v>
                </c:pt>
                <c:pt idx="204">
                  <c:v>0.54858707646844351</c:v>
                </c:pt>
                <c:pt idx="205">
                  <c:v>-2.2726276611484457</c:v>
                </c:pt>
                <c:pt idx="206">
                  <c:v>-0.17262749857364995</c:v>
                </c:pt>
                <c:pt idx="207">
                  <c:v>-0.98007805647883517</c:v>
                </c:pt>
                <c:pt idx="208">
                  <c:v>5.250192793554255E-2</c:v>
                </c:pt>
                <c:pt idx="209">
                  <c:v>-0.56159480938514106</c:v>
                </c:pt>
                <c:pt idx="210">
                  <c:v>0.48430436457705289</c:v>
                </c:pt>
                <c:pt idx="211">
                  <c:v>0.90350750999599128</c:v>
                </c:pt>
                <c:pt idx="212">
                  <c:v>2.3463421153982471E-2</c:v>
                </c:pt>
                <c:pt idx="213">
                  <c:v>-7.696415870562523E-2</c:v>
                </c:pt>
                <c:pt idx="214">
                  <c:v>-1.1445719525692308</c:v>
                </c:pt>
                <c:pt idx="215">
                  <c:v>1.121501818141645</c:v>
                </c:pt>
                <c:pt idx="216">
                  <c:v>0.73760050700110358</c:v>
                </c:pt>
                <c:pt idx="217">
                  <c:v>-1.7210742223547879</c:v>
                </c:pt>
                <c:pt idx="218">
                  <c:v>2.6729868821771724E-2</c:v>
                </c:pt>
                <c:pt idx="219">
                  <c:v>-0.89166623215967944</c:v>
                </c:pt>
                <c:pt idx="220">
                  <c:v>1.2240059382497441</c:v>
                </c:pt>
                <c:pt idx="221">
                  <c:v>0.88378345061432473</c:v>
                </c:pt>
                <c:pt idx="222">
                  <c:v>1.1287613915299441</c:v>
                </c:pt>
                <c:pt idx="223">
                  <c:v>1.0090774164888983</c:v>
                </c:pt>
                <c:pt idx="224">
                  <c:v>-0.85793763711616211</c:v>
                </c:pt>
                <c:pt idx="225">
                  <c:v>-0.40529801991791425</c:v>
                </c:pt>
                <c:pt idx="226">
                  <c:v>-1.202057520950204</c:v>
                </c:pt>
                <c:pt idx="227">
                  <c:v>1.0642924661710313</c:v>
                </c:pt>
                <c:pt idx="228">
                  <c:v>0.27076578501341925</c:v>
                </c:pt>
                <c:pt idx="229">
                  <c:v>-1.7891415506641155</c:v>
                </c:pt>
                <c:pt idx="230">
                  <c:v>0.32878273704634858</c:v>
                </c:pt>
                <c:pt idx="231">
                  <c:v>-0.79393925232777118</c:v>
                </c:pt>
                <c:pt idx="232">
                  <c:v>0.51876937338614515</c:v>
                </c:pt>
                <c:pt idx="233">
                  <c:v>1.0466801397227603</c:v>
                </c:pt>
                <c:pt idx="234">
                  <c:v>0.79736538682253943</c:v>
                </c:pt>
                <c:pt idx="235">
                  <c:v>0.39173792979607852</c:v>
                </c:pt>
                <c:pt idx="236">
                  <c:v>1.5884822563297971E-2</c:v>
                </c:pt>
                <c:pt idx="237">
                  <c:v>-0.13124025690213695</c:v>
                </c:pt>
                <c:pt idx="238">
                  <c:v>-1.545930393086375</c:v>
                </c:pt>
                <c:pt idx="239">
                  <c:v>-0.17761348772271798</c:v>
                </c:pt>
                <c:pt idx="240">
                  <c:v>-0.20680016914397756</c:v>
                </c:pt>
                <c:pt idx="241">
                  <c:v>-1.898673072715253</c:v>
                </c:pt>
                <c:pt idx="242">
                  <c:v>-0.61608542943558098</c:v>
                </c:pt>
                <c:pt idx="243">
                  <c:v>-1.3903644110256193</c:v>
                </c:pt>
                <c:pt idx="244">
                  <c:v>0.96848693109288175</c:v>
                </c:pt>
                <c:pt idx="245">
                  <c:v>-0.51346191340974634</c:v>
                </c:pt>
                <c:pt idx="246">
                  <c:v>0.21650972741578883</c:v>
                </c:pt>
                <c:pt idx="247">
                  <c:v>0.18751909492985461</c:v>
                </c:pt>
                <c:pt idx="248">
                  <c:v>-1.4541050534494702</c:v>
                </c:pt>
                <c:pt idx="249">
                  <c:v>-0.89607015863684047</c:v>
                </c:pt>
                <c:pt idx="250">
                  <c:v>-1.7276694379242352</c:v>
                </c:pt>
                <c:pt idx="251">
                  <c:v>-0.47351187273676815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496256"/>
        <c:axId val="32502912"/>
      </c:scatterChart>
      <c:valAx>
        <c:axId val="32496256"/>
        <c:scaling>
          <c:orientation val="minMax"/>
          <c:max val="25000000"/>
          <c:min val="5000000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Purchased Kwh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32502912"/>
        <c:crosses val="autoZero"/>
        <c:crossBetween val="midCat"/>
      </c:valAx>
      <c:valAx>
        <c:axId val="32502912"/>
        <c:scaling>
          <c:orientation val="minMax"/>
          <c:max val="3"/>
          <c:min val="-4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Standardized residuals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32496256"/>
        <c:crosses val="autoZero"/>
        <c:crossBetween val="midCat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CA"/>
              <a:t>Pred(Purchased Kwh) / Standardized residuals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Active</c:v>
          </c:tx>
          <c:spPr>
            <a:ln w="28575">
              <a:noFill/>
            </a:ln>
            <a:effectLst/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'Model 16'!$E$135:$E$386</c:f>
              <c:numCache>
                <c:formatCode>0.000</c:formatCode>
                <c:ptCount val="252"/>
                <c:pt idx="0">
                  <c:v>10903296.520652568</c:v>
                </c:pt>
                <c:pt idx="1">
                  <c:v>10704060.036452999</c:v>
                </c:pt>
                <c:pt idx="2">
                  <c:v>9915988.4254065529</c:v>
                </c:pt>
                <c:pt idx="3">
                  <c:v>9141864.1989778373</c:v>
                </c:pt>
                <c:pt idx="4">
                  <c:v>8562183.5103111621</c:v>
                </c:pt>
                <c:pt idx="5">
                  <c:v>9367690.6373289824</c:v>
                </c:pt>
                <c:pt idx="6">
                  <c:v>10566088.534909735</c:v>
                </c:pt>
                <c:pt idx="7">
                  <c:v>10771735.572313396</c:v>
                </c:pt>
                <c:pt idx="8">
                  <c:v>10572955.762987047</c:v>
                </c:pt>
                <c:pt idx="9">
                  <c:v>9615671.3196345046</c:v>
                </c:pt>
                <c:pt idx="10">
                  <c:v>10092754.5008737</c:v>
                </c:pt>
                <c:pt idx="11">
                  <c:v>10709342.011646571</c:v>
                </c:pt>
                <c:pt idx="12">
                  <c:v>10900280.482062882</c:v>
                </c:pt>
                <c:pt idx="13">
                  <c:v>11210682.946366716</c:v>
                </c:pt>
                <c:pt idx="14">
                  <c:v>10198206.458329175</c:v>
                </c:pt>
                <c:pt idx="15">
                  <c:v>9057034.3575005382</c:v>
                </c:pt>
                <c:pt idx="16">
                  <c:v>8553794.541811116</c:v>
                </c:pt>
                <c:pt idx="17">
                  <c:v>9972179.9942321647</c:v>
                </c:pt>
                <c:pt idx="18">
                  <c:v>13771891.771046979</c:v>
                </c:pt>
                <c:pt idx="19">
                  <c:v>13325709.459237777</c:v>
                </c:pt>
                <c:pt idx="20">
                  <c:v>10505593.202693822</c:v>
                </c:pt>
                <c:pt idx="21">
                  <c:v>9685501.7099078428</c:v>
                </c:pt>
                <c:pt idx="22">
                  <c:v>10208953.663932959</c:v>
                </c:pt>
                <c:pt idx="23">
                  <c:v>10944978.72942787</c:v>
                </c:pt>
                <c:pt idx="24">
                  <c:v>11890460.458364857</c:v>
                </c:pt>
                <c:pt idx="25">
                  <c:v>11291802.699934253</c:v>
                </c:pt>
                <c:pt idx="26">
                  <c:v>10148107.461920438</c:v>
                </c:pt>
                <c:pt idx="27">
                  <c:v>9172972.1097015236</c:v>
                </c:pt>
                <c:pt idx="28">
                  <c:v>9108584.1513956469</c:v>
                </c:pt>
                <c:pt idx="29">
                  <c:v>11353864.608492561</c:v>
                </c:pt>
                <c:pt idx="30">
                  <c:v>13869595.668465501</c:v>
                </c:pt>
                <c:pt idx="31">
                  <c:v>11724063.386375789</c:v>
                </c:pt>
                <c:pt idx="32">
                  <c:v>10504361.20874613</c:v>
                </c:pt>
                <c:pt idx="33">
                  <c:v>9909266.5754937511</c:v>
                </c:pt>
                <c:pt idx="34">
                  <c:v>10300023.195791386</c:v>
                </c:pt>
                <c:pt idx="35">
                  <c:v>11090383.270197248</c:v>
                </c:pt>
                <c:pt idx="36">
                  <c:v>11294711.562850801</c:v>
                </c:pt>
                <c:pt idx="37">
                  <c:v>11516203.916766636</c:v>
                </c:pt>
                <c:pt idx="38">
                  <c:v>10265559.180808846</c:v>
                </c:pt>
                <c:pt idx="39">
                  <c:v>9971239.9639904164</c:v>
                </c:pt>
                <c:pt idx="40">
                  <c:v>9080077.0788218174</c:v>
                </c:pt>
                <c:pt idx="41">
                  <c:v>10998328.544267967</c:v>
                </c:pt>
                <c:pt idx="42">
                  <c:v>14698750.803962674</c:v>
                </c:pt>
                <c:pt idx="43">
                  <c:v>15109396.425646119</c:v>
                </c:pt>
                <c:pt idx="44">
                  <c:v>11166639.987905098</c:v>
                </c:pt>
                <c:pt idx="45">
                  <c:v>10246068.786156932</c:v>
                </c:pt>
                <c:pt idx="46">
                  <c:v>11051156.230061783</c:v>
                </c:pt>
                <c:pt idx="47">
                  <c:v>11802284.647647001</c:v>
                </c:pt>
                <c:pt idx="48">
                  <c:v>12095385.034217257</c:v>
                </c:pt>
                <c:pt idx="49">
                  <c:v>11783586.97602663</c:v>
                </c:pt>
                <c:pt idx="50">
                  <c:v>11633481.474806068</c:v>
                </c:pt>
                <c:pt idx="51">
                  <c:v>10896124.805772388</c:v>
                </c:pt>
                <c:pt idx="52">
                  <c:v>10400590.641156055</c:v>
                </c:pt>
                <c:pt idx="53">
                  <c:v>10241995.974424476</c:v>
                </c:pt>
                <c:pt idx="54">
                  <c:v>11956443.849041097</c:v>
                </c:pt>
                <c:pt idx="55">
                  <c:v>14236061.342779454</c:v>
                </c:pt>
                <c:pt idx="56">
                  <c:v>11687180.726268629</c:v>
                </c:pt>
                <c:pt idx="57">
                  <c:v>10881781.130243903</c:v>
                </c:pt>
                <c:pt idx="58">
                  <c:v>11799724.559079025</c:v>
                </c:pt>
                <c:pt idx="59">
                  <c:v>11426916.481324678</c:v>
                </c:pt>
                <c:pt idx="60">
                  <c:v>12052347.339160856</c:v>
                </c:pt>
                <c:pt idx="61">
                  <c:v>11526141.15372123</c:v>
                </c:pt>
                <c:pt idx="62">
                  <c:v>10928938.155899469</c:v>
                </c:pt>
                <c:pt idx="63">
                  <c:v>10298841.576706678</c:v>
                </c:pt>
                <c:pt idx="64">
                  <c:v>9904248.7862902191</c:v>
                </c:pt>
                <c:pt idx="65">
                  <c:v>11914453.148430305</c:v>
                </c:pt>
                <c:pt idx="66">
                  <c:v>13583196.642250761</c:v>
                </c:pt>
                <c:pt idx="67">
                  <c:v>12768903.443441201</c:v>
                </c:pt>
                <c:pt idx="68">
                  <c:v>11196168.906806946</c:v>
                </c:pt>
                <c:pt idx="69">
                  <c:v>10690084.778561383</c:v>
                </c:pt>
                <c:pt idx="70">
                  <c:v>11402443.237894719</c:v>
                </c:pt>
                <c:pt idx="71">
                  <c:v>11892677.123259377</c:v>
                </c:pt>
                <c:pt idx="72">
                  <c:v>12060486.934643861</c:v>
                </c:pt>
                <c:pt idx="73">
                  <c:v>11855325.712107725</c:v>
                </c:pt>
                <c:pt idx="74">
                  <c:v>11130824.437626405</c:v>
                </c:pt>
                <c:pt idx="75">
                  <c:v>10387793.743803704</c:v>
                </c:pt>
                <c:pt idx="76">
                  <c:v>10286737.239774603</c:v>
                </c:pt>
                <c:pt idx="77">
                  <c:v>11977204.690091401</c:v>
                </c:pt>
                <c:pt idx="78">
                  <c:v>15487453.192884218</c:v>
                </c:pt>
                <c:pt idx="79">
                  <c:v>15452848.474248972</c:v>
                </c:pt>
                <c:pt idx="80">
                  <c:v>13026913.572869426</c:v>
                </c:pt>
                <c:pt idx="81">
                  <c:v>10806877.605324699</c:v>
                </c:pt>
                <c:pt idx="82">
                  <c:v>11555552.862390727</c:v>
                </c:pt>
                <c:pt idx="83">
                  <c:v>12087262.155547738</c:v>
                </c:pt>
                <c:pt idx="84">
                  <c:v>12954049.413252711</c:v>
                </c:pt>
                <c:pt idx="85">
                  <c:v>12347993.571981193</c:v>
                </c:pt>
                <c:pt idx="86">
                  <c:v>11775112.900771486</c:v>
                </c:pt>
                <c:pt idx="87">
                  <c:v>11037737.921121897</c:v>
                </c:pt>
                <c:pt idx="88">
                  <c:v>10870488.386885216</c:v>
                </c:pt>
                <c:pt idx="89">
                  <c:v>13104854.486864185</c:v>
                </c:pt>
                <c:pt idx="90">
                  <c:v>17846043.490815256</c:v>
                </c:pt>
                <c:pt idx="91">
                  <c:v>14439536.850804863</c:v>
                </c:pt>
                <c:pt idx="92">
                  <c:v>13567028.75158757</c:v>
                </c:pt>
                <c:pt idx="93">
                  <c:v>11690263.055053158</c:v>
                </c:pt>
                <c:pt idx="94">
                  <c:v>12229637.81228674</c:v>
                </c:pt>
                <c:pt idx="95">
                  <c:v>13008487.615853969</c:v>
                </c:pt>
                <c:pt idx="96">
                  <c:v>13631870.557301003</c:v>
                </c:pt>
                <c:pt idx="97">
                  <c:v>13230246.883771172</c:v>
                </c:pt>
                <c:pt idx="98">
                  <c:v>12111113.777973471</c:v>
                </c:pt>
                <c:pt idx="99">
                  <c:v>11835874.240234777</c:v>
                </c:pt>
                <c:pt idx="100">
                  <c:v>11457350.141926575</c:v>
                </c:pt>
                <c:pt idx="101">
                  <c:v>12551451.998759335</c:v>
                </c:pt>
                <c:pt idx="102">
                  <c:v>14798266.819766702</c:v>
                </c:pt>
                <c:pt idx="103">
                  <c:v>15705738.524034696</c:v>
                </c:pt>
                <c:pt idx="104">
                  <c:v>14018086.368532961</c:v>
                </c:pt>
                <c:pt idx="105">
                  <c:v>12267055.723825319</c:v>
                </c:pt>
                <c:pt idx="106">
                  <c:v>12997629.810500355</c:v>
                </c:pt>
                <c:pt idx="107">
                  <c:v>14238064.727446387</c:v>
                </c:pt>
                <c:pt idx="108">
                  <c:v>14026045.40873198</c:v>
                </c:pt>
                <c:pt idx="109">
                  <c:v>13697144.308792073</c:v>
                </c:pt>
                <c:pt idx="110">
                  <c:v>13058622.917109419</c:v>
                </c:pt>
                <c:pt idx="111">
                  <c:v>12207920.609676605</c:v>
                </c:pt>
                <c:pt idx="112">
                  <c:v>11538556.975122746</c:v>
                </c:pt>
                <c:pt idx="113">
                  <c:v>13809023.871590296</c:v>
                </c:pt>
                <c:pt idx="114">
                  <c:v>15361838.502545062</c:v>
                </c:pt>
                <c:pt idx="115">
                  <c:v>18058379.459230736</c:v>
                </c:pt>
                <c:pt idx="116">
                  <c:v>14075904.532453502</c:v>
                </c:pt>
                <c:pt idx="117">
                  <c:v>12581363.661208941</c:v>
                </c:pt>
                <c:pt idx="118">
                  <c:v>12885195.457947994</c:v>
                </c:pt>
                <c:pt idx="119">
                  <c:v>13548154.435930625</c:v>
                </c:pt>
                <c:pt idx="120">
                  <c:v>13868209.885392109</c:v>
                </c:pt>
                <c:pt idx="121">
                  <c:v>13760825.286600035</c:v>
                </c:pt>
                <c:pt idx="122">
                  <c:v>13186319.275982443</c:v>
                </c:pt>
                <c:pt idx="123">
                  <c:v>12439199.601653188</c:v>
                </c:pt>
                <c:pt idx="124">
                  <c:v>12197484.121257624</c:v>
                </c:pt>
                <c:pt idx="125">
                  <c:v>13943641.887196587</c:v>
                </c:pt>
                <c:pt idx="126">
                  <c:v>19073698.135203395</c:v>
                </c:pt>
                <c:pt idx="127">
                  <c:v>17885467.231176879</c:v>
                </c:pt>
                <c:pt idx="128">
                  <c:v>16081581.67122169</c:v>
                </c:pt>
                <c:pt idx="129">
                  <c:v>13394153.232042102</c:v>
                </c:pt>
                <c:pt idx="130">
                  <c:v>13626566.646168081</c:v>
                </c:pt>
                <c:pt idx="131">
                  <c:v>14391556.598195262</c:v>
                </c:pt>
                <c:pt idx="132">
                  <c:v>15051771.033509063</c:v>
                </c:pt>
                <c:pt idx="133">
                  <c:v>14673611.18538565</c:v>
                </c:pt>
                <c:pt idx="134">
                  <c:v>13664187.938692562</c:v>
                </c:pt>
                <c:pt idx="135">
                  <c:v>13090562.940973802</c:v>
                </c:pt>
                <c:pt idx="136">
                  <c:v>12463904.295286875</c:v>
                </c:pt>
                <c:pt idx="137">
                  <c:v>14023563.406589702</c:v>
                </c:pt>
                <c:pt idx="138">
                  <c:v>16459466.830810437</c:v>
                </c:pt>
                <c:pt idx="139">
                  <c:v>17623116.941663083</c:v>
                </c:pt>
                <c:pt idx="140">
                  <c:v>13987728.598384269</c:v>
                </c:pt>
                <c:pt idx="141">
                  <c:v>13261394.592373421</c:v>
                </c:pt>
                <c:pt idx="142">
                  <c:v>13678524.650635298</c:v>
                </c:pt>
                <c:pt idx="143">
                  <c:v>14329087.103701094</c:v>
                </c:pt>
                <c:pt idx="144">
                  <c:v>15296733.115150223</c:v>
                </c:pt>
                <c:pt idx="145">
                  <c:v>14647802.301807785</c:v>
                </c:pt>
                <c:pt idx="146">
                  <c:v>13591628.084396111</c:v>
                </c:pt>
                <c:pt idx="147">
                  <c:v>13053799.753820254</c:v>
                </c:pt>
                <c:pt idx="148">
                  <c:v>12461790.255134949</c:v>
                </c:pt>
                <c:pt idx="149">
                  <c:v>13527527.237915397</c:v>
                </c:pt>
                <c:pt idx="150">
                  <c:v>15833429.611743895</c:v>
                </c:pt>
                <c:pt idx="151">
                  <c:v>16047841.513705462</c:v>
                </c:pt>
                <c:pt idx="152">
                  <c:v>15464996.26198478</c:v>
                </c:pt>
                <c:pt idx="153">
                  <c:v>13426988.184193207</c:v>
                </c:pt>
                <c:pt idx="154">
                  <c:v>13933059.054643886</c:v>
                </c:pt>
                <c:pt idx="155">
                  <c:v>14844672.195696952</c:v>
                </c:pt>
                <c:pt idx="156">
                  <c:v>15368872.239160625</c:v>
                </c:pt>
                <c:pt idx="157">
                  <c:v>14958286.101853432</c:v>
                </c:pt>
                <c:pt idx="158">
                  <c:v>14270928.057260025</c:v>
                </c:pt>
                <c:pt idx="159">
                  <c:v>13390091.115244487</c:v>
                </c:pt>
                <c:pt idx="160">
                  <c:v>12906986.798600387</c:v>
                </c:pt>
                <c:pt idx="161">
                  <c:v>16418828.329382591</c:v>
                </c:pt>
                <c:pt idx="162">
                  <c:v>19616061.817368317</c:v>
                </c:pt>
                <c:pt idx="163">
                  <c:v>19048929.175011348</c:v>
                </c:pt>
                <c:pt idx="164">
                  <c:v>16130135.719740029</c:v>
                </c:pt>
                <c:pt idx="165">
                  <c:v>14037061.093071654</c:v>
                </c:pt>
                <c:pt idx="166">
                  <c:v>14292655.376874587</c:v>
                </c:pt>
                <c:pt idx="167">
                  <c:v>15423063.197709013</c:v>
                </c:pt>
                <c:pt idx="168">
                  <c:v>14970261.864123661</c:v>
                </c:pt>
                <c:pt idx="169">
                  <c:v>15145065.812246392</c:v>
                </c:pt>
                <c:pt idx="170">
                  <c:v>14239100.066772807</c:v>
                </c:pt>
                <c:pt idx="171">
                  <c:v>13589584.550637044</c:v>
                </c:pt>
                <c:pt idx="172">
                  <c:v>13933273.420868741</c:v>
                </c:pt>
                <c:pt idx="173">
                  <c:v>15056042.910126682</c:v>
                </c:pt>
                <c:pt idx="174">
                  <c:v>19186933.530415345</c:v>
                </c:pt>
                <c:pt idx="175">
                  <c:v>17109236.598447282</c:v>
                </c:pt>
                <c:pt idx="176">
                  <c:v>14604716.181450121</c:v>
                </c:pt>
                <c:pt idx="177">
                  <c:v>14133417.452698411</c:v>
                </c:pt>
                <c:pt idx="178">
                  <c:v>14568448.724507995</c:v>
                </c:pt>
                <c:pt idx="179">
                  <c:v>15000383.570193449</c:v>
                </c:pt>
                <c:pt idx="180">
                  <c:v>15543128.691849247</c:v>
                </c:pt>
                <c:pt idx="181">
                  <c:v>15877640.926788677</c:v>
                </c:pt>
                <c:pt idx="182">
                  <c:v>14643312.512830688</c:v>
                </c:pt>
                <c:pt idx="183">
                  <c:v>14066625.828620376</c:v>
                </c:pt>
                <c:pt idx="184">
                  <c:v>13739289.8241421</c:v>
                </c:pt>
                <c:pt idx="185">
                  <c:v>16147294.344617095</c:v>
                </c:pt>
                <c:pt idx="186">
                  <c:v>17720722.086138014</c:v>
                </c:pt>
                <c:pt idx="187">
                  <c:v>18887007.785274107</c:v>
                </c:pt>
                <c:pt idx="188">
                  <c:v>16025637.373544961</c:v>
                </c:pt>
                <c:pt idx="189">
                  <c:v>14553968.284169961</c:v>
                </c:pt>
                <c:pt idx="190">
                  <c:v>14997178.009950884</c:v>
                </c:pt>
                <c:pt idx="191">
                  <c:v>15732462.089244241</c:v>
                </c:pt>
                <c:pt idx="192">
                  <c:v>15704273.25477366</c:v>
                </c:pt>
                <c:pt idx="193">
                  <c:v>15841919.746541455</c:v>
                </c:pt>
                <c:pt idx="194">
                  <c:v>14937261.19570948</c:v>
                </c:pt>
                <c:pt idx="195">
                  <c:v>13965996.639968345</c:v>
                </c:pt>
                <c:pt idx="196">
                  <c:v>13521695.208203387</c:v>
                </c:pt>
                <c:pt idx="197">
                  <c:v>15651862.631576389</c:v>
                </c:pt>
                <c:pt idx="198">
                  <c:v>17972558.287261773</c:v>
                </c:pt>
                <c:pt idx="199">
                  <c:v>16989014.615952782</c:v>
                </c:pt>
                <c:pt idx="200">
                  <c:v>15574266.606861262</c:v>
                </c:pt>
                <c:pt idx="201">
                  <c:v>14234300.268214285</c:v>
                </c:pt>
                <c:pt idx="202">
                  <c:v>14997213.787236575</c:v>
                </c:pt>
                <c:pt idx="203">
                  <c:v>15703542.478305023</c:v>
                </c:pt>
                <c:pt idx="204">
                  <c:v>16197845.4935502</c:v>
                </c:pt>
                <c:pt idx="205">
                  <c:v>15428884.290766092</c:v>
                </c:pt>
                <c:pt idx="206">
                  <c:v>14593810.25641433</c:v>
                </c:pt>
                <c:pt idx="207">
                  <c:v>13798314.584722375</c:v>
                </c:pt>
                <c:pt idx="208">
                  <c:v>13228960.571756361</c:v>
                </c:pt>
                <c:pt idx="209">
                  <c:v>14545766.2491483</c:v>
                </c:pt>
                <c:pt idx="210">
                  <c:v>15729873.399418175</c:v>
                </c:pt>
                <c:pt idx="211">
                  <c:v>17778793.108936667</c:v>
                </c:pt>
                <c:pt idx="212">
                  <c:v>14915622.544000866</c:v>
                </c:pt>
                <c:pt idx="213">
                  <c:v>13993668.01265501</c:v>
                </c:pt>
                <c:pt idx="214">
                  <c:v>14272770.108303275</c:v>
                </c:pt>
                <c:pt idx="215">
                  <c:v>15199950.081902834</c:v>
                </c:pt>
                <c:pt idx="216">
                  <c:v>15576286.950806318</c:v>
                </c:pt>
                <c:pt idx="217">
                  <c:v>15205294.226159619</c:v>
                </c:pt>
                <c:pt idx="218">
                  <c:v>14087568.571141526</c:v>
                </c:pt>
                <c:pt idx="219">
                  <c:v>13405111.829376644</c:v>
                </c:pt>
                <c:pt idx="220">
                  <c:v>13697309.102697682</c:v>
                </c:pt>
                <c:pt idx="221">
                  <c:v>15245024.419119969</c:v>
                </c:pt>
                <c:pt idx="222">
                  <c:v>19619969.396920543</c:v>
                </c:pt>
                <c:pt idx="223">
                  <c:v>18943256.044824094</c:v>
                </c:pt>
                <c:pt idx="224">
                  <c:v>15489607.418017482</c:v>
                </c:pt>
                <c:pt idx="225">
                  <c:v>14015841.442404207</c:v>
                </c:pt>
                <c:pt idx="226">
                  <c:v>14678442.006671978</c:v>
                </c:pt>
                <c:pt idx="227">
                  <c:v>15709695.059411732</c:v>
                </c:pt>
                <c:pt idx="228">
                  <c:v>16036341.448122459</c:v>
                </c:pt>
                <c:pt idx="229">
                  <c:v>15667491.624175249</c:v>
                </c:pt>
                <c:pt idx="230">
                  <c:v>14798059.546187028</c:v>
                </c:pt>
                <c:pt idx="231">
                  <c:v>14093897.44516352</c:v>
                </c:pt>
                <c:pt idx="232">
                  <c:v>13641988.593909625</c:v>
                </c:pt>
                <c:pt idx="233">
                  <c:v>14964772.567612605</c:v>
                </c:pt>
                <c:pt idx="234">
                  <c:v>20762908.924723201</c:v>
                </c:pt>
                <c:pt idx="235">
                  <c:v>19095961.861445446</c:v>
                </c:pt>
                <c:pt idx="236">
                  <c:v>15671831.885578299</c:v>
                </c:pt>
                <c:pt idx="237">
                  <c:v>14442704.785699207</c:v>
                </c:pt>
                <c:pt idx="238">
                  <c:v>14714788.748967623</c:v>
                </c:pt>
                <c:pt idx="239">
                  <c:v>15439926.084658349</c:v>
                </c:pt>
                <c:pt idx="240">
                  <c:v>15817842.032567855</c:v>
                </c:pt>
                <c:pt idx="241">
                  <c:v>15556451.869986752</c:v>
                </c:pt>
                <c:pt idx="242">
                  <c:v>14432366.437561724</c:v>
                </c:pt>
                <c:pt idx="243">
                  <c:v>14177334.798772449</c:v>
                </c:pt>
                <c:pt idx="244">
                  <c:v>14173482.501100564</c:v>
                </c:pt>
                <c:pt idx="245">
                  <c:v>17347147.071505465</c:v>
                </c:pt>
                <c:pt idx="246">
                  <c:v>21246787.083187297</c:v>
                </c:pt>
                <c:pt idx="247">
                  <c:v>19438999.112512987</c:v>
                </c:pt>
                <c:pt idx="248">
                  <c:v>16324557.353140844</c:v>
                </c:pt>
                <c:pt idx="249">
                  <c:v>14675312.492497656</c:v>
                </c:pt>
                <c:pt idx="250">
                  <c:v>15356989.839643735</c:v>
                </c:pt>
                <c:pt idx="251">
                  <c:v>15695611.00103684</c:v>
                </c:pt>
              </c:numCache>
            </c:numRef>
          </c:xVal>
          <c:yVal>
            <c:numRef>
              <c:f>'Model 16'!$G$135:$G$386</c:f>
              <c:numCache>
                <c:formatCode>0.000</c:formatCode>
                <c:ptCount val="252"/>
                <c:pt idx="0">
                  <c:v>2.3090774321461147</c:v>
                </c:pt>
                <c:pt idx="1">
                  <c:v>0.29919359891494196</c:v>
                </c:pt>
                <c:pt idx="2">
                  <c:v>2.1266671439811078</c:v>
                </c:pt>
                <c:pt idx="3">
                  <c:v>1.0457994225599274</c:v>
                </c:pt>
                <c:pt idx="4">
                  <c:v>1.1213509861311748</c:v>
                </c:pt>
                <c:pt idx="5">
                  <c:v>0.3143559910466695</c:v>
                </c:pt>
                <c:pt idx="6">
                  <c:v>0.3115031257761775</c:v>
                </c:pt>
                <c:pt idx="7">
                  <c:v>1.4952168420464025</c:v>
                </c:pt>
                <c:pt idx="8">
                  <c:v>1.0559756180806008</c:v>
                </c:pt>
                <c:pt idx="9">
                  <c:v>1.8838327714809342</c:v>
                </c:pt>
                <c:pt idx="10">
                  <c:v>1.5258127375948316</c:v>
                </c:pt>
                <c:pt idx="11">
                  <c:v>1.9897503706004052</c:v>
                </c:pt>
                <c:pt idx="12">
                  <c:v>1.5268478524236468</c:v>
                </c:pt>
                <c:pt idx="13">
                  <c:v>-0.39423229888186528</c:v>
                </c:pt>
                <c:pt idx="14">
                  <c:v>1.7355615019145592</c:v>
                </c:pt>
                <c:pt idx="15">
                  <c:v>0.53418990222937512</c:v>
                </c:pt>
                <c:pt idx="16">
                  <c:v>0.40467930214390585</c:v>
                </c:pt>
                <c:pt idx="17">
                  <c:v>-0.90505418396835657</c:v>
                </c:pt>
                <c:pt idx="18">
                  <c:v>-2.9484871982593681</c:v>
                </c:pt>
                <c:pt idx="19">
                  <c:v>-1.4261614348380784</c:v>
                </c:pt>
                <c:pt idx="20">
                  <c:v>-0.65788429757170286</c:v>
                </c:pt>
                <c:pt idx="21">
                  <c:v>7.7289849999424157E-3</c:v>
                </c:pt>
                <c:pt idx="22">
                  <c:v>-0.26496763070972673</c:v>
                </c:pt>
                <c:pt idx="23">
                  <c:v>0.40031873346825553</c:v>
                </c:pt>
                <c:pt idx="24">
                  <c:v>0.88321978890606556</c:v>
                </c:pt>
                <c:pt idx="25">
                  <c:v>-1.3718097983027517</c:v>
                </c:pt>
                <c:pt idx="26">
                  <c:v>-5.9366654803573858E-2</c:v>
                </c:pt>
                <c:pt idx="27">
                  <c:v>-0.70909706719741172</c:v>
                </c:pt>
                <c:pt idx="28">
                  <c:v>-0.51433180065947404</c:v>
                </c:pt>
                <c:pt idx="29">
                  <c:v>-2.439117025467457</c:v>
                </c:pt>
                <c:pt idx="30">
                  <c:v>-3.8006611095139271</c:v>
                </c:pt>
                <c:pt idx="31">
                  <c:v>0.24593919861899505</c:v>
                </c:pt>
                <c:pt idx="32">
                  <c:v>0.24092707220321818</c:v>
                </c:pt>
                <c:pt idx="33">
                  <c:v>0.23853027659621975</c:v>
                </c:pt>
                <c:pt idx="34">
                  <c:v>0.46272615952222501</c:v>
                </c:pt>
                <c:pt idx="35">
                  <c:v>1.0593154123794486</c:v>
                </c:pt>
                <c:pt idx="36">
                  <c:v>0.9009437439286917</c:v>
                </c:pt>
                <c:pt idx="37">
                  <c:v>-0.45335365290735496</c:v>
                </c:pt>
                <c:pt idx="38">
                  <c:v>0.30955038793825934</c:v>
                </c:pt>
                <c:pt idx="39">
                  <c:v>-0.27582188295862908</c:v>
                </c:pt>
                <c:pt idx="40">
                  <c:v>0.36628955496347909</c:v>
                </c:pt>
                <c:pt idx="41">
                  <c:v>-0.16561611870260962</c:v>
                </c:pt>
                <c:pt idx="42">
                  <c:v>-2.3989258481365936</c:v>
                </c:pt>
                <c:pt idx="43">
                  <c:v>-1.1312357272502873</c:v>
                </c:pt>
                <c:pt idx="44">
                  <c:v>-0.45141432202732651</c:v>
                </c:pt>
                <c:pt idx="45">
                  <c:v>0.23651361141637167</c:v>
                </c:pt>
                <c:pt idx="46">
                  <c:v>-5.3803288258725643E-2</c:v>
                </c:pt>
                <c:pt idx="47">
                  <c:v>1.2651169773782289</c:v>
                </c:pt>
                <c:pt idx="48">
                  <c:v>0.6263484187239674</c:v>
                </c:pt>
                <c:pt idx="49">
                  <c:v>-0.42874546119868695</c:v>
                </c:pt>
                <c:pt idx="50">
                  <c:v>-0.11556737860188927</c:v>
                </c:pt>
                <c:pt idx="51">
                  <c:v>-1.2526904919052142</c:v>
                </c:pt>
                <c:pt idx="52">
                  <c:v>-0.85463280738583602</c:v>
                </c:pt>
                <c:pt idx="53">
                  <c:v>0.32594135975790378</c:v>
                </c:pt>
                <c:pt idx="54">
                  <c:v>-0.1042696763177442</c:v>
                </c:pt>
                <c:pt idx="55">
                  <c:v>-0.93103799069616766</c:v>
                </c:pt>
                <c:pt idx="56">
                  <c:v>-0.18261303198489912</c:v>
                </c:pt>
                <c:pt idx="57">
                  <c:v>-0.2190662102976032</c:v>
                </c:pt>
                <c:pt idx="58">
                  <c:v>-0.64168029144067584</c:v>
                </c:pt>
                <c:pt idx="59">
                  <c:v>0.8545664842481393</c:v>
                </c:pt>
                <c:pt idx="60">
                  <c:v>0.72473801662667658</c:v>
                </c:pt>
                <c:pt idx="61">
                  <c:v>-1.5253092745749481</c:v>
                </c:pt>
                <c:pt idx="62">
                  <c:v>0.35189359094851064</c:v>
                </c:pt>
                <c:pt idx="63">
                  <c:v>-0.77299319188373838</c:v>
                </c:pt>
                <c:pt idx="64">
                  <c:v>-0.34126579987869976</c:v>
                </c:pt>
                <c:pt idx="65">
                  <c:v>-1.232992088496452</c:v>
                </c:pt>
                <c:pt idx="66">
                  <c:v>-1.2635009666662986</c:v>
                </c:pt>
                <c:pt idx="67">
                  <c:v>0.21940215383130254</c:v>
                </c:pt>
                <c:pt idx="68">
                  <c:v>-4.6092708466134551E-2</c:v>
                </c:pt>
                <c:pt idx="69">
                  <c:v>0.29043190884396325</c:v>
                </c:pt>
                <c:pt idx="70">
                  <c:v>-0.18227699300334041</c:v>
                </c:pt>
                <c:pt idx="71">
                  <c:v>0.32527055513948933</c:v>
                </c:pt>
                <c:pt idx="72">
                  <c:v>-5.4235016868320718E-2</c:v>
                </c:pt>
                <c:pt idx="73">
                  <c:v>-2.2044079970440165</c:v>
                </c:pt>
                <c:pt idx="74">
                  <c:v>0.11813292676957148</c:v>
                </c:pt>
                <c:pt idx="75">
                  <c:v>-0.99472176746310292</c:v>
                </c:pt>
                <c:pt idx="76">
                  <c:v>0.60538799765429618</c:v>
                </c:pt>
                <c:pt idx="77">
                  <c:v>0.21920337019844319</c:v>
                </c:pt>
                <c:pt idx="78">
                  <c:v>-1.6940344881625393</c:v>
                </c:pt>
                <c:pt idx="79">
                  <c:v>-1.9967274902008343E-2</c:v>
                </c:pt>
                <c:pt idx="80">
                  <c:v>-0.61747652844834255</c:v>
                </c:pt>
                <c:pt idx="81">
                  <c:v>0.73884891945968767</c:v>
                </c:pt>
                <c:pt idx="82">
                  <c:v>-0.51099078176769508</c:v>
                </c:pt>
                <c:pt idx="83">
                  <c:v>0.20981151837513221</c:v>
                </c:pt>
                <c:pt idx="84">
                  <c:v>0.39084195481802236</c:v>
                </c:pt>
                <c:pt idx="85">
                  <c:v>-2.0258162447669021</c:v>
                </c:pt>
                <c:pt idx="86">
                  <c:v>9.4165284964482537E-2</c:v>
                </c:pt>
                <c:pt idx="87">
                  <c:v>-1.078231786056155</c:v>
                </c:pt>
                <c:pt idx="88">
                  <c:v>-9.0111512785776782E-2</c:v>
                </c:pt>
                <c:pt idx="89">
                  <c:v>0.31476379714891722</c:v>
                </c:pt>
                <c:pt idx="90">
                  <c:v>-1.7746809033434254</c:v>
                </c:pt>
                <c:pt idx="91">
                  <c:v>0.65524343893626813</c:v>
                </c:pt>
                <c:pt idx="92">
                  <c:v>-0.21677090554155817</c:v>
                </c:pt>
                <c:pt idx="93">
                  <c:v>-0.13948136989319931</c:v>
                </c:pt>
                <c:pt idx="94">
                  <c:v>-0.59772259761729385</c:v>
                </c:pt>
                <c:pt idx="95">
                  <c:v>0.53016912666635341</c:v>
                </c:pt>
                <c:pt idx="96">
                  <c:v>-0.15608504319569458</c:v>
                </c:pt>
                <c:pt idx="97">
                  <c:v>-1.6941124516427992</c:v>
                </c:pt>
                <c:pt idx="98">
                  <c:v>-0.52508965998874435</c:v>
                </c:pt>
                <c:pt idx="99">
                  <c:v>-0.95700879949513529</c:v>
                </c:pt>
                <c:pt idx="100">
                  <c:v>1.4901208446171414E-3</c:v>
                </c:pt>
                <c:pt idx="101">
                  <c:v>0.14567642233652117</c:v>
                </c:pt>
                <c:pt idx="102">
                  <c:v>-0.960085726181929</c:v>
                </c:pt>
                <c:pt idx="103">
                  <c:v>0.60793913178542291</c:v>
                </c:pt>
                <c:pt idx="104">
                  <c:v>-0.25159718870250614</c:v>
                </c:pt>
                <c:pt idx="105">
                  <c:v>0.42587136779109491</c:v>
                </c:pt>
                <c:pt idx="106">
                  <c:v>-0.52131541463330522</c:v>
                </c:pt>
                <c:pt idx="107">
                  <c:v>0.53874032755598567</c:v>
                </c:pt>
                <c:pt idx="108">
                  <c:v>-0.41556839124014056</c:v>
                </c:pt>
                <c:pt idx="109">
                  <c:v>-2.2980434310053779</c:v>
                </c:pt>
                <c:pt idx="110">
                  <c:v>8.4377315332234276E-2</c:v>
                </c:pt>
                <c:pt idx="111">
                  <c:v>-1.346415449599734</c:v>
                </c:pt>
                <c:pt idx="112">
                  <c:v>0.34667537500409146</c:v>
                </c:pt>
                <c:pt idx="113">
                  <c:v>0.50334416701345452</c:v>
                </c:pt>
                <c:pt idx="114">
                  <c:v>1.0662361345764113</c:v>
                </c:pt>
                <c:pt idx="115">
                  <c:v>1.3462446236567425</c:v>
                </c:pt>
                <c:pt idx="116">
                  <c:v>0.80089727872947358</c:v>
                </c:pt>
                <c:pt idx="117">
                  <c:v>1.154479654836672</c:v>
                </c:pt>
                <c:pt idx="118">
                  <c:v>-0.26057319739452278</c:v>
                </c:pt>
                <c:pt idx="119">
                  <c:v>0.68463251881568876</c:v>
                </c:pt>
                <c:pt idx="120">
                  <c:v>0.43059898564137639</c:v>
                </c:pt>
                <c:pt idx="121">
                  <c:v>-1.7214082709361553</c:v>
                </c:pt>
                <c:pt idx="122">
                  <c:v>0.72393834460351558</c:v>
                </c:pt>
                <c:pt idx="123">
                  <c:v>0.27212054245495793</c:v>
                </c:pt>
                <c:pt idx="124">
                  <c:v>1.1525579631935627</c:v>
                </c:pt>
                <c:pt idx="125">
                  <c:v>1.1233975080044445</c:v>
                </c:pt>
                <c:pt idx="126">
                  <c:v>-1.2287932798916794</c:v>
                </c:pt>
                <c:pt idx="127">
                  <c:v>1.839274843572724</c:v>
                </c:pt>
                <c:pt idx="128">
                  <c:v>0.50112972972726932</c:v>
                </c:pt>
                <c:pt idx="129">
                  <c:v>0.60892083615390069</c:v>
                </c:pt>
                <c:pt idx="130">
                  <c:v>-4.368530993253221E-2</c:v>
                </c:pt>
                <c:pt idx="131">
                  <c:v>1.0658607111512264</c:v>
                </c:pt>
                <c:pt idx="132">
                  <c:v>0.85109432907904259</c:v>
                </c:pt>
                <c:pt idx="133">
                  <c:v>-1.3782179265830632</c:v>
                </c:pt>
                <c:pt idx="134">
                  <c:v>0.34134312374395509</c:v>
                </c:pt>
                <c:pt idx="135">
                  <c:v>-0.55008269795727627</c:v>
                </c:pt>
                <c:pt idx="136">
                  <c:v>0.13249823080489762</c:v>
                </c:pt>
                <c:pt idx="137">
                  <c:v>-0.42349840709420211</c:v>
                </c:pt>
                <c:pt idx="138">
                  <c:v>0.35725408254979973</c:v>
                </c:pt>
                <c:pt idx="139">
                  <c:v>0.72239930309669986</c:v>
                </c:pt>
                <c:pt idx="140">
                  <c:v>1.3857314755068759</c:v>
                </c:pt>
                <c:pt idx="141">
                  <c:v>0.96554044100779413</c:v>
                </c:pt>
                <c:pt idx="142">
                  <c:v>-8.4304363685090977E-2</c:v>
                </c:pt>
                <c:pt idx="143">
                  <c:v>1.0187704464201317</c:v>
                </c:pt>
                <c:pt idx="144">
                  <c:v>1.1595498009520606</c:v>
                </c:pt>
                <c:pt idx="145">
                  <c:v>-0.76843254666844774</c:v>
                </c:pt>
                <c:pt idx="146">
                  <c:v>1.0481681460131136</c:v>
                </c:pt>
                <c:pt idx="147">
                  <c:v>-0.2929842989845064</c:v>
                </c:pt>
                <c:pt idx="148">
                  <c:v>1.4401116944793679</c:v>
                </c:pt>
                <c:pt idx="149">
                  <c:v>0.9355373373037057</c:v>
                </c:pt>
                <c:pt idx="150">
                  <c:v>1.2887440601707192</c:v>
                </c:pt>
                <c:pt idx="151">
                  <c:v>1.6854912512302629</c:v>
                </c:pt>
                <c:pt idx="152">
                  <c:v>0.69384089818700012</c:v>
                </c:pt>
                <c:pt idx="153">
                  <c:v>0.7436189599875398</c:v>
                </c:pt>
                <c:pt idx="154">
                  <c:v>-0.19612656035272766</c:v>
                </c:pt>
                <c:pt idx="155">
                  <c:v>1.5246350854205453</c:v>
                </c:pt>
                <c:pt idx="156">
                  <c:v>1.4805154434551093</c:v>
                </c:pt>
                <c:pt idx="157">
                  <c:v>-1.5251984575285258</c:v>
                </c:pt>
                <c:pt idx="158">
                  <c:v>0.96261595439767489</c:v>
                </c:pt>
                <c:pt idx="159">
                  <c:v>-0.63578284903699933</c:v>
                </c:pt>
                <c:pt idx="160">
                  <c:v>0.30100728757909107</c:v>
                </c:pt>
                <c:pt idx="161">
                  <c:v>1.4610978315045513</c:v>
                </c:pt>
                <c:pt idx="162">
                  <c:v>0.2917714625559461</c:v>
                </c:pt>
                <c:pt idx="163">
                  <c:v>0.53212462515912085</c:v>
                </c:pt>
                <c:pt idx="164">
                  <c:v>6.1940282349978752E-3</c:v>
                </c:pt>
                <c:pt idx="165">
                  <c:v>0.53664959919315347</c:v>
                </c:pt>
                <c:pt idx="166">
                  <c:v>-0.40683086381291456</c:v>
                </c:pt>
                <c:pt idx="167">
                  <c:v>1.1608108484713255</c:v>
                </c:pt>
                <c:pt idx="168">
                  <c:v>0.15060443804959783</c:v>
                </c:pt>
                <c:pt idx="169">
                  <c:v>-1.8468436491547933</c:v>
                </c:pt>
                <c:pt idx="170">
                  <c:v>7.3052660982532241E-2</c:v>
                </c:pt>
                <c:pt idx="171">
                  <c:v>-1.2962805965387729</c:v>
                </c:pt>
                <c:pt idx="172">
                  <c:v>-0.41576835220486286</c:v>
                </c:pt>
                <c:pt idx="173">
                  <c:v>0.5625254899841976</c:v>
                </c:pt>
                <c:pt idx="174">
                  <c:v>8.2772219618489642E-2</c:v>
                </c:pt>
                <c:pt idx="175">
                  <c:v>2.4792743487687532</c:v>
                </c:pt>
                <c:pt idx="176">
                  <c:v>0.43405137998653309</c:v>
                </c:pt>
                <c:pt idx="177">
                  <c:v>0.83308042131105242</c:v>
                </c:pt>
                <c:pt idx="178">
                  <c:v>-0.40221888346224793</c:v>
                </c:pt>
                <c:pt idx="179">
                  <c:v>0.75605477725846404</c:v>
                </c:pt>
                <c:pt idx="180">
                  <c:v>0.47414979189031498</c:v>
                </c:pt>
                <c:pt idx="181">
                  <c:v>-1.0754587488979237</c:v>
                </c:pt>
                <c:pt idx="182">
                  <c:v>0.88345809787678042</c:v>
                </c:pt>
                <c:pt idx="183">
                  <c:v>-0.61118181544085404</c:v>
                </c:pt>
                <c:pt idx="184">
                  <c:v>0.14873888409825922</c:v>
                </c:pt>
                <c:pt idx="185">
                  <c:v>0.68751336636882565</c:v>
                </c:pt>
                <c:pt idx="186">
                  <c:v>-0.23869278605378408</c:v>
                </c:pt>
                <c:pt idx="187">
                  <c:v>1.0118237103139287</c:v>
                </c:pt>
                <c:pt idx="188">
                  <c:v>5.3874646731759616E-2</c:v>
                </c:pt>
                <c:pt idx="189">
                  <c:v>-7.2275821283985372E-3</c:v>
                </c:pt>
                <c:pt idx="190">
                  <c:v>-1.0750205417645744</c:v>
                </c:pt>
                <c:pt idx="191">
                  <c:v>0.62826470411856083</c:v>
                </c:pt>
                <c:pt idx="192">
                  <c:v>0.16739899026920169</c:v>
                </c:pt>
                <c:pt idx="193">
                  <c:v>-1.2806823225506716</c:v>
                </c:pt>
                <c:pt idx="194">
                  <c:v>0.2327955927890448</c:v>
                </c:pt>
                <c:pt idx="195">
                  <c:v>-1.2165714297402483</c:v>
                </c:pt>
                <c:pt idx="196">
                  <c:v>-0.32713514236108654</c:v>
                </c:pt>
                <c:pt idx="197">
                  <c:v>0.14952818333665627</c:v>
                </c:pt>
                <c:pt idx="198">
                  <c:v>0.19595377651581863</c:v>
                </c:pt>
                <c:pt idx="199">
                  <c:v>0.38219183163939718</c:v>
                </c:pt>
                <c:pt idx="200">
                  <c:v>-0.44279776094175821</c:v>
                </c:pt>
                <c:pt idx="201">
                  <c:v>-0.51657133406809952</c:v>
                </c:pt>
                <c:pt idx="202">
                  <c:v>-1.371051689859901</c:v>
                </c:pt>
                <c:pt idx="203">
                  <c:v>0.51923095649153372</c:v>
                </c:pt>
                <c:pt idx="204">
                  <c:v>0.54858707646844351</c:v>
                </c:pt>
                <c:pt idx="205">
                  <c:v>-2.2726276611484457</c:v>
                </c:pt>
                <c:pt idx="206">
                  <c:v>-0.17262749857364995</c:v>
                </c:pt>
                <c:pt idx="207">
                  <c:v>-0.98007805647883517</c:v>
                </c:pt>
                <c:pt idx="208">
                  <c:v>5.250192793554255E-2</c:v>
                </c:pt>
                <c:pt idx="209">
                  <c:v>-0.56159480938514106</c:v>
                </c:pt>
                <c:pt idx="210">
                  <c:v>0.48430436457705289</c:v>
                </c:pt>
                <c:pt idx="211">
                  <c:v>0.90350750999599128</c:v>
                </c:pt>
                <c:pt idx="212">
                  <c:v>2.3463421153982471E-2</c:v>
                </c:pt>
                <c:pt idx="213">
                  <c:v>-7.696415870562523E-2</c:v>
                </c:pt>
                <c:pt idx="214">
                  <c:v>-1.1445719525692308</c:v>
                </c:pt>
                <c:pt idx="215">
                  <c:v>1.121501818141645</c:v>
                </c:pt>
                <c:pt idx="216">
                  <c:v>0.73760050700110358</c:v>
                </c:pt>
                <c:pt idx="217">
                  <c:v>-1.7210742223547879</c:v>
                </c:pt>
                <c:pt idx="218">
                  <c:v>2.6729868821771724E-2</c:v>
                </c:pt>
                <c:pt idx="219">
                  <c:v>-0.89166623215967944</c:v>
                </c:pt>
                <c:pt idx="220">
                  <c:v>1.2240059382497441</c:v>
                </c:pt>
                <c:pt idx="221">
                  <c:v>0.88378345061432473</c:v>
                </c:pt>
                <c:pt idx="222">
                  <c:v>1.1287613915299441</c:v>
                </c:pt>
                <c:pt idx="223">
                  <c:v>1.0090774164888983</c:v>
                </c:pt>
                <c:pt idx="224">
                  <c:v>-0.85793763711616211</c:v>
                </c:pt>
                <c:pt idx="225">
                  <c:v>-0.40529801991791425</c:v>
                </c:pt>
                <c:pt idx="226">
                  <c:v>-1.202057520950204</c:v>
                </c:pt>
                <c:pt idx="227">
                  <c:v>1.0642924661710313</c:v>
                </c:pt>
                <c:pt idx="228">
                  <c:v>0.27076578501341925</c:v>
                </c:pt>
                <c:pt idx="229">
                  <c:v>-1.7891415506641155</c:v>
                </c:pt>
                <c:pt idx="230">
                  <c:v>0.32878273704634858</c:v>
                </c:pt>
                <c:pt idx="231">
                  <c:v>-0.79393925232777118</c:v>
                </c:pt>
                <c:pt idx="232">
                  <c:v>0.51876937338614515</c:v>
                </c:pt>
                <c:pt idx="233">
                  <c:v>1.0466801397227603</c:v>
                </c:pt>
                <c:pt idx="234">
                  <c:v>0.79736538682253943</c:v>
                </c:pt>
                <c:pt idx="235">
                  <c:v>0.39173792979607852</c:v>
                </c:pt>
                <c:pt idx="236">
                  <c:v>1.5884822563297971E-2</c:v>
                </c:pt>
                <c:pt idx="237">
                  <c:v>-0.13124025690213695</c:v>
                </c:pt>
                <c:pt idx="238">
                  <c:v>-1.545930393086375</c:v>
                </c:pt>
                <c:pt idx="239">
                  <c:v>-0.17761348772271798</c:v>
                </c:pt>
                <c:pt idx="240">
                  <c:v>-0.20680016914397756</c:v>
                </c:pt>
                <c:pt idx="241">
                  <c:v>-1.898673072715253</c:v>
                </c:pt>
                <c:pt idx="242">
                  <c:v>-0.61608542943558098</c:v>
                </c:pt>
                <c:pt idx="243">
                  <c:v>-1.3903644110256193</c:v>
                </c:pt>
                <c:pt idx="244">
                  <c:v>0.96848693109288175</c:v>
                </c:pt>
                <c:pt idx="245">
                  <c:v>-0.51346191340974634</c:v>
                </c:pt>
                <c:pt idx="246">
                  <c:v>0.21650972741578883</c:v>
                </c:pt>
                <c:pt idx="247">
                  <c:v>0.18751909492985461</c:v>
                </c:pt>
                <c:pt idx="248">
                  <c:v>-1.4541050534494702</c:v>
                </c:pt>
                <c:pt idx="249">
                  <c:v>-0.89607015863684047</c:v>
                </c:pt>
                <c:pt idx="250">
                  <c:v>-1.7276694379242352</c:v>
                </c:pt>
                <c:pt idx="251">
                  <c:v>-0.47351187273676815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547584"/>
        <c:axId val="32549888"/>
      </c:scatterChart>
      <c:valAx>
        <c:axId val="32547584"/>
        <c:scaling>
          <c:orientation val="minMax"/>
          <c:max val="25000000"/>
          <c:min val="5000000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Pred(Purchased Kwh)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32549888"/>
        <c:crosses val="autoZero"/>
        <c:crossBetween val="midCat"/>
      </c:valAx>
      <c:valAx>
        <c:axId val="32549888"/>
        <c:scaling>
          <c:orientation val="minMax"/>
          <c:max val="3"/>
          <c:min val="-4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Standardized residuals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32547584"/>
        <c:crosses val="autoZero"/>
        <c:crossBetween val="midCat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CA"/>
              <a:t>Pred(Purchased Kwh) / Purchased Kwh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Active</c:v>
          </c:tx>
          <c:spPr>
            <a:ln w="28575">
              <a:noFill/>
            </a:ln>
            <a:effectLst/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'Model 16'!$E$135:$E$386</c:f>
              <c:numCache>
                <c:formatCode>0.000</c:formatCode>
                <c:ptCount val="252"/>
                <c:pt idx="0">
                  <c:v>10903296.520652568</c:v>
                </c:pt>
                <c:pt idx="1">
                  <c:v>10704060.036452999</c:v>
                </c:pt>
                <c:pt idx="2">
                  <c:v>9915988.4254065529</c:v>
                </c:pt>
                <c:pt idx="3">
                  <c:v>9141864.1989778373</c:v>
                </c:pt>
                <c:pt idx="4">
                  <c:v>8562183.5103111621</c:v>
                </c:pt>
                <c:pt idx="5">
                  <c:v>9367690.6373289824</c:v>
                </c:pt>
                <c:pt idx="6">
                  <c:v>10566088.534909735</c:v>
                </c:pt>
                <c:pt idx="7">
                  <c:v>10771735.572313396</c:v>
                </c:pt>
                <c:pt idx="8">
                  <c:v>10572955.762987047</c:v>
                </c:pt>
                <c:pt idx="9">
                  <c:v>9615671.3196345046</c:v>
                </c:pt>
                <c:pt idx="10">
                  <c:v>10092754.5008737</c:v>
                </c:pt>
                <c:pt idx="11">
                  <c:v>10709342.011646571</c:v>
                </c:pt>
                <c:pt idx="12">
                  <c:v>10900280.482062882</c:v>
                </c:pt>
                <c:pt idx="13">
                  <c:v>11210682.946366716</c:v>
                </c:pt>
                <c:pt idx="14">
                  <c:v>10198206.458329175</c:v>
                </c:pt>
                <c:pt idx="15">
                  <c:v>9057034.3575005382</c:v>
                </c:pt>
                <c:pt idx="16">
                  <c:v>8553794.541811116</c:v>
                </c:pt>
                <c:pt idx="17">
                  <c:v>9972179.9942321647</c:v>
                </c:pt>
                <c:pt idx="18">
                  <c:v>13771891.771046979</c:v>
                </c:pt>
                <c:pt idx="19">
                  <c:v>13325709.459237777</c:v>
                </c:pt>
                <c:pt idx="20">
                  <c:v>10505593.202693822</c:v>
                </c:pt>
                <c:pt idx="21">
                  <c:v>9685501.7099078428</c:v>
                </c:pt>
                <c:pt idx="22">
                  <c:v>10208953.663932959</c:v>
                </c:pt>
                <c:pt idx="23">
                  <c:v>10944978.72942787</c:v>
                </c:pt>
                <c:pt idx="24">
                  <c:v>11890460.458364857</c:v>
                </c:pt>
                <c:pt idx="25">
                  <c:v>11291802.699934253</c:v>
                </c:pt>
                <c:pt idx="26">
                  <c:v>10148107.461920438</c:v>
                </c:pt>
                <c:pt idx="27">
                  <c:v>9172972.1097015236</c:v>
                </c:pt>
                <c:pt idx="28">
                  <c:v>9108584.1513956469</c:v>
                </c:pt>
                <c:pt idx="29">
                  <c:v>11353864.608492561</c:v>
                </c:pt>
                <c:pt idx="30">
                  <c:v>13869595.668465501</c:v>
                </c:pt>
                <c:pt idx="31">
                  <c:v>11724063.386375789</c:v>
                </c:pt>
                <c:pt idx="32">
                  <c:v>10504361.20874613</c:v>
                </c:pt>
                <c:pt idx="33">
                  <c:v>9909266.5754937511</c:v>
                </c:pt>
                <c:pt idx="34">
                  <c:v>10300023.195791386</c:v>
                </c:pt>
                <c:pt idx="35">
                  <c:v>11090383.270197248</c:v>
                </c:pt>
                <c:pt idx="36">
                  <c:v>11294711.562850801</c:v>
                </c:pt>
                <c:pt idx="37">
                  <c:v>11516203.916766636</c:v>
                </c:pt>
                <c:pt idx="38">
                  <c:v>10265559.180808846</c:v>
                </c:pt>
                <c:pt idx="39">
                  <c:v>9971239.9639904164</c:v>
                </c:pt>
                <c:pt idx="40">
                  <c:v>9080077.0788218174</c:v>
                </c:pt>
                <c:pt idx="41">
                  <c:v>10998328.544267967</c:v>
                </c:pt>
                <c:pt idx="42">
                  <c:v>14698750.803962674</c:v>
                </c:pt>
                <c:pt idx="43">
                  <c:v>15109396.425646119</c:v>
                </c:pt>
                <c:pt idx="44">
                  <c:v>11166639.987905098</c:v>
                </c:pt>
                <c:pt idx="45">
                  <c:v>10246068.786156932</c:v>
                </c:pt>
                <c:pt idx="46">
                  <c:v>11051156.230061783</c:v>
                </c:pt>
                <c:pt idx="47">
                  <c:v>11802284.647647001</c:v>
                </c:pt>
                <c:pt idx="48">
                  <c:v>12095385.034217257</c:v>
                </c:pt>
                <c:pt idx="49">
                  <c:v>11783586.97602663</c:v>
                </c:pt>
                <c:pt idx="50">
                  <c:v>11633481.474806068</c:v>
                </c:pt>
                <c:pt idx="51">
                  <c:v>10896124.805772388</c:v>
                </c:pt>
                <c:pt idx="52">
                  <c:v>10400590.641156055</c:v>
                </c:pt>
                <c:pt idx="53">
                  <c:v>10241995.974424476</c:v>
                </c:pt>
                <c:pt idx="54">
                  <c:v>11956443.849041097</c:v>
                </c:pt>
                <c:pt idx="55">
                  <c:v>14236061.342779454</c:v>
                </c:pt>
                <c:pt idx="56">
                  <c:v>11687180.726268629</c:v>
                </c:pt>
                <c:pt idx="57">
                  <c:v>10881781.130243903</c:v>
                </c:pt>
                <c:pt idx="58">
                  <c:v>11799724.559079025</c:v>
                </c:pt>
                <c:pt idx="59">
                  <c:v>11426916.481324678</c:v>
                </c:pt>
                <c:pt idx="60">
                  <c:v>12052347.339160856</c:v>
                </c:pt>
                <c:pt idx="61">
                  <c:v>11526141.15372123</c:v>
                </c:pt>
                <c:pt idx="62">
                  <c:v>10928938.155899469</c:v>
                </c:pt>
                <c:pt idx="63">
                  <c:v>10298841.576706678</c:v>
                </c:pt>
                <c:pt idx="64">
                  <c:v>9904248.7862902191</c:v>
                </c:pt>
                <c:pt idx="65">
                  <c:v>11914453.148430305</c:v>
                </c:pt>
                <c:pt idx="66">
                  <c:v>13583196.642250761</c:v>
                </c:pt>
                <c:pt idx="67">
                  <c:v>12768903.443441201</c:v>
                </c:pt>
                <c:pt idx="68">
                  <c:v>11196168.906806946</c:v>
                </c:pt>
                <c:pt idx="69">
                  <c:v>10690084.778561383</c:v>
                </c:pt>
                <c:pt idx="70">
                  <c:v>11402443.237894719</c:v>
                </c:pt>
                <c:pt idx="71">
                  <c:v>11892677.123259377</c:v>
                </c:pt>
                <c:pt idx="72">
                  <c:v>12060486.934643861</c:v>
                </c:pt>
                <c:pt idx="73">
                  <c:v>11855325.712107725</c:v>
                </c:pt>
                <c:pt idx="74">
                  <c:v>11130824.437626405</c:v>
                </c:pt>
                <c:pt idx="75">
                  <c:v>10387793.743803704</c:v>
                </c:pt>
                <c:pt idx="76">
                  <c:v>10286737.239774603</c:v>
                </c:pt>
                <c:pt idx="77">
                  <c:v>11977204.690091401</c:v>
                </c:pt>
                <c:pt idx="78">
                  <c:v>15487453.192884218</c:v>
                </c:pt>
                <c:pt idx="79">
                  <c:v>15452848.474248972</c:v>
                </c:pt>
                <c:pt idx="80">
                  <c:v>13026913.572869426</c:v>
                </c:pt>
                <c:pt idx="81">
                  <c:v>10806877.605324699</c:v>
                </c:pt>
                <c:pt idx="82">
                  <c:v>11555552.862390727</c:v>
                </c:pt>
                <c:pt idx="83">
                  <c:v>12087262.155547738</c:v>
                </c:pt>
                <c:pt idx="84">
                  <c:v>12954049.413252711</c:v>
                </c:pt>
                <c:pt idx="85">
                  <c:v>12347993.571981193</c:v>
                </c:pt>
                <c:pt idx="86">
                  <c:v>11775112.900771486</c:v>
                </c:pt>
                <c:pt idx="87">
                  <c:v>11037737.921121897</c:v>
                </c:pt>
                <c:pt idx="88">
                  <c:v>10870488.386885216</c:v>
                </c:pt>
                <c:pt idx="89">
                  <c:v>13104854.486864185</c:v>
                </c:pt>
                <c:pt idx="90">
                  <c:v>17846043.490815256</c:v>
                </c:pt>
                <c:pt idx="91">
                  <c:v>14439536.850804863</c:v>
                </c:pt>
                <c:pt idx="92">
                  <c:v>13567028.75158757</c:v>
                </c:pt>
                <c:pt idx="93">
                  <c:v>11690263.055053158</c:v>
                </c:pt>
                <c:pt idx="94">
                  <c:v>12229637.81228674</c:v>
                </c:pt>
                <c:pt idx="95">
                  <c:v>13008487.615853969</c:v>
                </c:pt>
                <c:pt idx="96">
                  <c:v>13631870.557301003</c:v>
                </c:pt>
                <c:pt idx="97">
                  <c:v>13230246.883771172</c:v>
                </c:pt>
                <c:pt idx="98">
                  <c:v>12111113.777973471</c:v>
                </c:pt>
                <c:pt idx="99">
                  <c:v>11835874.240234777</c:v>
                </c:pt>
                <c:pt idx="100">
                  <c:v>11457350.141926575</c:v>
                </c:pt>
                <c:pt idx="101">
                  <c:v>12551451.998759335</c:v>
                </c:pt>
                <c:pt idx="102">
                  <c:v>14798266.819766702</c:v>
                </c:pt>
                <c:pt idx="103">
                  <c:v>15705738.524034696</c:v>
                </c:pt>
                <c:pt idx="104">
                  <c:v>14018086.368532961</c:v>
                </c:pt>
                <c:pt idx="105">
                  <c:v>12267055.723825319</c:v>
                </c:pt>
                <c:pt idx="106">
                  <c:v>12997629.810500355</c:v>
                </c:pt>
                <c:pt idx="107">
                  <c:v>14238064.727446387</c:v>
                </c:pt>
                <c:pt idx="108">
                  <c:v>14026045.40873198</c:v>
                </c:pt>
                <c:pt idx="109">
                  <c:v>13697144.308792073</c:v>
                </c:pt>
                <c:pt idx="110">
                  <c:v>13058622.917109419</c:v>
                </c:pt>
                <c:pt idx="111">
                  <c:v>12207920.609676605</c:v>
                </c:pt>
                <c:pt idx="112">
                  <c:v>11538556.975122746</c:v>
                </c:pt>
                <c:pt idx="113">
                  <c:v>13809023.871590296</c:v>
                </c:pt>
                <c:pt idx="114">
                  <c:v>15361838.502545062</c:v>
                </c:pt>
                <c:pt idx="115">
                  <c:v>18058379.459230736</c:v>
                </c:pt>
                <c:pt idx="116">
                  <c:v>14075904.532453502</c:v>
                </c:pt>
                <c:pt idx="117">
                  <c:v>12581363.661208941</c:v>
                </c:pt>
                <c:pt idx="118">
                  <c:v>12885195.457947994</c:v>
                </c:pt>
                <c:pt idx="119">
                  <c:v>13548154.435930625</c:v>
                </c:pt>
                <c:pt idx="120">
                  <c:v>13868209.885392109</c:v>
                </c:pt>
                <c:pt idx="121">
                  <c:v>13760825.286600035</c:v>
                </c:pt>
                <c:pt idx="122">
                  <c:v>13186319.275982443</c:v>
                </c:pt>
                <c:pt idx="123">
                  <c:v>12439199.601653188</c:v>
                </c:pt>
                <c:pt idx="124">
                  <c:v>12197484.121257624</c:v>
                </c:pt>
                <c:pt idx="125">
                  <c:v>13943641.887196587</c:v>
                </c:pt>
                <c:pt idx="126">
                  <c:v>19073698.135203395</c:v>
                </c:pt>
                <c:pt idx="127">
                  <c:v>17885467.231176879</c:v>
                </c:pt>
                <c:pt idx="128">
                  <c:v>16081581.67122169</c:v>
                </c:pt>
                <c:pt idx="129">
                  <c:v>13394153.232042102</c:v>
                </c:pt>
                <c:pt idx="130">
                  <c:v>13626566.646168081</c:v>
                </c:pt>
                <c:pt idx="131">
                  <c:v>14391556.598195262</c:v>
                </c:pt>
                <c:pt idx="132">
                  <c:v>15051771.033509063</c:v>
                </c:pt>
                <c:pt idx="133">
                  <c:v>14673611.18538565</c:v>
                </c:pt>
                <c:pt idx="134">
                  <c:v>13664187.938692562</c:v>
                </c:pt>
                <c:pt idx="135">
                  <c:v>13090562.940973802</c:v>
                </c:pt>
                <c:pt idx="136">
                  <c:v>12463904.295286875</c:v>
                </c:pt>
                <c:pt idx="137">
                  <c:v>14023563.406589702</c:v>
                </c:pt>
                <c:pt idx="138">
                  <c:v>16459466.830810437</c:v>
                </c:pt>
                <c:pt idx="139">
                  <c:v>17623116.941663083</c:v>
                </c:pt>
                <c:pt idx="140">
                  <c:v>13987728.598384269</c:v>
                </c:pt>
                <c:pt idx="141">
                  <c:v>13261394.592373421</c:v>
                </c:pt>
                <c:pt idx="142">
                  <c:v>13678524.650635298</c:v>
                </c:pt>
                <c:pt idx="143">
                  <c:v>14329087.103701094</c:v>
                </c:pt>
                <c:pt idx="144">
                  <c:v>15296733.115150223</c:v>
                </c:pt>
                <c:pt idx="145">
                  <c:v>14647802.301807785</c:v>
                </c:pt>
                <c:pt idx="146">
                  <c:v>13591628.084396111</c:v>
                </c:pt>
                <c:pt idx="147">
                  <c:v>13053799.753820254</c:v>
                </c:pt>
                <c:pt idx="148">
                  <c:v>12461790.255134949</c:v>
                </c:pt>
                <c:pt idx="149">
                  <c:v>13527527.237915397</c:v>
                </c:pt>
                <c:pt idx="150">
                  <c:v>15833429.611743895</c:v>
                </c:pt>
                <c:pt idx="151">
                  <c:v>16047841.513705462</c:v>
                </c:pt>
                <c:pt idx="152">
                  <c:v>15464996.26198478</c:v>
                </c:pt>
                <c:pt idx="153">
                  <c:v>13426988.184193207</c:v>
                </c:pt>
                <c:pt idx="154">
                  <c:v>13933059.054643886</c:v>
                </c:pt>
                <c:pt idx="155">
                  <c:v>14844672.195696952</c:v>
                </c:pt>
                <c:pt idx="156">
                  <c:v>15368872.239160625</c:v>
                </c:pt>
                <c:pt idx="157">
                  <c:v>14958286.101853432</c:v>
                </c:pt>
                <c:pt idx="158">
                  <c:v>14270928.057260025</c:v>
                </c:pt>
                <c:pt idx="159">
                  <c:v>13390091.115244487</c:v>
                </c:pt>
                <c:pt idx="160">
                  <c:v>12906986.798600387</c:v>
                </c:pt>
                <c:pt idx="161">
                  <c:v>16418828.329382591</c:v>
                </c:pt>
                <c:pt idx="162">
                  <c:v>19616061.817368317</c:v>
                </c:pt>
                <c:pt idx="163">
                  <c:v>19048929.175011348</c:v>
                </c:pt>
                <c:pt idx="164">
                  <c:v>16130135.719740029</c:v>
                </c:pt>
                <c:pt idx="165">
                  <c:v>14037061.093071654</c:v>
                </c:pt>
                <c:pt idx="166">
                  <c:v>14292655.376874587</c:v>
                </c:pt>
                <c:pt idx="167">
                  <c:v>15423063.197709013</c:v>
                </c:pt>
                <c:pt idx="168">
                  <c:v>14970261.864123661</c:v>
                </c:pt>
                <c:pt idx="169">
                  <c:v>15145065.812246392</c:v>
                </c:pt>
                <c:pt idx="170">
                  <c:v>14239100.066772807</c:v>
                </c:pt>
                <c:pt idx="171">
                  <c:v>13589584.550637044</c:v>
                </c:pt>
                <c:pt idx="172">
                  <c:v>13933273.420868741</c:v>
                </c:pt>
                <c:pt idx="173">
                  <c:v>15056042.910126682</c:v>
                </c:pt>
                <c:pt idx="174">
                  <c:v>19186933.530415345</c:v>
                </c:pt>
                <c:pt idx="175">
                  <c:v>17109236.598447282</c:v>
                </c:pt>
                <c:pt idx="176">
                  <c:v>14604716.181450121</c:v>
                </c:pt>
                <c:pt idx="177">
                  <c:v>14133417.452698411</c:v>
                </c:pt>
                <c:pt idx="178">
                  <c:v>14568448.724507995</c:v>
                </c:pt>
                <c:pt idx="179">
                  <c:v>15000383.570193449</c:v>
                </c:pt>
                <c:pt idx="180">
                  <c:v>15543128.691849247</c:v>
                </c:pt>
                <c:pt idx="181">
                  <c:v>15877640.926788677</c:v>
                </c:pt>
                <c:pt idx="182">
                  <c:v>14643312.512830688</c:v>
                </c:pt>
                <c:pt idx="183">
                  <c:v>14066625.828620376</c:v>
                </c:pt>
                <c:pt idx="184">
                  <c:v>13739289.8241421</c:v>
                </c:pt>
                <c:pt idx="185">
                  <c:v>16147294.344617095</c:v>
                </c:pt>
                <c:pt idx="186">
                  <c:v>17720722.086138014</c:v>
                </c:pt>
                <c:pt idx="187">
                  <c:v>18887007.785274107</c:v>
                </c:pt>
                <c:pt idx="188">
                  <c:v>16025637.373544961</c:v>
                </c:pt>
                <c:pt idx="189">
                  <c:v>14553968.284169961</c:v>
                </c:pt>
                <c:pt idx="190">
                  <c:v>14997178.009950884</c:v>
                </c:pt>
                <c:pt idx="191">
                  <c:v>15732462.089244241</c:v>
                </c:pt>
                <c:pt idx="192">
                  <c:v>15704273.25477366</c:v>
                </c:pt>
                <c:pt idx="193">
                  <c:v>15841919.746541455</c:v>
                </c:pt>
                <c:pt idx="194">
                  <c:v>14937261.19570948</c:v>
                </c:pt>
                <c:pt idx="195">
                  <c:v>13965996.639968345</c:v>
                </c:pt>
                <c:pt idx="196">
                  <c:v>13521695.208203387</c:v>
                </c:pt>
                <c:pt idx="197">
                  <c:v>15651862.631576389</c:v>
                </c:pt>
                <c:pt idx="198">
                  <c:v>17972558.287261773</c:v>
                </c:pt>
                <c:pt idx="199">
                  <c:v>16989014.615952782</c:v>
                </c:pt>
                <c:pt idx="200">
                  <c:v>15574266.606861262</c:v>
                </c:pt>
                <c:pt idx="201">
                  <c:v>14234300.268214285</c:v>
                </c:pt>
                <c:pt idx="202">
                  <c:v>14997213.787236575</c:v>
                </c:pt>
                <c:pt idx="203">
                  <c:v>15703542.478305023</c:v>
                </c:pt>
                <c:pt idx="204">
                  <c:v>16197845.4935502</c:v>
                </c:pt>
                <c:pt idx="205">
                  <c:v>15428884.290766092</c:v>
                </c:pt>
                <c:pt idx="206">
                  <c:v>14593810.25641433</c:v>
                </c:pt>
                <c:pt idx="207">
                  <c:v>13798314.584722375</c:v>
                </c:pt>
                <c:pt idx="208">
                  <c:v>13228960.571756361</c:v>
                </c:pt>
                <c:pt idx="209">
                  <c:v>14545766.2491483</c:v>
                </c:pt>
                <c:pt idx="210">
                  <c:v>15729873.399418175</c:v>
                </c:pt>
                <c:pt idx="211">
                  <c:v>17778793.108936667</c:v>
                </c:pt>
                <c:pt idx="212">
                  <c:v>14915622.544000866</c:v>
                </c:pt>
                <c:pt idx="213">
                  <c:v>13993668.01265501</c:v>
                </c:pt>
                <c:pt idx="214">
                  <c:v>14272770.108303275</c:v>
                </c:pt>
                <c:pt idx="215">
                  <c:v>15199950.081902834</c:v>
                </c:pt>
                <c:pt idx="216">
                  <c:v>15576286.950806318</c:v>
                </c:pt>
                <c:pt idx="217">
                  <c:v>15205294.226159619</c:v>
                </c:pt>
                <c:pt idx="218">
                  <c:v>14087568.571141526</c:v>
                </c:pt>
                <c:pt idx="219">
                  <c:v>13405111.829376644</c:v>
                </c:pt>
                <c:pt idx="220">
                  <c:v>13697309.102697682</c:v>
                </c:pt>
                <c:pt idx="221">
                  <c:v>15245024.419119969</c:v>
                </c:pt>
                <c:pt idx="222">
                  <c:v>19619969.396920543</c:v>
                </c:pt>
                <c:pt idx="223">
                  <c:v>18943256.044824094</c:v>
                </c:pt>
                <c:pt idx="224">
                  <c:v>15489607.418017482</c:v>
                </c:pt>
                <c:pt idx="225">
                  <c:v>14015841.442404207</c:v>
                </c:pt>
                <c:pt idx="226">
                  <c:v>14678442.006671978</c:v>
                </c:pt>
                <c:pt idx="227">
                  <c:v>15709695.059411732</c:v>
                </c:pt>
                <c:pt idx="228">
                  <c:v>16036341.448122459</c:v>
                </c:pt>
                <c:pt idx="229">
                  <c:v>15667491.624175249</c:v>
                </c:pt>
                <c:pt idx="230">
                  <c:v>14798059.546187028</c:v>
                </c:pt>
                <c:pt idx="231">
                  <c:v>14093897.44516352</c:v>
                </c:pt>
                <c:pt idx="232">
                  <c:v>13641988.593909625</c:v>
                </c:pt>
                <c:pt idx="233">
                  <c:v>14964772.567612605</c:v>
                </c:pt>
                <c:pt idx="234">
                  <c:v>20762908.924723201</c:v>
                </c:pt>
                <c:pt idx="235">
                  <c:v>19095961.861445446</c:v>
                </c:pt>
                <c:pt idx="236">
                  <c:v>15671831.885578299</c:v>
                </c:pt>
                <c:pt idx="237">
                  <c:v>14442704.785699207</c:v>
                </c:pt>
                <c:pt idx="238">
                  <c:v>14714788.748967623</c:v>
                </c:pt>
                <c:pt idx="239">
                  <c:v>15439926.084658349</c:v>
                </c:pt>
                <c:pt idx="240">
                  <c:v>15817842.032567855</c:v>
                </c:pt>
                <c:pt idx="241">
                  <c:v>15556451.869986752</c:v>
                </c:pt>
                <c:pt idx="242">
                  <c:v>14432366.437561724</c:v>
                </c:pt>
                <c:pt idx="243">
                  <c:v>14177334.798772449</c:v>
                </c:pt>
                <c:pt idx="244">
                  <c:v>14173482.501100564</c:v>
                </c:pt>
                <c:pt idx="245">
                  <c:v>17347147.071505465</c:v>
                </c:pt>
                <c:pt idx="246">
                  <c:v>21246787.083187297</c:v>
                </c:pt>
                <c:pt idx="247">
                  <c:v>19438999.112512987</c:v>
                </c:pt>
                <c:pt idx="248">
                  <c:v>16324557.353140844</c:v>
                </c:pt>
                <c:pt idx="249">
                  <c:v>14675312.492497656</c:v>
                </c:pt>
                <c:pt idx="250">
                  <c:v>15356989.839643735</c:v>
                </c:pt>
                <c:pt idx="251">
                  <c:v>15695611.00103684</c:v>
                </c:pt>
              </c:numCache>
            </c:numRef>
          </c:xVal>
          <c:yVal>
            <c:numRef>
              <c:f>'Model 16'!$D$135:$D$386</c:f>
              <c:numCache>
                <c:formatCode>0.000</c:formatCode>
                <c:ptCount val="252"/>
                <c:pt idx="0">
                  <c:v>12404630</c:v>
                </c:pt>
                <c:pt idx="1">
                  <c:v>10898592</c:v>
                </c:pt>
                <c:pt idx="2">
                  <c:v>11298721</c:v>
                </c:pt>
                <c:pt idx="3">
                  <c:v>9821830</c:v>
                </c:pt>
                <c:pt idx="4">
                  <c:v>9291272</c:v>
                </c:pt>
                <c:pt idx="5">
                  <c:v>9572081</c:v>
                </c:pt>
                <c:pt idx="6">
                  <c:v>10768624</c:v>
                </c:pt>
                <c:pt idx="7">
                  <c:v>11743907</c:v>
                </c:pt>
                <c:pt idx="8">
                  <c:v>11259538</c:v>
                </c:pt>
                <c:pt idx="9">
                  <c:v>10840516</c:v>
                </c:pt>
                <c:pt idx="10">
                  <c:v>11084819</c:v>
                </c:pt>
                <c:pt idx="11">
                  <c:v>12003053</c:v>
                </c:pt>
                <c:pt idx="12">
                  <c:v>11893018</c:v>
                </c:pt>
                <c:pt idx="13">
                  <c:v>10954358</c:v>
                </c:pt>
                <c:pt idx="14">
                  <c:v>11326647</c:v>
                </c:pt>
                <c:pt idx="15">
                  <c:v>9404358</c:v>
                </c:pt>
                <c:pt idx="16">
                  <c:v>8816912</c:v>
                </c:pt>
                <c:pt idx="17">
                  <c:v>9383725</c:v>
                </c:pt>
                <c:pt idx="18">
                  <c:v>11854822</c:v>
                </c:pt>
                <c:pt idx="19">
                  <c:v>12398437</c:v>
                </c:pt>
                <c:pt idx="20">
                  <c:v>10077845</c:v>
                </c:pt>
                <c:pt idx="21">
                  <c:v>9690527</c:v>
                </c:pt>
                <c:pt idx="22">
                  <c:v>10036675</c:v>
                </c:pt>
                <c:pt idx="23">
                  <c:v>11205261</c:v>
                </c:pt>
                <c:pt idx="24">
                  <c:v>12464719</c:v>
                </c:pt>
                <c:pt idx="25">
                  <c:v>10399869</c:v>
                </c:pt>
                <c:pt idx="26">
                  <c:v>10109508</c:v>
                </c:pt>
                <c:pt idx="27">
                  <c:v>8711926</c:v>
                </c:pt>
                <c:pt idx="28">
                  <c:v>8774172</c:v>
                </c:pt>
                <c:pt idx="29">
                  <c:v>9767981</c:v>
                </c:pt>
                <c:pt idx="30">
                  <c:v>11398453</c:v>
                </c:pt>
                <c:pt idx="31">
                  <c:v>11883970</c:v>
                </c:pt>
                <c:pt idx="32">
                  <c:v>10661009</c:v>
                </c:pt>
                <c:pt idx="33">
                  <c:v>10064356</c:v>
                </c:pt>
                <c:pt idx="34">
                  <c:v>10600882</c:v>
                </c:pt>
                <c:pt idx="35">
                  <c:v>11779137</c:v>
                </c:pt>
                <c:pt idx="36">
                  <c:v>11880494</c:v>
                </c:pt>
                <c:pt idx="37">
                  <c:v>11221439</c:v>
                </c:pt>
                <c:pt idx="38">
                  <c:v>10466825</c:v>
                </c:pt>
                <c:pt idx="39">
                  <c:v>9791904</c:v>
                </c:pt>
                <c:pt idx="40">
                  <c:v>9318234</c:v>
                </c:pt>
                <c:pt idx="41">
                  <c:v>10890647</c:v>
                </c:pt>
                <c:pt idx="42">
                  <c:v>13138999</c:v>
                </c:pt>
                <c:pt idx="43">
                  <c:v>14373881</c:v>
                </c:pt>
                <c:pt idx="44">
                  <c:v>10873136</c:v>
                </c:pt>
                <c:pt idx="45">
                  <c:v>10399847</c:v>
                </c:pt>
                <c:pt idx="46">
                  <c:v>11016174</c:v>
                </c:pt>
                <c:pt idx="47">
                  <c:v>12624848</c:v>
                </c:pt>
                <c:pt idx="48">
                  <c:v>12502629</c:v>
                </c:pt>
                <c:pt idx="49">
                  <c:v>11504822</c:v>
                </c:pt>
                <c:pt idx="50">
                  <c:v>11558341</c:v>
                </c:pt>
                <c:pt idx="51">
                  <c:v>10081641</c:v>
                </c:pt>
                <c:pt idx="52">
                  <c:v>9844919</c:v>
                </c:pt>
                <c:pt idx="53">
                  <c:v>10453919</c:v>
                </c:pt>
                <c:pt idx="54">
                  <c:v>11888649</c:v>
                </c:pt>
                <c:pt idx="55">
                  <c:v>13630712</c:v>
                </c:pt>
                <c:pt idx="56">
                  <c:v>11568448</c:v>
                </c:pt>
                <c:pt idx="57">
                  <c:v>10739347</c:v>
                </c:pt>
                <c:pt idx="58">
                  <c:v>11382512</c:v>
                </c:pt>
                <c:pt idx="59">
                  <c:v>11982545</c:v>
                </c:pt>
                <c:pt idx="60">
                  <c:v>12523563</c:v>
                </c:pt>
                <c:pt idx="61">
                  <c:v>10534404</c:v>
                </c:pt>
                <c:pt idx="62">
                  <c:v>11157735</c:v>
                </c:pt>
                <c:pt idx="63">
                  <c:v>9796251</c:v>
                </c:pt>
                <c:pt idx="64">
                  <c:v>9682362</c:v>
                </c:pt>
                <c:pt idx="65">
                  <c:v>11112777</c:v>
                </c:pt>
                <c:pt idx="66">
                  <c:v>12761684</c:v>
                </c:pt>
                <c:pt idx="67">
                  <c:v>12911556</c:v>
                </c:pt>
                <c:pt idx="68">
                  <c:v>11166200</c:v>
                </c:pt>
                <c:pt idx="69">
                  <c:v>10878920</c:v>
                </c:pt>
                <c:pt idx="70">
                  <c:v>11283929</c:v>
                </c:pt>
                <c:pt idx="71">
                  <c:v>12104164</c:v>
                </c:pt>
                <c:pt idx="72">
                  <c:v>12025224</c:v>
                </c:pt>
                <c:pt idx="73">
                  <c:v>10422047</c:v>
                </c:pt>
                <c:pt idx="74">
                  <c:v>11207633</c:v>
                </c:pt>
                <c:pt idx="75">
                  <c:v>9741038</c:v>
                </c:pt>
                <c:pt idx="76">
                  <c:v>10680353</c:v>
                </c:pt>
                <c:pt idx="77">
                  <c:v>12119728</c:v>
                </c:pt>
                <c:pt idx="78">
                  <c:v>14386013</c:v>
                </c:pt>
                <c:pt idx="79">
                  <c:v>15439866</c:v>
                </c:pt>
                <c:pt idx="80">
                  <c:v>12625438</c:v>
                </c:pt>
                <c:pt idx="81">
                  <c:v>11287268</c:v>
                </c:pt>
                <c:pt idx="82">
                  <c:v>11223313</c:v>
                </c:pt>
                <c:pt idx="83">
                  <c:v>12223679</c:v>
                </c:pt>
                <c:pt idx="84">
                  <c:v>13208170</c:v>
                </c:pt>
                <c:pt idx="85">
                  <c:v>11030833</c:v>
                </c:pt>
                <c:pt idx="86">
                  <c:v>11836338</c:v>
                </c:pt>
                <c:pt idx="87">
                  <c:v>10336685</c:v>
                </c:pt>
                <c:pt idx="88">
                  <c:v>10811899</c:v>
                </c:pt>
                <c:pt idx="89">
                  <c:v>13309510</c:v>
                </c:pt>
                <c:pt idx="90">
                  <c:v>16692168</c:v>
                </c:pt>
                <c:pt idx="91">
                  <c:v>14865568</c:v>
                </c:pt>
                <c:pt idx="92">
                  <c:v>13426087</c:v>
                </c:pt>
                <c:pt idx="93">
                  <c:v>11599574</c:v>
                </c:pt>
                <c:pt idx="94">
                  <c:v>11841006</c:v>
                </c:pt>
                <c:pt idx="95">
                  <c:v>13353197</c:v>
                </c:pt>
                <c:pt idx="96">
                  <c:v>13530386</c:v>
                </c:pt>
                <c:pt idx="97">
                  <c:v>12128756</c:v>
                </c:pt>
                <c:pt idx="98">
                  <c:v>11769707</c:v>
                </c:pt>
                <c:pt idx="99">
                  <c:v>11213639</c:v>
                </c:pt>
                <c:pt idx="100">
                  <c:v>11458319</c:v>
                </c:pt>
                <c:pt idx="101">
                  <c:v>12646169</c:v>
                </c:pt>
                <c:pt idx="102">
                  <c:v>14174031</c:v>
                </c:pt>
                <c:pt idx="103">
                  <c:v>16101013</c:v>
                </c:pt>
                <c:pt idx="104">
                  <c:v>13854501</c:v>
                </c:pt>
                <c:pt idx="105">
                  <c:v>12543952</c:v>
                </c:pt>
                <c:pt idx="106">
                  <c:v>12658677</c:v>
                </c:pt>
                <c:pt idx="107">
                  <c:v>14588347</c:v>
                </c:pt>
                <c:pt idx="108">
                  <c:v>13755848</c:v>
                </c:pt>
                <c:pt idx="109">
                  <c:v>12202985</c:v>
                </c:pt>
                <c:pt idx="110">
                  <c:v>13113484</c:v>
                </c:pt>
                <c:pt idx="111">
                  <c:v>11332498</c:v>
                </c:pt>
                <c:pt idx="112">
                  <c:v>11763961</c:v>
                </c:pt>
                <c:pt idx="113">
                  <c:v>14136292</c:v>
                </c:pt>
                <c:pt idx="114">
                  <c:v>16055092</c:v>
                </c:pt>
                <c:pt idx="115">
                  <c:v>18933691</c:v>
                </c:pt>
                <c:pt idx="116">
                  <c:v>14596638</c:v>
                </c:pt>
                <c:pt idx="117">
                  <c:v>13331992</c:v>
                </c:pt>
                <c:pt idx="118">
                  <c:v>12715774</c:v>
                </c:pt>
                <c:pt idx="119">
                  <c:v>13993294</c:v>
                </c:pt>
                <c:pt idx="120">
                  <c:v>14148180</c:v>
                </c:pt>
                <c:pt idx="121">
                  <c:v>12641587</c:v>
                </c:pt>
                <c:pt idx="122">
                  <c:v>13657015</c:v>
                </c:pt>
                <c:pt idx="123">
                  <c:v>12616129</c:v>
                </c:pt>
                <c:pt idx="124">
                  <c:v>12946863</c:v>
                </c:pt>
                <c:pt idx="125">
                  <c:v>14674061</c:v>
                </c:pt>
                <c:pt idx="126">
                  <c:v>18274752</c:v>
                </c:pt>
                <c:pt idx="127">
                  <c:v>19081340.899999999</c:v>
                </c:pt>
                <c:pt idx="128">
                  <c:v>16407410</c:v>
                </c:pt>
                <c:pt idx="129">
                  <c:v>13790066</c:v>
                </c:pt>
                <c:pt idx="130">
                  <c:v>13598163</c:v>
                </c:pt>
                <c:pt idx="131">
                  <c:v>15084566</c:v>
                </c:pt>
                <c:pt idx="132">
                  <c:v>15605142</c:v>
                </c:pt>
                <c:pt idx="133">
                  <c:v>13777511</c:v>
                </c:pt>
                <c:pt idx="134">
                  <c:v>13886125</c:v>
                </c:pt>
                <c:pt idx="135">
                  <c:v>12732906</c:v>
                </c:pt>
                <c:pt idx="136">
                  <c:v>12550053</c:v>
                </c:pt>
                <c:pt idx="137">
                  <c:v>13748210</c:v>
                </c:pt>
                <c:pt idx="138">
                  <c:v>16691749</c:v>
                </c:pt>
                <c:pt idx="139">
                  <c:v>18092812</c:v>
                </c:pt>
                <c:pt idx="140">
                  <c:v>14888714</c:v>
                </c:pt>
                <c:pt idx="141">
                  <c:v>13889177</c:v>
                </c:pt>
                <c:pt idx="142">
                  <c:v>13623711</c:v>
                </c:pt>
                <c:pt idx="143">
                  <c:v>14991479</c:v>
                </c:pt>
                <c:pt idx="144">
                  <c:v>16050658</c:v>
                </c:pt>
                <c:pt idx="145">
                  <c:v>14148177</c:v>
                </c:pt>
                <c:pt idx="146">
                  <c:v>14273134</c:v>
                </c:pt>
                <c:pt idx="147">
                  <c:v>12863305</c:v>
                </c:pt>
                <c:pt idx="148">
                  <c:v>13398133</c:v>
                </c:pt>
                <c:pt idx="149">
                  <c:v>14135802</c:v>
                </c:pt>
                <c:pt idx="150">
                  <c:v>16671355</c:v>
                </c:pt>
                <c:pt idx="151">
                  <c:v>17143727</c:v>
                </c:pt>
                <c:pt idx="152">
                  <c:v>15916123</c:v>
                </c:pt>
                <c:pt idx="153">
                  <c:v>13910480</c:v>
                </c:pt>
                <c:pt idx="154">
                  <c:v>13805540</c:v>
                </c:pt>
                <c:pt idx="155">
                  <c:v>15835971</c:v>
                </c:pt>
                <c:pt idx="156">
                  <c:v>16331485</c:v>
                </c:pt>
                <c:pt idx="157">
                  <c:v>13966621</c:v>
                </c:pt>
                <c:pt idx="158">
                  <c:v>14896809</c:v>
                </c:pt>
                <c:pt idx="159">
                  <c:v>12976713</c:v>
                </c:pt>
                <c:pt idx="160">
                  <c:v>13102698</c:v>
                </c:pt>
                <c:pt idx="161">
                  <c:v>17368816</c:v>
                </c:pt>
                <c:pt idx="162">
                  <c:v>19805768</c:v>
                </c:pt>
                <c:pt idx="163">
                  <c:v>19394910</c:v>
                </c:pt>
                <c:pt idx="164">
                  <c:v>16134163</c:v>
                </c:pt>
                <c:pt idx="165">
                  <c:v>14385984</c:v>
                </c:pt>
                <c:pt idx="166">
                  <c:v>14028139</c:v>
                </c:pt>
                <c:pt idx="167">
                  <c:v>16177808</c:v>
                </c:pt>
                <c:pt idx="168">
                  <c:v>15068183</c:v>
                </c:pt>
                <c:pt idx="169">
                  <c:v>13944271</c:v>
                </c:pt>
                <c:pt idx="170">
                  <c:v>14286598</c:v>
                </c:pt>
                <c:pt idx="171">
                  <c:v>12746759</c:v>
                </c:pt>
                <c:pt idx="172">
                  <c:v>13662946</c:v>
                </c:pt>
                <c:pt idx="173">
                  <c:v>15421790</c:v>
                </c:pt>
                <c:pt idx="174">
                  <c:v>19240751</c:v>
                </c:pt>
                <c:pt idx="175">
                  <c:v>18721230</c:v>
                </c:pt>
                <c:pt idx="176">
                  <c:v>14886931</c:v>
                </c:pt>
                <c:pt idx="177">
                  <c:v>14675076</c:v>
                </c:pt>
                <c:pt idx="178">
                  <c:v>14306931</c:v>
                </c:pt>
                <c:pt idx="179">
                  <c:v>15491961</c:v>
                </c:pt>
                <c:pt idx="180">
                  <c:v>15851415</c:v>
                </c:pt>
                <c:pt idx="181">
                  <c:v>15178391</c:v>
                </c:pt>
                <c:pt idx="182">
                  <c:v>15217726</c:v>
                </c:pt>
                <c:pt idx="183">
                  <c:v>13669243</c:v>
                </c:pt>
                <c:pt idx="184">
                  <c:v>13835998</c:v>
                </c:pt>
                <c:pt idx="185">
                  <c:v>16594307</c:v>
                </c:pt>
                <c:pt idx="186">
                  <c:v>17565527</c:v>
                </c:pt>
                <c:pt idx="187">
                  <c:v>19544883</c:v>
                </c:pt>
                <c:pt idx="188">
                  <c:v>16060666</c:v>
                </c:pt>
                <c:pt idx="189">
                  <c:v>14549269</c:v>
                </c:pt>
                <c:pt idx="190">
                  <c:v>14298213</c:v>
                </c:pt>
                <c:pt idx="191">
                  <c:v>16140952</c:v>
                </c:pt>
                <c:pt idx="192">
                  <c:v>15813114</c:v>
                </c:pt>
                <c:pt idx="193">
                  <c:v>15009236</c:v>
                </c:pt>
                <c:pt idx="194">
                  <c:v>15088622</c:v>
                </c:pt>
                <c:pt idx="195">
                  <c:v>13174997</c:v>
                </c:pt>
                <c:pt idx="196">
                  <c:v>13308996</c:v>
                </c:pt>
                <c:pt idx="197">
                  <c:v>15749084</c:v>
                </c:pt>
                <c:pt idx="198">
                  <c:v>18099965</c:v>
                </c:pt>
                <c:pt idx="199">
                  <c:v>17237511</c:v>
                </c:pt>
                <c:pt idx="200">
                  <c:v>15286365</c:v>
                </c:pt>
                <c:pt idx="201">
                  <c:v>13898432</c:v>
                </c:pt>
                <c:pt idx="202">
                  <c:v>14105773</c:v>
                </c:pt>
                <c:pt idx="203">
                  <c:v>16041140</c:v>
                </c:pt>
                <c:pt idx="204">
                  <c:v>16554529.999999998</c:v>
                </c:pt>
                <c:pt idx="205">
                  <c:v>13951250</c:v>
                </c:pt>
                <c:pt idx="206">
                  <c:v>14481570</c:v>
                </c:pt>
                <c:pt idx="207">
                  <c:v>13161080</c:v>
                </c:pt>
                <c:pt idx="208">
                  <c:v>13263096.673492307</c:v>
                </c:pt>
                <c:pt idx="209">
                  <c:v>14180624.276246155</c:v>
                </c:pt>
                <c:pt idx="210">
                  <c:v>16044762.08466154</c:v>
                </c:pt>
                <c:pt idx="211">
                  <c:v>18366242.474953849</c:v>
                </c:pt>
                <c:pt idx="212">
                  <c:v>14930878.169138461</c:v>
                </c:pt>
                <c:pt idx="213">
                  <c:v>13943626.872169232</c:v>
                </c:pt>
                <c:pt idx="214">
                  <c:v>13528583.634523079</c:v>
                </c:pt>
                <c:pt idx="215">
                  <c:v>15929136.64069231</c:v>
                </c:pt>
                <c:pt idx="216">
                  <c:v>16055865.643200001</c:v>
                </c:pt>
                <c:pt idx="217">
                  <c:v>14086273.1338</c:v>
                </c:pt>
                <c:pt idx="218">
                  <c:v>14104948</c:v>
                </c:pt>
                <c:pt idx="219">
                  <c:v>12825361.5152</c:v>
                </c:pt>
                <c:pt idx="220">
                  <c:v>14493142.5678</c:v>
                </c:pt>
                <c:pt idx="221">
                  <c:v>15819649.446600001</c:v>
                </c:pt>
                <c:pt idx="222">
                  <c:v>20353876.040199999</c:v>
                </c:pt>
                <c:pt idx="223">
                  <c:v>19599345.653399996</c:v>
                </c:pt>
                <c:pt idx="224">
                  <c:v>14931787.017599998</c:v>
                </c:pt>
                <c:pt idx="225">
                  <c:v>13752321.7016</c:v>
                </c:pt>
                <c:pt idx="226">
                  <c:v>13896879.130009763</c:v>
                </c:pt>
                <c:pt idx="227">
                  <c:v>16401684.807799999</c:v>
                </c:pt>
                <c:pt idx="228">
                  <c:v>16212390</c:v>
                </c:pt>
                <c:pt idx="229">
                  <c:v>14504214</c:v>
                </c:pt>
                <c:pt idx="230">
                  <c:v>15011830</c:v>
                </c:pt>
                <c:pt idx="231">
                  <c:v>13577688</c:v>
                </c:pt>
                <c:pt idx="232">
                  <c:v>13979286</c:v>
                </c:pt>
                <c:pt idx="233">
                  <c:v>15645311</c:v>
                </c:pt>
                <c:pt idx="234">
                  <c:v>21281346</c:v>
                </c:pt>
                <c:pt idx="235">
                  <c:v>19350665</c:v>
                </c:pt>
                <c:pt idx="236">
                  <c:v>15682160</c:v>
                </c:pt>
                <c:pt idx="237">
                  <c:v>14357374</c:v>
                </c:pt>
                <c:pt idx="238">
                  <c:v>13709644</c:v>
                </c:pt>
                <c:pt idx="239">
                  <c:v>15324444</c:v>
                </c:pt>
                <c:pt idx="240">
                  <c:v>15683383.130000001</c:v>
                </c:pt>
                <c:pt idx="241">
                  <c:v>14321958.209999999</c:v>
                </c:pt>
                <c:pt idx="242">
                  <c:v>14031795.34</c:v>
                </c:pt>
                <c:pt idx="243">
                  <c:v>13273337.119999999</c:v>
                </c:pt>
                <c:pt idx="244">
                  <c:v>14803180.68</c:v>
                </c:pt>
                <c:pt idx="245">
                  <c:v>17013300.510000002</c:v>
                </c:pt>
                <c:pt idx="246">
                  <c:v>21387559.02</c:v>
                </c:pt>
                <c:pt idx="247">
                  <c:v>19560921.699999999</c:v>
                </c:pt>
                <c:pt idx="248">
                  <c:v>15379116.300000001</c:v>
                </c:pt>
                <c:pt idx="249">
                  <c:v>14092698.800000001</c:v>
                </c:pt>
                <c:pt idx="250">
                  <c:v>14233680.619999999</c:v>
                </c:pt>
                <c:pt idx="251">
                  <c:v>15387739.460000001</c:v>
                </c:pt>
              </c:numCache>
            </c:numRef>
          </c:yVal>
          <c:smooth val="0"/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5000000</c:v>
              </c:pt>
              <c:pt idx="1">
                <c:v>25000000</c:v>
              </c:pt>
            </c:numLit>
          </c:xVal>
          <c:yVal>
            <c:numLit>
              <c:formatCode>General</c:formatCode>
              <c:ptCount val="2"/>
              <c:pt idx="0">
                <c:v>5000000</c:v>
              </c:pt>
              <c:pt idx="1">
                <c:v>25000000</c:v>
              </c:pt>
            </c:numLit>
          </c:yVal>
          <c:smooth val="0"/>
        </c:ser>
        <c:ser>
          <c:idx val="2"/>
          <c:order val="2"/>
          <c:spPr>
            <a:ln w="12700">
              <a:solidFill>
                <a:srgbClr val="B2B2B2"/>
              </a:solidFill>
              <a:prstDash val="solid"/>
            </a:ln>
          </c:spPr>
          <c:marker>
            <c:symbol val="none"/>
          </c:marker>
          <c:xVal>
            <c:numRef>
              <c:f>'Model 16'!xdata1</c:f>
              <c:numCache>
                <c:formatCode>General</c:formatCode>
                <c:ptCount val="70"/>
                <c:pt idx="0">
                  <c:v>5000000</c:v>
                </c:pt>
                <c:pt idx="1">
                  <c:v>5289855.0724637676</c:v>
                </c:pt>
                <c:pt idx="2">
                  <c:v>5579710.1449275361</c:v>
                </c:pt>
                <c:pt idx="3">
                  <c:v>5869565.2173913037</c:v>
                </c:pt>
                <c:pt idx="4">
                  <c:v>6159420.2898550723</c:v>
                </c:pt>
                <c:pt idx="5">
                  <c:v>6449275.3623188399</c:v>
                </c:pt>
                <c:pt idx="6">
                  <c:v>6739130.4347826075</c:v>
                </c:pt>
                <c:pt idx="7">
                  <c:v>7028985.507246376</c:v>
                </c:pt>
                <c:pt idx="8">
                  <c:v>7318840.5797101445</c:v>
                </c:pt>
                <c:pt idx="9">
                  <c:v>7608695.6521739122</c:v>
                </c:pt>
                <c:pt idx="10">
                  <c:v>7898550.7246376798</c:v>
                </c:pt>
                <c:pt idx="11">
                  <c:v>8188405.7971014483</c:v>
                </c:pt>
                <c:pt idx="12">
                  <c:v>8478260.869565215</c:v>
                </c:pt>
                <c:pt idx="13">
                  <c:v>8768115.9420289844</c:v>
                </c:pt>
                <c:pt idx="14">
                  <c:v>9057971.014492752</c:v>
                </c:pt>
                <c:pt idx="15">
                  <c:v>9347826.0869565196</c:v>
                </c:pt>
                <c:pt idx="16">
                  <c:v>9637681.1594202891</c:v>
                </c:pt>
                <c:pt idx="17">
                  <c:v>9927536.2318840548</c:v>
                </c:pt>
                <c:pt idx="18">
                  <c:v>10217391.304347824</c:v>
                </c:pt>
                <c:pt idx="19">
                  <c:v>10507246.376811592</c:v>
                </c:pt>
                <c:pt idx="20">
                  <c:v>10797101.44927536</c:v>
                </c:pt>
                <c:pt idx="21">
                  <c:v>11086956.521739129</c:v>
                </c:pt>
                <c:pt idx="22">
                  <c:v>11376811.594202897</c:v>
                </c:pt>
                <c:pt idx="23">
                  <c:v>11666666.666666664</c:v>
                </c:pt>
                <c:pt idx="24">
                  <c:v>11956521.739130432</c:v>
                </c:pt>
                <c:pt idx="25">
                  <c:v>12246376.811594199</c:v>
                </c:pt>
                <c:pt idx="26">
                  <c:v>12536231.884057969</c:v>
                </c:pt>
                <c:pt idx="27">
                  <c:v>12826086.956521736</c:v>
                </c:pt>
                <c:pt idx="28">
                  <c:v>13115942.028985504</c:v>
                </c:pt>
                <c:pt idx="29">
                  <c:v>13405797.101449272</c:v>
                </c:pt>
                <c:pt idx="30">
                  <c:v>13695652.173913041</c:v>
                </c:pt>
                <c:pt idx="31">
                  <c:v>13985507.246376809</c:v>
                </c:pt>
                <c:pt idx="32">
                  <c:v>14275362.318840576</c:v>
                </c:pt>
                <c:pt idx="33">
                  <c:v>14565217.391304344</c:v>
                </c:pt>
                <c:pt idx="34">
                  <c:v>14855072.463768112</c:v>
                </c:pt>
                <c:pt idx="35">
                  <c:v>15144927.536231881</c:v>
                </c:pt>
                <c:pt idx="36">
                  <c:v>15434782.608695649</c:v>
                </c:pt>
                <c:pt idx="37">
                  <c:v>15724637.681159416</c:v>
                </c:pt>
                <c:pt idx="38">
                  <c:v>16014492.753623184</c:v>
                </c:pt>
                <c:pt idx="39">
                  <c:v>16304347.826086953</c:v>
                </c:pt>
                <c:pt idx="40">
                  <c:v>16594202.898550721</c:v>
                </c:pt>
                <c:pt idx="41">
                  <c:v>16884057.971014488</c:v>
                </c:pt>
                <c:pt idx="42">
                  <c:v>17173913.043478258</c:v>
                </c:pt>
                <c:pt idx="43">
                  <c:v>17463768.115942024</c:v>
                </c:pt>
                <c:pt idx="44">
                  <c:v>17753623.188405793</c:v>
                </c:pt>
                <c:pt idx="45">
                  <c:v>18043478.260869563</c:v>
                </c:pt>
                <c:pt idx="46">
                  <c:v>18333333.333333328</c:v>
                </c:pt>
                <c:pt idx="47">
                  <c:v>18623188.405797094</c:v>
                </c:pt>
                <c:pt idx="48">
                  <c:v>18913043.478260864</c:v>
                </c:pt>
                <c:pt idx="49">
                  <c:v>19202898.550724633</c:v>
                </c:pt>
                <c:pt idx="50">
                  <c:v>19492753.623188399</c:v>
                </c:pt>
                <c:pt idx="51">
                  <c:v>19782608.695652168</c:v>
                </c:pt>
                <c:pt idx="52">
                  <c:v>20072463.768115938</c:v>
                </c:pt>
                <c:pt idx="53">
                  <c:v>20362318.840579703</c:v>
                </c:pt>
                <c:pt idx="54">
                  <c:v>20652173.913043473</c:v>
                </c:pt>
                <c:pt idx="55">
                  <c:v>20942028.985507242</c:v>
                </c:pt>
                <c:pt idx="56">
                  <c:v>21231884.057971008</c:v>
                </c:pt>
                <c:pt idx="57">
                  <c:v>21521739.130434774</c:v>
                </c:pt>
                <c:pt idx="58">
                  <c:v>21811594.202898543</c:v>
                </c:pt>
                <c:pt idx="59">
                  <c:v>22101449.275362313</c:v>
                </c:pt>
                <c:pt idx="60">
                  <c:v>22391304.347826082</c:v>
                </c:pt>
                <c:pt idx="61">
                  <c:v>22681159.420289848</c:v>
                </c:pt>
                <c:pt idx="62">
                  <c:v>22971014.492753617</c:v>
                </c:pt>
                <c:pt idx="63">
                  <c:v>23260869.565217383</c:v>
                </c:pt>
                <c:pt idx="64">
                  <c:v>23550724.637681153</c:v>
                </c:pt>
                <c:pt idx="65">
                  <c:v>23840579.710144922</c:v>
                </c:pt>
                <c:pt idx="66">
                  <c:v>24130434.782608688</c:v>
                </c:pt>
                <c:pt idx="67">
                  <c:v>24420289.855072457</c:v>
                </c:pt>
                <c:pt idx="68">
                  <c:v>24710144.927536223</c:v>
                </c:pt>
                <c:pt idx="69">
                  <c:v>24999999.999999993</c:v>
                </c:pt>
              </c:numCache>
            </c:numRef>
          </c:xVal>
          <c:yVal>
            <c:numRef>
              <c:f>'Model 16'!ydata1</c:f>
              <c:numCache>
                <c:formatCode>General</c:formatCode>
                <c:ptCount val="70"/>
                <c:pt idx="0">
                  <c:v>3685969.0378508363</c:v>
                </c:pt>
                <c:pt idx="1">
                  <c:v>3977853.3913704297</c:v>
                </c:pt>
                <c:pt idx="2">
                  <c:v>4269671.1329775695</c:v>
                </c:pt>
                <c:pt idx="3">
                  <c:v>4561421.9628492212</c:v>
                </c:pt>
                <c:pt idx="4">
                  <c:v>4853105.5896732714</c:v>
                </c:pt>
                <c:pt idx="5">
                  <c:v>5144721.7308600955</c:v>
                </c:pt>
                <c:pt idx="6">
                  <c:v>5436270.1127498373</c:v>
                </c:pt>
                <c:pt idx="7">
                  <c:v>5727750.4708150318</c:v>
                </c:pt>
                <c:pt idx="8">
                  <c:v>6019162.5498582749</c:v>
                </c:pt>
                <c:pt idx="9">
                  <c:v>6310506.1042045858</c:v>
                </c:pt>
                <c:pt idx="10">
                  <c:v>6601780.8978881594</c:v>
                </c:pt>
                <c:pt idx="11">
                  <c:v>6892986.7048331713</c:v>
                </c:pt>
                <c:pt idx="12">
                  <c:v>7184123.3090283293</c:v>
                </c:pt>
                <c:pt idx="13">
                  <c:v>7475190.5046948874</c:v>
                </c:pt>
                <c:pt idx="14">
                  <c:v>7766188.0964477807</c:v>
                </c:pt>
                <c:pt idx="15">
                  <c:v>8057115.8994496549</c:v>
                </c:pt>
                <c:pt idx="16">
                  <c:v>8347973.7395574581</c:v>
                </c:pt>
                <c:pt idx="17">
                  <c:v>8638761.4534613527</c:v>
                </c:pt>
                <c:pt idx="18">
                  <c:v>8929478.8888157215</c:v>
                </c:pt>
                <c:pt idx="19">
                  <c:v>9220125.9043619465</c:v>
                </c:pt>
                <c:pt idx="20">
                  <c:v>9510702.37004284</c:v>
                </c:pt>
                <c:pt idx="21">
                  <c:v>9801208.1671084277</c:v>
                </c:pt>
                <c:pt idx="22">
                  <c:v>10091643.188212909</c:v>
                </c:pt>
                <c:pt idx="23">
                  <c:v>10382007.337502643</c:v>
                </c:pt>
                <c:pt idx="24">
                  <c:v>10672300.530694962</c:v>
                </c:pt>
                <c:pt idx="25">
                  <c:v>10962522.695147637</c:v>
                </c:pt>
                <c:pt idx="26">
                  <c:v>11252673.76991895</c:v>
                </c:pt>
                <c:pt idx="27">
                  <c:v>11542753.705818143</c:v>
                </c:pt>
                <c:pt idx="28">
                  <c:v>11832762.465446245</c:v>
                </c:pt>
                <c:pt idx="29">
                  <c:v>12122700.023227142</c:v>
                </c:pt>
                <c:pt idx="30">
                  <c:v>12412566.365428848</c:v>
                </c:pt>
                <c:pt idx="31">
                  <c:v>12702361.490174921</c:v>
                </c:pt>
                <c:pt idx="32">
                  <c:v>12992085.407446038</c:v>
                </c:pt>
                <c:pt idx="33">
                  <c:v>13281738.139071686</c:v>
                </c:pt>
                <c:pt idx="34">
                  <c:v>13571319.718711996</c:v>
                </c:pt>
                <c:pt idx="35">
                  <c:v>13860830.19182978</c:v>
                </c:pt>
                <c:pt idx="36">
                  <c:v>14150269.615652777</c:v>
                </c:pt>
                <c:pt idx="37">
                  <c:v>14439638.059126245</c:v>
                </c:pt>
                <c:pt idx="38">
                  <c:v>14728935.602855921</c:v>
                </c:pt>
                <c:pt idx="39">
                  <c:v>15018162.33904152</c:v>
                </c:pt>
                <c:pt idx="40">
                  <c:v>15307318.371400842</c:v>
                </c:pt>
                <c:pt idx="41">
                  <c:v>15596403.815084705</c:v>
                </c:pt>
                <c:pt idx="42">
                  <c:v>15885418.796582786</c:v>
                </c:pt>
                <c:pt idx="43">
                  <c:v>16174363.453620601</c:v>
                </c:pt>
                <c:pt idx="44">
                  <c:v>16463237.935047816</c:v>
                </c:pt>
                <c:pt idx="45">
                  <c:v>16752042.400718063</c:v>
                </c:pt>
                <c:pt idx="46">
                  <c:v>17040777.021360513</c:v>
                </c:pt>
                <c:pt idx="47">
                  <c:v>17329441.978443455</c:v>
                </c:pt>
                <c:pt idx="48">
                  <c:v>17618037.464030102</c:v>
                </c:pt>
                <c:pt idx="49">
                  <c:v>17906563.680626865</c:v>
                </c:pt>
                <c:pt idx="50">
                  <c:v>18195020.841024458</c:v>
                </c:pt>
                <c:pt idx="51">
                  <c:v>18483409.168132037</c:v>
                </c:pt>
                <c:pt idx="52">
                  <c:v>18771728.894804653</c:v>
                </c:pt>
                <c:pt idx="53">
                  <c:v>19059980.263664424</c:v>
                </c:pt>
                <c:pt idx="54">
                  <c:v>19348163.526915617</c:v>
                </c:pt>
                <c:pt idx="55">
                  <c:v>19636278.946154024</c:v>
                </c:pt>
                <c:pt idx="56">
                  <c:v>19924326.792170942</c:v>
                </c:pt>
                <c:pt idx="57">
                  <c:v>20212307.344752077</c:v>
                </c:pt>
                <c:pt idx="58">
                  <c:v>20500220.892471716</c:v>
                </c:pt>
                <c:pt idx="59">
                  <c:v>20788067.732482456</c:v>
                </c:pt>
                <c:pt idx="60">
                  <c:v>21075848.170300912</c:v>
                </c:pt>
                <c:pt idx="61">
                  <c:v>21363562.519589636</c:v>
                </c:pt>
                <c:pt idx="62">
                  <c:v>21651211.101935696</c:v>
                </c:pt>
                <c:pt idx="63">
                  <c:v>21938794.246626128</c:v>
                </c:pt>
                <c:pt idx="64">
                  <c:v>22226312.290420726</c:v>
                </c:pt>
                <c:pt idx="65">
                  <c:v>22513765.577322401</c:v>
                </c:pt>
                <c:pt idx="66">
                  <c:v>22801154.45834548</c:v>
                </c:pt>
                <c:pt idx="67">
                  <c:v>23088479.291282311</c:v>
                </c:pt>
                <c:pt idx="68">
                  <c:v>23375740.44046839</c:v>
                </c:pt>
                <c:pt idx="69">
                  <c:v>23662938.276546467</c:v>
                </c:pt>
              </c:numCache>
            </c:numRef>
          </c:yVal>
          <c:smooth val="0"/>
        </c:ser>
        <c:ser>
          <c:idx val="3"/>
          <c:order val="3"/>
          <c:spPr>
            <a:ln w="12700">
              <a:solidFill>
                <a:srgbClr val="B2B2B2"/>
              </a:solidFill>
              <a:prstDash val="solid"/>
            </a:ln>
          </c:spPr>
          <c:marker>
            <c:symbol val="none"/>
          </c:marker>
          <c:xVal>
            <c:numRef>
              <c:f>'Model 16'!xdata2</c:f>
              <c:numCache>
                <c:formatCode>General</c:formatCode>
                <c:ptCount val="70"/>
                <c:pt idx="0">
                  <c:v>5000000</c:v>
                </c:pt>
                <c:pt idx="1">
                  <c:v>5289855.0724637676</c:v>
                </c:pt>
                <c:pt idx="2">
                  <c:v>5579710.1449275361</c:v>
                </c:pt>
                <c:pt idx="3">
                  <c:v>5869565.2173913037</c:v>
                </c:pt>
                <c:pt idx="4">
                  <c:v>6159420.2898550723</c:v>
                </c:pt>
                <c:pt idx="5">
                  <c:v>6449275.3623188399</c:v>
                </c:pt>
                <c:pt idx="6">
                  <c:v>6739130.4347826075</c:v>
                </c:pt>
                <c:pt idx="7">
                  <c:v>7028985.507246376</c:v>
                </c:pt>
                <c:pt idx="8">
                  <c:v>7318840.5797101445</c:v>
                </c:pt>
                <c:pt idx="9">
                  <c:v>7608695.6521739122</c:v>
                </c:pt>
                <c:pt idx="10">
                  <c:v>7898550.7246376798</c:v>
                </c:pt>
                <c:pt idx="11">
                  <c:v>8188405.7971014483</c:v>
                </c:pt>
                <c:pt idx="12">
                  <c:v>8478260.869565215</c:v>
                </c:pt>
                <c:pt idx="13">
                  <c:v>8768115.9420289844</c:v>
                </c:pt>
                <c:pt idx="14">
                  <c:v>9057971.014492752</c:v>
                </c:pt>
                <c:pt idx="15">
                  <c:v>9347826.0869565196</c:v>
                </c:pt>
                <c:pt idx="16">
                  <c:v>9637681.1594202891</c:v>
                </c:pt>
                <c:pt idx="17">
                  <c:v>9927536.2318840548</c:v>
                </c:pt>
                <c:pt idx="18">
                  <c:v>10217391.304347824</c:v>
                </c:pt>
                <c:pt idx="19">
                  <c:v>10507246.376811592</c:v>
                </c:pt>
                <c:pt idx="20">
                  <c:v>10797101.44927536</c:v>
                </c:pt>
                <c:pt idx="21">
                  <c:v>11086956.521739129</c:v>
                </c:pt>
                <c:pt idx="22">
                  <c:v>11376811.594202897</c:v>
                </c:pt>
                <c:pt idx="23">
                  <c:v>11666666.666666664</c:v>
                </c:pt>
                <c:pt idx="24">
                  <c:v>11956521.739130432</c:v>
                </c:pt>
                <c:pt idx="25">
                  <c:v>12246376.811594199</c:v>
                </c:pt>
                <c:pt idx="26">
                  <c:v>12536231.884057969</c:v>
                </c:pt>
                <c:pt idx="27">
                  <c:v>12826086.956521736</c:v>
                </c:pt>
                <c:pt idx="28">
                  <c:v>13115942.028985504</c:v>
                </c:pt>
                <c:pt idx="29">
                  <c:v>13405797.101449272</c:v>
                </c:pt>
                <c:pt idx="30">
                  <c:v>13695652.173913041</c:v>
                </c:pt>
                <c:pt idx="31">
                  <c:v>13985507.246376809</c:v>
                </c:pt>
                <c:pt idx="32">
                  <c:v>14275362.318840576</c:v>
                </c:pt>
                <c:pt idx="33">
                  <c:v>14565217.391304344</c:v>
                </c:pt>
                <c:pt idx="34">
                  <c:v>14855072.463768112</c:v>
                </c:pt>
                <c:pt idx="35">
                  <c:v>15144927.536231881</c:v>
                </c:pt>
                <c:pt idx="36">
                  <c:v>15434782.608695649</c:v>
                </c:pt>
                <c:pt idx="37">
                  <c:v>15724637.681159416</c:v>
                </c:pt>
                <c:pt idx="38">
                  <c:v>16014492.753623184</c:v>
                </c:pt>
                <c:pt idx="39">
                  <c:v>16304347.826086953</c:v>
                </c:pt>
                <c:pt idx="40">
                  <c:v>16594202.898550721</c:v>
                </c:pt>
                <c:pt idx="41">
                  <c:v>16884057.971014488</c:v>
                </c:pt>
                <c:pt idx="42">
                  <c:v>17173913.043478258</c:v>
                </c:pt>
                <c:pt idx="43">
                  <c:v>17463768.115942024</c:v>
                </c:pt>
                <c:pt idx="44">
                  <c:v>17753623.188405793</c:v>
                </c:pt>
                <c:pt idx="45">
                  <c:v>18043478.260869563</c:v>
                </c:pt>
                <c:pt idx="46">
                  <c:v>18333333.333333328</c:v>
                </c:pt>
                <c:pt idx="47">
                  <c:v>18623188.405797094</c:v>
                </c:pt>
                <c:pt idx="48">
                  <c:v>18913043.478260864</c:v>
                </c:pt>
                <c:pt idx="49">
                  <c:v>19202898.550724633</c:v>
                </c:pt>
                <c:pt idx="50">
                  <c:v>19492753.623188399</c:v>
                </c:pt>
                <c:pt idx="51">
                  <c:v>19782608.695652168</c:v>
                </c:pt>
                <c:pt idx="52">
                  <c:v>20072463.768115938</c:v>
                </c:pt>
                <c:pt idx="53">
                  <c:v>20362318.840579703</c:v>
                </c:pt>
                <c:pt idx="54">
                  <c:v>20652173.913043473</c:v>
                </c:pt>
                <c:pt idx="55">
                  <c:v>20942028.985507242</c:v>
                </c:pt>
                <c:pt idx="56">
                  <c:v>21231884.057971008</c:v>
                </c:pt>
                <c:pt idx="57">
                  <c:v>21521739.130434774</c:v>
                </c:pt>
                <c:pt idx="58">
                  <c:v>21811594.202898543</c:v>
                </c:pt>
                <c:pt idx="59">
                  <c:v>22101449.275362313</c:v>
                </c:pt>
                <c:pt idx="60">
                  <c:v>22391304.347826082</c:v>
                </c:pt>
                <c:pt idx="61">
                  <c:v>22681159.420289848</c:v>
                </c:pt>
                <c:pt idx="62">
                  <c:v>22971014.492753617</c:v>
                </c:pt>
                <c:pt idx="63">
                  <c:v>23260869.565217383</c:v>
                </c:pt>
                <c:pt idx="64">
                  <c:v>23550724.637681153</c:v>
                </c:pt>
                <c:pt idx="65">
                  <c:v>23840579.710144922</c:v>
                </c:pt>
                <c:pt idx="66">
                  <c:v>24130434.782608688</c:v>
                </c:pt>
                <c:pt idx="67">
                  <c:v>24420289.855072457</c:v>
                </c:pt>
                <c:pt idx="68">
                  <c:v>24710144.927536223</c:v>
                </c:pt>
                <c:pt idx="69">
                  <c:v>24999999.999999993</c:v>
                </c:pt>
              </c:numCache>
            </c:numRef>
          </c:xVal>
          <c:yVal>
            <c:numRef>
              <c:f>'Model 16'!ydata2</c:f>
              <c:numCache>
                <c:formatCode>General</c:formatCode>
                <c:ptCount val="70"/>
                <c:pt idx="0">
                  <c:v>6314030.9621491637</c:v>
                </c:pt>
                <c:pt idx="1">
                  <c:v>6601856.7535571055</c:v>
                </c:pt>
                <c:pt idx="2">
                  <c:v>6889749.1568775028</c:v>
                </c:pt>
                <c:pt idx="3">
                  <c:v>7177708.4719333863</c:v>
                </c:pt>
                <c:pt idx="4">
                  <c:v>7465734.9900368731</c:v>
                </c:pt>
                <c:pt idx="5">
                  <c:v>7753828.9937775843</c:v>
                </c:pt>
                <c:pt idx="6">
                  <c:v>8041990.7568153776</c:v>
                </c:pt>
                <c:pt idx="7">
                  <c:v>8330220.5436777202</c:v>
                </c:pt>
                <c:pt idx="8">
                  <c:v>8618518.6095620152</c:v>
                </c:pt>
                <c:pt idx="9">
                  <c:v>8906885.2001432385</c:v>
                </c:pt>
                <c:pt idx="10">
                  <c:v>9195320.5513872001</c:v>
                </c:pt>
                <c:pt idx="11">
                  <c:v>9483824.8893697243</c:v>
                </c:pt>
                <c:pt idx="12">
                  <c:v>9772398.4301021006</c:v>
                </c:pt>
                <c:pt idx="13">
                  <c:v>10061041.379363082</c:v>
                </c:pt>
                <c:pt idx="14">
                  <c:v>10349753.932537723</c:v>
                </c:pt>
                <c:pt idx="15">
                  <c:v>10638536.274463383</c:v>
                </c:pt>
                <c:pt idx="16">
                  <c:v>10927388.57928312</c:v>
                </c:pt>
                <c:pt idx="17">
                  <c:v>11216311.010306757</c:v>
                </c:pt>
                <c:pt idx="18">
                  <c:v>11505303.719879927</c:v>
                </c:pt>
                <c:pt idx="19">
                  <c:v>11794366.849261237</c:v>
                </c:pt>
                <c:pt idx="20">
                  <c:v>12083500.528507879</c:v>
                </c:pt>
                <c:pt idx="21">
                  <c:v>12372704.87636983</c:v>
                </c:pt>
                <c:pt idx="22">
                  <c:v>12661980.000192884</c:v>
                </c:pt>
                <c:pt idx="23">
                  <c:v>12951325.995830685</c:v>
                </c:pt>
                <c:pt idx="24">
                  <c:v>13240742.947565902</c:v>
                </c:pt>
                <c:pt idx="25">
                  <c:v>13530230.928040762</c:v>
                </c:pt>
                <c:pt idx="26">
                  <c:v>13819789.998196987</c:v>
                </c:pt>
                <c:pt idx="27">
                  <c:v>14109420.20722533</c:v>
                </c:pt>
                <c:pt idx="28">
                  <c:v>14399121.592524763</c:v>
                </c:pt>
                <c:pt idx="29">
                  <c:v>14688894.179671401</c:v>
                </c:pt>
                <c:pt idx="30">
                  <c:v>14978737.982397234</c:v>
                </c:pt>
                <c:pt idx="31">
                  <c:v>15268653.002578696</c:v>
                </c:pt>
                <c:pt idx="32">
                  <c:v>15558639.230235115</c:v>
                </c:pt>
                <c:pt idx="33">
                  <c:v>15848696.643537002</c:v>
                </c:pt>
                <c:pt idx="34">
                  <c:v>16138825.208824227</c:v>
                </c:pt>
                <c:pt idx="35">
                  <c:v>16429024.880633982</c:v>
                </c:pt>
                <c:pt idx="36">
                  <c:v>16719295.60173852</c:v>
                </c:pt>
                <c:pt idx="37">
                  <c:v>17009637.303192589</c:v>
                </c:pt>
                <c:pt idx="38">
                  <c:v>17300049.904390447</c:v>
                </c:pt>
                <c:pt idx="39">
                  <c:v>17590533.313132387</c:v>
                </c:pt>
                <c:pt idx="40">
                  <c:v>17881087.425700597</c:v>
                </c:pt>
                <c:pt idx="41">
                  <c:v>18171712.12694427</c:v>
                </c:pt>
                <c:pt idx="42">
                  <c:v>18462407.290373728</c:v>
                </c:pt>
                <c:pt idx="43">
                  <c:v>18753172.778263446</c:v>
                </c:pt>
                <c:pt idx="44">
                  <c:v>19044008.44176377</c:v>
                </c:pt>
                <c:pt idx="45">
                  <c:v>19334914.121021062</c:v>
                </c:pt>
                <c:pt idx="46">
                  <c:v>19625889.645306144</c:v>
                </c:pt>
                <c:pt idx="47">
                  <c:v>19916934.833150733</c:v>
                </c:pt>
                <c:pt idx="48">
                  <c:v>20208049.492491625</c:v>
                </c:pt>
                <c:pt idx="49">
                  <c:v>20499233.420822401</c:v>
                </c:pt>
                <c:pt idx="50">
                  <c:v>20790486.405352339</c:v>
                </c:pt>
                <c:pt idx="51">
                  <c:v>21081808.2231723</c:v>
                </c:pt>
                <c:pt idx="52">
                  <c:v>21373198.641427223</c:v>
                </c:pt>
                <c:pt idx="53">
                  <c:v>21664657.417494982</c:v>
                </c:pt>
                <c:pt idx="54">
                  <c:v>21956184.299171329</c:v>
                </c:pt>
                <c:pt idx="55">
                  <c:v>22247779.02486046</c:v>
                </c:pt>
                <c:pt idx="56">
                  <c:v>22539441.323771074</c:v>
                </c:pt>
                <c:pt idx="57">
                  <c:v>22831170.916117471</c:v>
                </c:pt>
                <c:pt idx="58">
                  <c:v>23122967.513325371</c:v>
                </c:pt>
                <c:pt idx="59">
                  <c:v>23414830.81824217</c:v>
                </c:pt>
                <c:pt idx="60">
                  <c:v>23706760.525351252</c:v>
                </c:pt>
                <c:pt idx="61">
                  <c:v>23998756.32099006</c:v>
                </c:pt>
                <c:pt idx="62">
                  <c:v>24290817.883571539</c:v>
                </c:pt>
                <c:pt idx="63">
                  <c:v>24582944.883808639</c:v>
                </c:pt>
                <c:pt idx="64">
                  <c:v>24875136.984941579</c:v>
                </c:pt>
                <c:pt idx="65">
                  <c:v>25167393.842967443</c:v>
                </c:pt>
                <c:pt idx="66">
                  <c:v>25459715.106871895</c:v>
                </c:pt>
                <c:pt idx="67">
                  <c:v>25752100.418862604</c:v>
                </c:pt>
                <c:pt idx="68">
                  <c:v>26044549.414604057</c:v>
                </c:pt>
                <c:pt idx="69">
                  <c:v>26337061.723453518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2736"/>
        <c:axId val="1334656"/>
      </c:scatterChart>
      <c:valAx>
        <c:axId val="1332736"/>
        <c:scaling>
          <c:orientation val="minMax"/>
          <c:max val="25000000"/>
          <c:min val="5000000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Pred(Purchased Kwh)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334656"/>
        <c:crosses val="autoZero"/>
        <c:crossBetween val="midCat"/>
        <c:majorUnit val="5000000"/>
      </c:valAx>
      <c:valAx>
        <c:axId val="1334656"/>
        <c:scaling>
          <c:orientation val="minMax"/>
          <c:max val="25000000"/>
          <c:min val="5000000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Purchased Kwh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332736"/>
        <c:crosses val="autoZero"/>
        <c:crossBetween val="midCat"/>
        <c:majorUnit val="5000000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US"/>
              <a:t>Standardized residuals / Purchased Kwh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Active</c:v>
          </c:tx>
          <c:spPr>
            <a:solidFill>
              <a:srgbClr val="0000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cat>
            <c:strRef>
              <c:f>'Model 16'!$B$135:$B$386</c:f>
              <c:strCache>
                <c:ptCount val="252"/>
                <c:pt idx="0">
                  <c:v>Obs1</c:v>
                </c:pt>
                <c:pt idx="1">
                  <c:v>Obs2</c:v>
                </c:pt>
                <c:pt idx="2">
                  <c:v>Obs3</c:v>
                </c:pt>
                <c:pt idx="3">
                  <c:v>Obs4</c:v>
                </c:pt>
                <c:pt idx="4">
                  <c:v>Obs5</c:v>
                </c:pt>
                <c:pt idx="5">
                  <c:v>Obs6</c:v>
                </c:pt>
                <c:pt idx="6">
                  <c:v>Obs7</c:v>
                </c:pt>
                <c:pt idx="7">
                  <c:v>Obs8</c:v>
                </c:pt>
                <c:pt idx="8">
                  <c:v>Obs9</c:v>
                </c:pt>
                <c:pt idx="9">
                  <c:v>Obs10</c:v>
                </c:pt>
                <c:pt idx="10">
                  <c:v>Obs11</c:v>
                </c:pt>
                <c:pt idx="11">
                  <c:v>Obs12</c:v>
                </c:pt>
                <c:pt idx="12">
                  <c:v>Obs13</c:v>
                </c:pt>
                <c:pt idx="13">
                  <c:v>Obs14</c:v>
                </c:pt>
                <c:pt idx="14">
                  <c:v>Obs15</c:v>
                </c:pt>
                <c:pt idx="15">
                  <c:v>Obs16</c:v>
                </c:pt>
                <c:pt idx="16">
                  <c:v>Obs17</c:v>
                </c:pt>
                <c:pt idx="17">
                  <c:v>Obs18</c:v>
                </c:pt>
                <c:pt idx="18">
                  <c:v>Obs19</c:v>
                </c:pt>
                <c:pt idx="19">
                  <c:v>Obs20</c:v>
                </c:pt>
                <c:pt idx="20">
                  <c:v>Obs21</c:v>
                </c:pt>
                <c:pt idx="21">
                  <c:v>Obs22</c:v>
                </c:pt>
                <c:pt idx="22">
                  <c:v>Obs23</c:v>
                </c:pt>
                <c:pt idx="23">
                  <c:v>Obs24</c:v>
                </c:pt>
                <c:pt idx="24">
                  <c:v>Obs25</c:v>
                </c:pt>
                <c:pt idx="25">
                  <c:v>Obs26</c:v>
                </c:pt>
                <c:pt idx="26">
                  <c:v>Obs27</c:v>
                </c:pt>
                <c:pt idx="27">
                  <c:v>Obs28</c:v>
                </c:pt>
                <c:pt idx="28">
                  <c:v>Obs29</c:v>
                </c:pt>
                <c:pt idx="29">
                  <c:v>Obs30</c:v>
                </c:pt>
                <c:pt idx="30">
                  <c:v>Obs31</c:v>
                </c:pt>
                <c:pt idx="31">
                  <c:v>Obs32</c:v>
                </c:pt>
                <c:pt idx="32">
                  <c:v>Obs33</c:v>
                </c:pt>
                <c:pt idx="33">
                  <c:v>Obs34</c:v>
                </c:pt>
                <c:pt idx="34">
                  <c:v>Obs35</c:v>
                </c:pt>
                <c:pt idx="35">
                  <c:v>Obs36</c:v>
                </c:pt>
                <c:pt idx="36">
                  <c:v>Obs37</c:v>
                </c:pt>
                <c:pt idx="37">
                  <c:v>Obs38</c:v>
                </c:pt>
                <c:pt idx="38">
                  <c:v>Obs39</c:v>
                </c:pt>
                <c:pt idx="39">
                  <c:v>Obs40</c:v>
                </c:pt>
                <c:pt idx="40">
                  <c:v>Obs41</c:v>
                </c:pt>
                <c:pt idx="41">
                  <c:v>Obs42</c:v>
                </c:pt>
                <c:pt idx="42">
                  <c:v>Obs43</c:v>
                </c:pt>
                <c:pt idx="43">
                  <c:v>Obs44</c:v>
                </c:pt>
                <c:pt idx="44">
                  <c:v>Obs45</c:v>
                </c:pt>
                <c:pt idx="45">
                  <c:v>Obs46</c:v>
                </c:pt>
                <c:pt idx="46">
                  <c:v>Obs47</c:v>
                </c:pt>
                <c:pt idx="47">
                  <c:v>Obs48</c:v>
                </c:pt>
                <c:pt idx="48">
                  <c:v>Obs49</c:v>
                </c:pt>
                <c:pt idx="49">
                  <c:v>Obs50</c:v>
                </c:pt>
                <c:pt idx="50">
                  <c:v>Obs51</c:v>
                </c:pt>
                <c:pt idx="51">
                  <c:v>Obs52</c:v>
                </c:pt>
                <c:pt idx="52">
                  <c:v>Obs53</c:v>
                </c:pt>
                <c:pt idx="53">
                  <c:v>Obs54</c:v>
                </c:pt>
                <c:pt idx="54">
                  <c:v>Obs55</c:v>
                </c:pt>
                <c:pt idx="55">
                  <c:v>Obs56</c:v>
                </c:pt>
                <c:pt idx="56">
                  <c:v>Obs57</c:v>
                </c:pt>
                <c:pt idx="57">
                  <c:v>Obs58</c:v>
                </c:pt>
                <c:pt idx="58">
                  <c:v>Obs59</c:v>
                </c:pt>
                <c:pt idx="59">
                  <c:v>Obs60</c:v>
                </c:pt>
                <c:pt idx="60">
                  <c:v>Obs61</c:v>
                </c:pt>
                <c:pt idx="61">
                  <c:v>Obs62</c:v>
                </c:pt>
                <c:pt idx="62">
                  <c:v>Obs63</c:v>
                </c:pt>
                <c:pt idx="63">
                  <c:v>Obs64</c:v>
                </c:pt>
                <c:pt idx="64">
                  <c:v>Obs65</c:v>
                </c:pt>
                <c:pt idx="65">
                  <c:v>Obs66</c:v>
                </c:pt>
                <c:pt idx="66">
                  <c:v>Obs67</c:v>
                </c:pt>
                <c:pt idx="67">
                  <c:v>Obs68</c:v>
                </c:pt>
                <c:pt idx="68">
                  <c:v>Obs69</c:v>
                </c:pt>
                <c:pt idx="69">
                  <c:v>Obs70</c:v>
                </c:pt>
                <c:pt idx="70">
                  <c:v>Obs71</c:v>
                </c:pt>
                <c:pt idx="71">
                  <c:v>Obs72</c:v>
                </c:pt>
                <c:pt idx="72">
                  <c:v>Obs73</c:v>
                </c:pt>
                <c:pt idx="73">
                  <c:v>Obs74</c:v>
                </c:pt>
                <c:pt idx="74">
                  <c:v>Obs75</c:v>
                </c:pt>
                <c:pt idx="75">
                  <c:v>Obs76</c:v>
                </c:pt>
                <c:pt idx="76">
                  <c:v>Obs77</c:v>
                </c:pt>
                <c:pt idx="77">
                  <c:v>Obs78</c:v>
                </c:pt>
                <c:pt idx="78">
                  <c:v>Obs79</c:v>
                </c:pt>
                <c:pt idx="79">
                  <c:v>Obs80</c:v>
                </c:pt>
                <c:pt idx="80">
                  <c:v>Obs81</c:v>
                </c:pt>
                <c:pt idx="81">
                  <c:v>Obs82</c:v>
                </c:pt>
                <c:pt idx="82">
                  <c:v>Obs83</c:v>
                </c:pt>
                <c:pt idx="83">
                  <c:v>Obs84</c:v>
                </c:pt>
                <c:pt idx="84">
                  <c:v>Obs85</c:v>
                </c:pt>
                <c:pt idx="85">
                  <c:v>Obs86</c:v>
                </c:pt>
                <c:pt idx="86">
                  <c:v>Obs87</c:v>
                </c:pt>
                <c:pt idx="87">
                  <c:v>Obs88</c:v>
                </c:pt>
                <c:pt idx="88">
                  <c:v>Obs89</c:v>
                </c:pt>
                <c:pt idx="89">
                  <c:v>Obs90</c:v>
                </c:pt>
                <c:pt idx="90">
                  <c:v>Obs91</c:v>
                </c:pt>
                <c:pt idx="91">
                  <c:v>Obs92</c:v>
                </c:pt>
                <c:pt idx="92">
                  <c:v>Obs93</c:v>
                </c:pt>
                <c:pt idx="93">
                  <c:v>Obs94</c:v>
                </c:pt>
                <c:pt idx="94">
                  <c:v>Obs95</c:v>
                </c:pt>
                <c:pt idx="95">
                  <c:v>Obs96</c:v>
                </c:pt>
                <c:pt idx="96">
                  <c:v>Obs97</c:v>
                </c:pt>
                <c:pt idx="97">
                  <c:v>Obs98</c:v>
                </c:pt>
                <c:pt idx="98">
                  <c:v>Obs99</c:v>
                </c:pt>
                <c:pt idx="99">
                  <c:v>Obs100</c:v>
                </c:pt>
                <c:pt idx="100">
                  <c:v>Obs101</c:v>
                </c:pt>
                <c:pt idx="101">
                  <c:v>Obs102</c:v>
                </c:pt>
                <c:pt idx="102">
                  <c:v>Obs103</c:v>
                </c:pt>
                <c:pt idx="103">
                  <c:v>Obs104</c:v>
                </c:pt>
                <c:pt idx="104">
                  <c:v>Obs105</c:v>
                </c:pt>
                <c:pt idx="105">
                  <c:v>Obs106</c:v>
                </c:pt>
                <c:pt idx="106">
                  <c:v>Obs107</c:v>
                </c:pt>
                <c:pt idx="107">
                  <c:v>Obs108</c:v>
                </c:pt>
                <c:pt idx="108">
                  <c:v>Obs109</c:v>
                </c:pt>
                <c:pt idx="109">
                  <c:v>Obs110</c:v>
                </c:pt>
                <c:pt idx="110">
                  <c:v>Obs111</c:v>
                </c:pt>
                <c:pt idx="111">
                  <c:v>Obs112</c:v>
                </c:pt>
                <c:pt idx="112">
                  <c:v>Obs113</c:v>
                </c:pt>
                <c:pt idx="113">
                  <c:v>Obs114</c:v>
                </c:pt>
                <c:pt idx="114">
                  <c:v>Obs115</c:v>
                </c:pt>
                <c:pt idx="115">
                  <c:v>Obs116</c:v>
                </c:pt>
                <c:pt idx="116">
                  <c:v>Obs117</c:v>
                </c:pt>
                <c:pt idx="117">
                  <c:v>Obs118</c:v>
                </c:pt>
                <c:pt idx="118">
                  <c:v>Obs119</c:v>
                </c:pt>
                <c:pt idx="119">
                  <c:v>Obs120</c:v>
                </c:pt>
                <c:pt idx="120">
                  <c:v>Obs121</c:v>
                </c:pt>
                <c:pt idx="121">
                  <c:v>Obs122</c:v>
                </c:pt>
                <c:pt idx="122">
                  <c:v>Obs123</c:v>
                </c:pt>
                <c:pt idx="123">
                  <c:v>Obs124</c:v>
                </c:pt>
                <c:pt idx="124">
                  <c:v>Obs125</c:v>
                </c:pt>
                <c:pt idx="125">
                  <c:v>Obs126</c:v>
                </c:pt>
                <c:pt idx="126">
                  <c:v>Obs127</c:v>
                </c:pt>
                <c:pt idx="127">
                  <c:v>Obs128</c:v>
                </c:pt>
                <c:pt idx="128">
                  <c:v>Obs129</c:v>
                </c:pt>
                <c:pt idx="129">
                  <c:v>Obs130</c:v>
                </c:pt>
                <c:pt idx="130">
                  <c:v>Obs131</c:v>
                </c:pt>
                <c:pt idx="131">
                  <c:v>Obs132</c:v>
                </c:pt>
                <c:pt idx="132">
                  <c:v>Obs133</c:v>
                </c:pt>
                <c:pt idx="133">
                  <c:v>Obs134</c:v>
                </c:pt>
                <c:pt idx="134">
                  <c:v>Obs135</c:v>
                </c:pt>
                <c:pt idx="135">
                  <c:v>Obs136</c:v>
                </c:pt>
                <c:pt idx="136">
                  <c:v>Obs137</c:v>
                </c:pt>
                <c:pt idx="137">
                  <c:v>Obs138</c:v>
                </c:pt>
                <c:pt idx="138">
                  <c:v>Obs139</c:v>
                </c:pt>
                <c:pt idx="139">
                  <c:v>Obs140</c:v>
                </c:pt>
                <c:pt idx="140">
                  <c:v>Obs141</c:v>
                </c:pt>
                <c:pt idx="141">
                  <c:v>Obs142</c:v>
                </c:pt>
                <c:pt idx="142">
                  <c:v>Obs143</c:v>
                </c:pt>
                <c:pt idx="143">
                  <c:v>Obs144</c:v>
                </c:pt>
                <c:pt idx="144">
                  <c:v>Obs145</c:v>
                </c:pt>
                <c:pt idx="145">
                  <c:v>Obs146</c:v>
                </c:pt>
                <c:pt idx="146">
                  <c:v>Obs147</c:v>
                </c:pt>
                <c:pt idx="147">
                  <c:v>Obs148</c:v>
                </c:pt>
                <c:pt idx="148">
                  <c:v>Obs149</c:v>
                </c:pt>
                <c:pt idx="149">
                  <c:v>Obs150</c:v>
                </c:pt>
                <c:pt idx="150">
                  <c:v>Obs151</c:v>
                </c:pt>
                <c:pt idx="151">
                  <c:v>Obs152</c:v>
                </c:pt>
                <c:pt idx="152">
                  <c:v>Obs153</c:v>
                </c:pt>
                <c:pt idx="153">
                  <c:v>Obs154</c:v>
                </c:pt>
                <c:pt idx="154">
                  <c:v>Obs155</c:v>
                </c:pt>
                <c:pt idx="155">
                  <c:v>Obs156</c:v>
                </c:pt>
                <c:pt idx="156">
                  <c:v>Obs157</c:v>
                </c:pt>
                <c:pt idx="157">
                  <c:v>Obs158</c:v>
                </c:pt>
                <c:pt idx="158">
                  <c:v>Obs159</c:v>
                </c:pt>
                <c:pt idx="159">
                  <c:v>Obs160</c:v>
                </c:pt>
                <c:pt idx="160">
                  <c:v>Obs161</c:v>
                </c:pt>
                <c:pt idx="161">
                  <c:v>Obs162</c:v>
                </c:pt>
                <c:pt idx="162">
                  <c:v>Obs163</c:v>
                </c:pt>
                <c:pt idx="163">
                  <c:v>Obs164</c:v>
                </c:pt>
                <c:pt idx="164">
                  <c:v>Obs165</c:v>
                </c:pt>
                <c:pt idx="165">
                  <c:v>Obs166</c:v>
                </c:pt>
                <c:pt idx="166">
                  <c:v>Obs167</c:v>
                </c:pt>
                <c:pt idx="167">
                  <c:v>Obs168</c:v>
                </c:pt>
                <c:pt idx="168">
                  <c:v>Obs169</c:v>
                </c:pt>
                <c:pt idx="169">
                  <c:v>Obs170</c:v>
                </c:pt>
                <c:pt idx="170">
                  <c:v>Obs171</c:v>
                </c:pt>
                <c:pt idx="171">
                  <c:v>Obs172</c:v>
                </c:pt>
                <c:pt idx="172">
                  <c:v>Obs173</c:v>
                </c:pt>
                <c:pt idx="173">
                  <c:v>Obs174</c:v>
                </c:pt>
                <c:pt idx="174">
                  <c:v>Obs175</c:v>
                </c:pt>
                <c:pt idx="175">
                  <c:v>Obs176</c:v>
                </c:pt>
                <c:pt idx="176">
                  <c:v>Obs177</c:v>
                </c:pt>
                <c:pt idx="177">
                  <c:v>Obs178</c:v>
                </c:pt>
                <c:pt idx="178">
                  <c:v>Obs179</c:v>
                </c:pt>
                <c:pt idx="179">
                  <c:v>Obs180</c:v>
                </c:pt>
                <c:pt idx="180">
                  <c:v>Obs181</c:v>
                </c:pt>
                <c:pt idx="181">
                  <c:v>Obs182</c:v>
                </c:pt>
                <c:pt idx="182">
                  <c:v>Obs183</c:v>
                </c:pt>
                <c:pt idx="183">
                  <c:v>Obs184</c:v>
                </c:pt>
                <c:pt idx="184">
                  <c:v>Obs185</c:v>
                </c:pt>
                <c:pt idx="185">
                  <c:v>Obs186</c:v>
                </c:pt>
                <c:pt idx="186">
                  <c:v>Obs187</c:v>
                </c:pt>
                <c:pt idx="187">
                  <c:v>Obs188</c:v>
                </c:pt>
                <c:pt idx="188">
                  <c:v>Obs189</c:v>
                </c:pt>
                <c:pt idx="189">
                  <c:v>Obs190</c:v>
                </c:pt>
                <c:pt idx="190">
                  <c:v>Obs191</c:v>
                </c:pt>
                <c:pt idx="191">
                  <c:v>Obs192</c:v>
                </c:pt>
                <c:pt idx="192">
                  <c:v>Obs193</c:v>
                </c:pt>
                <c:pt idx="193">
                  <c:v>Obs194</c:v>
                </c:pt>
                <c:pt idx="194">
                  <c:v>Obs195</c:v>
                </c:pt>
                <c:pt idx="195">
                  <c:v>Obs196</c:v>
                </c:pt>
                <c:pt idx="196">
                  <c:v>Obs197</c:v>
                </c:pt>
                <c:pt idx="197">
                  <c:v>Obs198</c:v>
                </c:pt>
                <c:pt idx="198">
                  <c:v>Obs199</c:v>
                </c:pt>
                <c:pt idx="199">
                  <c:v>Obs200</c:v>
                </c:pt>
                <c:pt idx="200">
                  <c:v>Obs201</c:v>
                </c:pt>
                <c:pt idx="201">
                  <c:v>Obs202</c:v>
                </c:pt>
                <c:pt idx="202">
                  <c:v>Obs203</c:v>
                </c:pt>
                <c:pt idx="203">
                  <c:v>Obs204</c:v>
                </c:pt>
                <c:pt idx="204">
                  <c:v>Obs205</c:v>
                </c:pt>
                <c:pt idx="205">
                  <c:v>Obs206</c:v>
                </c:pt>
                <c:pt idx="206">
                  <c:v>Obs207</c:v>
                </c:pt>
                <c:pt idx="207">
                  <c:v>Obs208</c:v>
                </c:pt>
                <c:pt idx="208">
                  <c:v>Obs209</c:v>
                </c:pt>
                <c:pt idx="209">
                  <c:v>Obs210</c:v>
                </c:pt>
                <c:pt idx="210">
                  <c:v>Obs211</c:v>
                </c:pt>
                <c:pt idx="211">
                  <c:v>Obs212</c:v>
                </c:pt>
                <c:pt idx="212">
                  <c:v>Obs213</c:v>
                </c:pt>
                <c:pt idx="213">
                  <c:v>Obs214</c:v>
                </c:pt>
                <c:pt idx="214">
                  <c:v>Obs215</c:v>
                </c:pt>
                <c:pt idx="215">
                  <c:v>Obs216</c:v>
                </c:pt>
                <c:pt idx="216">
                  <c:v>Obs217</c:v>
                </c:pt>
                <c:pt idx="217">
                  <c:v>Obs218</c:v>
                </c:pt>
                <c:pt idx="218">
                  <c:v>Obs219</c:v>
                </c:pt>
                <c:pt idx="219">
                  <c:v>Obs220</c:v>
                </c:pt>
                <c:pt idx="220">
                  <c:v>Obs221</c:v>
                </c:pt>
                <c:pt idx="221">
                  <c:v>Obs222</c:v>
                </c:pt>
                <c:pt idx="222">
                  <c:v>Obs223</c:v>
                </c:pt>
                <c:pt idx="223">
                  <c:v>Obs224</c:v>
                </c:pt>
                <c:pt idx="224">
                  <c:v>Obs225</c:v>
                </c:pt>
                <c:pt idx="225">
                  <c:v>Obs226</c:v>
                </c:pt>
                <c:pt idx="226">
                  <c:v>Obs227</c:v>
                </c:pt>
                <c:pt idx="227">
                  <c:v>Obs228</c:v>
                </c:pt>
                <c:pt idx="228">
                  <c:v>Obs229</c:v>
                </c:pt>
                <c:pt idx="229">
                  <c:v>Obs230</c:v>
                </c:pt>
                <c:pt idx="230">
                  <c:v>Obs231</c:v>
                </c:pt>
                <c:pt idx="231">
                  <c:v>Obs232</c:v>
                </c:pt>
                <c:pt idx="232">
                  <c:v>Obs233</c:v>
                </c:pt>
                <c:pt idx="233">
                  <c:v>Obs234</c:v>
                </c:pt>
                <c:pt idx="234">
                  <c:v>Obs235</c:v>
                </c:pt>
                <c:pt idx="235">
                  <c:v>Obs236</c:v>
                </c:pt>
                <c:pt idx="236">
                  <c:v>Obs237</c:v>
                </c:pt>
                <c:pt idx="237">
                  <c:v>Obs238</c:v>
                </c:pt>
                <c:pt idx="238">
                  <c:v>Obs239</c:v>
                </c:pt>
                <c:pt idx="239">
                  <c:v>Obs240</c:v>
                </c:pt>
                <c:pt idx="240">
                  <c:v>Obs241</c:v>
                </c:pt>
                <c:pt idx="241">
                  <c:v>Obs242</c:v>
                </c:pt>
                <c:pt idx="242">
                  <c:v>Obs243</c:v>
                </c:pt>
                <c:pt idx="243">
                  <c:v>Obs244</c:v>
                </c:pt>
                <c:pt idx="244">
                  <c:v>Obs245</c:v>
                </c:pt>
                <c:pt idx="245">
                  <c:v>Obs246</c:v>
                </c:pt>
                <c:pt idx="246">
                  <c:v>Obs247</c:v>
                </c:pt>
                <c:pt idx="247">
                  <c:v>Obs248</c:v>
                </c:pt>
                <c:pt idx="248">
                  <c:v>Obs249</c:v>
                </c:pt>
                <c:pt idx="249">
                  <c:v>Obs250</c:v>
                </c:pt>
                <c:pt idx="250">
                  <c:v>Obs251</c:v>
                </c:pt>
                <c:pt idx="251">
                  <c:v>Obs252</c:v>
                </c:pt>
              </c:strCache>
            </c:strRef>
          </c:cat>
          <c:val>
            <c:numRef>
              <c:f>'Model 16'!$G$135:$G$386</c:f>
              <c:numCache>
                <c:formatCode>0.000</c:formatCode>
                <c:ptCount val="252"/>
                <c:pt idx="0">
                  <c:v>2.3090774321461147</c:v>
                </c:pt>
                <c:pt idx="1">
                  <c:v>0.29919359891494196</c:v>
                </c:pt>
                <c:pt idx="2">
                  <c:v>2.1266671439811078</c:v>
                </c:pt>
                <c:pt idx="3">
                  <c:v>1.0457994225599274</c:v>
                </c:pt>
                <c:pt idx="4">
                  <c:v>1.1213509861311748</c:v>
                </c:pt>
                <c:pt idx="5">
                  <c:v>0.3143559910466695</c:v>
                </c:pt>
                <c:pt idx="6">
                  <c:v>0.3115031257761775</c:v>
                </c:pt>
                <c:pt idx="7">
                  <c:v>1.4952168420464025</c:v>
                </c:pt>
                <c:pt idx="8">
                  <c:v>1.0559756180806008</c:v>
                </c:pt>
                <c:pt idx="9">
                  <c:v>1.8838327714809342</c:v>
                </c:pt>
                <c:pt idx="10">
                  <c:v>1.5258127375948316</c:v>
                </c:pt>
                <c:pt idx="11">
                  <c:v>1.9897503706004052</c:v>
                </c:pt>
                <c:pt idx="12">
                  <c:v>1.5268478524236468</c:v>
                </c:pt>
                <c:pt idx="13">
                  <c:v>-0.39423229888186528</c:v>
                </c:pt>
                <c:pt idx="14">
                  <c:v>1.7355615019145592</c:v>
                </c:pt>
                <c:pt idx="15">
                  <c:v>0.53418990222937512</c:v>
                </c:pt>
                <c:pt idx="16">
                  <c:v>0.40467930214390585</c:v>
                </c:pt>
                <c:pt idx="17">
                  <c:v>-0.90505418396835657</c:v>
                </c:pt>
                <c:pt idx="18">
                  <c:v>-2.9484871982593681</c:v>
                </c:pt>
                <c:pt idx="19">
                  <c:v>-1.4261614348380784</c:v>
                </c:pt>
                <c:pt idx="20">
                  <c:v>-0.65788429757170286</c:v>
                </c:pt>
                <c:pt idx="21">
                  <c:v>7.7289849999424157E-3</c:v>
                </c:pt>
                <c:pt idx="22">
                  <c:v>-0.26496763070972673</c:v>
                </c:pt>
                <c:pt idx="23">
                  <c:v>0.40031873346825553</c:v>
                </c:pt>
                <c:pt idx="24">
                  <c:v>0.88321978890606556</c:v>
                </c:pt>
                <c:pt idx="25">
                  <c:v>-1.3718097983027517</c:v>
                </c:pt>
                <c:pt idx="26">
                  <c:v>-5.9366654803573858E-2</c:v>
                </c:pt>
                <c:pt idx="27">
                  <c:v>-0.70909706719741172</c:v>
                </c:pt>
                <c:pt idx="28">
                  <c:v>-0.51433180065947404</c:v>
                </c:pt>
                <c:pt idx="29">
                  <c:v>-2.439117025467457</c:v>
                </c:pt>
                <c:pt idx="30">
                  <c:v>-3.8006611095139271</c:v>
                </c:pt>
                <c:pt idx="31">
                  <c:v>0.24593919861899505</c:v>
                </c:pt>
                <c:pt idx="32">
                  <c:v>0.24092707220321818</c:v>
                </c:pt>
                <c:pt idx="33">
                  <c:v>0.23853027659621975</c:v>
                </c:pt>
                <c:pt idx="34">
                  <c:v>0.46272615952222501</c:v>
                </c:pt>
                <c:pt idx="35">
                  <c:v>1.0593154123794486</c:v>
                </c:pt>
                <c:pt idx="36">
                  <c:v>0.9009437439286917</c:v>
                </c:pt>
                <c:pt idx="37">
                  <c:v>-0.45335365290735496</c:v>
                </c:pt>
                <c:pt idx="38">
                  <c:v>0.30955038793825934</c:v>
                </c:pt>
                <c:pt idx="39">
                  <c:v>-0.27582188295862908</c:v>
                </c:pt>
                <c:pt idx="40">
                  <c:v>0.36628955496347909</c:v>
                </c:pt>
                <c:pt idx="41">
                  <c:v>-0.16561611870260962</c:v>
                </c:pt>
                <c:pt idx="42">
                  <c:v>-2.3989258481365936</c:v>
                </c:pt>
                <c:pt idx="43">
                  <c:v>-1.1312357272502873</c:v>
                </c:pt>
                <c:pt idx="44">
                  <c:v>-0.45141432202732651</c:v>
                </c:pt>
                <c:pt idx="45">
                  <c:v>0.23651361141637167</c:v>
                </c:pt>
                <c:pt idx="46">
                  <c:v>-5.3803288258725643E-2</c:v>
                </c:pt>
                <c:pt idx="47">
                  <c:v>1.2651169773782289</c:v>
                </c:pt>
                <c:pt idx="48">
                  <c:v>0.6263484187239674</c:v>
                </c:pt>
                <c:pt idx="49">
                  <c:v>-0.42874546119868695</c:v>
                </c:pt>
                <c:pt idx="50">
                  <c:v>-0.11556737860188927</c:v>
                </c:pt>
                <c:pt idx="51">
                  <c:v>-1.2526904919052142</c:v>
                </c:pt>
                <c:pt idx="52">
                  <c:v>-0.85463280738583602</c:v>
                </c:pt>
                <c:pt idx="53">
                  <c:v>0.32594135975790378</c:v>
                </c:pt>
                <c:pt idx="54">
                  <c:v>-0.1042696763177442</c:v>
                </c:pt>
                <c:pt idx="55">
                  <c:v>-0.93103799069616766</c:v>
                </c:pt>
                <c:pt idx="56">
                  <c:v>-0.18261303198489912</c:v>
                </c:pt>
                <c:pt idx="57">
                  <c:v>-0.2190662102976032</c:v>
                </c:pt>
                <c:pt idx="58">
                  <c:v>-0.64168029144067584</c:v>
                </c:pt>
                <c:pt idx="59">
                  <c:v>0.8545664842481393</c:v>
                </c:pt>
                <c:pt idx="60">
                  <c:v>0.72473801662667658</c:v>
                </c:pt>
                <c:pt idx="61">
                  <c:v>-1.5253092745749481</c:v>
                </c:pt>
                <c:pt idx="62">
                  <c:v>0.35189359094851064</c:v>
                </c:pt>
                <c:pt idx="63">
                  <c:v>-0.77299319188373838</c:v>
                </c:pt>
                <c:pt idx="64">
                  <c:v>-0.34126579987869976</c:v>
                </c:pt>
                <c:pt idx="65">
                  <c:v>-1.232992088496452</c:v>
                </c:pt>
                <c:pt idx="66">
                  <c:v>-1.2635009666662986</c:v>
                </c:pt>
                <c:pt idx="67">
                  <c:v>0.21940215383130254</c:v>
                </c:pt>
                <c:pt idx="68">
                  <c:v>-4.6092708466134551E-2</c:v>
                </c:pt>
                <c:pt idx="69">
                  <c:v>0.29043190884396325</c:v>
                </c:pt>
                <c:pt idx="70">
                  <c:v>-0.18227699300334041</c:v>
                </c:pt>
                <c:pt idx="71">
                  <c:v>0.32527055513948933</c:v>
                </c:pt>
                <c:pt idx="72">
                  <c:v>-5.4235016868320718E-2</c:v>
                </c:pt>
                <c:pt idx="73">
                  <c:v>-2.2044079970440165</c:v>
                </c:pt>
                <c:pt idx="74">
                  <c:v>0.11813292676957148</c:v>
                </c:pt>
                <c:pt idx="75">
                  <c:v>-0.99472176746310292</c:v>
                </c:pt>
                <c:pt idx="76">
                  <c:v>0.60538799765429618</c:v>
                </c:pt>
                <c:pt idx="77">
                  <c:v>0.21920337019844319</c:v>
                </c:pt>
                <c:pt idx="78">
                  <c:v>-1.6940344881625393</c:v>
                </c:pt>
                <c:pt idx="79">
                  <c:v>-1.9967274902008343E-2</c:v>
                </c:pt>
                <c:pt idx="80">
                  <c:v>-0.61747652844834255</c:v>
                </c:pt>
                <c:pt idx="81">
                  <c:v>0.73884891945968767</c:v>
                </c:pt>
                <c:pt idx="82">
                  <c:v>-0.51099078176769508</c:v>
                </c:pt>
                <c:pt idx="83">
                  <c:v>0.20981151837513221</c:v>
                </c:pt>
                <c:pt idx="84">
                  <c:v>0.39084195481802236</c:v>
                </c:pt>
                <c:pt idx="85">
                  <c:v>-2.0258162447669021</c:v>
                </c:pt>
                <c:pt idx="86">
                  <c:v>9.4165284964482537E-2</c:v>
                </c:pt>
                <c:pt idx="87">
                  <c:v>-1.078231786056155</c:v>
                </c:pt>
                <c:pt idx="88">
                  <c:v>-9.0111512785776782E-2</c:v>
                </c:pt>
                <c:pt idx="89">
                  <c:v>0.31476379714891722</c:v>
                </c:pt>
                <c:pt idx="90">
                  <c:v>-1.7746809033434254</c:v>
                </c:pt>
                <c:pt idx="91">
                  <c:v>0.65524343893626813</c:v>
                </c:pt>
                <c:pt idx="92">
                  <c:v>-0.21677090554155817</c:v>
                </c:pt>
                <c:pt idx="93">
                  <c:v>-0.13948136989319931</c:v>
                </c:pt>
                <c:pt idx="94">
                  <c:v>-0.59772259761729385</c:v>
                </c:pt>
                <c:pt idx="95">
                  <c:v>0.53016912666635341</c:v>
                </c:pt>
                <c:pt idx="96">
                  <c:v>-0.15608504319569458</c:v>
                </c:pt>
                <c:pt idx="97">
                  <c:v>-1.6941124516427992</c:v>
                </c:pt>
                <c:pt idx="98">
                  <c:v>-0.52508965998874435</c:v>
                </c:pt>
                <c:pt idx="99">
                  <c:v>-0.95700879949513529</c:v>
                </c:pt>
                <c:pt idx="100">
                  <c:v>1.4901208446171414E-3</c:v>
                </c:pt>
                <c:pt idx="101">
                  <c:v>0.14567642233652117</c:v>
                </c:pt>
                <c:pt idx="102">
                  <c:v>-0.960085726181929</c:v>
                </c:pt>
                <c:pt idx="103">
                  <c:v>0.60793913178542291</c:v>
                </c:pt>
                <c:pt idx="104">
                  <c:v>-0.25159718870250614</c:v>
                </c:pt>
                <c:pt idx="105">
                  <c:v>0.42587136779109491</c:v>
                </c:pt>
                <c:pt idx="106">
                  <c:v>-0.52131541463330522</c:v>
                </c:pt>
                <c:pt idx="107">
                  <c:v>0.53874032755598567</c:v>
                </c:pt>
                <c:pt idx="108">
                  <c:v>-0.41556839124014056</c:v>
                </c:pt>
                <c:pt idx="109">
                  <c:v>-2.2980434310053779</c:v>
                </c:pt>
                <c:pt idx="110">
                  <c:v>8.4377315332234276E-2</c:v>
                </c:pt>
                <c:pt idx="111">
                  <c:v>-1.346415449599734</c:v>
                </c:pt>
                <c:pt idx="112">
                  <c:v>0.34667537500409146</c:v>
                </c:pt>
                <c:pt idx="113">
                  <c:v>0.50334416701345452</c:v>
                </c:pt>
                <c:pt idx="114">
                  <c:v>1.0662361345764113</c:v>
                </c:pt>
                <c:pt idx="115">
                  <c:v>1.3462446236567425</c:v>
                </c:pt>
                <c:pt idx="116">
                  <c:v>0.80089727872947358</c:v>
                </c:pt>
                <c:pt idx="117">
                  <c:v>1.154479654836672</c:v>
                </c:pt>
                <c:pt idx="118">
                  <c:v>-0.26057319739452278</c:v>
                </c:pt>
                <c:pt idx="119">
                  <c:v>0.68463251881568876</c:v>
                </c:pt>
                <c:pt idx="120">
                  <c:v>0.43059898564137639</c:v>
                </c:pt>
                <c:pt idx="121">
                  <c:v>-1.7214082709361553</c:v>
                </c:pt>
                <c:pt idx="122">
                  <c:v>0.72393834460351558</c:v>
                </c:pt>
                <c:pt idx="123">
                  <c:v>0.27212054245495793</c:v>
                </c:pt>
                <c:pt idx="124">
                  <c:v>1.1525579631935627</c:v>
                </c:pt>
                <c:pt idx="125">
                  <c:v>1.1233975080044445</c:v>
                </c:pt>
                <c:pt idx="126">
                  <c:v>-1.2287932798916794</c:v>
                </c:pt>
                <c:pt idx="127">
                  <c:v>1.839274843572724</c:v>
                </c:pt>
                <c:pt idx="128">
                  <c:v>0.50112972972726932</c:v>
                </c:pt>
                <c:pt idx="129">
                  <c:v>0.60892083615390069</c:v>
                </c:pt>
                <c:pt idx="130">
                  <c:v>-4.368530993253221E-2</c:v>
                </c:pt>
                <c:pt idx="131">
                  <c:v>1.0658607111512264</c:v>
                </c:pt>
                <c:pt idx="132">
                  <c:v>0.85109432907904259</c:v>
                </c:pt>
                <c:pt idx="133">
                  <c:v>-1.3782179265830632</c:v>
                </c:pt>
                <c:pt idx="134">
                  <c:v>0.34134312374395509</c:v>
                </c:pt>
                <c:pt idx="135">
                  <c:v>-0.55008269795727627</c:v>
                </c:pt>
                <c:pt idx="136">
                  <c:v>0.13249823080489762</c:v>
                </c:pt>
                <c:pt idx="137">
                  <c:v>-0.42349840709420211</c:v>
                </c:pt>
                <c:pt idx="138">
                  <c:v>0.35725408254979973</c:v>
                </c:pt>
                <c:pt idx="139">
                  <c:v>0.72239930309669986</c:v>
                </c:pt>
                <c:pt idx="140">
                  <c:v>1.3857314755068759</c:v>
                </c:pt>
                <c:pt idx="141">
                  <c:v>0.96554044100779413</c:v>
                </c:pt>
                <c:pt idx="142">
                  <c:v>-8.4304363685090977E-2</c:v>
                </c:pt>
                <c:pt idx="143">
                  <c:v>1.0187704464201317</c:v>
                </c:pt>
                <c:pt idx="144">
                  <c:v>1.1595498009520606</c:v>
                </c:pt>
                <c:pt idx="145">
                  <c:v>-0.76843254666844774</c:v>
                </c:pt>
                <c:pt idx="146">
                  <c:v>1.0481681460131136</c:v>
                </c:pt>
                <c:pt idx="147">
                  <c:v>-0.2929842989845064</c:v>
                </c:pt>
                <c:pt idx="148">
                  <c:v>1.4401116944793679</c:v>
                </c:pt>
                <c:pt idx="149">
                  <c:v>0.9355373373037057</c:v>
                </c:pt>
                <c:pt idx="150">
                  <c:v>1.2887440601707192</c:v>
                </c:pt>
                <c:pt idx="151">
                  <c:v>1.6854912512302629</c:v>
                </c:pt>
                <c:pt idx="152">
                  <c:v>0.69384089818700012</c:v>
                </c:pt>
                <c:pt idx="153">
                  <c:v>0.7436189599875398</c:v>
                </c:pt>
                <c:pt idx="154">
                  <c:v>-0.19612656035272766</c:v>
                </c:pt>
                <c:pt idx="155">
                  <c:v>1.5246350854205453</c:v>
                </c:pt>
                <c:pt idx="156">
                  <c:v>1.4805154434551093</c:v>
                </c:pt>
                <c:pt idx="157">
                  <c:v>-1.5251984575285258</c:v>
                </c:pt>
                <c:pt idx="158">
                  <c:v>0.96261595439767489</c:v>
                </c:pt>
                <c:pt idx="159">
                  <c:v>-0.63578284903699933</c:v>
                </c:pt>
                <c:pt idx="160">
                  <c:v>0.30100728757909107</c:v>
                </c:pt>
                <c:pt idx="161">
                  <c:v>1.4610978315045513</c:v>
                </c:pt>
                <c:pt idx="162">
                  <c:v>0.2917714625559461</c:v>
                </c:pt>
                <c:pt idx="163">
                  <c:v>0.53212462515912085</c:v>
                </c:pt>
                <c:pt idx="164">
                  <c:v>6.1940282349978752E-3</c:v>
                </c:pt>
                <c:pt idx="165">
                  <c:v>0.53664959919315347</c:v>
                </c:pt>
                <c:pt idx="166">
                  <c:v>-0.40683086381291456</c:v>
                </c:pt>
                <c:pt idx="167">
                  <c:v>1.1608108484713255</c:v>
                </c:pt>
                <c:pt idx="168">
                  <c:v>0.15060443804959783</c:v>
                </c:pt>
                <c:pt idx="169">
                  <c:v>-1.8468436491547933</c:v>
                </c:pt>
                <c:pt idx="170">
                  <c:v>7.3052660982532241E-2</c:v>
                </c:pt>
                <c:pt idx="171">
                  <c:v>-1.2962805965387729</c:v>
                </c:pt>
                <c:pt idx="172">
                  <c:v>-0.41576835220486286</c:v>
                </c:pt>
                <c:pt idx="173">
                  <c:v>0.5625254899841976</c:v>
                </c:pt>
                <c:pt idx="174">
                  <c:v>8.2772219618489642E-2</c:v>
                </c:pt>
                <c:pt idx="175">
                  <c:v>2.4792743487687532</c:v>
                </c:pt>
                <c:pt idx="176">
                  <c:v>0.43405137998653309</c:v>
                </c:pt>
                <c:pt idx="177">
                  <c:v>0.83308042131105242</c:v>
                </c:pt>
                <c:pt idx="178">
                  <c:v>-0.40221888346224793</c:v>
                </c:pt>
                <c:pt idx="179">
                  <c:v>0.75605477725846404</c:v>
                </c:pt>
                <c:pt idx="180">
                  <c:v>0.47414979189031498</c:v>
                </c:pt>
                <c:pt idx="181">
                  <c:v>-1.0754587488979237</c:v>
                </c:pt>
                <c:pt idx="182">
                  <c:v>0.88345809787678042</c:v>
                </c:pt>
                <c:pt idx="183">
                  <c:v>-0.61118181544085404</c:v>
                </c:pt>
                <c:pt idx="184">
                  <c:v>0.14873888409825922</c:v>
                </c:pt>
                <c:pt idx="185">
                  <c:v>0.68751336636882565</c:v>
                </c:pt>
                <c:pt idx="186">
                  <c:v>-0.23869278605378408</c:v>
                </c:pt>
                <c:pt idx="187">
                  <c:v>1.0118237103139287</c:v>
                </c:pt>
                <c:pt idx="188">
                  <c:v>5.3874646731759616E-2</c:v>
                </c:pt>
                <c:pt idx="189">
                  <c:v>-7.2275821283985372E-3</c:v>
                </c:pt>
                <c:pt idx="190">
                  <c:v>-1.0750205417645744</c:v>
                </c:pt>
                <c:pt idx="191">
                  <c:v>0.62826470411856083</c:v>
                </c:pt>
                <c:pt idx="192">
                  <c:v>0.16739899026920169</c:v>
                </c:pt>
                <c:pt idx="193">
                  <c:v>-1.2806823225506716</c:v>
                </c:pt>
                <c:pt idx="194">
                  <c:v>0.2327955927890448</c:v>
                </c:pt>
                <c:pt idx="195">
                  <c:v>-1.2165714297402483</c:v>
                </c:pt>
                <c:pt idx="196">
                  <c:v>-0.32713514236108654</c:v>
                </c:pt>
                <c:pt idx="197">
                  <c:v>0.14952818333665627</c:v>
                </c:pt>
                <c:pt idx="198">
                  <c:v>0.19595377651581863</c:v>
                </c:pt>
                <c:pt idx="199">
                  <c:v>0.38219183163939718</c:v>
                </c:pt>
                <c:pt idx="200">
                  <c:v>-0.44279776094175821</c:v>
                </c:pt>
                <c:pt idx="201">
                  <c:v>-0.51657133406809952</c:v>
                </c:pt>
                <c:pt idx="202">
                  <c:v>-1.371051689859901</c:v>
                </c:pt>
                <c:pt idx="203">
                  <c:v>0.51923095649153372</c:v>
                </c:pt>
                <c:pt idx="204">
                  <c:v>0.54858707646844351</c:v>
                </c:pt>
                <c:pt idx="205">
                  <c:v>-2.2726276611484457</c:v>
                </c:pt>
                <c:pt idx="206">
                  <c:v>-0.17262749857364995</c:v>
                </c:pt>
                <c:pt idx="207">
                  <c:v>-0.98007805647883517</c:v>
                </c:pt>
                <c:pt idx="208">
                  <c:v>5.250192793554255E-2</c:v>
                </c:pt>
                <c:pt idx="209">
                  <c:v>-0.56159480938514106</c:v>
                </c:pt>
                <c:pt idx="210">
                  <c:v>0.48430436457705289</c:v>
                </c:pt>
                <c:pt idx="211">
                  <c:v>0.90350750999599128</c:v>
                </c:pt>
                <c:pt idx="212">
                  <c:v>2.3463421153982471E-2</c:v>
                </c:pt>
                <c:pt idx="213">
                  <c:v>-7.696415870562523E-2</c:v>
                </c:pt>
                <c:pt idx="214">
                  <c:v>-1.1445719525692308</c:v>
                </c:pt>
                <c:pt idx="215">
                  <c:v>1.121501818141645</c:v>
                </c:pt>
                <c:pt idx="216">
                  <c:v>0.73760050700110358</c:v>
                </c:pt>
                <c:pt idx="217">
                  <c:v>-1.7210742223547879</c:v>
                </c:pt>
                <c:pt idx="218">
                  <c:v>2.6729868821771724E-2</c:v>
                </c:pt>
                <c:pt idx="219">
                  <c:v>-0.89166623215967944</c:v>
                </c:pt>
                <c:pt idx="220">
                  <c:v>1.2240059382497441</c:v>
                </c:pt>
                <c:pt idx="221">
                  <c:v>0.88378345061432473</c:v>
                </c:pt>
                <c:pt idx="222">
                  <c:v>1.1287613915299441</c:v>
                </c:pt>
                <c:pt idx="223">
                  <c:v>1.0090774164888983</c:v>
                </c:pt>
                <c:pt idx="224">
                  <c:v>-0.85793763711616211</c:v>
                </c:pt>
                <c:pt idx="225">
                  <c:v>-0.40529801991791425</c:v>
                </c:pt>
                <c:pt idx="226">
                  <c:v>-1.202057520950204</c:v>
                </c:pt>
                <c:pt idx="227">
                  <c:v>1.0642924661710313</c:v>
                </c:pt>
                <c:pt idx="228">
                  <c:v>0.27076578501341925</c:v>
                </c:pt>
                <c:pt idx="229">
                  <c:v>-1.7891415506641155</c:v>
                </c:pt>
                <c:pt idx="230">
                  <c:v>0.32878273704634858</c:v>
                </c:pt>
                <c:pt idx="231">
                  <c:v>-0.79393925232777118</c:v>
                </c:pt>
                <c:pt idx="232">
                  <c:v>0.51876937338614515</c:v>
                </c:pt>
                <c:pt idx="233">
                  <c:v>1.0466801397227603</c:v>
                </c:pt>
                <c:pt idx="234">
                  <c:v>0.79736538682253943</c:v>
                </c:pt>
                <c:pt idx="235">
                  <c:v>0.39173792979607852</c:v>
                </c:pt>
                <c:pt idx="236">
                  <c:v>1.5884822563297971E-2</c:v>
                </c:pt>
                <c:pt idx="237">
                  <c:v>-0.13124025690213695</c:v>
                </c:pt>
                <c:pt idx="238">
                  <c:v>-1.545930393086375</c:v>
                </c:pt>
                <c:pt idx="239">
                  <c:v>-0.17761348772271798</c:v>
                </c:pt>
                <c:pt idx="240">
                  <c:v>-0.20680016914397756</c:v>
                </c:pt>
                <c:pt idx="241">
                  <c:v>-1.898673072715253</c:v>
                </c:pt>
                <c:pt idx="242">
                  <c:v>-0.61608542943558098</c:v>
                </c:pt>
                <c:pt idx="243">
                  <c:v>-1.3903644110256193</c:v>
                </c:pt>
                <c:pt idx="244">
                  <c:v>0.96848693109288175</c:v>
                </c:pt>
                <c:pt idx="245">
                  <c:v>-0.51346191340974634</c:v>
                </c:pt>
                <c:pt idx="246">
                  <c:v>0.21650972741578883</c:v>
                </c:pt>
                <c:pt idx="247">
                  <c:v>0.18751909492985461</c:v>
                </c:pt>
                <c:pt idx="248">
                  <c:v>-1.4541050534494702</c:v>
                </c:pt>
                <c:pt idx="249">
                  <c:v>-0.89607015863684047</c:v>
                </c:pt>
                <c:pt idx="250">
                  <c:v>-1.7276694379242352</c:v>
                </c:pt>
                <c:pt idx="251">
                  <c:v>-0.47351187273676815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2848"/>
        <c:axId val="1365504"/>
      </c:barChart>
      <c:catAx>
        <c:axId val="134284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Observations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365504"/>
        <c:crosses val="autoZero"/>
        <c:auto val="1"/>
        <c:lblAlgn val="ctr"/>
        <c:lblOffset val="100"/>
        <c:noMultiLvlLbl val="0"/>
      </c:catAx>
      <c:valAx>
        <c:axId val="1365504"/>
        <c:scaling>
          <c:orientation val="minMax"/>
          <c:max val="4"/>
          <c:min val="-4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Standardized residuals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342848"/>
        <c:crosses val="autoZero"/>
        <c:crossBetween val="between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CA"/>
              <a:t>Purchased Kwh / Standardized coefficients
(95% conf. interval)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'Model 16a'!$B$106</c:f>
              <c:strCache>
                <c:ptCount val="1"/>
                <c:pt idx="0">
                  <c:v>Heating Degree Days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Heating Degree Days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5.05552546007908E-2</c:v>
                </c:pt>
              </c:numLit>
            </c:plus>
            <c:minus>
              <c:numLit>
                <c:formatCode>General</c:formatCode>
                <c:ptCount val="1"/>
                <c:pt idx="0">
                  <c:v>5.05552546007908E-2</c:v>
                </c:pt>
              </c:numLit>
            </c:minus>
          </c:errBars>
          <c:val>
            <c:numRef>
              <c:f>'Model 16a'!$C$106</c:f>
              <c:numCache>
                <c:formatCode>0.000</c:formatCode>
                <c:ptCount val="1"/>
                <c:pt idx="0">
                  <c:v>0.36939069620085524</c:v>
                </c:pt>
              </c:numCache>
            </c:numRef>
          </c:val>
        </c:ser>
        <c:ser>
          <c:idx val="1"/>
          <c:order val="1"/>
          <c:tx>
            <c:strRef>
              <c:f>'Model 16a'!$B$107</c:f>
              <c:strCache>
                <c:ptCount val="1"/>
                <c:pt idx="0">
                  <c:v>Cooling Degree Days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Cooling Degree Days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5.8788042185643818E-2</c:v>
                </c:pt>
              </c:numLit>
            </c:plus>
            <c:minus>
              <c:numLit>
                <c:formatCode>General</c:formatCode>
                <c:ptCount val="1"/>
                <c:pt idx="0">
                  <c:v>5.8788042185643818E-2</c:v>
                </c:pt>
              </c:numLit>
            </c:minus>
          </c:errBars>
          <c:val>
            <c:numRef>
              <c:f>'Model 16a'!$C$107</c:f>
              <c:numCache>
                <c:formatCode>0.000</c:formatCode>
                <c:ptCount val="1"/>
                <c:pt idx="0">
                  <c:v>0.78334312364169401</c:v>
                </c:pt>
              </c:numCache>
            </c:numRef>
          </c:val>
        </c:ser>
        <c:ser>
          <c:idx val="2"/>
          <c:order val="2"/>
          <c:tx>
            <c:strRef>
              <c:f>'Model 16a'!$B$108</c:f>
              <c:strCache>
                <c:ptCount val="1"/>
                <c:pt idx="0">
                  <c:v>Summer Tourist Flag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Summer Tourist Flag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5.1747904214583335E-2</c:v>
                </c:pt>
              </c:numLit>
            </c:plus>
            <c:minus>
              <c:numLit>
                <c:formatCode>General</c:formatCode>
                <c:ptCount val="1"/>
                <c:pt idx="0">
                  <c:v>5.1747904214583335E-2</c:v>
                </c:pt>
              </c:numLit>
            </c:minus>
          </c:errBars>
          <c:val>
            <c:numRef>
              <c:f>'Model 16a'!$C$108</c:f>
              <c:numCache>
                <c:formatCode>0.000</c:formatCode>
                <c:ptCount val="1"/>
                <c:pt idx="0">
                  <c:v>0.12769709866633347</c:v>
                </c:pt>
              </c:numCache>
            </c:numRef>
          </c:val>
        </c:ser>
        <c:ser>
          <c:idx val="3"/>
          <c:order val="3"/>
          <c:tx>
            <c:strRef>
              <c:f>'Model 16a'!$B$109</c:f>
              <c:strCache>
                <c:ptCount val="1"/>
                <c:pt idx="0">
                  <c:v>Spring Flag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Spring Flag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3.7299211618366829E-2</c:v>
                </c:pt>
              </c:numLit>
            </c:plus>
            <c:minus>
              <c:numLit>
                <c:formatCode>General</c:formatCode>
                <c:ptCount val="1"/>
                <c:pt idx="0">
                  <c:v>3.7299211618366829E-2</c:v>
                </c:pt>
              </c:numLit>
            </c:minus>
          </c:errBars>
          <c:val>
            <c:numRef>
              <c:f>'Model 16a'!$C$109</c:f>
              <c:numCache>
                <c:formatCode>0.000</c:formatCode>
                <c:ptCount val="1"/>
                <c:pt idx="0">
                  <c:v>-0.12874770116701967</c:v>
                </c:pt>
              </c:numCache>
            </c:numRef>
          </c:val>
        </c:ser>
        <c:ser>
          <c:idx val="4"/>
          <c:order val="4"/>
          <c:tx>
            <c:strRef>
              <c:f>'Model 16a'!$B$110</c:f>
              <c:strCache>
                <c:ptCount val="1"/>
                <c:pt idx="0">
                  <c:v>Ontario Real GDP Monthly (A) %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Ontario Real GDP Monthly (A) 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3.527002095733045E-2</c:v>
                </c:pt>
              </c:numLit>
            </c:plus>
            <c:minus>
              <c:numLit>
                <c:formatCode>General</c:formatCode>
                <c:ptCount val="1"/>
                <c:pt idx="0">
                  <c:v>3.527002095733045E-2</c:v>
                </c:pt>
              </c:numLit>
            </c:minus>
          </c:errBars>
          <c:val>
            <c:numRef>
              <c:f>'Model 16a'!$C$110</c:f>
              <c:numCache>
                <c:formatCode>0.000</c:formatCode>
                <c:ptCount val="1"/>
                <c:pt idx="0">
                  <c:v>0.61646635651820758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30"/>
        <c:axId val="32364416"/>
        <c:axId val="32382976"/>
      </c:barChart>
      <c:catAx>
        <c:axId val="32364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Variable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one"/>
        <c:txPr>
          <a:bodyPr/>
          <a:lstStyle/>
          <a:p>
            <a:pPr>
              <a:defRPr sz="700"/>
            </a:pPr>
            <a:endParaRPr lang="en-US"/>
          </a:p>
        </c:txPr>
        <c:crossAx val="32382976"/>
        <c:crosses val="autoZero"/>
        <c:auto val="1"/>
        <c:lblAlgn val="ctr"/>
        <c:lblOffset val="100"/>
        <c:noMultiLvlLbl val="0"/>
      </c:catAx>
      <c:valAx>
        <c:axId val="3238297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Standardized coefficients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32364416"/>
        <c:crosses val="autoZero"/>
        <c:crossBetween val="between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CA"/>
              <a:t>Purchased Kwh / Standardized residuals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Active</c:v>
          </c:tx>
          <c:spPr>
            <a:ln w="28575">
              <a:noFill/>
            </a:ln>
            <a:effectLst/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'Model 16a'!$D$135:$D$336</c:f>
              <c:numCache>
                <c:formatCode>0.000</c:formatCode>
                <c:ptCount val="202"/>
                <c:pt idx="0">
                  <c:v>11558341</c:v>
                </c:pt>
                <c:pt idx="1">
                  <c:v>10081641</c:v>
                </c:pt>
                <c:pt idx="2">
                  <c:v>9844919</c:v>
                </c:pt>
                <c:pt idx="3">
                  <c:v>10453919</c:v>
                </c:pt>
                <c:pt idx="4">
                  <c:v>11888649</c:v>
                </c:pt>
                <c:pt idx="5">
                  <c:v>13630712</c:v>
                </c:pt>
                <c:pt idx="6">
                  <c:v>11568448</c:v>
                </c:pt>
                <c:pt idx="7">
                  <c:v>10739347</c:v>
                </c:pt>
                <c:pt idx="8">
                  <c:v>11382512</c:v>
                </c:pt>
                <c:pt idx="9">
                  <c:v>11982545</c:v>
                </c:pt>
                <c:pt idx="10">
                  <c:v>12523563</c:v>
                </c:pt>
                <c:pt idx="11">
                  <c:v>10534404</c:v>
                </c:pt>
                <c:pt idx="12">
                  <c:v>11157735</c:v>
                </c:pt>
                <c:pt idx="13">
                  <c:v>9796251</c:v>
                </c:pt>
                <c:pt idx="14">
                  <c:v>9682362</c:v>
                </c:pt>
                <c:pt idx="15">
                  <c:v>11112777</c:v>
                </c:pt>
                <c:pt idx="16">
                  <c:v>12761684</c:v>
                </c:pt>
                <c:pt idx="17">
                  <c:v>12911556</c:v>
                </c:pt>
                <c:pt idx="18">
                  <c:v>11166200</c:v>
                </c:pt>
                <c:pt idx="19">
                  <c:v>10878920</c:v>
                </c:pt>
                <c:pt idx="20">
                  <c:v>11283929</c:v>
                </c:pt>
                <c:pt idx="21">
                  <c:v>12104164</c:v>
                </c:pt>
                <c:pt idx="22">
                  <c:v>12025224</c:v>
                </c:pt>
                <c:pt idx="23">
                  <c:v>10422047</c:v>
                </c:pt>
                <c:pt idx="24">
                  <c:v>11207633</c:v>
                </c:pt>
                <c:pt idx="25">
                  <c:v>9741038</c:v>
                </c:pt>
                <c:pt idx="26">
                  <c:v>10680353</c:v>
                </c:pt>
                <c:pt idx="27">
                  <c:v>12119728</c:v>
                </c:pt>
                <c:pt idx="28">
                  <c:v>14386013</c:v>
                </c:pt>
                <c:pt idx="29">
                  <c:v>15439866</c:v>
                </c:pt>
                <c:pt idx="30">
                  <c:v>12625438</c:v>
                </c:pt>
                <c:pt idx="31">
                  <c:v>11287268</c:v>
                </c:pt>
                <c:pt idx="32">
                  <c:v>11223313</c:v>
                </c:pt>
                <c:pt idx="33">
                  <c:v>12223679</c:v>
                </c:pt>
                <c:pt idx="34">
                  <c:v>13208170</c:v>
                </c:pt>
                <c:pt idx="35">
                  <c:v>11030833</c:v>
                </c:pt>
                <c:pt idx="36">
                  <c:v>11836338</c:v>
                </c:pt>
                <c:pt idx="37">
                  <c:v>10336685</c:v>
                </c:pt>
                <c:pt idx="38">
                  <c:v>10811899</c:v>
                </c:pt>
                <c:pt idx="39">
                  <c:v>13309510</c:v>
                </c:pt>
                <c:pt idx="40">
                  <c:v>16692168</c:v>
                </c:pt>
                <c:pt idx="41">
                  <c:v>14865568</c:v>
                </c:pt>
                <c:pt idx="42">
                  <c:v>13426087</c:v>
                </c:pt>
                <c:pt idx="43">
                  <c:v>11599574</c:v>
                </c:pt>
                <c:pt idx="44">
                  <c:v>11841006</c:v>
                </c:pt>
                <c:pt idx="45">
                  <c:v>13353197</c:v>
                </c:pt>
                <c:pt idx="46">
                  <c:v>13530386</c:v>
                </c:pt>
                <c:pt idx="47">
                  <c:v>12128756</c:v>
                </c:pt>
                <c:pt idx="48">
                  <c:v>11769707</c:v>
                </c:pt>
                <c:pt idx="49">
                  <c:v>11213639</c:v>
                </c:pt>
                <c:pt idx="50">
                  <c:v>11458319</c:v>
                </c:pt>
                <c:pt idx="51">
                  <c:v>12646169</c:v>
                </c:pt>
                <c:pt idx="52">
                  <c:v>14174031</c:v>
                </c:pt>
                <c:pt idx="53">
                  <c:v>16101013</c:v>
                </c:pt>
                <c:pt idx="54">
                  <c:v>13854501</c:v>
                </c:pt>
                <c:pt idx="55">
                  <c:v>12543952</c:v>
                </c:pt>
                <c:pt idx="56">
                  <c:v>12658677</c:v>
                </c:pt>
                <c:pt idx="57">
                  <c:v>14588347</c:v>
                </c:pt>
                <c:pt idx="58">
                  <c:v>13755848</c:v>
                </c:pt>
                <c:pt idx="59">
                  <c:v>12202985</c:v>
                </c:pt>
                <c:pt idx="60">
                  <c:v>13113484</c:v>
                </c:pt>
                <c:pt idx="61">
                  <c:v>11332498</c:v>
                </c:pt>
                <c:pt idx="62">
                  <c:v>11763961</c:v>
                </c:pt>
                <c:pt idx="63">
                  <c:v>14136292</c:v>
                </c:pt>
                <c:pt idx="64">
                  <c:v>16055092</c:v>
                </c:pt>
                <c:pt idx="65">
                  <c:v>18933691</c:v>
                </c:pt>
                <c:pt idx="66">
                  <c:v>14596638</c:v>
                </c:pt>
                <c:pt idx="67">
                  <c:v>13331992</c:v>
                </c:pt>
                <c:pt idx="68">
                  <c:v>12715774</c:v>
                </c:pt>
                <c:pt idx="69">
                  <c:v>13993294</c:v>
                </c:pt>
                <c:pt idx="70">
                  <c:v>14148180</c:v>
                </c:pt>
                <c:pt idx="71">
                  <c:v>12641587</c:v>
                </c:pt>
                <c:pt idx="72">
                  <c:v>13657015</c:v>
                </c:pt>
                <c:pt idx="73">
                  <c:v>12616129</c:v>
                </c:pt>
                <c:pt idx="74">
                  <c:v>12946863</c:v>
                </c:pt>
                <c:pt idx="75">
                  <c:v>14674061</c:v>
                </c:pt>
                <c:pt idx="76">
                  <c:v>18274752</c:v>
                </c:pt>
                <c:pt idx="77">
                  <c:v>19081340.899999999</c:v>
                </c:pt>
                <c:pt idx="78">
                  <c:v>16407410</c:v>
                </c:pt>
                <c:pt idx="79">
                  <c:v>13790066</c:v>
                </c:pt>
                <c:pt idx="80">
                  <c:v>13598163</c:v>
                </c:pt>
                <c:pt idx="81">
                  <c:v>15084566</c:v>
                </c:pt>
                <c:pt idx="82">
                  <c:v>15605142</c:v>
                </c:pt>
                <c:pt idx="83">
                  <c:v>13777511</c:v>
                </c:pt>
                <c:pt idx="84">
                  <c:v>13886125</c:v>
                </c:pt>
                <c:pt idx="85">
                  <c:v>12732906</c:v>
                </c:pt>
                <c:pt idx="86">
                  <c:v>12550053</c:v>
                </c:pt>
                <c:pt idx="87">
                  <c:v>13748210</c:v>
                </c:pt>
                <c:pt idx="88">
                  <c:v>16691749</c:v>
                </c:pt>
                <c:pt idx="89">
                  <c:v>18092812</c:v>
                </c:pt>
                <c:pt idx="90">
                  <c:v>14888714</c:v>
                </c:pt>
                <c:pt idx="91">
                  <c:v>13889177</c:v>
                </c:pt>
                <c:pt idx="92">
                  <c:v>13623711</c:v>
                </c:pt>
                <c:pt idx="93">
                  <c:v>14991479</c:v>
                </c:pt>
                <c:pt idx="94">
                  <c:v>16050658</c:v>
                </c:pt>
                <c:pt idx="95">
                  <c:v>14148177</c:v>
                </c:pt>
                <c:pt idx="96">
                  <c:v>14273134</c:v>
                </c:pt>
                <c:pt idx="97">
                  <c:v>12863305</c:v>
                </c:pt>
                <c:pt idx="98">
                  <c:v>13398133</c:v>
                </c:pt>
                <c:pt idx="99">
                  <c:v>14135802</c:v>
                </c:pt>
                <c:pt idx="100">
                  <c:v>16671355</c:v>
                </c:pt>
                <c:pt idx="101">
                  <c:v>17143727</c:v>
                </c:pt>
                <c:pt idx="102">
                  <c:v>15916123</c:v>
                </c:pt>
                <c:pt idx="103">
                  <c:v>13910480</c:v>
                </c:pt>
                <c:pt idx="104">
                  <c:v>13805540</c:v>
                </c:pt>
                <c:pt idx="105">
                  <c:v>15835971</c:v>
                </c:pt>
                <c:pt idx="106">
                  <c:v>16331485</c:v>
                </c:pt>
                <c:pt idx="107">
                  <c:v>13966621</c:v>
                </c:pt>
                <c:pt idx="108">
                  <c:v>14896809</c:v>
                </c:pt>
                <c:pt idx="109">
                  <c:v>12976713</c:v>
                </c:pt>
                <c:pt idx="110">
                  <c:v>13102698</c:v>
                </c:pt>
                <c:pt idx="111">
                  <c:v>17368816</c:v>
                </c:pt>
                <c:pt idx="112">
                  <c:v>19805768</c:v>
                </c:pt>
                <c:pt idx="113">
                  <c:v>19394910</c:v>
                </c:pt>
                <c:pt idx="114">
                  <c:v>16134163</c:v>
                </c:pt>
                <c:pt idx="115">
                  <c:v>14385984</c:v>
                </c:pt>
                <c:pt idx="116">
                  <c:v>14028139</c:v>
                </c:pt>
                <c:pt idx="117">
                  <c:v>16177808</c:v>
                </c:pt>
                <c:pt idx="118">
                  <c:v>15068183</c:v>
                </c:pt>
                <c:pt idx="119">
                  <c:v>13944271</c:v>
                </c:pt>
                <c:pt idx="120">
                  <c:v>14286598</c:v>
                </c:pt>
                <c:pt idx="121">
                  <c:v>12746759</c:v>
                </c:pt>
                <c:pt idx="122">
                  <c:v>13662946</c:v>
                </c:pt>
                <c:pt idx="123">
                  <c:v>15421790</c:v>
                </c:pt>
                <c:pt idx="124">
                  <c:v>19240751</c:v>
                </c:pt>
                <c:pt idx="125">
                  <c:v>18721230</c:v>
                </c:pt>
                <c:pt idx="126">
                  <c:v>14886931</c:v>
                </c:pt>
                <c:pt idx="127">
                  <c:v>14675076</c:v>
                </c:pt>
                <c:pt idx="128">
                  <c:v>14306931</c:v>
                </c:pt>
                <c:pt idx="129">
                  <c:v>15491961</c:v>
                </c:pt>
                <c:pt idx="130">
                  <c:v>15851415</c:v>
                </c:pt>
                <c:pt idx="131">
                  <c:v>15178391</c:v>
                </c:pt>
                <c:pt idx="132">
                  <c:v>15217726</c:v>
                </c:pt>
                <c:pt idx="133">
                  <c:v>13669243</c:v>
                </c:pt>
                <c:pt idx="134">
                  <c:v>13835998</c:v>
                </c:pt>
                <c:pt idx="135">
                  <c:v>16594307</c:v>
                </c:pt>
                <c:pt idx="136">
                  <c:v>17565527</c:v>
                </c:pt>
                <c:pt idx="137">
                  <c:v>19544883</c:v>
                </c:pt>
                <c:pt idx="138">
                  <c:v>16060666</c:v>
                </c:pt>
                <c:pt idx="139">
                  <c:v>14549269</c:v>
                </c:pt>
                <c:pt idx="140">
                  <c:v>14298213</c:v>
                </c:pt>
                <c:pt idx="141">
                  <c:v>16140952</c:v>
                </c:pt>
                <c:pt idx="142">
                  <c:v>15813114</c:v>
                </c:pt>
                <c:pt idx="143">
                  <c:v>15009236</c:v>
                </c:pt>
                <c:pt idx="144">
                  <c:v>15088622</c:v>
                </c:pt>
                <c:pt idx="145">
                  <c:v>13174997</c:v>
                </c:pt>
                <c:pt idx="146">
                  <c:v>13308996</c:v>
                </c:pt>
                <c:pt idx="147">
                  <c:v>15749084</c:v>
                </c:pt>
                <c:pt idx="148">
                  <c:v>18099965</c:v>
                </c:pt>
                <c:pt idx="149">
                  <c:v>17237511</c:v>
                </c:pt>
                <c:pt idx="150">
                  <c:v>15286365</c:v>
                </c:pt>
                <c:pt idx="151">
                  <c:v>13898432</c:v>
                </c:pt>
                <c:pt idx="152">
                  <c:v>14105773</c:v>
                </c:pt>
                <c:pt idx="153">
                  <c:v>16041140</c:v>
                </c:pt>
                <c:pt idx="154">
                  <c:v>16554529.999999998</c:v>
                </c:pt>
                <c:pt idx="155">
                  <c:v>13951250</c:v>
                </c:pt>
                <c:pt idx="156">
                  <c:v>14481570</c:v>
                </c:pt>
                <c:pt idx="157">
                  <c:v>13161080</c:v>
                </c:pt>
                <c:pt idx="158">
                  <c:v>13263096.673492307</c:v>
                </c:pt>
                <c:pt idx="159">
                  <c:v>14180624.276246155</c:v>
                </c:pt>
                <c:pt idx="160">
                  <c:v>16044762.08466154</c:v>
                </c:pt>
                <c:pt idx="161">
                  <c:v>18366242.474953849</c:v>
                </c:pt>
                <c:pt idx="162">
                  <c:v>14930878.169138461</c:v>
                </c:pt>
                <c:pt idx="163">
                  <c:v>13943626.872169232</c:v>
                </c:pt>
                <c:pt idx="164">
                  <c:v>13528583.634523079</c:v>
                </c:pt>
                <c:pt idx="165">
                  <c:v>15929136.64069231</c:v>
                </c:pt>
                <c:pt idx="166">
                  <c:v>16055865.643200001</c:v>
                </c:pt>
                <c:pt idx="167">
                  <c:v>14086273.1338</c:v>
                </c:pt>
                <c:pt idx="168">
                  <c:v>14104948</c:v>
                </c:pt>
                <c:pt idx="169">
                  <c:v>12825361.5152</c:v>
                </c:pt>
                <c:pt idx="170">
                  <c:v>14493142.5678</c:v>
                </c:pt>
                <c:pt idx="171">
                  <c:v>15819649.446600001</c:v>
                </c:pt>
                <c:pt idx="172">
                  <c:v>20353876.040199999</c:v>
                </c:pt>
                <c:pt idx="173">
                  <c:v>19599345.653399996</c:v>
                </c:pt>
                <c:pt idx="174">
                  <c:v>14931787.017599998</c:v>
                </c:pt>
                <c:pt idx="175">
                  <c:v>13752321.7016</c:v>
                </c:pt>
                <c:pt idx="176">
                  <c:v>13896879.130009763</c:v>
                </c:pt>
                <c:pt idx="177">
                  <c:v>16401684.807799999</c:v>
                </c:pt>
                <c:pt idx="178">
                  <c:v>16212390</c:v>
                </c:pt>
                <c:pt idx="179">
                  <c:v>14504214</c:v>
                </c:pt>
                <c:pt idx="180">
                  <c:v>15011830</c:v>
                </c:pt>
                <c:pt idx="181">
                  <c:v>13577688</c:v>
                </c:pt>
                <c:pt idx="182">
                  <c:v>13979286</c:v>
                </c:pt>
                <c:pt idx="183">
                  <c:v>15645311</c:v>
                </c:pt>
                <c:pt idx="184">
                  <c:v>21281346</c:v>
                </c:pt>
                <c:pt idx="185">
                  <c:v>19350665</c:v>
                </c:pt>
                <c:pt idx="186">
                  <c:v>15682160</c:v>
                </c:pt>
                <c:pt idx="187">
                  <c:v>14357374</c:v>
                </c:pt>
                <c:pt idx="188">
                  <c:v>13709644</c:v>
                </c:pt>
                <c:pt idx="189">
                  <c:v>15324444</c:v>
                </c:pt>
                <c:pt idx="190">
                  <c:v>15683383.130000001</c:v>
                </c:pt>
                <c:pt idx="191">
                  <c:v>14321958.209999999</c:v>
                </c:pt>
                <c:pt idx="192">
                  <c:v>14031795.34</c:v>
                </c:pt>
                <c:pt idx="193">
                  <c:v>13273337.119999999</c:v>
                </c:pt>
                <c:pt idx="194">
                  <c:v>14803180.68</c:v>
                </c:pt>
                <c:pt idx="195">
                  <c:v>17013300.510000002</c:v>
                </c:pt>
                <c:pt idx="196">
                  <c:v>21387559.02</c:v>
                </c:pt>
                <c:pt idx="197">
                  <c:v>19560921.699999999</c:v>
                </c:pt>
                <c:pt idx="198">
                  <c:v>15379116.300000001</c:v>
                </c:pt>
                <c:pt idx="199">
                  <c:v>14092698.800000001</c:v>
                </c:pt>
                <c:pt idx="200">
                  <c:v>14233680.619999999</c:v>
                </c:pt>
                <c:pt idx="201">
                  <c:v>15387739.460000001</c:v>
                </c:pt>
              </c:numCache>
            </c:numRef>
          </c:xVal>
          <c:yVal>
            <c:numRef>
              <c:f>'Model 16a'!$G$135:$G$336</c:f>
              <c:numCache>
                <c:formatCode>0.000</c:formatCode>
                <c:ptCount val="202"/>
                <c:pt idx="0">
                  <c:v>0.3141072249509152</c:v>
                </c:pt>
                <c:pt idx="1">
                  <c:v>-1.0263239093641627</c:v>
                </c:pt>
                <c:pt idx="2">
                  <c:v>-0.64905481945404386</c:v>
                </c:pt>
                <c:pt idx="3">
                  <c:v>0.52161693474274651</c:v>
                </c:pt>
                <c:pt idx="4">
                  <c:v>-0.12872552948447036</c:v>
                </c:pt>
                <c:pt idx="5">
                  <c:v>-1.2472424109121247</c:v>
                </c:pt>
                <c:pt idx="6">
                  <c:v>-8.8988702800521818E-2</c:v>
                </c:pt>
                <c:pt idx="7">
                  <c:v>1.7220209647870129E-2</c:v>
                </c:pt>
                <c:pt idx="8">
                  <c:v>-0.32567250435655798</c:v>
                </c:pt>
                <c:pt idx="9">
                  <c:v>1.3469030544145166</c:v>
                </c:pt>
                <c:pt idx="10">
                  <c:v>1.2556060733461349</c:v>
                </c:pt>
                <c:pt idx="11">
                  <c:v>-1.3115634185113945</c:v>
                </c:pt>
                <c:pt idx="12">
                  <c:v>0.78041694361452407</c:v>
                </c:pt>
                <c:pt idx="13">
                  <c:v>-0.54033176359304891</c:v>
                </c:pt>
                <c:pt idx="14">
                  <c:v>-0.10091118263254936</c:v>
                </c:pt>
                <c:pt idx="15">
                  <c:v>-1.355580384358142</c:v>
                </c:pt>
                <c:pt idx="16">
                  <c:v>-1.468893378490129</c:v>
                </c:pt>
                <c:pt idx="17">
                  <c:v>0.25597014323949652</c:v>
                </c:pt>
                <c:pt idx="18">
                  <c:v>0.1229754077899422</c:v>
                </c:pt>
                <c:pt idx="19">
                  <c:v>0.58089382813835877</c:v>
                </c:pt>
                <c:pt idx="20">
                  <c:v>0.12733212550241407</c:v>
                </c:pt>
                <c:pt idx="21">
                  <c:v>0.73470437324854831</c:v>
                </c:pt>
                <c:pt idx="22">
                  <c:v>0.32091334240165459</c:v>
                </c:pt>
                <c:pt idx="23">
                  <c:v>-2.1050465664163172</c:v>
                </c:pt>
                <c:pt idx="24">
                  <c:v>0.47157630407765394</c:v>
                </c:pt>
                <c:pt idx="25">
                  <c:v>-0.8469709206192112</c:v>
                </c:pt>
                <c:pt idx="26">
                  <c:v>0.82350545415802945</c:v>
                </c:pt>
                <c:pt idx="27">
                  <c:v>0.27132559917381716</c:v>
                </c:pt>
                <c:pt idx="28">
                  <c:v>-2.1100884689585317</c:v>
                </c:pt>
                <c:pt idx="29">
                  <c:v>-0.23742012933545828</c:v>
                </c:pt>
                <c:pt idx="30">
                  <c:v>-0.68750085379701953</c:v>
                </c:pt>
                <c:pt idx="31">
                  <c:v>1.0323097657758364</c:v>
                </c:pt>
                <c:pt idx="32">
                  <c:v>-0.2968856782149768</c:v>
                </c:pt>
                <c:pt idx="33">
                  <c:v>0.55188842184735232</c:v>
                </c:pt>
                <c:pt idx="34">
                  <c:v>0.82622339409334056</c:v>
                </c:pt>
                <c:pt idx="35">
                  <c:v>-1.9387434343027883</c:v>
                </c:pt>
                <c:pt idx="36">
                  <c:v>0.42231386507274715</c:v>
                </c:pt>
                <c:pt idx="37">
                  <c:v>-0.96591798189835143</c:v>
                </c:pt>
                <c:pt idx="38">
                  <c:v>2.7408640801568969E-2</c:v>
                </c:pt>
                <c:pt idx="39">
                  <c:v>0.27246605721955819</c:v>
                </c:pt>
                <c:pt idx="40">
                  <c:v>-2.3906690710328302</c:v>
                </c:pt>
                <c:pt idx="41">
                  <c:v>0.61397764211297223</c:v>
                </c:pt>
                <c:pt idx="42">
                  <c:v>-0.26786439521986743</c:v>
                </c:pt>
                <c:pt idx="43">
                  <c:v>2.0579040986495902E-2</c:v>
                </c:pt>
                <c:pt idx="44">
                  <c:v>-0.44432400022777296</c:v>
                </c:pt>
                <c:pt idx="45">
                  <c:v>0.87824820080176214</c:v>
                </c:pt>
                <c:pt idx="46">
                  <c:v>0.16305003605598173</c:v>
                </c:pt>
                <c:pt idx="47">
                  <c:v>-1.5998583673629621</c:v>
                </c:pt>
                <c:pt idx="48">
                  <c:v>-0.35027191319067835</c:v>
                </c:pt>
                <c:pt idx="49">
                  <c:v>-0.86634902901803479</c:v>
                </c:pt>
                <c:pt idx="50">
                  <c:v>9.9168668740302585E-2</c:v>
                </c:pt>
                <c:pt idx="51">
                  <c:v>0.16058075155613702</c:v>
                </c:pt>
                <c:pt idx="52">
                  <c:v>-1.2114336551945541</c:v>
                </c:pt>
                <c:pt idx="53">
                  <c:v>0.46481090144549514</c:v>
                </c:pt>
                <c:pt idx="54">
                  <c:v>-0.31014276481899195</c:v>
                </c:pt>
                <c:pt idx="55">
                  <c:v>0.59937945888446165</c:v>
                </c:pt>
                <c:pt idx="56">
                  <c:v>-0.38424223161866716</c:v>
                </c:pt>
                <c:pt idx="57">
                  <c:v>0.90812481954409696</c:v>
                </c:pt>
                <c:pt idx="58">
                  <c:v>-0.17995702790143631</c:v>
                </c:pt>
                <c:pt idx="59">
                  <c:v>-2.3153750911221072</c:v>
                </c:pt>
                <c:pt idx="60">
                  <c:v>0.33955382095577613</c:v>
                </c:pt>
                <c:pt idx="61">
                  <c:v>-1.3407680174797492</c:v>
                </c:pt>
                <c:pt idx="62">
                  <c:v>0.47069810090434627</c:v>
                </c:pt>
                <c:pt idx="63">
                  <c:v>0.4474476055717812</c:v>
                </c:pt>
                <c:pt idx="64">
                  <c:v>1.0101168375862013</c:v>
                </c:pt>
                <c:pt idx="65">
                  <c:v>1.0925992580402655</c:v>
                </c:pt>
                <c:pt idx="66">
                  <c:v>0.85311150244158418</c:v>
                </c:pt>
                <c:pt idx="67">
                  <c:v>1.3905701263160899</c:v>
                </c:pt>
                <c:pt idx="68">
                  <c:v>-0.14058780152109449</c:v>
                </c:pt>
                <c:pt idx="69">
                  <c:v>0.97463320499299066</c:v>
                </c:pt>
                <c:pt idx="70">
                  <c:v>0.71580643305524927</c:v>
                </c:pt>
                <c:pt idx="71">
                  <c:v>-1.702457660153281</c:v>
                </c:pt>
                <c:pt idx="72">
                  <c:v>1.0259547625031067</c:v>
                </c:pt>
                <c:pt idx="73">
                  <c:v>0.44561687571659686</c:v>
                </c:pt>
                <c:pt idx="74">
                  <c:v>1.3860390892645884</c:v>
                </c:pt>
                <c:pt idx="75">
                  <c:v>1.1413239339361196</c:v>
                </c:pt>
                <c:pt idx="76">
                  <c:v>-1.8638753490001505</c:v>
                </c:pt>
                <c:pt idx="77">
                  <c:v>1.6631896685857486</c:v>
                </c:pt>
                <c:pt idx="78">
                  <c:v>0.32959734127044682</c:v>
                </c:pt>
                <c:pt idx="79">
                  <c:v>0.75286435209204938</c:v>
                </c:pt>
                <c:pt idx="80">
                  <c:v>0.10883270642074255</c:v>
                </c:pt>
                <c:pt idx="81">
                  <c:v>1.4142411727671313</c:v>
                </c:pt>
                <c:pt idx="82">
                  <c:v>1.2345255899104381</c:v>
                </c:pt>
                <c:pt idx="83">
                  <c:v>-1.2923793590431025</c:v>
                </c:pt>
                <c:pt idx="84">
                  <c:v>0.58788953397649135</c:v>
                </c:pt>
                <c:pt idx="85">
                  <c:v>-0.46368411157381501</c:v>
                </c:pt>
                <c:pt idx="86">
                  <c:v>0.23713894168744931</c:v>
                </c:pt>
                <c:pt idx="87">
                  <c:v>-0.56343819745161816</c:v>
                </c:pt>
                <c:pt idx="88">
                  <c:v>0.13583013855672171</c:v>
                </c:pt>
                <c:pt idx="89">
                  <c:v>0.44246157167704603</c:v>
                </c:pt>
                <c:pt idx="90">
                  <c:v>1.5111095415027389</c:v>
                </c:pt>
                <c:pt idx="91">
                  <c:v>1.1737033434052966</c:v>
                </c:pt>
                <c:pt idx="92">
                  <c:v>3.8662889764340021E-2</c:v>
                </c:pt>
                <c:pt idx="93">
                  <c:v>1.3293970290992667</c:v>
                </c:pt>
                <c:pt idx="94">
                  <c:v>1.5738928562411343</c:v>
                </c:pt>
                <c:pt idx="95">
                  <c:v>-0.64386337461781884</c:v>
                </c:pt>
                <c:pt idx="96">
                  <c:v>1.3385807874704683</c:v>
                </c:pt>
                <c:pt idx="97">
                  <c:v>-0.21650371971948021</c:v>
                </c:pt>
                <c:pt idx="98">
                  <c:v>1.6545381723161541</c:v>
                </c:pt>
                <c:pt idx="99">
                  <c:v>0.97973262985257259</c:v>
                </c:pt>
                <c:pt idx="100">
                  <c:v>1.23188778635968</c:v>
                </c:pt>
                <c:pt idx="101">
                  <c:v>1.6569719833823877</c:v>
                </c:pt>
                <c:pt idx="102">
                  <c:v>0.6087288320802392</c:v>
                </c:pt>
                <c:pt idx="103">
                  <c:v>0.88183908397793387</c:v>
                </c:pt>
                <c:pt idx="104">
                  <c:v>-0.10813248580178446</c:v>
                </c:pt>
                <c:pt idx="105">
                  <c:v>1.8950614420000702</c:v>
                </c:pt>
                <c:pt idx="106">
                  <c:v>1.8908809586420512</c:v>
                </c:pt>
                <c:pt idx="107">
                  <c:v>-1.5081203114844743</c:v>
                </c:pt>
                <c:pt idx="108">
                  <c:v>1.2581022595228415</c:v>
                </c:pt>
                <c:pt idx="109">
                  <c:v>-0.61397622106794025</c:v>
                </c:pt>
                <c:pt idx="110">
                  <c:v>0.38201518462533279</c:v>
                </c:pt>
                <c:pt idx="111">
                  <c:v>1.3010872086176561</c:v>
                </c:pt>
                <c:pt idx="112">
                  <c:v>-0.19892792365810563</c:v>
                </c:pt>
                <c:pt idx="113">
                  <c:v>0.11806747300450782</c:v>
                </c:pt>
                <c:pt idx="114">
                  <c:v>-0.21552121547756733</c:v>
                </c:pt>
                <c:pt idx="115">
                  <c:v>0.60780094916302518</c:v>
                </c:pt>
                <c:pt idx="116">
                  <c:v>-0.36191258188581021</c:v>
                </c:pt>
                <c:pt idx="117">
                  <c:v>1.4905184609165165</c:v>
                </c:pt>
                <c:pt idx="118">
                  <c:v>0.31576755361403175</c:v>
                </c:pt>
                <c:pt idx="119">
                  <c:v>-1.9020778051941358</c:v>
                </c:pt>
                <c:pt idx="120">
                  <c:v>0.2096538371728387</c:v>
                </c:pt>
                <c:pt idx="121">
                  <c:v>-1.3846429238863553</c:v>
                </c:pt>
                <c:pt idx="122">
                  <c:v>-0.54269022847511628</c:v>
                </c:pt>
                <c:pt idx="123">
                  <c:v>0.42296571931722038</c:v>
                </c:pt>
                <c:pt idx="124">
                  <c:v>-0.39064973818965415</c:v>
                </c:pt>
                <c:pt idx="125">
                  <c:v>2.4650169331590543</c:v>
                </c:pt>
                <c:pt idx="126">
                  <c:v>0.42412558735464778</c:v>
                </c:pt>
                <c:pt idx="127">
                  <c:v>0.95878536957842697</c:v>
                </c:pt>
                <c:pt idx="128">
                  <c:v>-0.38125440547582989</c:v>
                </c:pt>
                <c:pt idx="129">
                  <c:v>0.9484683041801012</c:v>
                </c:pt>
                <c:pt idx="130">
                  <c:v>0.68149384020283099</c:v>
                </c:pt>
                <c:pt idx="131">
                  <c:v>-1.02053112023923</c:v>
                </c:pt>
                <c:pt idx="132">
                  <c:v>1.1045467576351853</c:v>
                </c:pt>
                <c:pt idx="133">
                  <c:v>-0.62204213767055661</c:v>
                </c:pt>
                <c:pt idx="134">
                  <c:v>0.11072478434524687</c:v>
                </c:pt>
                <c:pt idx="135">
                  <c:v>0.47058264496339008</c:v>
                </c:pt>
                <c:pt idx="136">
                  <c:v>-0.62044815084230442</c:v>
                </c:pt>
                <c:pt idx="137">
                  <c:v>0.68179913663547731</c:v>
                </c:pt>
                <c:pt idx="138">
                  <c:v>-0.13552948180546576</c:v>
                </c:pt>
                <c:pt idx="139">
                  <c:v>-0.10343979435343294</c:v>
                </c:pt>
                <c:pt idx="140">
                  <c:v>-1.1340142649436733</c:v>
                </c:pt>
                <c:pt idx="141">
                  <c:v>0.83359764279825888</c:v>
                </c:pt>
                <c:pt idx="142">
                  <c:v>0.31795994082012285</c:v>
                </c:pt>
                <c:pt idx="143">
                  <c:v>-1.2842805801053869</c:v>
                </c:pt>
                <c:pt idx="144">
                  <c:v>0.37954311003232089</c:v>
                </c:pt>
                <c:pt idx="145">
                  <c:v>-1.3287054184143923</c:v>
                </c:pt>
                <c:pt idx="146">
                  <c:v>-0.37595637125409159</c:v>
                </c:pt>
                <c:pt idx="147">
                  <c:v>-7.3118557457859931E-2</c:v>
                </c:pt>
                <c:pt idx="148">
                  <c:v>-0.15593493843181394</c:v>
                </c:pt>
                <c:pt idx="149">
                  <c:v>0.13859356438172551</c:v>
                </c:pt>
                <c:pt idx="150">
                  <c:v>-0.63843200809055867</c:v>
                </c:pt>
                <c:pt idx="151">
                  <c:v>-0.57251727296042965</c:v>
                </c:pt>
                <c:pt idx="152">
                  <c:v>-1.4506481125484261</c:v>
                </c:pt>
                <c:pt idx="153">
                  <c:v>0.72805564471836159</c:v>
                </c:pt>
                <c:pt idx="154">
                  <c:v>0.81308433806319502</c:v>
                </c:pt>
                <c:pt idx="155">
                  <c:v>-2.4037296026569916</c:v>
                </c:pt>
                <c:pt idx="156">
                  <c:v>-7.4455956320760214E-2</c:v>
                </c:pt>
                <c:pt idx="157">
                  <c:v>-1.0454069426629928</c:v>
                </c:pt>
                <c:pt idx="158">
                  <c:v>5.9371593804147464E-2</c:v>
                </c:pt>
                <c:pt idx="159">
                  <c:v>-0.75178610266028301</c:v>
                </c:pt>
                <c:pt idx="160">
                  <c:v>0.35228855022173494</c:v>
                </c:pt>
                <c:pt idx="161">
                  <c:v>0.647991064165371</c:v>
                </c:pt>
                <c:pt idx="162">
                  <c:v>-7.1761537697668118E-2</c:v>
                </c:pt>
                <c:pt idx="163">
                  <c:v>-4.3132299903410179E-2</c:v>
                </c:pt>
                <c:pt idx="164">
                  <c:v>-1.2033231863278373</c:v>
                </c:pt>
                <c:pt idx="165">
                  <c:v>1.4196862654604792</c:v>
                </c:pt>
                <c:pt idx="166">
                  <c:v>1.0215693353209248</c:v>
                </c:pt>
                <c:pt idx="167">
                  <c:v>-1.763546121511544</c:v>
                </c:pt>
                <c:pt idx="168">
                  <c:v>0.1352338633488043</c:v>
                </c:pt>
                <c:pt idx="169">
                  <c:v>-0.95953483290563724</c:v>
                </c:pt>
                <c:pt idx="170">
                  <c:v>1.2911018143954822</c:v>
                </c:pt>
                <c:pt idx="171">
                  <c:v>0.7657800396533101</c:v>
                </c:pt>
                <c:pt idx="172">
                  <c:v>0.74159952712573896</c:v>
                </c:pt>
                <c:pt idx="173">
                  <c:v>0.66598473886485077</c:v>
                </c:pt>
                <c:pt idx="174">
                  <c:v>-1.0873386947105439</c:v>
                </c:pt>
                <c:pt idx="175">
                  <c:v>-0.45414925518574689</c:v>
                </c:pt>
                <c:pt idx="176">
                  <c:v>-1.2791751143255283</c:v>
                </c:pt>
                <c:pt idx="177">
                  <c:v>1.343372033085561</c:v>
                </c:pt>
                <c:pt idx="178">
                  <c:v>0.48459021971927918</c:v>
                </c:pt>
                <c:pt idx="179">
                  <c:v>-1.8537145162655468</c:v>
                </c:pt>
                <c:pt idx="180">
                  <c:v>0.48310920776092625</c:v>
                </c:pt>
                <c:pt idx="181">
                  <c:v>-0.84044753299988229</c:v>
                </c:pt>
                <c:pt idx="182">
                  <c:v>0.55442903419643952</c:v>
                </c:pt>
                <c:pt idx="183">
                  <c:v>0.98157535306563204</c:v>
                </c:pt>
                <c:pt idx="184">
                  <c:v>0.27956816102977017</c:v>
                </c:pt>
                <c:pt idx="185">
                  <c:v>-3.1301016707915123E-2</c:v>
                </c:pt>
                <c:pt idx="186">
                  <c:v>-0.14065419267173287</c:v>
                </c:pt>
                <c:pt idx="187">
                  <c:v>-0.1723642366644953</c:v>
                </c:pt>
                <c:pt idx="188">
                  <c:v>-1.7047534264886881</c:v>
                </c:pt>
                <c:pt idx="189">
                  <c:v>-0.11229861485760437</c:v>
                </c:pt>
                <c:pt idx="190">
                  <c:v>-0.11275166132757003</c:v>
                </c:pt>
                <c:pt idx="191">
                  <c:v>-2.0299091042208732</c:v>
                </c:pt>
                <c:pt idx="192">
                  <c:v>-0.64966526965945492</c:v>
                </c:pt>
                <c:pt idx="193">
                  <c:v>-1.5417284021691477</c:v>
                </c:pt>
                <c:pt idx="194">
                  <c:v>0.95400097297942721</c:v>
                </c:pt>
                <c:pt idx="195">
                  <c:v>-0.96058295726410681</c:v>
                </c:pt>
                <c:pt idx="196">
                  <c:v>-0.40577025132858541</c:v>
                </c:pt>
                <c:pt idx="197">
                  <c:v>-0.28416103523981817</c:v>
                </c:pt>
                <c:pt idx="198">
                  <c:v>-1.8253425399379881</c:v>
                </c:pt>
                <c:pt idx="199">
                  <c:v>-1.0374228767567903</c:v>
                </c:pt>
                <c:pt idx="200">
                  <c:v>-1.8896324951587675</c:v>
                </c:pt>
                <c:pt idx="201">
                  <c:v>-0.46098360565768093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390528"/>
        <c:axId val="32438144"/>
      </c:scatterChart>
      <c:valAx>
        <c:axId val="32390528"/>
        <c:scaling>
          <c:orientation val="minMax"/>
          <c:max val="25000000"/>
          <c:min val="5000000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Purchased Kwh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32438144"/>
        <c:crosses val="autoZero"/>
        <c:crossBetween val="midCat"/>
      </c:valAx>
      <c:valAx>
        <c:axId val="32438144"/>
        <c:scaling>
          <c:orientation val="minMax"/>
          <c:max val="3"/>
          <c:min val="-3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Standardized residuals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32390528"/>
        <c:crosses val="autoZero"/>
        <c:crossBetween val="midCat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CA"/>
              <a:t>Pred(Purchased Kwh) / Standardized residuals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Active</c:v>
          </c:tx>
          <c:spPr>
            <a:ln w="28575">
              <a:noFill/>
            </a:ln>
            <a:effectLst/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'Model 16a'!$E$135:$E$336</c:f>
              <c:numCache>
                <c:formatCode>0.000</c:formatCode>
                <c:ptCount val="202"/>
                <c:pt idx="0">
                  <c:v>11375424.664490854</c:v>
                </c:pt>
                <c:pt idx="1">
                  <c:v>10679307.636212043</c:v>
                </c:pt>
                <c:pt idx="2">
                  <c:v>10222887.794374712</c:v>
                </c:pt>
                <c:pt idx="3">
                  <c:v>10150162.03211247</c:v>
                </c:pt>
                <c:pt idx="4">
                  <c:v>11963610.669994866</c:v>
                </c:pt>
                <c:pt idx="5">
                  <c:v>14357027.707418984</c:v>
                </c:pt>
                <c:pt idx="6">
                  <c:v>11620269.435882373</c:v>
                </c:pt>
                <c:pt idx="7">
                  <c:v>10729319.030582933</c:v>
                </c:pt>
                <c:pt idx="8">
                  <c:v>11572163.228437349</c:v>
                </c:pt>
                <c:pt idx="9">
                  <c:v>11198193.188168615</c:v>
                </c:pt>
                <c:pt idx="10">
                  <c:v>11792376.820454488</c:v>
                </c:pt>
                <c:pt idx="11">
                  <c:v>11298176.22567689</c:v>
                </c:pt>
                <c:pt idx="12">
                  <c:v>10703269.148354838</c:v>
                </c:pt>
                <c:pt idx="13">
                  <c:v>10110906.309730871</c:v>
                </c:pt>
                <c:pt idx="14">
                  <c:v>9741126.3399222177</c:v>
                </c:pt>
                <c:pt idx="15">
                  <c:v>11902181.944230806</c:v>
                </c:pt>
                <c:pt idx="16">
                  <c:v>13617075.320874741</c:v>
                </c:pt>
                <c:pt idx="17">
                  <c:v>12762495.052393856</c:v>
                </c:pt>
                <c:pt idx="18">
                  <c:v>11094586.840021925</c:v>
                </c:pt>
                <c:pt idx="19">
                  <c:v>10540643.889415303</c:v>
                </c:pt>
                <c:pt idx="20">
                  <c:v>11209778.761038983</c:v>
                </c:pt>
                <c:pt idx="21">
                  <c:v>11676318.280570373</c:v>
                </c:pt>
                <c:pt idx="22">
                  <c:v>11838344.208816351</c:v>
                </c:pt>
                <c:pt idx="23">
                  <c:v>11647894.014710192</c:v>
                </c:pt>
                <c:pt idx="24">
                  <c:v>10933016.555031851</c:v>
                </c:pt>
                <c:pt idx="25">
                  <c:v>10234260.711151211</c:v>
                </c:pt>
                <c:pt idx="26">
                  <c:v>10200795.10390283</c:v>
                </c:pt>
                <c:pt idx="27">
                  <c:v>11961724.998513952</c:v>
                </c:pt>
                <c:pt idx="28">
                  <c:v>15614796.102338104</c:v>
                </c:pt>
                <c:pt idx="29">
                  <c:v>15578124.583644282</c:v>
                </c:pt>
                <c:pt idx="30">
                  <c:v>13025795.352033565</c:v>
                </c:pt>
                <c:pt idx="31">
                  <c:v>10686115.576665809</c:v>
                </c:pt>
                <c:pt idx="32">
                  <c:v>11396200.587455899</c:v>
                </c:pt>
                <c:pt idx="33">
                  <c:v>11902293.817758432</c:v>
                </c:pt>
                <c:pt idx="34">
                  <c:v>12727029.346253181</c:v>
                </c:pt>
                <c:pt idx="35">
                  <c:v>12159835.507186834</c:v>
                </c:pt>
                <c:pt idx="36">
                  <c:v>11590408.907965004</c:v>
                </c:pt>
                <c:pt idx="37">
                  <c:v>10899175.014926735</c:v>
                </c:pt>
                <c:pt idx="38">
                  <c:v>10795937.927670343</c:v>
                </c:pt>
                <c:pt idx="39">
                  <c:v>13150842.867319385</c:v>
                </c:pt>
                <c:pt idx="40">
                  <c:v>18084343.636700854</c:v>
                </c:pt>
                <c:pt idx="41">
                  <c:v>14508025.952384252</c:v>
                </c:pt>
                <c:pt idx="42">
                  <c:v>13582074.413516669</c:v>
                </c:pt>
                <c:pt idx="43">
                  <c:v>11587590.05800016</c:v>
                </c:pt>
                <c:pt idx="44">
                  <c:v>12099752.413467979</c:v>
                </c:pt>
                <c:pt idx="45">
                  <c:v>12841760.363726312</c:v>
                </c:pt>
                <c:pt idx="46">
                  <c:v>13435435.891467301</c:v>
                </c:pt>
                <c:pt idx="47">
                  <c:v>13060413.111476528</c:v>
                </c:pt>
                <c:pt idx="48">
                  <c:v>11973683.380367018</c:v>
                </c:pt>
                <c:pt idx="49">
                  <c:v>11718146.305378439</c:v>
                </c:pt>
                <c:pt idx="50">
                  <c:v>11400569.390814375</c:v>
                </c:pt>
                <c:pt idx="51">
                  <c:v>12552656.847796105</c:v>
                </c:pt>
                <c:pt idx="52">
                  <c:v>14879493.93532492</c:v>
                </c:pt>
                <c:pt idx="53">
                  <c:v>15830336.300951136</c:v>
                </c:pt>
                <c:pt idx="54">
                  <c:v>14035108.682724362</c:v>
                </c:pt>
                <c:pt idx="55">
                  <c:v>12194911.018164154</c:v>
                </c:pt>
                <c:pt idx="56">
                  <c:v>12882435.561957708</c:v>
                </c:pt>
                <c:pt idx="57">
                  <c:v>14059512.095925864</c:v>
                </c:pt>
                <c:pt idx="58">
                  <c:v>13860643.679558124</c:v>
                </c:pt>
                <c:pt idx="59">
                  <c:v>13551314.147995219</c:v>
                </c:pt>
                <c:pt idx="60">
                  <c:v>12915749.163919535</c:v>
                </c:pt>
                <c:pt idx="61">
                  <c:v>12113277.151334651</c:v>
                </c:pt>
                <c:pt idx="62">
                  <c:v>11489855.965446938</c:v>
                </c:pt>
                <c:pt idx="63">
                  <c:v>13875726.59480653</c:v>
                </c:pt>
                <c:pt idx="64">
                  <c:v>15466863.345290679</c:v>
                </c:pt>
                <c:pt idx="65">
                  <c:v>18297429.759934708</c:v>
                </c:pt>
                <c:pt idx="66">
                  <c:v>14099839.399357492</c:v>
                </c:pt>
                <c:pt idx="67">
                  <c:v>12522211.225890214</c:v>
                </c:pt>
                <c:pt idx="68">
                  <c:v>12797643.512793105</c:v>
                </c:pt>
                <c:pt idx="69">
                  <c:v>13425728.786080739</c:v>
                </c:pt>
                <c:pt idx="70">
                  <c:v>13731339.254968429</c:v>
                </c:pt>
                <c:pt idx="71">
                  <c:v>13632991.500814572</c:v>
                </c:pt>
                <c:pt idx="72">
                  <c:v>13059563.331753433</c:v>
                </c:pt>
                <c:pt idx="73">
                  <c:v>12356629.696983803</c:v>
                </c:pt>
                <c:pt idx="74">
                  <c:v>12139720.817516517</c:v>
                </c:pt>
                <c:pt idx="75">
                  <c:v>14009425.566488082</c:v>
                </c:pt>
                <c:pt idx="76">
                  <c:v>19360156.032773249</c:v>
                </c:pt>
                <c:pt idx="77">
                  <c:v>18112803.613148618</c:v>
                </c:pt>
                <c:pt idx="78">
                  <c:v>16215473.192853432</c:v>
                </c:pt>
                <c:pt idx="79">
                  <c:v>13351645.048550492</c:v>
                </c:pt>
                <c:pt idx="80">
                  <c:v>13534785.661751458</c:v>
                </c:pt>
                <c:pt idx="81">
                  <c:v>14261000.693951581</c:v>
                </c:pt>
                <c:pt idx="82">
                  <c:v>14886231.771067917</c:v>
                </c:pt>
                <c:pt idx="83">
                  <c:v>14530111.633368952</c:v>
                </c:pt>
                <c:pt idx="84">
                  <c:v>13543775.029361906</c:v>
                </c:pt>
                <c:pt idx="85">
                  <c:v>13002926.527341101</c:v>
                </c:pt>
                <c:pt idx="86">
                  <c:v>12411958.162395537</c:v>
                </c:pt>
                <c:pt idx="87">
                  <c:v>14076321.046728816</c:v>
                </c:pt>
                <c:pt idx="88">
                  <c:v>16612650.051542582</c:v>
                </c:pt>
                <c:pt idx="89">
                  <c:v>17835150.148040276</c:v>
                </c:pt>
                <c:pt idx="90">
                  <c:v>14008738.635129677</c:v>
                </c:pt>
                <c:pt idx="91">
                  <c:v>13205685.830434963</c:v>
                </c:pt>
                <c:pt idx="92">
                  <c:v>13601196.159352854</c:v>
                </c:pt>
                <c:pt idx="93">
                  <c:v>14217321.598693544</c:v>
                </c:pt>
                <c:pt idx="94">
                  <c:v>15134121.572693564</c:v>
                </c:pt>
                <c:pt idx="95">
                  <c:v>14523122.622699535</c:v>
                </c:pt>
                <c:pt idx="96">
                  <c:v>13493628.55415963</c:v>
                </c:pt>
                <c:pt idx="97">
                  <c:v>12989383.179326741</c:v>
                </c:pt>
                <c:pt idx="98">
                  <c:v>12434633.801637519</c:v>
                </c:pt>
                <c:pt idx="99">
                  <c:v>13565267.201065097</c:v>
                </c:pt>
                <c:pt idx="100">
                  <c:v>15953980.86231629</c:v>
                </c:pt>
                <c:pt idx="101">
                  <c:v>16178810.502810258</c:v>
                </c:pt>
                <c:pt idx="102">
                  <c:v>15561637.529949831</c:v>
                </c:pt>
                <c:pt idx="103">
                  <c:v>13396952.258716138</c:v>
                </c:pt>
                <c:pt idx="104">
                  <c:v>13868509.573703527</c:v>
                </c:pt>
                <c:pt idx="105">
                  <c:v>14732406.143796841</c:v>
                </c:pt>
                <c:pt idx="106">
                  <c:v>15230354.594951618</c:v>
                </c:pt>
                <c:pt idx="107">
                  <c:v>14844855.624901606</c:v>
                </c:pt>
                <c:pt idx="108">
                  <c:v>14164169.198277337</c:v>
                </c:pt>
                <c:pt idx="109">
                  <c:v>13334254.220088301</c:v>
                </c:pt>
                <c:pt idx="110">
                  <c:v>12880236.330449307</c:v>
                </c:pt>
                <c:pt idx="111">
                  <c:v>16611144.461513883</c:v>
                </c:pt>
                <c:pt idx="112">
                  <c:v>19921611.138697844</c:v>
                </c:pt>
                <c:pt idx="113">
                  <c:v>19326154.913235649</c:v>
                </c:pt>
                <c:pt idx="114">
                  <c:v>16259669.030514879</c:v>
                </c:pt>
                <c:pt idx="115">
                  <c:v>14032038.870730037</c:v>
                </c:pt>
                <c:pt idx="116">
                  <c:v>14238894.175286245</c:v>
                </c:pt>
                <c:pt idx="117">
                  <c:v>15309823.588236833</c:v>
                </c:pt>
                <c:pt idx="118">
                  <c:v>14884299.793274041</c:v>
                </c:pt>
                <c:pt idx="119">
                  <c:v>15051921.745804267</c:v>
                </c:pt>
                <c:pt idx="120">
                  <c:v>14164508.762393067</c:v>
                </c:pt>
                <c:pt idx="121">
                  <c:v>13553088.143385796</c:v>
                </c:pt>
                <c:pt idx="122">
                  <c:v>13978974.731668944</c:v>
                </c:pt>
                <c:pt idx="123">
                  <c:v>15175481.308961181</c:v>
                </c:pt>
                <c:pt idx="124">
                  <c:v>19468240.891671307</c:v>
                </c:pt>
                <c:pt idx="125">
                  <c:v>17285758.834216066</c:v>
                </c:pt>
                <c:pt idx="126">
                  <c:v>14639946.874605561</c:v>
                </c:pt>
                <c:pt idx="127">
                  <c:v>14116739.570869872</c:v>
                </c:pt>
                <c:pt idx="128">
                  <c:v>14528949.639517937</c:v>
                </c:pt>
                <c:pt idx="129">
                  <c:v>14939632.582293885</c:v>
                </c:pt>
                <c:pt idx="130">
                  <c:v>15454555.755703926</c:v>
                </c:pt>
                <c:pt idx="131">
                  <c:v>15772684.279361447</c:v>
                </c:pt>
                <c:pt idx="132">
                  <c:v>14574507.285955111</c:v>
                </c:pt>
                <c:pt idx="133">
                  <c:v>14031481.303728143</c:v>
                </c:pt>
                <c:pt idx="134">
                  <c:v>13771518.834308609</c:v>
                </c:pt>
                <c:pt idx="135">
                  <c:v>16320269.199741328</c:v>
                </c:pt>
                <c:pt idx="136">
                  <c:v>17926837.065832566</c:v>
                </c:pt>
                <c:pt idx="137">
                  <c:v>19147845.97022092</c:v>
                </c:pt>
                <c:pt idx="138">
                  <c:v>16139589.864833683</c:v>
                </c:pt>
                <c:pt idx="139">
                  <c:v>14609505.84470138</c:v>
                </c:pt>
                <c:pt idx="140">
                  <c:v>14958591.741020709</c:v>
                </c:pt>
                <c:pt idx="141">
                  <c:v>15655517.046590231</c:v>
                </c:pt>
                <c:pt idx="142">
                  <c:v>15627954.084551986</c:v>
                </c:pt>
                <c:pt idx="143">
                  <c:v>15757120.412767477</c:v>
                </c:pt>
                <c:pt idx="144">
                  <c:v>14867599.911553275</c:v>
                </c:pt>
                <c:pt idx="145">
                  <c:v>13948751.650646722</c:v>
                </c:pt>
                <c:pt idx="146">
                  <c:v>13527929.396873824</c:v>
                </c:pt>
                <c:pt idx="147">
                  <c:v>15791663.65919121</c:v>
                </c:pt>
                <c:pt idx="148">
                  <c:v>18190771.722195737</c:v>
                </c:pt>
                <c:pt idx="149">
                  <c:v>17156802.805765316</c:v>
                </c:pt>
                <c:pt idx="150">
                  <c:v>15658147.735688169</c:v>
                </c:pt>
                <c:pt idx="151">
                  <c:v>14231830.130533215</c:v>
                </c:pt>
                <c:pt idx="152">
                  <c:v>14950539.423001196</c:v>
                </c:pt>
                <c:pt idx="153">
                  <c:v>15617166.08281474</c:v>
                </c:pt>
                <c:pt idx="154">
                  <c:v>16081040.707922619</c:v>
                </c:pt>
                <c:pt idx="155">
                  <c:v>15351031.270684173</c:v>
                </c:pt>
                <c:pt idx="156">
                  <c:v>14524928.476358354</c:v>
                </c:pt>
                <c:pt idx="157">
                  <c:v>13769859.397218946</c:v>
                </c:pt>
                <c:pt idx="158">
                  <c:v>13228522.383220285</c:v>
                </c:pt>
                <c:pt idx="159">
                  <c:v>14618417.322893873</c:v>
                </c:pt>
                <c:pt idx="160">
                  <c:v>15839611.341444923</c:v>
                </c:pt>
                <c:pt idx="161">
                  <c:v>17988893.144901592</c:v>
                </c:pt>
                <c:pt idx="162">
                  <c:v>14972667.585183285</c:v>
                </c:pt>
                <c:pt idx="163">
                  <c:v>13968744.416796377</c:v>
                </c:pt>
                <c:pt idx="164">
                  <c:v>14229323.541765494</c:v>
                </c:pt>
                <c:pt idx="165">
                  <c:v>15102400.454374803</c:v>
                </c:pt>
                <c:pt idx="166">
                  <c:v>15460967.772529826</c:v>
                </c:pt>
                <c:pt idx="167">
                  <c:v>15113251.720805336</c:v>
                </c:pt>
                <c:pt idx="168">
                  <c:v>14026196.284803467</c:v>
                </c:pt>
                <c:pt idx="169">
                  <c:v>13384134.384738123</c:v>
                </c:pt>
                <c:pt idx="170">
                  <c:v>13741285.896259461</c:v>
                </c:pt>
                <c:pt idx="171">
                  <c:v>15373707.209259486</c:v>
                </c:pt>
                <c:pt idx="172">
                  <c:v>19922015.015868727</c:v>
                </c:pt>
                <c:pt idx="173">
                  <c:v>19211517.936424654</c:v>
                </c:pt>
                <c:pt idx="174">
                  <c:v>15564984.835717142</c:v>
                </c:pt>
                <c:pt idx="175">
                  <c:v>14016789.726955883</c:v>
                </c:pt>
                <c:pt idx="176">
                  <c:v>14641790.439908737</c:v>
                </c:pt>
                <c:pt idx="177">
                  <c:v>15619389.241195695</c:v>
                </c:pt>
                <c:pt idx="178">
                  <c:v>15930195.0672713</c:v>
                </c:pt>
                <c:pt idx="179">
                  <c:v>15583701.001447957</c:v>
                </c:pt>
                <c:pt idx="180">
                  <c:v>14730497.515692566</c:v>
                </c:pt>
                <c:pt idx="181">
                  <c:v>14067111.899587357</c:v>
                </c:pt>
                <c:pt idx="182">
                  <c:v>13656421.324566523</c:v>
                </c:pt>
                <c:pt idx="183">
                  <c:v>15073703.114708859</c:v>
                </c:pt>
                <c:pt idx="184">
                  <c:v>21118543.047764223</c:v>
                </c:pt>
                <c:pt idx="185">
                  <c:v>19368892.747785226</c:v>
                </c:pt>
                <c:pt idx="186">
                  <c:v>15764068.174832754</c:v>
                </c:pt>
                <c:pt idx="187">
                  <c:v>14457748.114439512</c:v>
                </c:pt>
                <c:pt idx="188">
                  <c:v>14702385.411053818</c:v>
                </c:pt>
                <c:pt idx="189">
                  <c:v>15389839.665813532</c:v>
                </c:pt>
                <c:pt idx="190">
                  <c:v>15749042.621645983</c:v>
                </c:pt>
                <c:pt idx="191">
                  <c:v>15504049.882099414</c:v>
                </c:pt>
                <c:pt idx="192">
                  <c:v>14410119.622264562</c:v>
                </c:pt>
                <c:pt idx="193">
                  <c:v>14171142.98778677</c:v>
                </c:pt>
                <c:pt idx="194">
                  <c:v>14247630.383196654</c:v>
                </c:pt>
                <c:pt idx="195">
                  <c:v>17572683.741387773</c:v>
                </c:pt>
                <c:pt idx="196">
                  <c:v>21623854.149611387</c:v>
                </c:pt>
                <c:pt idx="197">
                  <c:v>19726399.253942527</c:v>
                </c:pt>
                <c:pt idx="198">
                  <c:v>16442081.242963629</c:v>
                </c:pt>
                <c:pt idx="199">
                  <c:v>14696828.778288025</c:v>
                </c:pt>
                <c:pt idx="200">
                  <c:v>15334083.998265043</c:v>
                </c:pt>
                <c:pt idx="201">
                  <c:v>15656187.382170122</c:v>
                </c:pt>
              </c:numCache>
            </c:numRef>
          </c:xVal>
          <c:yVal>
            <c:numRef>
              <c:f>'Model 16a'!$G$135:$G$336</c:f>
              <c:numCache>
                <c:formatCode>0.000</c:formatCode>
                <c:ptCount val="202"/>
                <c:pt idx="0">
                  <c:v>0.3141072249509152</c:v>
                </c:pt>
                <c:pt idx="1">
                  <c:v>-1.0263239093641627</c:v>
                </c:pt>
                <c:pt idx="2">
                  <c:v>-0.64905481945404386</c:v>
                </c:pt>
                <c:pt idx="3">
                  <c:v>0.52161693474274651</c:v>
                </c:pt>
                <c:pt idx="4">
                  <c:v>-0.12872552948447036</c:v>
                </c:pt>
                <c:pt idx="5">
                  <c:v>-1.2472424109121247</c:v>
                </c:pt>
                <c:pt idx="6">
                  <c:v>-8.8988702800521818E-2</c:v>
                </c:pt>
                <c:pt idx="7">
                  <c:v>1.7220209647870129E-2</c:v>
                </c:pt>
                <c:pt idx="8">
                  <c:v>-0.32567250435655798</c:v>
                </c:pt>
                <c:pt idx="9">
                  <c:v>1.3469030544145166</c:v>
                </c:pt>
                <c:pt idx="10">
                  <c:v>1.2556060733461349</c:v>
                </c:pt>
                <c:pt idx="11">
                  <c:v>-1.3115634185113945</c:v>
                </c:pt>
                <c:pt idx="12">
                  <c:v>0.78041694361452407</c:v>
                </c:pt>
                <c:pt idx="13">
                  <c:v>-0.54033176359304891</c:v>
                </c:pt>
                <c:pt idx="14">
                  <c:v>-0.10091118263254936</c:v>
                </c:pt>
                <c:pt idx="15">
                  <c:v>-1.355580384358142</c:v>
                </c:pt>
                <c:pt idx="16">
                  <c:v>-1.468893378490129</c:v>
                </c:pt>
                <c:pt idx="17">
                  <c:v>0.25597014323949652</c:v>
                </c:pt>
                <c:pt idx="18">
                  <c:v>0.1229754077899422</c:v>
                </c:pt>
                <c:pt idx="19">
                  <c:v>0.58089382813835877</c:v>
                </c:pt>
                <c:pt idx="20">
                  <c:v>0.12733212550241407</c:v>
                </c:pt>
                <c:pt idx="21">
                  <c:v>0.73470437324854831</c:v>
                </c:pt>
                <c:pt idx="22">
                  <c:v>0.32091334240165459</c:v>
                </c:pt>
                <c:pt idx="23">
                  <c:v>-2.1050465664163172</c:v>
                </c:pt>
                <c:pt idx="24">
                  <c:v>0.47157630407765394</c:v>
                </c:pt>
                <c:pt idx="25">
                  <c:v>-0.8469709206192112</c:v>
                </c:pt>
                <c:pt idx="26">
                  <c:v>0.82350545415802945</c:v>
                </c:pt>
                <c:pt idx="27">
                  <c:v>0.27132559917381716</c:v>
                </c:pt>
                <c:pt idx="28">
                  <c:v>-2.1100884689585317</c:v>
                </c:pt>
                <c:pt idx="29">
                  <c:v>-0.23742012933545828</c:v>
                </c:pt>
                <c:pt idx="30">
                  <c:v>-0.68750085379701953</c:v>
                </c:pt>
                <c:pt idx="31">
                  <c:v>1.0323097657758364</c:v>
                </c:pt>
                <c:pt idx="32">
                  <c:v>-0.2968856782149768</c:v>
                </c:pt>
                <c:pt idx="33">
                  <c:v>0.55188842184735232</c:v>
                </c:pt>
                <c:pt idx="34">
                  <c:v>0.82622339409334056</c:v>
                </c:pt>
                <c:pt idx="35">
                  <c:v>-1.9387434343027883</c:v>
                </c:pt>
                <c:pt idx="36">
                  <c:v>0.42231386507274715</c:v>
                </c:pt>
                <c:pt idx="37">
                  <c:v>-0.96591798189835143</c:v>
                </c:pt>
                <c:pt idx="38">
                  <c:v>2.7408640801568969E-2</c:v>
                </c:pt>
                <c:pt idx="39">
                  <c:v>0.27246605721955819</c:v>
                </c:pt>
                <c:pt idx="40">
                  <c:v>-2.3906690710328302</c:v>
                </c:pt>
                <c:pt idx="41">
                  <c:v>0.61397764211297223</c:v>
                </c:pt>
                <c:pt idx="42">
                  <c:v>-0.26786439521986743</c:v>
                </c:pt>
                <c:pt idx="43">
                  <c:v>2.0579040986495902E-2</c:v>
                </c:pt>
                <c:pt idx="44">
                  <c:v>-0.44432400022777296</c:v>
                </c:pt>
                <c:pt idx="45">
                  <c:v>0.87824820080176214</c:v>
                </c:pt>
                <c:pt idx="46">
                  <c:v>0.16305003605598173</c:v>
                </c:pt>
                <c:pt idx="47">
                  <c:v>-1.5998583673629621</c:v>
                </c:pt>
                <c:pt idx="48">
                  <c:v>-0.35027191319067835</c:v>
                </c:pt>
                <c:pt idx="49">
                  <c:v>-0.86634902901803479</c:v>
                </c:pt>
                <c:pt idx="50">
                  <c:v>9.9168668740302585E-2</c:v>
                </c:pt>
                <c:pt idx="51">
                  <c:v>0.16058075155613702</c:v>
                </c:pt>
                <c:pt idx="52">
                  <c:v>-1.2114336551945541</c:v>
                </c:pt>
                <c:pt idx="53">
                  <c:v>0.46481090144549514</c:v>
                </c:pt>
                <c:pt idx="54">
                  <c:v>-0.31014276481899195</c:v>
                </c:pt>
                <c:pt idx="55">
                  <c:v>0.59937945888446165</c:v>
                </c:pt>
                <c:pt idx="56">
                  <c:v>-0.38424223161866716</c:v>
                </c:pt>
                <c:pt idx="57">
                  <c:v>0.90812481954409696</c:v>
                </c:pt>
                <c:pt idx="58">
                  <c:v>-0.17995702790143631</c:v>
                </c:pt>
                <c:pt idx="59">
                  <c:v>-2.3153750911221072</c:v>
                </c:pt>
                <c:pt idx="60">
                  <c:v>0.33955382095577613</c:v>
                </c:pt>
                <c:pt idx="61">
                  <c:v>-1.3407680174797492</c:v>
                </c:pt>
                <c:pt idx="62">
                  <c:v>0.47069810090434627</c:v>
                </c:pt>
                <c:pt idx="63">
                  <c:v>0.4474476055717812</c:v>
                </c:pt>
                <c:pt idx="64">
                  <c:v>1.0101168375862013</c:v>
                </c:pt>
                <c:pt idx="65">
                  <c:v>1.0925992580402655</c:v>
                </c:pt>
                <c:pt idx="66">
                  <c:v>0.85311150244158418</c:v>
                </c:pt>
                <c:pt idx="67">
                  <c:v>1.3905701263160899</c:v>
                </c:pt>
                <c:pt idx="68">
                  <c:v>-0.14058780152109449</c:v>
                </c:pt>
                <c:pt idx="69">
                  <c:v>0.97463320499299066</c:v>
                </c:pt>
                <c:pt idx="70">
                  <c:v>0.71580643305524927</c:v>
                </c:pt>
                <c:pt idx="71">
                  <c:v>-1.702457660153281</c:v>
                </c:pt>
                <c:pt idx="72">
                  <c:v>1.0259547625031067</c:v>
                </c:pt>
                <c:pt idx="73">
                  <c:v>0.44561687571659686</c:v>
                </c:pt>
                <c:pt idx="74">
                  <c:v>1.3860390892645884</c:v>
                </c:pt>
                <c:pt idx="75">
                  <c:v>1.1413239339361196</c:v>
                </c:pt>
                <c:pt idx="76">
                  <c:v>-1.8638753490001505</c:v>
                </c:pt>
                <c:pt idx="77">
                  <c:v>1.6631896685857486</c:v>
                </c:pt>
                <c:pt idx="78">
                  <c:v>0.32959734127044682</c:v>
                </c:pt>
                <c:pt idx="79">
                  <c:v>0.75286435209204938</c:v>
                </c:pt>
                <c:pt idx="80">
                  <c:v>0.10883270642074255</c:v>
                </c:pt>
                <c:pt idx="81">
                  <c:v>1.4142411727671313</c:v>
                </c:pt>
                <c:pt idx="82">
                  <c:v>1.2345255899104381</c:v>
                </c:pt>
                <c:pt idx="83">
                  <c:v>-1.2923793590431025</c:v>
                </c:pt>
                <c:pt idx="84">
                  <c:v>0.58788953397649135</c:v>
                </c:pt>
                <c:pt idx="85">
                  <c:v>-0.46368411157381501</c:v>
                </c:pt>
                <c:pt idx="86">
                  <c:v>0.23713894168744931</c:v>
                </c:pt>
                <c:pt idx="87">
                  <c:v>-0.56343819745161816</c:v>
                </c:pt>
                <c:pt idx="88">
                  <c:v>0.13583013855672171</c:v>
                </c:pt>
                <c:pt idx="89">
                  <c:v>0.44246157167704603</c:v>
                </c:pt>
                <c:pt idx="90">
                  <c:v>1.5111095415027389</c:v>
                </c:pt>
                <c:pt idx="91">
                  <c:v>1.1737033434052966</c:v>
                </c:pt>
                <c:pt idx="92">
                  <c:v>3.8662889764340021E-2</c:v>
                </c:pt>
                <c:pt idx="93">
                  <c:v>1.3293970290992667</c:v>
                </c:pt>
                <c:pt idx="94">
                  <c:v>1.5738928562411343</c:v>
                </c:pt>
                <c:pt idx="95">
                  <c:v>-0.64386337461781884</c:v>
                </c:pt>
                <c:pt idx="96">
                  <c:v>1.3385807874704683</c:v>
                </c:pt>
                <c:pt idx="97">
                  <c:v>-0.21650371971948021</c:v>
                </c:pt>
                <c:pt idx="98">
                  <c:v>1.6545381723161541</c:v>
                </c:pt>
                <c:pt idx="99">
                  <c:v>0.97973262985257259</c:v>
                </c:pt>
                <c:pt idx="100">
                  <c:v>1.23188778635968</c:v>
                </c:pt>
                <c:pt idx="101">
                  <c:v>1.6569719833823877</c:v>
                </c:pt>
                <c:pt idx="102">
                  <c:v>0.6087288320802392</c:v>
                </c:pt>
                <c:pt idx="103">
                  <c:v>0.88183908397793387</c:v>
                </c:pt>
                <c:pt idx="104">
                  <c:v>-0.10813248580178446</c:v>
                </c:pt>
                <c:pt idx="105">
                  <c:v>1.8950614420000702</c:v>
                </c:pt>
                <c:pt idx="106">
                  <c:v>1.8908809586420512</c:v>
                </c:pt>
                <c:pt idx="107">
                  <c:v>-1.5081203114844743</c:v>
                </c:pt>
                <c:pt idx="108">
                  <c:v>1.2581022595228415</c:v>
                </c:pt>
                <c:pt idx="109">
                  <c:v>-0.61397622106794025</c:v>
                </c:pt>
                <c:pt idx="110">
                  <c:v>0.38201518462533279</c:v>
                </c:pt>
                <c:pt idx="111">
                  <c:v>1.3010872086176561</c:v>
                </c:pt>
                <c:pt idx="112">
                  <c:v>-0.19892792365810563</c:v>
                </c:pt>
                <c:pt idx="113">
                  <c:v>0.11806747300450782</c:v>
                </c:pt>
                <c:pt idx="114">
                  <c:v>-0.21552121547756733</c:v>
                </c:pt>
                <c:pt idx="115">
                  <c:v>0.60780094916302518</c:v>
                </c:pt>
                <c:pt idx="116">
                  <c:v>-0.36191258188581021</c:v>
                </c:pt>
                <c:pt idx="117">
                  <c:v>1.4905184609165165</c:v>
                </c:pt>
                <c:pt idx="118">
                  <c:v>0.31576755361403175</c:v>
                </c:pt>
                <c:pt idx="119">
                  <c:v>-1.9020778051941358</c:v>
                </c:pt>
                <c:pt idx="120">
                  <c:v>0.2096538371728387</c:v>
                </c:pt>
                <c:pt idx="121">
                  <c:v>-1.3846429238863553</c:v>
                </c:pt>
                <c:pt idx="122">
                  <c:v>-0.54269022847511628</c:v>
                </c:pt>
                <c:pt idx="123">
                  <c:v>0.42296571931722038</c:v>
                </c:pt>
                <c:pt idx="124">
                  <c:v>-0.39064973818965415</c:v>
                </c:pt>
                <c:pt idx="125">
                  <c:v>2.4650169331590543</c:v>
                </c:pt>
                <c:pt idx="126">
                  <c:v>0.42412558735464778</c:v>
                </c:pt>
                <c:pt idx="127">
                  <c:v>0.95878536957842697</c:v>
                </c:pt>
                <c:pt idx="128">
                  <c:v>-0.38125440547582989</c:v>
                </c:pt>
                <c:pt idx="129">
                  <c:v>0.9484683041801012</c:v>
                </c:pt>
                <c:pt idx="130">
                  <c:v>0.68149384020283099</c:v>
                </c:pt>
                <c:pt idx="131">
                  <c:v>-1.02053112023923</c:v>
                </c:pt>
                <c:pt idx="132">
                  <c:v>1.1045467576351853</c:v>
                </c:pt>
                <c:pt idx="133">
                  <c:v>-0.62204213767055661</c:v>
                </c:pt>
                <c:pt idx="134">
                  <c:v>0.11072478434524687</c:v>
                </c:pt>
                <c:pt idx="135">
                  <c:v>0.47058264496339008</c:v>
                </c:pt>
                <c:pt idx="136">
                  <c:v>-0.62044815084230442</c:v>
                </c:pt>
                <c:pt idx="137">
                  <c:v>0.68179913663547731</c:v>
                </c:pt>
                <c:pt idx="138">
                  <c:v>-0.13552948180546576</c:v>
                </c:pt>
                <c:pt idx="139">
                  <c:v>-0.10343979435343294</c:v>
                </c:pt>
                <c:pt idx="140">
                  <c:v>-1.1340142649436733</c:v>
                </c:pt>
                <c:pt idx="141">
                  <c:v>0.83359764279825888</c:v>
                </c:pt>
                <c:pt idx="142">
                  <c:v>0.31795994082012285</c:v>
                </c:pt>
                <c:pt idx="143">
                  <c:v>-1.2842805801053869</c:v>
                </c:pt>
                <c:pt idx="144">
                  <c:v>0.37954311003232089</c:v>
                </c:pt>
                <c:pt idx="145">
                  <c:v>-1.3287054184143923</c:v>
                </c:pt>
                <c:pt idx="146">
                  <c:v>-0.37595637125409159</c:v>
                </c:pt>
                <c:pt idx="147">
                  <c:v>-7.3118557457859931E-2</c:v>
                </c:pt>
                <c:pt idx="148">
                  <c:v>-0.15593493843181394</c:v>
                </c:pt>
                <c:pt idx="149">
                  <c:v>0.13859356438172551</c:v>
                </c:pt>
                <c:pt idx="150">
                  <c:v>-0.63843200809055867</c:v>
                </c:pt>
                <c:pt idx="151">
                  <c:v>-0.57251727296042965</c:v>
                </c:pt>
                <c:pt idx="152">
                  <c:v>-1.4506481125484261</c:v>
                </c:pt>
                <c:pt idx="153">
                  <c:v>0.72805564471836159</c:v>
                </c:pt>
                <c:pt idx="154">
                  <c:v>0.81308433806319502</c:v>
                </c:pt>
                <c:pt idx="155">
                  <c:v>-2.4037296026569916</c:v>
                </c:pt>
                <c:pt idx="156">
                  <c:v>-7.4455956320760214E-2</c:v>
                </c:pt>
                <c:pt idx="157">
                  <c:v>-1.0454069426629928</c:v>
                </c:pt>
                <c:pt idx="158">
                  <c:v>5.9371593804147464E-2</c:v>
                </c:pt>
                <c:pt idx="159">
                  <c:v>-0.75178610266028301</c:v>
                </c:pt>
                <c:pt idx="160">
                  <c:v>0.35228855022173494</c:v>
                </c:pt>
                <c:pt idx="161">
                  <c:v>0.647991064165371</c:v>
                </c:pt>
                <c:pt idx="162">
                  <c:v>-7.1761537697668118E-2</c:v>
                </c:pt>
                <c:pt idx="163">
                  <c:v>-4.3132299903410179E-2</c:v>
                </c:pt>
                <c:pt idx="164">
                  <c:v>-1.2033231863278373</c:v>
                </c:pt>
                <c:pt idx="165">
                  <c:v>1.4196862654604792</c:v>
                </c:pt>
                <c:pt idx="166">
                  <c:v>1.0215693353209248</c:v>
                </c:pt>
                <c:pt idx="167">
                  <c:v>-1.763546121511544</c:v>
                </c:pt>
                <c:pt idx="168">
                  <c:v>0.1352338633488043</c:v>
                </c:pt>
                <c:pt idx="169">
                  <c:v>-0.95953483290563724</c:v>
                </c:pt>
                <c:pt idx="170">
                  <c:v>1.2911018143954822</c:v>
                </c:pt>
                <c:pt idx="171">
                  <c:v>0.7657800396533101</c:v>
                </c:pt>
                <c:pt idx="172">
                  <c:v>0.74159952712573896</c:v>
                </c:pt>
                <c:pt idx="173">
                  <c:v>0.66598473886485077</c:v>
                </c:pt>
                <c:pt idx="174">
                  <c:v>-1.0873386947105439</c:v>
                </c:pt>
                <c:pt idx="175">
                  <c:v>-0.45414925518574689</c:v>
                </c:pt>
                <c:pt idx="176">
                  <c:v>-1.2791751143255283</c:v>
                </c:pt>
                <c:pt idx="177">
                  <c:v>1.343372033085561</c:v>
                </c:pt>
                <c:pt idx="178">
                  <c:v>0.48459021971927918</c:v>
                </c:pt>
                <c:pt idx="179">
                  <c:v>-1.8537145162655468</c:v>
                </c:pt>
                <c:pt idx="180">
                  <c:v>0.48310920776092625</c:v>
                </c:pt>
                <c:pt idx="181">
                  <c:v>-0.84044753299988229</c:v>
                </c:pt>
                <c:pt idx="182">
                  <c:v>0.55442903419643952</c:v>
                </c:pt>
                <c:pt idx="183">
                  <c:v>0.98157535306563204</c:v>
                </c:pt>
                <c:pt idx="184">
                  <c:v>0.27956816102977017</c:v>
                </c:pt>
                <c:pt idx="185">
                  <c:v>-3.1301016707915123E-2</c:v>
                </c:pt>
                <c:pt idx="186">
                  <c:v>-0.14065419267173287</c:v>
                </c:pt>
                <c:pt idx="187">
                  <c:v>-0.1723642366644953</c:v>
                </c:pt>
                <c:pt idx="188">
                  <c:v>-1.7047534264886881</c:v>
                </c:pt>
                <c:pt idx="189">
                  <c:v>-0.11229861485760437</c:v>
                </c:pt>
                <c:pt idx="190">
                  <c:v>-0.11275166132757003</c:v>
                </c:pt>
                <c:pt idx="191">
                  <c:v>-2.0299091042208732</c:v>
                </c:pt>
                <c:pt idx="192">
                  <c:v>-0.64966526965945492</c:v>
                </c:pt>
                <c:pt idx="193">
                  <c:v>-1.5417284021691477</c:v>
                </c:pt>
                <c:pt idx="194">
                  <c:v>0.95400097297942721</c:v>
                </c:pt>
                <c:pt idx="195">
                  <c:v>-0.96058295726410681</c:v>
                </c:pt>
                <c:pt idx="196">
                  <c:v>-0.40577025132858541</c:v>
                </c:pt>
                <c:pt idx="197">
                  <c:v>-0.28416103523981817</c:v>
                </c:pt>
                <c:pt idx="198">
                  <c:v>-1.8253425399379881</c:v>
                </c:pt>
                <c:pt idx="199">
                  <c:v>-1.0374228767567903</c:v>
                </c:pt>
                <c:pt idx="200">
                  <c:v>-1.8896324951587675</c:v>
                </c:pt>
                <c:pt idx="201">
                  <c:v>-0.46098360565768093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318976"/>
        <c:axId val="32407552"/>
      </c:scatterChart>
      <c:valAx>
        <c:axId val="32318976"/>
        <c:scaling>
          <c:orientation val="minMax"/>
          <c:max val="25000000"/>
          <c:min val="5000000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Pred(Purchased Kwh)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32407552"/>
        <c:crosses val="autoZero"/>
        <c:crossBetween val="midCat"/>
      </c:valAx>
      <c:valAx>
        <c:axId val="32407552"/>
        <c:scaling>
          <c:orientation val="minMax"/>
          <c:max val="3"/>
          <c:min val="-3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Standardized residuals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32318976"/>
        <c:crosses val="autoZero"/>
        <c:crossBetween val="midCat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CA"/>
              <a:t>Pred(Purchased Kwh) / Purchased Kwh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Active</c:v>
          </c:tx>
          <c:spPr>
            <a:ln w="28575">
              <a:noFill/>
            </a:ln>
            <a:effectLst/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'Model 16a'!$E$135:$E$336</c:f>
              <c:numCache>
                <c:formatCode>0.000</c:formatCode>
                <c:ptCount val="202"/>
                <c:pt idx="0">
                  <c:v>11375424.664490854</c:v>
                </c:pt>
                <c:pt idx="1">
                  <c:v>10679307.636212043</c:v>
                </c:pt>
                <c:pt idx="2">
                  <c:v>10222887.794374712</c:v>
                </c:pt>
                <c:pt idx="3">
                  <c:v>10150162.03211247</c:v>
                </c:pt>
                <c:pt idx="4">
                  <c:v>11963610.669994866</c:v>
                </c:pt>
                <c:pt idx="5">
                  <c:v>14357027.707418984</c:v>
                </c:pt>
                <c:pt idx="6">
                  <c:v>11620269.435882373</c:v>
                </c:pt>
                <c:pt idx="7">
                  <c:v>10729319.030582933</c:v>
                </c:pt>
                <c:pt idx="8">
                  <c:v>11572163.228437349</c:v>
                </c:pt>
                <c:pt idx="9">
                  <c:v>11198193.188168615</c:v>
                </c:pt>
                <c:pt idx="10">
                  <c:v>11792376.820454488</c:v>
                </c:pt>
                <c:pt idx="11">
                  <c:v>11298176.22567689</c:v>
                </c:pt>
                <c:pt idx="12">
                  <c:v>10703269.148354838</c:v>
                </c:pt>
                <c:pt idx="13">
                  <c:v>10110906.309730871</c:v>
                </c:pt>
                <c:pt idx="14">
                  <c:v>9741126.3399222177</c:v>
                </c:pt>
                <c:pt idx="15">
                  <c:v>11902181.944230806</c:v>
                </c:pt>
                <c:pt idx="16">
                  <c:v>13617075.320874741</c:v>
                </c:pt>
                <c:pt idx="17">
                  <c:v>12762495.052393856</c:v>
                </c:pt>
                <c:pt idx="18">
                  <c:v>11094586.840021925</c:v>
                </c:pt>
                <c:pt idx="19">
                  <c:v>10540643.889415303</c:v>
                </c:pt>
                <c:pt idx="20">
                  <c:v>11209778.761038983</c:v>
                </c:pt>
                <c:pt idx="21">
                  <c:v>11676318.280570373</c:v>
                </c:pt>
                <c:pt idx="22">
                  <c:v>11838344.208816351</c:v>
                </c:pt>
                <c:pt idx="23">
                  <c:v>11647894.014710192</c:v>
                </c:pt>
                <c:pt idx="24">
                  <c:v>10933016.555031851</c:v>
                </c:pt>
                <c:pt idx="25">
                  <c:v>10234260.711151211</c:v>
                </c:pt>
                <c:pt idx="26">
                  <c:v>10200795.10390283</c:v>
                </c:pt>
                <c:pt idx="27">
                  <c:v>11961724.998513952</c:v>
                </c:pt>
                <c:pt idx="28">
                  <c:v>15614796.102338104</c:v>
                </c:pt>
                <c:pt idx="29">
                  <c:v>15578124.583644282</c:v>
                </c:pt>
                <c:pt idx="30">
                  <c:v>13025795.352033565</c:v>
                </c:pt>
                <c:pt idx="31">
                  <c:v>10686115.576665809</c:v>
                </c:pt>
                <c:pt idx="32">
                  <c:v>11396200.587455899</c:v>
                </c:pt>
                <c:pt idx="33">
                  <c:v>11902293.817758432</c:v>
                </c:pt>
                <c:pt idx="34">
                  <c:v>12727029.346253181</c:v>
                </c:pt>
                <c:pt idx="35">
                  <c:v>12159835.507186834</c:v>
                </c:pt>
                <c:pt idx="36">
                  <c:v>11590408.907965004</c:v>
                </c:pt>
                <c:pt idx="37">
                  <c:v>10899175.014926735</c:v>
                </c:pt>
                <c:pt idx="38">
                  <c:v>10795937.927670343</c:v>
                </c:pt>
                <c:pt idx="39">
                  <c:v>13150842.867319385</c:v>
                </c:pt>
                <c:pt idx="40">
                  <c:v>18084343.636700854</c:v>
                </c:pt>
                <c:pt idx="41">
                  <c:v>14508025.952384252</c:v>
                </c:pt>
                <c:pt idx="42">
                  <c:v>13582074.413516669</c:v>
                </c:pt>
                <c:pt idx="43">
                  <c:v>11587590.05800016</c:v>
                </c:pt>
                <c:pt idx="44">
                  <c:v>12099752.413467979</c:v>
                </c:pt>
                <c:pt idx="45">
                  <c:v>12841760.363726312</c:v>
                </c:pt>
                <c:pt idx="46">
                  <c:v>13435435.891467301</c:v>
                </c:pt>
                <c:pt idx="47">
                  <c:v>13060413.111476528</c:v>
                </c:pt>
                <c:pt idx="48">
                  <c:v>11973683.380367018</c:v>
                </c:pt>
                <c:pt idx="49">
                  <c:v>11718146.305378439</c:v>
                </c:pt>
                <c:pt idx="50">
                  <c:v>11400569.390814375</c:v>
                </c:pt>
                <c:pt idx="51">
                  <c:v>12552656.847796105</c:v>
                </c:pt>
                <c:pt idx="52">
                  <c:v>14879493.93532492</c:v>
                </c:pt>
                <c:pt idx="53">
                  <c:v>15830336.300951136</c:v>
                </c:pt>
                <c:pt idx="54">
                  <c:v>14035108.682724362</c:v>
                </c:pt>
                <c:pt idx="55">
                  <c:v>12194911.018164154</c:v>
                </c:pt>
                <c:pt idx="56">
                  <c:v>12882435.561957708</c:v>
                </c:pt>
                <c:pt idx="57">
                  <c:v>14059512.095925864</c:v>
                </c:pt>
                <c:pt idx="58">
                  <c:v>13860643.679558124</c:v>
                </c:pt>
                <c:pt idx="59">
                  <c:v>13551314.147995219</c:v>
                </c:pt>
                <c:pt idx="60">
                  <c:v>12915749.163919535</c:v>
                </c:pt>
                <c:pt idx="61">
                  <c:v>12113277.151334651</c:v>
                </c:pt>
                <c:pt idx="62">
                  <c:v>11489855.965446938</c:v>
                </c:pt>
                <c:pt idx="63">
                  <c:v>13875726.59480653</c:v>
                </c:pt>
                <c:pt idx="64">
                  <c:v>15466863.345290679</c:v>
                </c:pt>
                <c:pt idx="65">
                  <c:v>18297429.759934708</c:v>
                </c:pt>
                <c:pt idx="66">
                  <c:v>14099839.399357492</c:v>
                </c:pt>
                <c:pt idx="67">
                  <c:v>12522211.225890214</c:v>
                </c:pt>
                <c:pt idx="68">
                  <c:v>12797643.512793105</c:v>
                </c:pt>
                <c:pt idx="69">
                  <c:v>13425728.786080739</c:v>
                </c:pt>
                <c:pt idx="70">
                  <c:v>13731339.254968429</c:v>
                </c:pt>
                <c:pt idx="71">
                  <c:v>13632991.500814572</c:v>
                </c:pt>
                <c:pt idx="72">
                  <c:v>13059563.331753433</c:v>
                </c:pt>
                <c:pt idx="73">
                  <c:v>12356629.696983803</c:v>
                </c:pt>
                <c:pt idx="74">
                  <c:v>12139720.817516517</c:v>
                </c:pt>
                <c:pt idx="75">
                  <c:v>14009425.566488082</c:v>
                </c:pt>
                <c:pt idx="76">
                  <c:v>19360156.032773249</c:v>
                </c:pt>
                <c:pt idx="77">
                  <c:v>18112803.613148618</c:v>
                </c:pt>
                <c:pt idx="78">
                  <c:v>16215473.192853432</c:v>
                </c:pt>
                <c:pt idx="79">
                  <c:v>13351645.048550492</c:v>
                </c:pt>
                <c:pt idx="80">
                  <c:v>13534785.661751458</c:v>
                </c:pt>
                <c:pt idx="81">
                  <c:v>14261000.693951581</c:v>
                </c:pt>
                <c:pt idx="82">
                  <c:v>14886231.771067917</c:v>
                </c:pt>
                <c:pt idx="83">
                  <c:v>14530111.633368952</c:v>
                </c:pt>
                <c:pt idx="84">
                  <c:v>13543775.029361906</c:v>
                </c:pt>
                <c:pt idx="85">
                  <c:v>13002926.527341101</c:v>
                </c:pt>
                <c:pt idx="86">
                  <c:v>12411958.162395537</c:v>
                </c:pt>
                <c:pt idx="87">
                  <c:v>14076321.046728816</c:v>
                </c:pt>
                <c:pt idx="88">
                  <c:v>16612650.051542582</c:v>
                </c:pt>
                <c:pt idx="89">
                  <c:v>17835150.148040276</c:v>
                </c:pt>
                <c:pt idx="90">
                  <c:v>14008738.635129677</c:v>
                </c:pt>
                <c:pt idx="91">
                  <c:v>13205685.830434963</c:v>
                </c:pt>
                <c:pt idx="92">
                  <c:v>13601196.159352854</c:v>
                </c:pt>
                <c:pt idx="93">
                  <c:v>14217321.598693544</c:v>
                </c:pt>
                <c:pt idx="94">
                  <c:v>15134121.572693564</c:v>
                </c:pt>
                <c:pt idx="95">
                  <c:v>14523122.622699535</c:v>
                </c:pt>
                <c:pt idx="96">
                  <c:v>13493628.55415963</c:v>
                </c:pt>
                <c:pt idx="97">
                  <c:v>12989383.179326741</c:v>
                </c:pt>
                <c:pt idx="98">
                  <c:v>12434633.801637519</c:v>
                </c:pt>
                <c:pt idx="99">
                  <c:v>13565267.201065097</c:v>
                </c:pt>
                <c:pt idx="100">
                  <c:v>15953980.86231629</c:v>
                </c:pt>
                <c:pt idx="101">
                  <c:v>16178810.502810258</c:v>
                </c:pt>
                <c:pt idx="102">
                  <c:v>15561637.529949831</c:v>
                </c:pt>
                <c:pt idx="103">
                  <c:v>13396952.258716138</c:v>
                </c:pt>
                <c:pt idx="104">
                  <c:v>13868509.573703527</c:v>
                </c:pt>
                <c:pt idx="105">
                  <c:v>14732406.143796841</c:v>
                </c:pt>
                <c:pt idx="106">
                  <c:v>15230354.594951618</c:v>
                </c:pt>
                <c:pt idx="107">
                  <c:v>14844855.624901606</c:v>
                </c:pt>
                <c:pt idx="108">
                  <c:v>14164169.198277337</c:v>
                </c:pt>
                <c:pt idx="109">
                  <c:v>13334254.220088301</c:v>
                </c:pt>
                <c:pt idx="110">
                  <c:v>12880236.330449307</c:v>
                </c:pt>
                <c:pt idx="111">
                  <c:v>16611144.461513883</c:v>
                </c:pt>
                <c:pt idx="112">
                  <c:v>19921611.138697844</c:v>
                </c:pt>
                <c:pt idx="113">
                  <c:v>19326154.913235649</c:v>
                </c:pt>
                <c:pt idx="114">
                  <c:v>16259669.030514879</c:v>
                </c:pt>
                <c:pt idx="115">
                  <c:v>14032038.870730037</c:v>
                </c:pt>
                <c:pt idx="116">
                  <c:v>14238894.175286245</c:v>
                </c:pt>
                <c:pt idx="117">
                  <c:v>15309823.588236833</c:v>
                </c:pt>
                <c:pt idx="118">
                  <c:v>14884299.793274041</c:v>
                </c:pt>
                <c:pt idx="119">
                  <c:v>15051921.745804267</c:v>
                </c:pt>
                <c:pt idx="120">
                  <c:v>14164508.762393067</c:v>
                </c:pt>
                <c:pt idx="121">
                  <c:v>13553088.143385796</c:v>
                </c:pt>
                <c:pt idx="122">
                  <c:v>13978974.731668944</c:v>
                </c:pt>
                <c:pt idx="123">
                  <c:v>15175481.308961181</c:v>
                </c:pt>
                <c:pt idx="124">
                  <c:v>19468240.891671307</c:v>
                </c:pt>
                <c:pt idx="125">
                  <c:v>17285758.834216066</c:v>
                </c:pt>
                <c:pt idx="126">
                  <c:v>14639946.874605561</c:v>
                </c:pt>
                <c:pt idx="127">
                  <c:v>14116739.570869872</c:v>
                </c:pt>
                <c:pt idx="128">
                  <c:v>14528949.639517937</c:v>
                </c:pt>
                <c:pt idx="129">
                  <c:v>14939632.582293885</c:v>
                </c:pt>
                <c:pt idx="130">
                  <c:v>15454555.755703926</c:v>
                </c:pt>
                <c:pt idx="131">
                  <c:v>15772684.279361447</c:v>
                </c:pt>
                <c:pt idx="132">
                  <c:v>14574507.285955111</c:v>
                </c:pt>
                <c:pt idx="133">
                  <c:v>14031481.303728143</c:v>
                </c:pt>
                <c:pt idx="134">
                  <c:v>13771518.834308609</c:v>
                </c:pt>
                <c:pt idx="135">
                  <c:v>16320269.199741328</c:v>
                </c:pt>
                <c:pt idx="136">
                  <c:v>17926837.065832566</c:v>
                </c:pt>
                <c:pt idx="137">
                  <c:v>19147845.97022092</c:v>
                </c:pt>
                <c:pt idx="138">
                  <c:v>16139589.864833683</c:v>
                </c:pt>
                <c:pt idx="139">
                  <c:v>14609505.84470138</c:v>
                </c:pt>
                <c:pt idx="140">
                  <c:v>14958591.741020709</c:v>
                </c:pt>
                <c:pt idx="141">
                  <c:v>15655517.046590231</c:v>
                </c:pt>
                <c:pt idx="142">
                  <c:v>15627954.084551986</c:v>
                </c:pt>
                <c:pt idx="143">
                  <c:v>15757120.412767477</c:v>
                </c:pt>
                <c:pt idx="144">
                  <c:v>14867599.911553275</c:v>
                </c:pt>
                <c:pt idx="145">
                  <c:v>13948751.650646722</c:v>
                </c:pt>
                <c:pt idx="146">
                  <c:v>13527929.396873824</c:v>
                </c:pt>
                <c:pt idx="147">
                  <c:v>15791663.65919121</c:v>
                </c:pt>
                <c:pt idx="148">
                  <c:v>18190771.722195737</c:v>
                </c:pt>
                <c:pt idx="149">
                  <c:v>17156802.805765316</c:v>
                </c:pt>
                <c:pt idx="150">
                  <c:v>15658147.735688169</c:v>
                </c:pt>
                <c:pt idx="151">
                  <c:v>14231830.130533215</c:v>
                </c:pt>
                <c:pt idx="152">
                  <c:v>14950539.423001196</c:v>
                </c:pt>
                <c:pt idx="153">
                  <c:v>15617166.08281474</c:v>
                </c:pt>
                <c:pt idx="154">
                  <c:v>16081040.707922619</c:v>
                </c:pt>
                <c:pt idx="155">
                  <c:v>15351031.270684173</c:v>
                </c:pt>
                <c:pt idx="156">
                  <c:v>14524928.476358354</c:v>
                </c:pt>
                <c:pt idx="157">
                  <c:v>13769859.397218946</c:v>
                </c:pt>
                <c:pt idx="158">
                  <c:v>13228522.383220285</c:v>
                </c:pt>
                <c:pt idx="159">
                  <c:v>14618417.322893873</c:v>
                </c:pt>
                <c:pt idx="160">
                  <c:v>15839611.341444923</c:v>
                </c:pt>
                <c:pt idx="161">
                  <c:v>17988893.144901592</c:v>
                </c:pt>
                <c:pt idx="162">
                  <c:v>14972667.585183285</c:v>
                </c:pt>
                <c:pt idx="163">
                  <c:v>13968744.416796377</c:v>
                </c:pt>
                <c:pt idx="164">
                  <c:v>14229323.541765494</c:v>
                </c:pt>
                <c:pt idx="165">
                  <c:v>15102400.454374803</c:v>
                </c:pt>
                <c:pt idx="166">
                  <c:v>15460967.772529826</c:v>
                </c:pt>
                <c:pt idx="167">
                  <c:v>15113251.720805336</c:v>
                </c:pt>
                <c:pt idx="168">
                  <c:v>14026196.284803467</c:v>
                </c:pt>
                <c:pt idx="169">
                  <c:v>13384134.384738123</c:v>
                </c:pt>
                <c:pt idx="170">
                  <c:v>13741285.896259461</c:v>
                </c:pt>
                <c:pt idx="171">
                  <c:v>15373707.209259486</c:v>
                </c:pt>
                <c:pt idx="172">
                  <c:v>19922015.015868727</c:v>
                </c:pt>
                <c:pt idx="173">
                  <c:v>19211517.936424654</c:v>
                </c:pt>
                <c:pt idx="174">
                  <c:v>15564984.835717142</c:v>
                </c:pt>
                <c:pt idx="175">
                  <c:v>14016789.726955883</c:v>
                </c:pt>
                <c:pt idx="176">
                  <c:v>14641790.439908737</c:v>
                </c:pt>
                <c:pt idx="177">
                  <c:v>15619389.241195695</c:v>
                </c:pt>
                <c:pt idx="178">
                  <c:v>15930195.0672713</c:v>
                </c:pt>
                <c:pt idx="179">
                  <c:v>15583701.001447957</c:v>
                </c:pt>
                <c:pt idx="180">
                  <c:v>14730497.515692566</c:v>
                </c:pt>
                <c:pt idx="181">
                  <c:v>14067111.899587357</c:v>
                </c:pt>
                <c:pt idx="182">
                  <c:v>13656421.324566523</c:v>
                </c:pt>
                <c:pt idx="183">
                  <c:v>15073703.114708859</c:v>
                </c:pt>
                <c:pt idx="184">
                  <c:v>21118543.047764223</c:v>
                </c:pt>
                <c:pt idx="185">
                  <c:v>19368892.747785226</c:v>
                </c:pt>
                <c:pt idx="186">
                  <c:v>15764068.174832754</c:v>
                </c:pt>
                <c:pt idx="187">
                  <c:v>14457748.114439512</c:v>
                </c:pt>
                <c:pt idx="188">
                  <c:v>14702385.411053818</c:v>
                </c:pt>
                <c:pt idx="189">
                  <c:v>15389839.665813532</c:v>
                </c:pt>
                <c:pt idx="190">
                  <c:v>15749042.621645983</c:v>
                </c:pt>
                <c:pt idx="191">
                  <c:v>15504049.882099414</c:v>
                </c:pt>
                <c:pt idx="192">
                  <c:v>14410119.622264562</c:v>
                </c:pt>
                <c:pt idx="193">
                  <c:v>14171142.98778677</c:v>
                </c:pt>
                <c:pt idx="194">
                  <c:v>14247630.383196654</c:v>
                </c:pt>
                <c:pt idx="195">
                  <c:v>17572683.741387773</c:v>
                </c:pt>
                <c:pt idx="196">
                  <c:v>21623854.149611387</c:v>
                </c:pt>
                <c:pt idx="197">
                  <c:v>19726399.253942527</c:v>
                </c:pt>
                <c:pt idx="198">
                  <c:v>16442081.242963629</c:v>
                </c:pt>
                <c:pt idx="199">
                  <c:v>14696828.778288025</c:v>
                </c:pt>
                <c:pt idx="200">
                  <c:v>15334083.998265043</c:v>
                </c:pt>
                <c:pt idx="201">
                  <c:v>15656187.382170122</c:v>
                </c:pt>
              </c:numCache>
            </c:numRef>
          </c:xVal>
          <c:yVal>
            <c:numRef>
              <c:f>'Model 16a'!$D$135:$D$336</c:f>
              <c:numCache>
                <c:formatCode>0.000</c:formatCode>
                <c:ptCount val="202"/>
                <c:pt idx="0">
                  <c:v>11558341</c:v>
                </c:pt>
                <c:pt idx="1">
                  <c:v>10081641</c:v>
                </c:pt>
                <c:pt idx="2">
                  <c:v>9844919</c:v>
                </c:pt>
                <c:pt idx="3">
                  <c:v>10453919</c:v>
                </c:pt>
                <c:pt idx="4">
                  <c:v>11888649</c:v>
                </c:pt>
                <c:pt idx="5">
                  <c:v>13630712</c:v>
                </c:pt>
                <c:pt idx="6">
                  <c:v>11568448</c:v>
                </c:pt>
                <c:pt idx="7">
                  <c:v>10739347</c:v>
                </c:pt>
                <c:pt idx="8">
                  <c:v>11382512</c:v>
                </c:pt>
                <c:pt idx="9">
                  <c:v>11982545</c:v>
                </c:pt>
                <c:pt idx="10">
                  <c:v>12523563</c:v>
                </c:pt>
                <c:pt idx="11">
                  <c:v>10534404</c:v>
                </c:pt>
                <c:pt idx="12">
                  <c:v>11157735</c:v>
                </c:pt>
                <c:pt idx="13">
                  <c:v>9796251</c:v>
                </c:pt>
                <c:pt idx="14">
                  <c:v>9682362</c:v>
                </c:pt>
                <c:pt idx="15">
                  <c:v>11112777</c:v>
                </c:pt>
                <c:pt idx="16">
                  <c:v>12761684</c:v>
                </c:pt>
                <c:pt idx="17">
                  <c:v>12911556</c:v>
                </c:pt>
                <c:pt idx="18">
                  <c:v>11166200</c:v>
                </c:pt>
                <c:pt idx="19">
                  <c:v>10878920</c:v>
                </c:pt>
                <c:pt idx="20">
                  <c:v>11283929</c:v>
                </c:pt>
                <c:pt idx="21">
                  <c:v>12104164</c:v>
                </c:pt>
                <c:pt idx="22">
                  <c:v>12025224</c:v>
                </c:pt>
                <c:pt idx="23">
                  <c:v>10422047</c:v>
                </c:pt>
                <c:pt idx="24">
                  <c:v>11207633</c:v>
                </c:pt>
                <c:pt idx="25">
                  <c:v>9741038</c:v>
                </c:pt>
                <c:pt idx="26">
                  <c:v>10680353</c:v>
                </c:pt>
                <c:pt idx="27">
                  <c:v>12119728</c:v>
                </c:pt>
                <c:pt idx="28">
                  <c:v>14386013</c:v>
                </c:pt>
                <c:pt idx="29">
                  <c:v>15439866</c:v>
                </c:pt>
                <c:pt idx="30">
                  <c:v>12625438</c:v>
                </c:pt>
                <c:pt idx="31">
                  <c:v>11287268</c:v>
                </c:pt>
                <c:pt idx="32">
                  <c:v>11223313</c:v>
                </c:pt>
                <c:pt idx="33">
                  <c:v>12223679</c:v>
                </c:pt>
                <c:pt idx="34">
                  <c:v>13208170</c:v>
                </c:pt>
                <c:pt idx="35">
                  <c:v>11030833</c:v>
                </c:pt>
                <c:pt idx="36">
                  <c:v>11836338</c:v>
                </c:pt>
                <c:pt idx="37">
                  <c:v>10336685</c:v>
                </c:pt>
                <c:pt idx="38">
                  <c:v>10811899</c:v>
                </c:pt>
                <c:pt idx="39">
                  <c:v>13309510</c:v>
                </c:pt>
                <c:pt idx="40">
                  <c:v>16692168</c:v>
                </c:pt>
                <c:pt idx="41">
                  <c:v>14865568</c:v>
                </c:pt>
                <c:pt idx="42">
                  <c:v>13426087</c:v>
                </c:pt>
                <c:pt idx="43">
                  <c:v>11599574</c:v>
                </c:pt>
                <c:pt idx="44">
                  <c:v>11841006</c:v>
                </c:pt>
                <c:pt idx="45">
                  <c:v>13353197</c:v>
                </c:pt>
                <c:pt idx="46">
                  <c:v>13530386</c:v>
                </c:pt>
                <c:pt idx="47">
                  <c:v>12128756</c:v>
                </c:pt>
                <c:pt idx="48">
                  <c:v>11769707</c:v>
                </c:pt>
                <c:pt idx="49">
                  <c:v>11213639</c:v>
                </c:pt>
                <c:pt idx="50">
                  <c:v>11458319</c:v>
                </c:pt>
                <c:pt idx="51">
                  <c:v>12646169</c:v>
                </c:pt>
                <c:pt idx="52">
                  <c:v>14174031</c:v>
                </c:pt>
                <c:pt idx="53">
                  <c:v>16101013</c:v>
                </c:pt>
                <c:pt idx="54">
                  <c:v>13854501</c:v>
                </c:pt>
                <c:pt idx="55">
                  <c:v>12543952</c:v>
                </c:pt>
                <c:pt idx="56">
                  <c:v>12658677</c:v>
                </c:pt>
                <c:pt idx="57">
                  <c:v>14588347</c:v>
                </c:pt>
                <c:pt idx="58">
                  <c:v>13755848</c:v>
                </c:pt>
                <c:pt idx="59">
                  <c:v>12202985</c:v>
                </c:pt>
                <c:pt idx="60">
                  <c:v>13113484</c:v>
                </c:pt>
                <c:pt idx="61">
                  <c:v>11332498</c:v>
                </c:pt>
                <c:pt idx="62">
                  <c:v>11763961</c:v>
                </c:pt>
                <c:pt idx="63">
                  <c:v>14136292</c:v>
                </c:pt>
                <c:pt idx="64">
                  <c:v>16055092</c:v>
                </c:pt>
                <c:pt idx="65">
                  <c:v>18933691</c:v>
                </c:pt>
                <c:pt idx="66">
                  <c:v>14596638</c:v>
                </c:pt>
                <c:pt idx="67">
                  <c:v>13331992</c:v>
                </c:pt>
                <c:pt idx="68">
                  <c:v>12715774</c:v>
                </c:pt>
                <c:pt idx="69">
                  <c:v>13993294</c:v>
                </c:pt>
                <c:pt idx="70">
                  <c:v>14148180</c:v>
                </c:pt>
                <c:pt idx="71">
                  <c:v>12641587</c:v>
                </c:pt>
                <c:pt idx="72">
                  <c:v>13657015</c:v>
                </c:pt>
                <c:pt idx="73">
                  <c:v>12616129</c:v>
                </c:pt>
                <c:pt idx="74">
                  <c:v>12946863</c:v>
                </c:pt>
                <c:pt idx="75">
                  <c:v>14674061</c:v>
                </c:pt>
                <c:pt idx="76">
                  <c:v>18274752</c:v>
                </c:pt>
                <c:pt idx="77">
                  <c:v>19081340.899999999</c:v>
                </c:pt>
                <c:pt idx="78">
                  <c:v>16407410</c:v>
                </c:pt>
                <c:pt idx="79">
                  <c:v>13790066</c:v>
                </c:pt>
                <c:pt idx="80">
                  <c:v>13598163</c:v>
                </c:pt>
                <c:pt idx="81">
                  <c:v>15084566</c:v>
                </c:pt>
                <c:pt idx="82">
                  <c:v>15605142</c:v>
                </c:pt>
                <c:pt idx="83">
                  <c:v>13777511</c:v>
                </c:pt>
                <c:pt idx="84">
                  <c:v>13886125</c:v>
                </c:pt>
                <c:pt idx="85">
                  <c:v>12732906</c:v>
                </c:pt>
                <c:pt idx="86">
                  <c:v>12550053</c:v>
                </c:pt>
                <c:pt idx="87">
                  <c:v>13748210</c:v>
                </c:pt>
                <c:pt idx="88">
                  <c:v>16691749</c:v>
                </c:pt>
                <c:pt idx="89">
                  <c:v>18092812</c:v>
                </c:pt>
                <c:pt idx="90">
                  <c:v>14888714</c:v>
                </c:pt>
                <c:pt idx="91">
                  <c:v>13889177</c:v>
                </c:pt>
                <c:pt idx="92">
                  <c:v>13623711</c:v>
                </c:pt>
                <c:pt idx="93">
                  <c:v>14991479</c:v>
                </c:pt>
                <c:pt idx="94">
                  <c:v>16050658</c:v>
                </c:pt>
                <c:pt idx="95">
                  <c:v>14148177</c:v>
                </c:pt>
                <c:pt idx="96">
                  <c:v>14273134</c:v>
                </c:pt>
                <c:pt idx="97">
                  <c:v>12863305</c:v>
                </c:pt>
                <c:pt idx="98">
                  <c:v>13398133</c:v>
                </c:pt>
                <c:pt idx="99">
                  <c:v>14135802</c:v>
                </c:pt>
                <c:pt idx="100">
                  <c:v>16671355</c:v>
                </c:pt>
                <c:pt idx="101">
                  <c:v>17143727</c:v>
                </c:pt>
                <c:pt idx="102">
                  <c:v>15916123</c:v>
                </c:pt>
                <c:pt idx="103">
                  <c:v>13910480</c:v>
                </c:pt>
                <c:pt idx="104">
                  <c:v>13805540</c:v>
                </c:pt>
                <c:pt idx="105">
                  <c:v>15835971</c:v>
                </c:pt>
                <c:pt idx="106">
                  <c:v>16331485</c:v>
                </c:pt>
                <c:pt idx="107">
                  <c:v>13966621</c:v>
                </c:pt>
                <c:pt idx="108">
                  <c:v>14896809</c:v>
                </c:pt>
                <c:pt idx="109">
                  <c:v>12976713</c:v>
                </c:pt>
                <c:pt idx="110">
                  <c:v>13102698</c:v>
                </c:pt>
                <c:pt idx="111">
                  <c:v>17368816</c:v>
                </c:pt>
                <c:pt idx="112">
                  <c:v>19805768</c:v>
                </c:pt>
                <c:pt idx="113">
                  <c:v>19394910</c:v>
                </c:pt>
                <c:pt idx="114">
                  <c:v>16134163</c:v>
                </c:pt>
                <c:pt idx="115">
                  <c:v>14385984</c:v>
                </c:pt>
                <c:pt idx="116">
                  <c:v>14028139</c:v>
                </c:pt>
                <c:pt idx="117">
                  <c:v>16177808</c:v>
                </c:pt>
                <c:pt idx="118">
                  <c:v>15068183</c:v>
                </c:pt>
                <c:pt idx="119">
                  <c:v>13944271</c:v>
                </c:pt>
                <c:pt idx="120">
                  <c:v>14286598</c:v>
                </c:pt>
                <c:pt idx="121">
                  <c:v>12746759</c:v>
                </c:pt>
                <c:pt idx="122">
                  <c:v>13662946</c:v>
                </c:pt>
                <c:pt idx="123">
                  <c:v>15421790</c:v>
                </c:pt>
                <c:pt idx="124">
                  <c:v>19240751</c:v>
                </c:pt>
                <c:pt idx="125">
                  <c:v>18721230</c:v>
                </c:pt>
                <c:pt idx="126">
                  <c:v>14886931</c:v>
                </c:pt>
                <c:pt idx="127">
                  <c:v>14675076</c:v>
                </c:pt>
                <c:pt idx="128">
                  <c:v>14306931</c:v>
                </c:pt>
                <c:pt idx="129">
                  <c:v>15491961</c:v>
                </c:pt>
                <c:pt idx="130">
                  <c:v>15851415</c:v>
                </c:pt>
                <c:pt idx="131">
                  <c:v>15178391</c:v>
                </c:pt>
                <c:pt idx="132">
                  <c:v>15217726</c:v>
                </c:pt>
                <c:pt idx="133">
                  <c:v>13669243</c:v>
                </c:pt>
                <c:pt idx="134">
                  <c:v>13835998</c:v>
                </c:pt>
                <c:pt idx="135">
                  <c:v>16594307</c:v>
                </c:pt>
                <c:pt idx="136">
                  <c:v>17565527</c:v>
                </c:pt>
                <c:pt idx="137">
                  <c:v>19544883</c:v>
                </c:pt>
                <c:pt idx="138">
                  <c:v>16060666</c:v>
                </c:pt>
                <c:pt idx="139">
                  <c:v>14549269</c:v>
                </c:pt>
                <c:pt idx="140">
                  <c:v>14298213</c:v>
                </c:pt>
                <c:pt idx="141">
                  <c:v>16140952</c:v>
                </c:pt>
                <c:pt idx="142">
                  <c:v>15813114</c:v>
                </c:pt>
                <c:pt idx="143">
                  <c:v>15009236</c:v>
                </c:pt>
                <c:pt idx="144">
                  <c:v>15088622</c:v>
                </c:pt>
                <c:pt idx="145">
                  <c:v>13174997</c:v>
                </c:pt>
                <c:pt idx="146">
                  <c:v>13308996</c:v>
                </c:pt>
                <c:pt idx="147">
                  <c:v>15749084</c:v>
                </c:pt>
                <c:pt idx="148">
                  <c:v>18099965</c:v>
                </c:pt>
                <c:pt idx="149">
                  <c:v>17237511</c:v>
                </c:pt>
                <c:pt idx="150">
                  <c:v>15286365</c:v>
                </c:pt>
                <c:pt idx="151">
                  <c:v>13898432</c:v>
                </c:pt>
                <c:pt idx="152">
                  <c:v>14105773</c:v>
                </c:pt>
                <c:pt idx="153">
                  <c:v>16041140</c:v>
                </c:pt>
                <c:pt idx="154">
                  <c:v>16554529.999999998</c:v>
                </c:pt>
                <c:pt idx="155">
                  <c:v>13951250</c:v>
                </c:pt>
                <c:pt idx="156">
                  <c:v>14481570</c:v>
                </c:pt>
                <c:pt idx="157">
                  <c:v>13161080</c:v>
                </c:pt>
                <c:pt idx="158">
                  <c:v>13263096.673492307</c:v>
                </c:pt>
                <c:pt idx="159">
                  <c:v>14180624.276246155</c:v>
                </c:pt>
                <c:pt idx="160">
                  <c:v>16044762.08466154</c:v>
                </c:pt>
                <c:pt idx="161">
                  <c:v>18366242.474953849</c:v>
                </c:pt>
                <c:pt idx="162">
                  <c:v>14930878.169138461</c:v>
                </c:pt>
                <c:pt idx="163">
                  <c:v>13943626.872169232</c:v>
                </c:pt>
                <c:pt idx="164">
                  <c:v>13528583.634523079</c:v>
                </c:pt>
                <c:pt idx="165">
                  <c:v>15929136.64069231</c:v>
                </c:pt>
                <c:pt idx="166">
                  <c:v>16055865.643200001</c:v>
                </c:pt>
                <c:pt idx="167">
                  <c:v>14086273.1338</c:v>
                </c:pt>
                <c:pt idx="168">
                  <c:v>14104948</c:v>
                </c:pt>
                <c:pt idx="169">
                  <c:v>12825361.5152</c:v>
                </c:pt>
                <c:pt idx="170">
                  <c:v>14493142.5678</c:v>
                </c:pt>
                <c:pt idx="171">
                  <c:v>15819649.446600001</c:v>
                </c:pt>
                <c:pt idx="172">
                  <c:v>20353876.040199999</c:v>
                </c:pt>
                <c:pt idx="173">
                  <c:v>19599345.653399996</c:v>
                </c:pt>
                <c:pt idx="174">
                  <c:v>14931787.017599998</c:v>
                </c:pt>
                <c:pt idx="175">
                  <c:v>13752321.7016</c:v>
                </c:pt>
                <c:pt idx="176">
                  <c:v>13896879.130009763</c:v>
                </c:pt>
                <c:pt idx="177">
                  <c:v>16401684.807799999</c:v>
                </c:pt>
                <c:pt idx="178">
                  <c:v>16212390</c:v>
                </c:pt>
                <c:pt idx="179">
                  <c:v>14504214</c:v>
                </c:pt>
                <c:pt idx="180">
                  <c:v>15011830</c:v>
                </c:pt>
                <c:pt idx="181">
                  <c:v>13577688</c:v>
                </c:pt>
                <c:pt idx="182">
                  <c:v>13979286</c:v>
                </c:pt>
                <c:pt idx="183">
                  <c:v>15645311</c:v>
                </c:pt>
                <c:pt idx="184">
                  <c:v>21281346</c:v>
                </c:pt>
                <c:pt idx="185">
                  <c:v>19350665</c:v>
                </c:pt>
                <c:pt idx="186">
                  <c:v>15682160</c:v>
                </c:pt>
                <c:pt idx="187">
                  <c:v>14357374</c:v>
                </c:pt>
                <c:pt idx="188">
                  <c:v>13709644</c:v>
                </c:pt>
                <c:pt idx="189">
                  <c:v>15324444</c:v>
                </c:pt>
                <c:pt idx="190">
                  <c:v>15683383.130000001</c:v>
                </c:pt>
                <c:pt idx="191">
                  <c:v>14321958.209999999</c:v>
                </c:pt>
                <c:pt idx="192">
                  <c:v>14031795.34</c:v>
                </c:pt>
                <c:pt idx="193">
                  <c:v>13273337.119999999</c:v>
                </c:pt>
                <c:pt idx="194">
                  <c:v>14803180.68</c:v>
                </c:pt>
                <c:pt idx="195">
                  <c:v>17013300.510000002</c:v>
                </c:pt>
                <c:pt idx="196">
                  <c:v>21387559.02</c:v>
                </c:pt>
                <c:pt idx="197">
                  <c:v>19560921.699999999</c:v>
                </c:pt>
                <c:pt idx="198">
                  <c:v>15379116.300000001</c:v>
                </c:pt>
                <c:pt idx="199">
                  <c:v>14092698.800000001</c:v>
                </c:pt>
                <c:pt idx="200">
                  <c:v>14233680.619999999</c:v>
                </c:pt>
                <c:pt idx="201">
                  <c:v>15387739.460000001</c:v>
                </c:pt>
              </c:numCache>
            </c:numRef>
          </c:yVal>
          <c:smooth val="0"/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5000000</c:v>
              </c:pt>
              <c:pt idx="1">
                <c:v>25000000</c:v>
              </c:pt>
            </c:numLit>
          </c:xVal>
          <c:yVal>
            <c:numLit>
              <c:formatCode>General</c:formatCode>
              <c:ptCount val="2"/>
              <c:pt idx="0">
                <c:v>5000000</c:v>
              </c:pt>
              <c:pt idx="1">
                <c:v>25000000</c:v>
              </c:pt>
            </c:numLit>
          </c:yVal>
          <c:smooth val="0"/>
        </c:ser>
        <c:ser>
          <c:idx val="2"/>
          <c:order val="2"/>
          <c:spPr>
            <a:ln w="12700">
              <a:solidFill>
                <a:srgbClr val="B2B2B2"/>
              </a:solidFill>
              <a:prstDash val="solid"/>
            </a:ln>
          </c:spPr>
          <c:marker>
            <c:symbol val="none"/>
          </c:marker>
          <c:xVal>
            <c:numRef>
              <c:f>'Model 16a'!xdata1</c:f>
              <c:numCache>
                <c:formatCode>General</c:formatCode>
                <c:ptCount val="70"/>
                <c:pt idx="0">
                  <c:v>5000000</c:v>
                </c:pt>
                <c:pt idx="1">
                  <c:v>5289855.0724637676</c:v>
                </c:pt>
                <c:pt idx="2">
                  <c:v>5579710.1449275361</c:v>
                </c:pt>
                <c:pt idx="3">
                  <c:v>5869565.2173913037</c:v>
                </c:pt>
                <c:pt idx="4">
                  <c:v>6159420.2898550723</c:v>
                </c:pt>
                <c:pt idx="5">
                  <c:v>6449275.3623188399</c:v>
                </c:pt>
                <c:pt idx="6">
                  <c:v>6739130.4347826075</c:v>
                </c:pt>
                <c:pt idx="7">
                  <c:v>7028985.507246376</c:v>
                </c:pt>
                <c:pt idx="8">
                  <c:v>7318840.5797101445</c:v>
                </c:pt>
                <c:pt idx="9">
                  <c:v>7608695.6521739122</c:v>
                </c:pt>
                <c:pt idx="10">
                  <c:v>7898550.7246376798</c:v>
                </c:pt>
                <c:pt idx="11">
                  <c:v>8188405.7971014483</c:v>
                </c:pt>
                <c:pt idx="12">
                  <c:v>8478260.869565215</c:v>
                </c:pt>
                <c:pt idx="13">
                  <c:v>8768115.9420289844</c:v>
                </c:pt>
                <c:pt idx="14">
                  <c:v>9057971.014492752</c:v>
                </c:pt>
                <c:pt idx="15">
                  <c:v>9347826.0869565196</c:v>
                </c:pt>
                <c:pt idx="16">
                  <c:v>9637681.1594202891</c:v>
                </c:pt>
                <c:pt idx="17">
                  <c:v>9927536.2318840548</c:v>
                </c:pt>
                <c:pt idx="18">
                  <c:v>10217391.304347824</c:v>
                </c:pt>
                <c:pt idx="19">
                  <c:v>10507246.376811592</c:v>
                </c:pt>
                <c:pt idx="20">
                  <c:v>10797101.44927536</c:v>
                </c:pt>
                <c:pt idx="21">
                  <c:v>11086956.521739129</c:v>
                </c:pt>
                <c:pt idx="22">
                  <c:v>11376811.594202897</c:v>
                </c:pt>
                <c:pt idx="23">
                  <c:v>11666666.666666664</c:v>
                </c:pt>
                <c:pt idx="24">
                  <c:v>11956521.739130432</c:v>
                </c:pt>
                <c:pt idx="25">
                  <c:v>12246376.811594199</c:v>
                </c:pt>
                <c:pt idx="26">
                  <c:v>12536231.884057969</c:v>
                </c:pt>
                <c:pt idx="27">
                  <c:v>12826086.956521736</c:v>
                </c:pt>
                <c:pt idx="28">
                  <c:v>13115942.028985504</c:v>
                </c:pt>
                <c:pt idx="29">
                  <c:v>13405797.101449272</c:v>
                </c:pt>
                <c:pt idx="30">
                  <c:v>13695652.173913041</c:v>
                </c:pt>
                <c:pt idx="31">
                  <c:v>13985507.246376809</c:v>
                </c:pt>
                <c:pt idx="32">
                  <c:v>14275362.318840576</c:v>
                </c:pt>
                <c:pt idx="33">
                  <c:v>14565217.391304344</c:v>
                </c:pt>
                <c:pt idx="34">
                  <c:v>14855072.463768112</c:v>
                </c:pt>
                <c:pt idx="35">
                  <c:v>15144927.536231881</c:v>
                </c:pt>
                <c:pt idx="36">
                  <c:v>15434782.608695649</c:v>
                </c:pt>
                <c:pt idx="37">
                  <c:v>15724637.681159416</c:v>
                </c:pt>
                <c:pt idx="38">
                  <c:v>16014492.753623184</c:v>
                </c:pt>
                <c:pt idx="39">
                  <c:v>16304347.826086953</c:v>
                </c:pt>
                <c:pt idx="40">
                  <c:v>16594202.898550721</c:v>
                </c:pt>
                <c:pt idx="41">
                  <c:v>16884057.971014488</c:v>
                </c:pt>
                <c:pt idx="42">
                  <c:v>17173913.043478258</c:v>
                </c:pt>
                <c:pt idx="43">
                  <c:v>17463768.115942024</c:v>
                </c:pt>
                <c:pt idx="44">
                  <c:v>17753623.188405793</c:v>
                </c:pt>
                <c:pt idx="45">
                  <c:v>18043478.260869563</c:v>
                </c:pt>
                <c:pt idx="46">
                  <c:v>18333333.333333328</c:v>
                </c:pt>
                <c:pt idx="47">
                  <c:v>18623188.405797094</c:v>
                </c:pt>
                <c:pt idx="48">
                  <c:v>18913043.478260864</c:v>
                </c:pt>
                <c:pt idx="49">
                  <c:v>19202898.550724633</c:v>
                </c:pt>
                <c:pt idx="50">
                  <c:v>19492753.623188399</c:v>
                </c:pt>
                <c:pt idx="51">
                  <c:v>19782608.695652168</c:v>
                </c:pt>
                <c:pt idx="52">
                  <c:v>20072463.768115938</c:v>
                </c:pt>
                <c:pt idx="53">
                  <c:v>20362318.840579703</c:v>
                </c:pt>
                <c:pt idx="54">
                  <c:v>20652173.913043473</c:v>
                </c:pt>
                <c:pt idx="55">
                  <c:v>20942028.985507242</c:v>
                </c:pt>
                <c:pt idx="56">
                  <c:v>21231884.057971008</c:v>
                </c:pt>
                <c:pt idx="57">
                  <c:v>21521739.130434774</c:v>
                </c:pt>
                <c:pt idx="58">
                  <c:v>21811594.202898543</c:v>
                </c:pt>
                <c:pt idx="59">
                  <c:v>22101449.275362313</c:v>
                </c:pt>
                <c:pt idx="60">
                  <c:v>22391304.347826082</c:v>
                </c:pt>
                <c:pt idx="61">
                  <c:v>22681159.420289848</c:v>
                </c:pt>
                <c:pt idx="62">
                  <c:v>22971014.492753617</c:v>
                </c:pt>
                <c:pt idx="63">
                  <c:v>23260869.565217383</c:v>
                </c:pt>
                <c:pt idx="64">
                  <c:v>23550724.637681153</c:v>
                </c:pt>
                <c:pt idx="65">
                  <c:v>23840579.710144922</c:v>
                </c:pt>
                <c:pt idx="66">
                  <c:v>24130434.782608688</c:v>
                </c:pt>
                <c:pt idx="67">
                  <c:v>24420289.855072457</c:v>
                </c:pt>
                <c:pt idx="68">
                  <c:v>24710144.927536223</c:v>
                </c:pt>
                <c:pt idx="69">
                  <c:v>24999999.999999993</c:v>
                </c:pt>
              </c:numCache>
            </c:numRef>
          </c:xVal>
          <c:yVal>
            <c:numRef>
              <c:f>'Model 16a'!ydata1</c:f>
              <c:numCache>
                <c:formatCode>General</c:formatCode>
                <c:ptCount val="70"/>
                <c:pt idx="0">
                  <c:v>3801523.9156686645</c:v>
                </c:pt>
                <c:pt idx="1">
                  <c:v>4094239.6271766461</c:v>
                </c:pt>
                <c:pt idx="2">
                  <c:v>4386870.9662518958</c:v>
                </c:pt>
                <c:pt idx="3">
                  <c:v>4679417.3424456995</c:v>
                </c:pt>
                <c:pt idx="4">
                  <c:v>4971878.1781087145</c:v>
                </c:pt>
                <c:pt idx="5">
                  <c:v>5264252.9089518301</c:v>
                </c:pt>
                <c:pt idx="6">
                  <c:v>5556540.9846028592</c:v>
                </c:pt>
                <c:pt idx="7">
                  <c:v>5848741.8691578601</c:v>
                </c:pt>
                <c:pt idx="8">
                  <c:v>6140855.0417259568</c:v>
                </c:pt>
                <c:pt idx="9">
                  <c:v>6432879.9969664812</c:v>
                </c:pt>
                <c:pt idx="10">
                  <c:v>6724816.2456172453</c:v>
                </c:pt>
                <c:pt idx="11">
                  <c:v>7016663.3150127586</c:v>
                </c:pt>
                <c:pt idx="12">
                  <c:v>7308420.749591182</c:v>
                </c:pt>
                <c:pt idx="13">
                  <c:v>7600088.1113888659</c:v>
                </c:pt>
                <c:pt idx="14">
                  <c:v>7891664.9805212356</c:v>
                </c:pt>
                <c:pt idx="15">
                  <c:v>8183150.9556489186</c:v>
                </c:pt>
                <c:pt idx="16">
                  <c:v>8474545.6544279046</c:v>
                </c:pt>
                <c:pt idx="17">
                  <c:v>8765848.7139426302</c:v>
                </c:pt>
                <c:pt idx="18">
                  <c:v>9057059.7911209222</c:v>
                </c:pt>
                <c:pt idx="19">
                  <c:v>9348178.5631296411</c:v>
                </c:pt>
                <c:pt idx="20">
                  <c:v>9639204.7277500816</c:v>
                </c:pt>
                <c:pt idx="21">
                  <c:v>9930138.0037320815</c:v>
                </c:pt>
                <c:pt idx="22">
                  <c:v>10220978.131125901</c:v>
                </c:pt>
                <c:pt idx="23">
                  <c:v>10511724.871590996</c:v>
                </c:pt>
                <c:pt idx="24">
                  <c:v>10802378.008680817</c:v>
                </c:pt>
                <c:pt idx="25">
                  <c:v>11092937.348102853</c:v>
                </c:pt>
                <c:pt idx="26">
                  <c:v>11383402.717953224</c:v>
                </c:pt>
                <c:pt idx="27">
                  <c:v>11673773.96892513</c:v>
                </c:pt>
                <c:pt idx="28">
                  <c:v>11964050.9744906</c:v>
                </c:pt>
                <c:pt idx="29">
                  <c:v>12254233.63105502</c:v>
                </c:pt>
                <c:pt idx="30">
                  <c:v>12544321.858083989</c:v>
                </c:pt>
                <c:pt idx="31">
                  <c:v>12834315.598202145</c:v>
                </c:pt>
                <c:pt idx="32">
                  <c:v>13124214.817263702</c:v>
                </c:pt>
                <c:pt idx="33">
                  <c:v>13414019.504394466</c:v>
                </c:pt>
                <c:pt idx="34">
                  <c:v>13703729.672005225</c:v>
                </c:pt>
                <c:pt idx="35">
                  <c:v>13993345.355776466</c:v>
                </c:pt>
                <c:pt idx="36">
                  <c:v>14282866.614614462</c:v>
                </c:pt>
                <c:pt idx="37">
                  <c:v>14572293.530578893</c:v>
                </c:pt>
                <c:pt idx="38">
                  <c:v>14861626.208782129</c:v>
                </c:pt>
                <c:pt idx="39">
                  <c:v>15150864.777260546</c:v>
                </c:pt>
                <c:pt idx="40">
                  <c:v>15440009.386818187</c:v>
                </c:pt>
                <c:pt idx="41">
                  <c:v>15729060.210843243</c:v>
                </c:pt>
                <c:pt idx="42">
                  <c:v>16018017.445097843</c:v>
                </c:pt>
                <c:pt idx="43">
                  <c:v>16306881.307481773</c:v>
                </c:pt>
                <c:pt idx="44">
                  <c:v>16595652.03777078</c:v>
                </c:pt>
                <c:pt idx="45">
                  <c:v>16884329.897330143</c:v>
                </c:pt>
                <c:pt idx="46">
                  <c:v>17172915.168804374</c:v>
                </c:pt>
                <c:pt idx="47">
                  <c:v>17461408.155783825</c:v>
                </c:pt>
                <c:pt idx="48">
                  <c:v>17749809.182449162</c:v>
                </c:pt>
                <c:pt idx="49">
                  <c:v>18038118.593194589</c:v>
                </c:pt>
                <c:pt idx="50">
                  <c:v>18326336.752230871</c:v>
                </c:pt>
                <c:pt idx="51">
                  <c:v>18614464.043169219</c:v>
                </c:pt>
                <c:pt idx="52">
                  <c:v>18902500.868586995</c:v>
                </c:pt>
                <c:pt idx="53">
                  <c:v>19190447.649576467</c:v>
                </c:pt>
                <c:pt idx="54">
                  <c:v>19478304.825277712</c:v>
                </c:pt>
                <c:pt idx="55">
                  <c:v>19766072.852396745</c:v>
                </c:pt>
                <c:pt idx="56">
                  <c:v>20053752.204710145</c:v>
                </c:pt>
                <c:pt idx="57">
                  <c:v>20341343.372557335</c:v>
                </c:pt>
                <c:pt idx="58">
                  <c:v>20628846.862321634</c:v>
                </c:pt>
                <c:pt idx="59">
                  <c:v>20916263.195901394</c:v>
                </c:pt>
                <c:pt idx="60">
                  <c:v>21203592.910172291</c:v>
                </c:pt>
                <c:pt idx="61">
                  <c:v>21490836.556442041</c:v>
                </c:pt>
                <c:pt idx="62">
                  <c:v>21777994.69989872</c:v>
                </c:pt>
                <c:pt idx="63">
                  <c:v>22065067.919053707</c:v>
                </c:pt>
                <c:pt idx="64">
                  <c:v>22352056.805180643</c:v>
                </c:pt>
                <c:pt idx="65">
                  <c:v>22638961.961751245</c:v>
                </c:pt>
                <c:pt idx="66">
                  <c:v>22925784.003869299</c:v>
                </c:pt>
                <c:pt idx="67">
                  <c:v>23212523.557703782</c:v>
                </c:pt>
                <c:pt idx="68">
                  <c:v>23499181.259922132</c:v>
                </c:pt>
                <c:pt idx="69">
                  <c:v>23785757.757124789</c:v>
                </c:pt>
              </c:numCache>
            </c:numRef>
          </c:yVal>
          <c:smooth val="0"/>
        </c:ser>
        <c:ser>
          <c:idx val="3"/>
          <c:order val="3"/>
          <c:spPr>
            <a:ln w="12700">
              <a:solidFill>
                <a:srgbClr val="B2B2B2"/>
              </a:solidFill>
              <a:prstDash val="solid"/>
            </a:ln>
          </c:spPr>
          <c:marker>
            <c:symbol val="none"/>
          </c:marker>
          <c:xVal>
            <c:numRef>
              <c:f>'Model 16a'!xdata2</c:f>
              <c:numCache>
                <c:formatCode>General</c:formatCode>
                <c:ptCount val="70"/>
                <c:pt idx="0">
                  <c:v>5000000</c:v>
                </c:pt>
                <c:pt idx="1">
                  <c:v>5289855.0724637676</c:v>
                </c:pt>
                <c:pt idx="2">
                  <c:v>5579710.1449275361</c:v>
                </c:pt>
                <c:pt idx="3">
                  <c:v>5869565.2173913037</c:v>
                </c:pt>
                <c:pt idx="4">
                  <c:v>6159420.2898550723</c:v>
                </c:pt>
                <c:pt idx="5">
                  <c:v>6449275.3623188399</c:v>
                </c:pt>
                <c:pt idx="6">
                  <c:v>6739130.4347826075</c:v>
                </c:pt>
                <c:pt idx="7">
                  <c:v>7028985.507246376</c:v>
                </c:pt>
                <c:pt idx="8">
                  <c:v>7318840.5797101445</c:v>
                </c:pt>
                <c:pt idx="9">
                  <c:v>7608695.6521739122</c:v>
                </c:pt>
                <c:pt idx="10">
                  <c:v>7898550.7246376798</c:v>
                </c:pt>
                <c:pt idx="11">
                  <c:v>8188405.7971014483</c:v>
                </c:pt>
                <c:pt idx="12">
                  <c:v>8478260.869565215</c:v>
                </c:pt>
                <c:pt idx="13">
                  <c:v>8768115.9420289844</c:v>
                </c:pt>
                <c:pt idx="14">
                  <c:v>9057971.014492752</c:v>
                </c:pt>
                <c:pt idx="15">
                  <c:v>9347826.0869565196</c:v>
                </c:pt>
                <c:pt idx="16">
                  <c:v>9637681.1594202891</c:v>
                </c:pt>
                <c:pt idx="17">
                  <c:v>9927536.2318840548</c:v>
                </c:pt>
                <c:pt idx="18">
                  <c:v>10217391.304347824</c:v>
                </c:pt>
                <c:pt idx="19">
                  <c:v>10507246.376811592</c:v>
                </c:pt>
                <c:pt idx="20">
                  <c:v>10797101.44927536</c:v>
                </c:pt>
                <c:pt idx="21">
                  <c:v>11086956.521739129</c:v>
                </c:pt>
                <c:pt idx="22">
                  <c:v>11376811.594202897</c:v>
                </c:pt>
                <c:pt idx="23">
                  <c:v>11666666.666666664</c:v>
                </c:pt>
                <c:pt idx="24">
                  <c:v>11956521.739130432</c:v>
                </c:pt>
                <c:pt idx="25">
                  <c:v>12246376.811594199</c:v>
                </c:pt>
                <c:pt idx="26">
                  <c:v>12536231.884057969</c:v>
                </c:pt>
                <c:pt idx="27">
                  <c:v>12826086.956521736</c:v>
                </c:pt>
                <c:pt idx="28">
                  <c:v>13115942.028985504</c:v>
                </c:pt>
                <c:pt idx="29">
                  <c:v>13405797.101449272</c:v>
                </c:pt>
                <c:pt idx="30">
                  <c:v>13695652.173913041</c:v>
                </c:pt>
                <c:pt idx="31">
                  <c:v>13985507.246376809</c:v>
                </c:pt>
                <c:pt idx="32">
                  <c:v>14275362.318840576</c:v>
                </c:pt>
                <c:pt idx="33">
                  <c:v>14565217.391304344</c:v>
                </c:pt>
                <c:pt idx="34">
                  <c:v>14855072.463768112</c:v>
                </c:pt>
                <c:pt idx="35">
                  <c:v>15144927.536231881</c:v>
                </c:pt>
                <c:pt idx="36">
                  <c:v>15434782.608695649</c:v>
                </c:pt>
                <c:pt idx="37">
                  <c:v>15724637.681159416</c:v>
                </c:pt>
                <c:pt idx="38">
                  <c:v>16014492.753623184</c:v>
                </c:pt>
                <c:pt idx="39">
                  <c:v>16304347.826086953</c:v>
                </c:pt>
                <c:pt idx="40">
                  <c:v>16594202.898550721</c:v>
                </c:pt>
                <c:pt idx="41">
                  <c:v>16884057.971014488</c:v>
                </c:pt>
                <c:pt idx="42">
                  <c:v>17173913.043478258</c:v>
                </c:pt>
                <c:pt idx="43">
                  <c:v>17463768.115942024</c:v>
                </c:pt>
                <c:pt idx="44">
                  <c:v>17753623.188405793</c:v>
                </c:pt>
                <c:pt idx="45">
                  <c:v>18043478.260869563</c:v>
                </c:pt>
                <c:pt idx="46">
                  <c:v>18333333.333333328</c:v>
                </c:pt>
                <c:pt idx="47">
                  <c:v>18623188.405797094</c:v>
                </c:pt>
                <c:pt idx="48">
                  <c:v>18913043.478260864</c:v>
                </c:pt>
                <c:pt idx="49">
                  <c:v>19202898.550724633</c:v>
                </c:pt>
                <c:pt idx="50">
                  <c:v>19492753.623188399</c:v>
                </c:pt>
                <c:pt idx="51">
                  <c:v>19782608.695652168</c:v>
                </c:pt>
                <c:pt idx="52">
                  <c:v>20072463.768115938</c:v>
                </c:pt>
                <c:pt idx="53">
                  <c:v>20362318.840579703</c:v>
                </c:pt>
                <c:pt idx="54">
                  <c:v>20652173.913043473</c:v>
                </c:pt>
                <c:pt idx="55">
                  <c:v>20942028.985507242</c:v>
                </c:pt>
                <c:pt idx="56">
                  <c:v>21231884.057971008</c:v>
                </c:pt>
                <c:pt idx="57">
                  <c:v>21521739.130434774</c:v>
                </c:pt>
                <c:pt idx="58">
                  <c:v>21811594.202898543</c:v>
                </c:pt>
                <c:pt idx="59">
                  <c:v>22101449.275362313</c:v>
                </c:pt>
                <c:pt idx="60">
                  <c:v>22391304.347826082</c:v>
                </c:pt>
                <c:pt idx="61">
                  <c:v>22681159.420289848</c:v>
                </c:pt>
                <c:pt idx="62">
                  <c:v>22971014.492753617</c:v>
                </c:pt>
                <c:pt idx="63">
                  <c:v>23260869.565217383</c:v>
                </c:pt>
                <c:pt idx="64">
                  <c:v>23550724.637681153</c:v>
                </c:pt>
                <c:pt idx="65">
                  <c:v>23840579.710144922</c:v>
                </c:pt>
                <c:pt idx="66">
                  <c:v>24130434.782608688</c:v>
                </c:pt>
                <c:pt idx="67">
                  <c:v>24420289.855072457</c:v>
                </c:pt>
                <c:pt idx="68">
                  <c:v>24710144.927536223</c:v>
                </c:pt>
                <c:pt idx="69">
                  <c:v>24999999.999999993</c:v>
                </c:pt>
              </c:numCache>
            </c:numRef>
          </c:xVal>
          <c:yVal>
            <c:numRef>
              <c:f>'Model 16a'!ydata2</c:f>
              <c:numCache>
                <c:formatCode>General</c:formatCode>
                <c:ptCount val="70"/>
                <c:pt idx="0">
                  <c:v>6198476.0843313355</c:v>
                </c:pt>
                <c:pt idx="1">
                  <c:v>6485470.5177508891</c:v>
                </c:pt>
                <c:pt idx="2">
                  <c:v>6772549.3236031765</c:v>
                </c:pt>
                <c:pt idx="3">
                  <c:v>7059713.092336908</c:v>
                </c:pt>
                <c:pt idx="4">
                  <c:v>7346962.40160143</c:v>
                </c:pt>
                <c:pt idx="5">
                  <c:v>7634297.8156858496</c:v>
                </c:pt>
                <c:pt idx="6">
                  <c:v>7921719.8849623557</c:v>
                </c:pt>
                <c:pt idx="7">
                  <c:v>8209229.145334892</c:v>
                </c:pt>
                <c:pt idx="8">
                  <c:v>8496826.1176943332</c:v>
                </c:pt>
                <c:pt idx="9">
                  <c:v>8784511.3073813431</c:v>
                </c:pt>
                <c:pt idx="10">
                  <c:v>9072285.2036581133</c:v>
                </c:pt>
                <c:pt idx="11">
                  <c:v>9360148.279190138</c:v>
                </c:pt>
                <c:pt idx="12">
                  <c:v>9648100.9895392489</c:v>
                </c:pt>
                <c:pt idx="13">
                  <c:v>9936143.772669103</c:v>
                </c:pt>
                <c:pt idx="14">
                  <c:v>10224277.048464268</c:v>
                </c:pt>
                <c:pt idx="15">
                  <c:v>10512501.21826412</c:v>
                </c:pt>
                <c:pt idx="16">
                  <c:v>10800816.664412674</c:v>
                </c:pt>
                <c:pt idx="17">
                  <c:v>11089223.749825479</c:v>
                </c:pt>
                <c:pt idx="18">
                  <c:v>11377722.817574726</c:v>
                </c:pt>
                <c:pt idx="19">
                  <c:v>11666314.190493543</c:v>
                </c:pt>
                <c:pt idx="20">
                  <c:v>11954998.170800637</c:v>
                </c:pt>
                <c:pt idx="21">
                  <c:v>12243775.039746176</c:v>
                </c:pt>
                <c:pt idx="22">
                  <c:v>12532645.057279892</c:v>
                </c:pt>
                <c:pt idx="23">
                  <c:v>12821608.461742332</c:v>
                </c:pt>
                <c:pt idx="24">
                  <c:v>13110665.469580047</c:v>
                </c:pt>
                <c:pt idx="25">
                  <c:v>13399816.275085546</c:v>
                </c:pt>
                <c:pt idx="26">
                  <c:v>13689061.050162714</c:v>
                </c:pt>
                <c:pt idx="27">
                  <c:v>13978399.944118343</c:v>
                </c:pt>
                <c:pt idx="28">
                  <c:v>14267833.083480408</c:v>
                </c:pt>
                <c:pt idx="29">
                  <c:v>14557360.571843524</c:v>
                </c:pt>
                <c:pt idx="30">
                  <c:v>14846982.489742093</c:v>
                </c:pt>
                <c:pt idx="31">
                  <c:v>15136698.894551473</c:v>
                </c:pt>
                <c:pt idx="32">
                  <c:v>15426509.820417451</c:v>
                </c:pt>
                <c:pt idx="33">
                  <c:v>15716415.278214222</c:v>
                </c:pt>
                <c:pt idx="34">
                  <c:v>16006415.255530998</c:v>
                </c:pt>
                <c:pt idx="35">
                  <c:v>16296509.716687296</c:v>
                </c:pt>
                <c:pt idx="36">
                  <c:v>16586698.602776835</c:v>
                </c:pt>
                <c:pt idx="37">
                  <c:v>16876981.83173994</c:v>
                </c:pt>
                <c:pt idx="38">
                  <c:v>17167359.298464239</c:v>
                </c:pt>
                <c:pt idx="39">
                  <c:v>17457830.874913361</c:v>
                </c:pt>
                <c:pt idx="40">
                  <c:v>17748396.410283253</c:v>
                </c:pt>
                <c:pt idx="41">
                  <c:v>18039055.731185734</c:v>
                </c:pt>
                <c:pt idx="42">
                  <c:v>18329808.641858675</c:v>
                </c:pt>
                <c:pt idx="43">
                  <c:v>18620654.924402274</c:v>
                </c:pt>
                <c:pt idx="44">
                  <c:v>18911594.339040808</c:v>
                </c:pt>
                <c:pt idx="45">
                  <c:v>19202626.624408983</c:v>
                </c:pt>
                <c:pt idx="46">
                  <c:v>19493751.497862283</c:v>
                </c:pt>
                <c:pt idx="47">
                  <c:v>19784968.655810364</c:v>
                </c:pt>
                <c:pt idx="48">
                  <c:v>20076277.774072565</c:v>
                </c:pt>
                <c:pt idx="49">
                  <c:v>20367678.508254677</c:v>
                </c:pt>
                <c:pt idx="50">
                  <c:v>20659170.494145926</c:v>
                </c:pt>
                <c:pt idx="51">
                  <c:v>20950753.348135117</c:v>
                </c:pt>
                <c:pt idx="52">
                  <c:v>21242426.667644881</c:v>
                </c:pt>
                <c:pt idx="53">
                  <c:v>21534190.03158294</c:v>
                </c:pt>
                <c:pt idx="54">
                  <c:v>21826043.000809234</c:v>
                </c:pt>
                <c:pt idx="55">
                  <c:v>22117985.11861774</c:v>
                </c:pt>
                <c:pt idx="56">
                  <c:v>22410015.911231872</c:v>
                </c:pt>
                <c:pt idx="57">
                  <c:v>22702134.888312213</c:v>
                </c:pt>
                <c:pt idx="58">
                  <c:v>22994341.543475453</c:v>
                </c:pt>
                <c:pt idx="59">
                  <c:v>23286635.354823232</c:v>
                </c:pt>
                <c:pt idx="60">
                  <c:v>23579015.785479873</c:v>
                </c:pt>
                <c:pt idx="61">
                  <c:v>23871482.284137655</c:v>
                </c:pt>
                <c:pt idx="62">
                  <c:v>24164034.285608515</c:v>
                </c:pt>
                <c:pt idx="63">
                  <c:v>24456671.211381059</c:v>
                </c:pt>
                <c:pt idx="64">
                  <c:v>24749392.470181663</c:v>
                </c:pt>
                <c:pt idx="65">
                  <c:v>25042197.458538599</c:v>
                </c:pt>
                <c:pt idx="66">
                  <c:v>25335085.561348077</c:v>
                </c:pt>
                <c:pt idx="67">
                  <c:v>25628056.152441133</c:v>
                </c:pt>
                <c:pt idx="68">
                  <c:v>25921108.595150314</c:v>
                </c:pt>
                <c:pt idx="69">
                  <c:v>26214242.242875196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427392"/>
        <c:axId val="30556544"/>
      </c:scatterChart>
      <c:valAx>
        <c:axId val="32427392"/>
        <c:scaling>
          <c:orientation val="minMax"/>
          <c:max val="25000000"/>
          <c:min val="5000000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Pred(Purchased Kwh)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30556544"/>
        <c:crosses val="autoZero"/>
        <c:crossBetween val="midCat"/>
        <c:majorUnit val="5000000"/>
      </c:valAx>
      <c:valAx>
        <c:axId val="30556544"/>
        <c:scaling>
          <c:orientation val="minMax"/>
          <c:max val="25000000"/>
          <c:min val="5000000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Purchased Kwh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32427392"/>
        <c:crosses val="autoZero"/>
        <c:crossBetween val="midCat"/>
        <c:majorUnit val="5000000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CA"/>
              <a:t>Purchased Kwh / Standardized coefficients
(95% conf. interval)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'Model 3'!$B$162</c:f>
              <c:strCache>
                <c:ptCount val="1"/>
                <c:pt idx="0">
                  <c:v>Heating Degree Days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Heating Degree Days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5.6717196952580484E-2</c:v>
                </c:pt>
              </c:numLit>
            </c:plus>
            <c:minus>
              <c:numLit>
                <c:formatCode>General</c:formatCode>
                <c:ptCount val="1"/>
                <c:pt idx="0">
                  <c:v>5.6717196952580512E-2</c:v>
                </c:pt>
              </c:numLit>
            </c:minus>
          </c:errBars>
          <c:val>
            <c:numRef>
              <c:f>'Model 3'!$C$162</c:f>
              <c:numCache>
                <c:formatCode>0.000</c:formatCode>
                <c:ptCount val="1"/>
                <c:pt idx="0">
                  <c:v>0.29502545717325451</c:v>
                </c:pt>
              </c:numCache>
            </c:numRef>
          </c:val>
        </c:ser>
        <c:ser>
          <c:idx val="1"/>
          <c:order val="1"/>
          <c:tx>
            <c:strRef>
              <c:f>'Model 3'!$B$163</c:f>
              <c:strCache>
                <c:ptCount val="1"/>
                <c:pt idx="0">
                  <c:v>Cooling Degree Days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Cooling Degree Days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5.4079242929556237E-2</c:v>
                </c:pt>
              </c:numLit>
            </c:plus>
            <c:minus>
              <c:numLit>
                <c:formatCode>General</c:formatCode>
                <c:ptCount val="1"/>
                <c:pt idx="0">
                  <c:v>5.4079242929556237E-2</c:v>
                </c:pt>
              </c:numLit>
            </c:minus>
          </c:errBars>
          <c:val>
            <c:numRef>
              <c:f>'Model 3'!$C$163</c:f>
              <c:numCache>
                <c:formatCode>0.000</c:formatCode>
                <c:ptCount val="1"/>
                <c:pt idx="0">
                  <c:v>0.66611713801302752</c:v>
                </c:pt>
              </c:numCache>
            </c:numRef>
          </c:val>
        </c:ser>
        <c:ser>
          <c:idx val="2"/>
          <c:order val="2"/>
          <c:tx>
            <c:strRef>
              <c:f>'Model 3'!$B$164</c:f>
              <c:strCache>
                <c:ptCount val="1"/>
                <c:pt idx="0">
                  <c:v>Days in Month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Days in Month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3.4591381632336632E-2</c:v>
                </c:pt>
              </c:numLit>
            </c:plus>
            <c:minus>
              <c:numLit>
                <c:formatCode>General</c:formatCode>
                <c:ptCount val="1"/>
                <c:pt idx="0">
                  <c:v>3.4591381632336632E-2</c:v>
                </c:pt>
              </c:numLit>
            </c:minus>
          </c:errBars>
          <c:val>
            <c:numRef>
              <c:f>'Model 3'!$C$164</c:f>
              <c:numCache>
                <c:formatCode>0.000</c:formatCode>
                <c:ptCount val="1"/>
                <c:pt idx="0">
                  <c:v>0.18499483111004936</c:v>
                </c:pt>
              </c:numCache>
            </c:numRef>
          </c:val>
        </c:ser>
        <c:ser>
          <c:idx val="3"/>
          <c:order val="3"/>
          <c:tx>
            <c:strRef>
              <c:f>'Model 3'!$B$165</c:f>
              <c:strCache>
                <c:ptCount val="1"/>
                <c:pt idx="0">
                  <c:v>Spring Fall Flag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Spring Fall Flag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4.6062028036843873E-2</c:v>
                </c:pt>
              </c:numLit>
            </c:plus>
            <c:minus>
              <c:numLit>
                <c:formatCode>General</c:formatCode>
                <c:ptCount val="1"/>
                <c:pt idx="0">
                  <c:v>4.606202803684388E-2</c:v>
                </c:pt>
              </c:numLit>
            </c:minus>
          </c:errBars>
          <c:val>
            <c:numRef>
              <c:f>'Model 3'!$C$165</c:f>
              <c:numCache>
                <c:formatCode>0.000</c:formatCode>
                <c:ptCount val="1"/>
                <c:pt idx="0">
                  <c:v>-6.5085485871804613E-2</c:v>
                </c:pt>
              </c:numCache>
            </c:numRef>
          </c:val>
        </c:ser>
        <c:ser>
          <c:idx val="4"/>
          <c:order val="4"/>
          <c:tx>
            <c:strRef>
              <c:f>'Model 3'!$B$166</c:f>
              <c:strCache>
                <c:ptCount val="1"/>
                <c:pt idx="0">
                  <c:v>Summer Tourist Flag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Summer Tourist Flag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4.0042534279586484E-2</c:v>
                </c:pt>
              </c:numLit>
            </c:plus>
            <c:minus>
              <c:numLit>
                <c:formatCode>General</c:formatCode>
                <c:ptCount val="1"/>
                <c:pt idx="0">
                  <c:v>4.0042534279586497E-2</c:v>
                </c:pt>
              </c:numLit>
            </c:minus>
          </c:errBars>
          <c:val>
            <c:numRef>
              <c:f>'Model 3'!$C$166</c:f>
              <c:numCache>
                <c:formatCode>0.000</c:formatCode>
                <c:ptCount val="1"/>
                <c:pt idx="0">
                  <c:v>0.15714077811712962</c:v>
                </c:pt>
              </c:numCache>
            </c:numRef>
          </c:val>
        </c:ser>
        <c:ser>
          <c:idx val="5"/>
          <c:order val="5"/>
          <c:tx>
            <c:strRef>
              <c:f>'Model 3'!$B$167</c:f>
              <c:strCache>
                <c:ptCount val="1"/>
                <c:pt idx="0">
                  <c:v>Spring Flag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Spring Flag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7.790643942789513E-2</c:v>
                </c:pt>
              </c:numLit>
            </c:plus>
            <c:minus>
              <c:numLit>
                <c:formatCode>General</c:formatCode>
                <c:ptCount val="1"/>
                <c:pt idx="0">
                  <c:v>7.790643942789513E-2</c:v>
                </c:pt>
              </c:numLit>
            </c:minus>
          </c:errBars>
          <c:val>
            <c:numRef>
              <c:f>'Model 3'!$C$167</c:f>
              <c:numCache>
                <c:formatCode>0.000</c:formatCode>
                <c:ptCount val="1"/>
                <c:pt idx="0">
                  <c:v>-0.16929078934459912</c:v>
                </c:pt>
              </c:numCache>
            </c:numRef>
          </c:val>
        </c:ser>
        <c:ser>
          <c:idx val="6"/>
          <c:order val="6"/>
          <c:tx>
            <c:strRef>
              <c:f>'Model 3'!$B$168</c:f>
              <c:strCache>
                <c:ptCount val="1"/>
                <c:pt idx="0">
                  <c:v>Fall Flag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Fall Flag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</c:v>
                </c:pt>
              </c:numLit>
            </c:plus>
            <c:minus>
              <c:numLit>
                <c:formatCode>General</c:formatCode>
                <c:ptCount val="1"/>
                <c:pt idx="0">
                  <c:v>0</c:v>
                </c:pt>
              </c:numLit>
            </c:minus>
          </c:errBars>
          <c:val>
            <c:numRef>
              <c:f>'Model 3'!$C$168</c:f>
              <c:numCache>
                <c:formatCode>0.000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7"/>
          <c:tx>
            <c:strRef>
              <c:f>'Model 3'!$B$169</c:f>
              <c:strCache>
                <c:ptCount val="1"/>
                <c:pt idx="0">
                  <c:v>Total Customers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Total Customers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0.26990451289547002</c:v>
                </c:pt>
              </c:numLit>
            </c:plus>
            <c:minus>
              <c:numLit>
                <c:formatCode>General</c:formatCode>
                <c:ptCount val="1"/>
                <c:pt idx="0">
                  <c:v>0.26990451289547002</c:v>
                </c:pt>
              </c:numLit>
            </c:minus>
          </c:errBars>
          <c:val>
            <c:numRef>
              <c:f>'Model 3'!$C$169</c:f>
              <c:numCache>
                <c:formatCode>0.000</c:formatCode>
                <c:ptCount val="1"/>
                <c:pt idx="0">
                  <c:v>-0.21100598654583205</c:v>
                </c:pt>
              </c:numCache>
            </c:numRef>
          </c:val>
        </c:ser>
        <c:ser>
          <c:idx val="8"/>
          <c:order val="8"/>
          <c:tx>
            <c:strRef>
              <c:f>'Model 3'!$B$170</c:f>
              <c:strCache>
                <c:ptCount val="1"/>
                <c:pt idx="0">
                  <c:v>Population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Population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0.26104192033605828</c:v>
                </c:pt>
              </c:numLit>
            </c:plus>
            <c:minus>
              <c:numLit>
                <c:formatCode>General</c:formatCode>
                <c:ptCount val="1"/>
                <c:pt idx="0">
                  <c:v>0.26104192033605828</c:v>
                </c:pt>
              </c:numLit>
            </c:minus>
          </c:errBars>
          <c:val>
            <c:numRef>
              <c:f>'Model 3'!$C$170</c:f>
              <c:numCache>
                <c:formatCode>0.000</c:formatCode>
                <c:ptCount val="1"/>
                <c:pt idx="0">
                  <c:v>0.28133421499774919</c:v>
                </c:pt>
              </c:numCache>
            </c:numRef>
          </c:val>
        </c:ser>
        <c:ser>
          <c:idx val="9"/>
          <c:order val="9"/>
          <c:tx>
            <c:strRef>
              <c:f>'Model 3'!$B$171</c:f>
              <c:strCache>
                <c:ptCount val="1"/>
                <c:pt idx="0">
                  <c:v>CDM Activity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CDM Activity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9.0578198543663058E-2</c:v>
                </c:pt>
              </c:numLit>
            </c:plus>
            <c:minus>
              <c:numLit>
                <c:formatCode>General</c:formatCode>
                <c:ptCount val="1"/>
                <c:pt idx="0">
                  <c:v>9.057819854366303E-2</c:v>
                </c:pt>
              </c:numLit>
            </c:minus>
          </c:errBars>
          <c:val>
            <c:numRef>
              <c:f>'Model 3'!$C$171</c:f>
              <c:numCache>
                <c:formatCode>0.000</c:formatCode>
                <c:ptCount val="1"/>
                <c:pt idx="0">
                  <c:v>-0.19637499057567895</c:v>
                </c:pt>
              </c:numCache>
            </c:numRef>
          </c:val>
        </c:ser>
        <c:ser>
          <c:idx val="10"/>
          <c:order val="10"/>
          <c:tx>
            <c:strRef>
              <c:f>'Model 3'!$B$172</c:f>
              <c:strCache>
                <c:ptCount val="1"/>
                <c:pt idx="0">
                  <c:v>Ontario Real GDP Monthly (A) %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Ontario Real GDP Monthly (A) 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0.19749193373452356</c:v>
                </c:pt>
              </c:numLit>
            </c:plus>
            <c:minus>
              <c:numLit>
                <c:formatCode>General</c:formatCode>
                <c:ptCount val="1"/>
                <c:pt idx="0">
                  <c:v>0.19749193373452356</c:v>
                </c:pt>
              </c:numLit>
            </c:minus>
          </c:errBars>
          <c:val>
            <c:numRef>
              <c:f>'Model 3'!$C$172</c:f>
              <c:numCache>
                <c:formatCode>0.000</c:formatCode>
                <c:ptCount val="1"/>
                <c:pt idx="0">
                  <c:v>0.68584715458549561</c:v>
                </c:pt>
              </c:numCache>
            </c:numRef>
          </c:val>
        </c:ser>
        <c:ser>
          <c:idx val="11"/>
          <c:order val="11"/>
          <c:tx>
            <c:strRef>
              <c:f>'Model 3'!$B$173</c:f>
              <c:strCache>
                <c:ptCount val="1"/>
                <c:pt idx="0">
                  <c:v>Local Employed-seasonally adjusted (000s)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Local Employed-seasonally adjusted (000s)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0.22013512994679837</c:v>
                </c:pt>
              </c:numLit>
            </c:plus>
            <c:minus>
              <c:numLit>
                <c:formatCode>General</c:formatCode>
                <c:ptCount val="1"/>
                <c:pt idx="0">
                  <c:v>0.22013512994679835</c:v>
                </c:pt>
              </c:numLit>
            </c:minus>
          </c:errBars>
          <c:val>
            <c:numRef>
              <c:f>'Model 3'!$C$173</c:f>
              <c:numCache>
                <c:formatCode>0.000</c:formatCode>
                <c:ptCount val="1"/>
                <c:pt idx="0">
                  <c:v>0.15318584475794031</c:v>
                </c:pt>
              </c:numCache>
            </c:numRef>
          </c:val>
        </c:ser>
        <c:ser>
          <c:idx val="12"/>
          <c:order val="12"/>
          <c:tx>
            <c:strRef>
              <c:f>'Model 3'!$B$174</c:f>
              <c:strCache>
                <c:ptCount val="1"/>
                <c:pt idx="0">
                  <c:v>Local Employed-unadjusted (000s)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Local Employed-unadjusted (000s)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0.23168296376236144</c:v>
                </c:pt>
              </c:numLit>
            </c:plus>
            <c:minus>
              <c:numLit>
                <c:formatCode>General</c:formatCode>
                <c:ptCount val="1"/>
                <c:pt idx="0">
                  <c:v>0.23168296376236144</c:v>
                </c:pt>
              </c:numLit>
            </c:minus>
          </c:errBars>
          <c:val>
            <c:numRef>
              <c:f>'Model 3'!$C$174</c:f>
              <c:numCache>
                <c:formatCode>0.000</c:formatCode>
                <c:ptCount val="1"/>
                <c:pt idx="0">
                  <c:v>-0.16176683267752437</c:v>
                </c:pt>
              </c:numCache>
            </c:numRef>
          </c:val>
        </c:ser>
        <c:ser>
          <c:idx val="13"/>
          <c:order val="13"/>
          <c:tx>
            <c:strRef>
              <c:f>'Model 3'!$B$175</c:f>
              <c:strCache>
                <c:ptCount val="1"/>
                <c:pt idx="0">
                  <c:v>Local Unemployed-seasonally adjusted (000s)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Local Unemployed-seasonally adjusted (000s)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0.14092735467150971</c:v>
                </c:pt>
              </c:numLit>
            </c:plus>
            <c:minus>
              <c:numLit>
                <c:formatCode>General</c:formatCode>
                <c:ptCount val="1"/>
                <c:pt idx="0">
                  <c:v>0.14092735467150971</c:v>
                </c:pt>
              </c:numLit>
            </c:minus>
          </c:errBars>
          <c:val>
            <c:numRef>
              <c:f>'Model 3'!$C$175</c:f>
              <c:numCache>
                <c:formatCode>0.000</c:formatCode>
                <c:ptCount val="1"/>
                <c:pt idx="0">
                  <c:v>6.3023554448315172E-2</c:v>
                </c:pt>
              </c:numCache>
            </c:numRef>
          </c:val>
        </c:ser>
        <c:ser>
          <c:idx val="14"/>
          <c:order val="14"/>
          <c:tx>
            <c:strRef>
              <c:f>'Model 3'!$B$176</c:f>
              <c:strCache>
                <c:ptCount val="1"/>
                <c:pt idx="0">
                  <c:v>Local Unemployed-unadjusted (000s)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Local Unemployed-unadjusted (000s)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0.14171833185620644</c:v>
                </c:pt>
              </c:numLit>
            </c:plus>
            <c:minus>
              <c:numLit>
                <c:formatCode>General</c:formatCode>
                <c:ptCount val="1"/>
                <c:pt idx="0">
                  <c:v>0.14171833185620644</c:v>
                </c:pt>
              </c:numLit>
            </c:minus>
          </c:errBars>
          <c:val>
            <c:numRef>
              <c:f>'Model 3'!$C$176</c:f>
              <c:numCache>
                <c:formatCode>0.000</c:formatCode>
                <c:ptCount val="1"/>
                <c:pt idx="0">
                  <c:v>-4.581617499343818E-2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30"/>
        <c:axId val="130236800"/>
        <c:axId val="130238720"/>
      </c:barChart>
      <c:catAx>
        <c:axId val="130236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Variable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one"/>
        <c:txPr>
          <a:bodyPr/>
          <a:lstStyle/>
          <a:p>
            <a:pPr>
              <a:defRPr sz="700"/>
            </a:pPr>
            <a:endParaRPr lang="en-US"/>
          </a:p>
        </c:txPr>
        <c:crossAx val="130238720"/>
        <c:crosses val="autoZero"/>
        <c:auto val="1"/>
        <c:lblAlgn val="ctr"/>
        <c:lblOffset val="100"/>
        <c:noMultiLvlLbl val="0"/>
      </c:catAx>
      <c:valAx>
        <c:axId val="13023872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Standardized coefficients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30236800"/>
        <c:crosses val="autoZero"/>
        <c:crossBetween val="between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US"/>
              <a:t>Standardized residuals / Purchased Kwh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Active</c:v>
          </c:tx>
          <c:spPr>
            <a:solidFill>
              <a:srgbClr val="0000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cat>
            <c:strRef>
              <c:f>'Model 16a'!$B$135:$B$336</c:f>
              <c:strCache>
                <c:ptCount val="202"/>
                <c:pt idx="0">
                  <c:v>Obs1</c:v>
                </c:pt>
                <c:pt idx="1">
                  <c:v>Obs2</c:v>
                </c:pt>
                <c:pt idx="2">
                  <c:v>Obs3</c:v>
                </c:pt>
                <c:pt idx="3">
                  <c:v>Obs4</c:v>
                </c:pt>
                <c:pt idx="4">
                  <c:v>Obs5</c:v>
                </c:pt>
                <c:pt idx="5">
                  <c:v>Obs6</c:v>
                </c:pt>
                <c:pt idx="6">
                  <c:v>Obs7</c:v>
                </c:pt>
                <c:pt idx="7">
                  <c:v>Obs8</c:v>
                </c:pt>
                <c:pt idx="8">
                  <c:v>Obs9</c:v>
                </c:pt>
                <c:pt idx="9">
                  <c:v>Obs10</c:v>
                </c:pt>
                <c:pt idx="10">
                  <c:v>Obs11</c:v>
                </c:pt>
                <c:pt idx="11">
                  <c:v>Obs12</c:v>
                </c:pt>
                <c:pt idx="12">
                  <c:v>Obs13</c:v>
                </c:pt>
                <c:pt idx="13">
                  <c:v>Obs14</c:v>
                </c:pt>
                <c:pt idx="14">
                  <c:v>Obs15</c:v>
                </c:pt>
                <c:pt idx="15">
                  <c:v>Obs16</c:v>
                </c:pt>
                <c:pt idx="16">
                  <c:v>Obs17</c:v>
                </c:pt>
                <c:pt idx="17">
                  <c:v>Obs18</c:v>
                </c:pt>
                <c:pt idx="18">
                  <c:v>Obs19</c:v>
                </c:pt>
                <c:pt idx="19">
                  <c:v>Obs20</c:v>
                </c:pt>
                <c:pt idx="20">
                  <c:v>Obs21</c:v>
                </c:pt>
                <c:pt idx="21">
                  <c:v>Obs22</c:v>
                </c:pt>
                <c:pt idx="22">
                  <c:v>Obs23</c:v>
                </c:pt>
                <c:pt idx="23">
                  <c:v>Obs24</c:v>
                </c:pt>
                <c:pt idx="24">
                  <c:v>Obs25</c:v>
                </c:pt>
                <c:pt idx="25">
                  <c:v>Obs26</c:v>
                </c:pt>
                <c:pt idx="26">
                  <c:v>Obs27</c:v>
                </c:pt>
                <c:pt idx="27">
                  <c:v>Obs28</c:v>
                </c:pt>
                <c:pt idx="28">
                  <c:v>Obs29</c:v>
                </c:pt>
                <c:pt idx="29">
                  <c:v>Obs30</c:v>
                </c:pt>
                <c:pt idx="30">
                  <c:v>Obs31</c:v>
                </c:pt>
                <c:pt idx="31">
                  <c:v>Obs32</c:v>
                </c:pt>
                <c:pt idx="32">
                  <c:v>Obs33</c:v>
                </c:pt>
                <c:pt idx="33">
                  <c:v>Obs34</c:v>
                </c:pt>
                <c:pt idx="34">
                  <c:v>Obs35</c:v>
                </c:pt>
                <c:pt idx="35">
                  <c:v>Obs36</c:v>
                </c:pt>
                <c:pt idx="36">
                  <c:v>Obs37</c:v>
                </c:pt>
                <c:pt idx="37">
                  <c:v>Obs38</c:v>
                </c:pt>
                <c:pt idx="38">
                  <c:v>Obs39</c:v>
                </c:pt>
                <c:pt idx="39">
                  <c:v>Obs40</c:v>
                </c:pt>
                <c:pt idx="40">
                  <c:v>Obs41</c:v>
                </c:pt>
                <c:pt idx="41">
                  <c:v>Obs42</c:v>
                </c:pt>
                <c:pt idx="42">
                  <c:v>Obs43</c:v>
                </c:pt>
                <c:pt idx="43">
                  <c:v>Obs44</c:v>
                </c:pt>
                <c:pt idx="44">
                  <c:v>Obs45</c:v>
                </c:pt>
                <c:pt idx="45">
                  <c:v>Obs46</c:v>
                </c:pt>
                <c:pt idx="46">
                  <c:v>Obs47</c:v>
                </c:pt>
                <c:pt idx="47">
                  <c:v>Obs48</c:v>
                </c:pt>
                <c:pt idx="48">
                  <c:v>Obs49</c:v>
                </c:pt>
                <c:pt idx="49">
                  <c:v>Obs50</c:v>
                </c:pt>
                <c:pt idx="50">
                  <c:v>Obs51</c:v>
                </c:pt>
                <c:pt idx="51">
                  <c:v>Obs52</c:v>
                </c:pt>
                <c:pt idx="52">
                  <c:v>Obs53</c:v>
                </c:pt>
                <c:pt idx="53">
                  <c:v>Obs54</c:v>
                </c:pt>
                <c:pt idx="54">
                  <c:v>Obs55</c:v>
                </c:pt>
                <c:pt idx="55">
                  <c:v>Obs56</c:v>
                </c:pt>
                <c:pt idx="56">
                  <c:v>Obs57</c:v>
                </c:pt>
                <c:pt idx="57">
                  <c:v>Obs58</c:v>
                </c:pt>
                <c:pt idx="58">
                  <c:v>Obs59</c:v>
                </c:pt>
                <c:pt idx="59">
                  <c:v>Obs60</c:v>
                </c:pt>
                <c:pt idx="60">
                  <c:v>Obs61</c:v>
                </c:pt>
                <c:pt idx="61">
                  <c:v>Obs62</c:v>
                </c:pt>
                <c:pt idx="62">
                  <c:v>Obs63</c:v>
                </c:pt>
                <c:pt idx="63">
                  <c:v>Obs64</c:v>
                </c:pt>
                <c:pt idx="64">
                  <c:v>Obs65</c:v>
                </c:pt>
                <c:pt idx="65">
                  <c:v>Obs66</c:v>
                </c:pt>
                <c:pt idx="66">
                  <c:v>Obs67</c:v>
                </c:pt>
                <c:pt idx="67">
                  <c:v>Obs68</c:v>
                </c:pt>
                <c:pt idx="68">
                  <c:v>Obs69</c:v>
                </c:pt>
                <c:pt idx="69">
                  <c:v>Obs70</c:v>
                </c:pt>
                <c:pt idx="70">
                  <c:v>Obs71</c:v>
                </c:pt>
                <c:pt idx="71">
                  <c:v>Obs72</c:v>
                </c:pt>
                <c:pt idx="72">
                  <c:v>Obs73</c:v>
                </c:pt>
                <c:pt idx="73">
                  <c:v>Obs74</c:v>
                </c:pt>
                <c:pt idx="74">
                  <c:v>Obs75</c:v>
                </c:pt>
                <c:pt idx="75">
                  <c:v>Obs76</c:v>
                </c:pt>
                <c:pt idx="76">
                  <c:v>Obs77</c:v>
                </c:pt>
                <c:pt idx="77">
                  <c:v>Obs78</c:v>
                </c:pt>
                <c:pt idx="78">
                  <c:v>Obs79</c:v>
                </c:pt>
                <c:pt idx="79">
                  <c:v>Obs80</c:v>
                </c:pt>
                <c:pt idx="80">
                  <c:v>Obs81</c:v>
                </c:pt>
                <c:pt idx="81">
                  <c:v>Obs82</c:v>
                </c:pt>
                <c:pt idx="82">
                  <c:v>Obs83</c:v>
                </c:pt>
                <c:pt idx="83">
                  <c:v>Obs84</c:v>
                </c:pt>
                <c:pt idx="84">
                  <c:v>Obs85</c:v>
                </c:pt>
                <c:pt idx="85">
                  <c:v>Obs86</c:v>
                </c:pt>
                <c:pt idx="86">
                  <c:v>Obs87</c:v>
                </c:pt>
                <c:pt idx="87">
                  <c:v>Obs88</c:v>
                </c:pt>
                <c:pt idx="88">
                  <c:v>Obs89</c:v>
                </c:pt>
                <c:pt idx="89">
                  <c:v>Obs90</c:v>
                </c:pt>
                <c:pt idx="90">
                  <c:v>Obs91</c:v>
                </c:pt>
                <c:pt idx="91">
                  <c:v>Obs92</c:v>
                </c:pt>
                <c:pt idx="92">
                  <c:v>Obs93</c:v>
                </c:pt>
                <c:pt idx="93">
                  <c:v>Obs94</c:v>
                </c:pt>
                <c:pt idx="94">
                  <c:v>Obs95</c:v>
                </c:pt>
                <c:pt idx="95">
                  <c:v>Obs96</c:v>
                </c:pt>
                <c:pt idx="96">
                  <c:v>Obs97</c:v>
                </c:pt>
                <c:pt idx="97">
                  <c:v>Obs98</c:v>
                </c:pt>
                <c:pt idx="98">
                  <c:v>Obs99</c:v>
                </c:pt>
                <c:pt idx="99">
                  <c:v>Obs100</c:v>
                </c:pt>
                <c:pt idx="100">
                  <c:v>Obs101</c:v>
                </c:pt>
                <c:pt idx="101">
                  <c:v>Obs102</c:v>
                </c:pt>
                <c:pt idx="102">
                  <c:v>Obs103</c:v>
                </c:pt>
                <c:pt idx="103">
                  <c:v>Obs104</c:v>
                </c:pt>
                <c:pt idx="104">
                  <c:v>Obs105</c:v>
                </c:pt>
                <c:pt idx="105">
                  <c:v>Obs106</c:v>
                </c:pt>
                <c:pt idx="106">
                  <c:v>Obs107</c:v>
                </c:pt>
                <c:pt idx="107">
                  <c:v>Obs108</c:v>
                </c:pt>
                <c:pt idx="108">
                  <c:v>Obs109</c:v>
                </c:pt>
                <c:pt idx="109">
                  <c:v>Obs110</c:v>
                </c:pt>
                <c:pt idx="110">
                  <c:v>Obs111</c:v>
                </c:pt>
                <c:pt idx="111">
                  <c:v>Obs112</c:v>
                </c:pt>
                <c:pt idx="112">
                  <c:v>Obs113</c:v>
                </c:pt>
                <c:pt idx="113">
                  <c:v>Obs114</c:v>
                </c:pt>
                <c:pt idx="114">
                  <c:v>Obs115</c:v>
                </c:pt>
                <c:pt idx="115">
                  <c:v>Obs116</c:v>
                </c:pt>
                <c:pt idx="116">
                  <c:v>Obs117</c:v>
                </c:pt>
                <c:pt idx="117">
                  <c:v>Obs118</c:v>
                </c:pt>
                <c:pt idx="118">
                  <c:v>Obs119</c:v>
                </c:pt>
                <c:pt idx="119">
                  <c:v>Obs120</c:v>
                </c:pt>
                <c:pt idx="120">
                  <c:v>Obs121</c:v>
                </c:pt>
                <c:pt idx="121">
                  <c:v>Obs122</c:v>
                </c:pt>
                <c:pt idx="122">
                  <c:v>Obs123</c:v>
                </c:pt>
                <c:pt idx="123">
                  <c:v>Obs124</c:v>
                </c:pt>
                <c:pt idx="124">
                  <c:v>Obs125</c:v>
                </c:pt>
                <c:pt idx="125">
                  <c:v>Obs126</c:v>
                </c:pt>
                <c:pt idx="126">
                  <c:v>Obs127</c:v>
                </c:pt>
                <c:pt idx="127">
                  <c:v>Obs128</c:v>
                </c:pt>
                <c:pt idx="128">
                  <c:v>Obs129</c:v>
                </c:pt>
                <c:pt idx="129">
                  <c:v>Obs130</c:v>
                </c:pt>
                <c:pt idx="130">
                  <c:v>Obs131</c:v>
                </c:pt>
                <c:pt idx="131">
                  <c:v>Obs132</c:v>
                </c:pt>
                <c:pt idx="132">
                  <c:v>Obs133</c:v>
                </c:pt>
                <c:pt idx="133">
                  <c:v>Obs134</c:v>
                </c:pt>
                <c:pt idx="134">
                  <c:v>Obs135</c:v>
                </c:pt>
                <c:pt idx="135">
                  <c:v>Obs136</c:v>
                </c:pt>
                <c:pt idx="136">
                  <c:v>Obs137</c:v>
                </c:pt>
                <c:pt idx="137">
                  <c:v>Obs138</c:v>
                </c:pt>
                <c:pt idx="138">
                  <c:v>Obs139</c:v>
                </c:pt>
                <c:pt idx="139">
                  <c:v>Obs140</c:v>
                </c:pt>
                <c:pt idx="140">
                  <c:v>Obs141</c:v>
                </c:pt>
                <c:pt idx="141">
                  <c:v>Obs142</c:v>
                </c:pt>
                <c:pt idx="142">
                  <c:v>Obs143</c:v>
                </c:pt>
                <c:pt idx="143">
                  <c:v>Obs144</c:v>
                </c:pt>
                <c:pt idx="144">
                  <c:v>Obs145</c:v>
                </c:pt>
                <c:pt idx="145">
                  <c:v>Obs146</c:v>
                </c:pt>
                <c:pt idx="146">
                  <c:v>Obs147</c:v>
                </c:pt>
                <c:pt idx="147">
                  <c:v>Obs148</c:v>
                </c:pt>
                <c:pt idx="148">
                  <c:v>Obs149</c:v>
                </c:pt>
                <c:pt idx="149">
                  <c:v>Obs150</c:v>
                </c:pt>
                <c:pt idx="150">
                  <c:v>Obs151</c:v>
                </c:pt>
                <c:pt idx="151">
                  <c:v>Obs152</c:v>
                </c:pt>
                <c:pt idx="152">
                  <c:v>Obs153</c:v>
                </c:pt>
                <c:pt idx="153">
                  <c:v>Obs154</c:v>
                </c:pt>
                <c:pt idx="154">
                  <c:v>Obs155</c:v>
                </c:pt>
                <c:pt idx="155">
                  <c:v>Obs156</c:v>
                </c:pt>
                <c:pt idx="156">
                  <c:v>Obs157</c:v>
                </c:pt>
                <c:pt idx="157">
                  <c:v>Obs158</c:v>
                </c:pt>
                <c:pt idx="158">
                  <c:v>Obs159</c:v>
                </c:pt>
                <c:pt idx="159">
                  <c:v>Obs160</c:v>
                </c:pt>
                <c:pt idx="160">
                  <c:v>Obs161</c:v>
                </c:pt>
                <c:pt idx="161">
                  <c:v>Obs162</c:v>
                </c:pt>
                <c:pt idx="162">
                  <c:v>Obs163</c:v>
                </c:pt>
                <c:pt idx="163">
                  <c:v>Obs164</c:v>
                </c:pt>
                <c:pt idx="164">
                  <c:v>Obs165</c:v>
                </c:pt>
                <c:pt idx="165">
                  <c:v>Obs166</c:v>
                </c:pt>
                <c:pt idx="166">
                  <c:v>Obs167</c:v>
                </c:pt>
                <c:pt idx="167">
                  <c:v>Obs168</c:v>
                </c:pt>
                <c:pt idx="168">
                  <c:v>Obs169</c:v>
                </c:pt>
                <c:pt idx="169">
                  <c:v>Obs170</c:v>
                </c:pt>
                <c:pt idx="170">
                  <c:v>Obs171</c:v>
                </c:pt>
                <c:pt idx="171">
                  <c:v>Obs172</c:v>
                </c:pt>
                <c:pt idx="172">
                  <c:v>Obs173</c:v>
                </c:pt>
                <c:pt idx="173">
                  <c:v>Obs174</c:v>
                </c:pt>
                <c:pt idx="174">
                  <c:v>Obs175</c:v>
                </c:pt>
                <c:pt idx="175">
                  <c:v>Obs176</c:v>
                </c:pt>
                <c:pt idx="176">
                  <c:v>Obs177</c:v>
                </c:pt>
                <c:pt idx="177">
                  <c:v>Obs178</c:v>
                </c:pt>
                <c:pt idx="178">
                  <c:v>Obs179</c:v>
                </c:pt>
                <c:pt idx="179">
                  <c:v>Obs180</c:v>
                </c:pt>
                <c:pt idx="180">
                  <c:v>Obs181</c:v>
                </c:pt>
                <c:pt idx="181">
                  <c:v>Obs182</c:v>
                </c:pt>
                <c:pt idx="182">
                  <c:v>Obs183</c:v>
                </c:pt>
                <c:pt idx="183">
                  <c:v>Obs184</c:v>
                </c:pt>
                <c:pt idx="184">
                  <c:v>Obs185</c:v>
                </c:pt>
                <c:pt idx="185">
                  <c:v>Obs186</c:v>
                </c:pt>
                <c:pt idx="186">
                  <c:v>Obs187</c:v>
                </c:pt>
                <c:pt idx="187">
                  <c:v>Obs188</c:v>
                </c:pt>
                <c:pt idx="188">
                  <c:v>Obs189</c:v>
                </c:pt>
                <c:pt idx="189">
                  <c:v>Obs190</c:v>
                </c:pt>
                <c:pt idx="190">
                  <c:v>Obs191</c:v>
                </c:pt>
                <c:pt idx="191">
                  <c:v>Obs192</c:v>
                </c:pt>
                <c:pt idx="192">
                  <c:v>Obs193</c:v>
                </c:pt>
                <c:pt idx="193">
                  <c:v>Obs194</c:v>
                </c:pt>
                <c:pt idx="194">
                  <c:v>Obs195</c:v>
                </c:pt>
                <c:pt idx="195">
                  <c:v>Obs196</c:v>
                </c:pt>
                <c:pt idx="196">
                  <c:v>Obs197</c:v>
                </c:pt>
                <c:pt idx="197">
                  <c:v>Obs198</c:v>
                </c:pt>
                <c:pt idx="198">
                  <c:v>Obs199</c:v>
                </c:pt>
                <c:pt idx="199">
                  <c:v>Obs200</c:v>
                </c:pt>
                <c:pt idx="200">
                  <c:v>Obs201</c:v>
                </c:pt>
                <c:pt idx="201">
                  <c:v>Obs202</c:v>
                </c:pt>
              </c:strCache>
            </c:strRef>
          </c:cat>
          <c:val>
            <c:numRef>
              <c:f>'Model 16a'!$G$135:$G$336</c:f>
              <c:numCache>
                <c:formatCode>0.000</c:formatCode>
                <c:ptCount val="202"/>
                <c:pt idx="0">
                  <c:v>0.3141072249509152</c:v>
                </c:pt>
                <c:pt idx="1">
                  <c:v>-1.0263239093641627</c:v>
                </c:pt>
                <c:pt idx="2">
                  <c:v>-0.64905481945404386</c:v>
                </c:pt>
                <c:pt idx="3">
                  <c:v>0.52161693474274651</c:v>
                </c:pt>
                <c:pt idx="4">
                  <c:v>-0.12872552948447036</c:v>
                </c:pt>
                <c:pt idx="5">
                  <c:v>-1.2472424109121247</c:v>
                </c:pt>
                <c:pt idx="6">
                  <c:v>-8.8988702800521818E-2</c:v>
                </c:pt>
                <c:pt idx="7">
                  <c:v>1.7220209647870129E-2</c:v>
                </c:pt>
                <c:pt idx="8">
                  <c:v>-0.32567250435655798</c:v>
                </c:pt>
                <c:pt idx="9">
                  <c:v>1.3469030544145166</c:v>
                </c:pt>
                <c:pt idx="10">
                  <c:v>1.2556060733461349</c:v>
                </c:pt>
                <c:pt idx="11">
                  <c:v>-1.3115634185113945</c:v>
                </c:pt>
                <c:pt idx="12">
                  <c:v>0.78041694361452407</c:v>
                </c:pt>
                <c:pt idx="13">
                  <c:v>-0.54033176359304891</c:v>
                </c:pt>
                <c:pt idx="14">
                  <c:v>-0.10091118263254936</c:v>
                </c:pt>
                <c:pt idx="15">
                  <c:v>-1.355580384358142</c:v>
                </c:pt>
                <c:pt idx="16">
                  <c:v>-1.468893378490129</c:v>
                </c:pt>
                <c:pt idx="17">
                  <c:v>0.25597014323949652</c:v>
                </c:pt>
                <c:pt idx="18">
                  <c:v>0.1229754077899422</c:v>
                </c:pt>
                <c:pt idx="19">
                  <c:v>0.58089382813835877</c:v>
                </c:pt>
                <c:pt idx="20">
                  <c:v>0.12733212550241407</c:v>
                </c:pt>
                <c:pt idx="21">
                  <c:v>0.73470437324854831</c:v>
                </c:pt>
                <c:pt idx="22">
                  <c:v>0.32091334240165459</c:v>
                </c:pt>
                <c:pt idx="23">
                  <c:v>-2.1050465664163172</c:v>
                </c:pt>
                <c:pt idx="24">
                  <c:v>0.47157630407765394</c:v>
                </c:pt>
                <c:pt idx="25">
                  <c:v>-0.8469709206192112</c:v>
                </c:pt>
                <c:pt idx="26">
                  <c:v>0.82350545415802945</c:v>
                </c:pt>
                <c:pt idx="27">
                  <c:v>0.27132559917381716</c:v>
                </c:pt>
                <c:pt idx="28">
                  <c:v>-2.1100884689585317</c:v>
                </c:pt>
                <c:pt idx="29">
                  <c:v>-0.23742012933545828</c:v>
                </c:pt>
                <c:pt idx="30">
                  <c:v>-0.68750085379701953</c:v>
                </c:pt>
                <c:pt idx="31">
                  <c:v>1.0323097657758364</c:v>
                </c:pt>
                <c:pt idx="32">
                  <c:v>-0.2968856782149768</c:v>
                </c:pt>
                <c:pt idx="33">
                  <c:v>0.55188842184735232</c:v>
                </c:pt>
                <c:pt idx="34">
                  <c:v>0.82622339409334056</c:v>
                </c:pt>
                <c:pt idx="35">
                  <c:v>-1.9387434343027883</c:v>
                </c:pt>
                <c:pt idx="36">
                  <c:v>0.42231386507274715</c:v>
                </c:pt>
                <c:pt idx="37">
                  <c:v>-0.96591798189835143</c:v>
                </c:pt>
                <c:pt idx="38">
                  <c:v>2.7408640801568969E-2</c:v>
                </c:pt>
                <c:pt idx="39">
                  <c:v>0.27246605721955819</c:v>
                </c:pt>
                <c:pt idx="40">
                  <c:v>-2.3906690710328302</c:v>
                </c:pt>
                <c:pt idx="41">
                  <c:v>0.61397764211297223</c:v>
                </c:pt>
                <c:pt idx="42">
                  <c:v>-0.26786439521986743</c:v>
                </c:pt>
                <c:pt idx="43">
                  <c:v>2.0579040986495902E-2</c:v>
                </c:pt>
                <c:pt idx="44">
                  <c:v>-0.44432400022777296</c:v>
                </c:pt>
                <c:pt idx="45">
                  <c:v>0.87824820080176214</c:v>
                </c:pt>
                <c:pt idx="46">
                  <c:v>0.16305003605598173</c:v>
                </c:pt>
                <c:pt idx="47">
                  <c:v>-1.5998583673629621</c:v>
                </c:pt>
                <c:pt idx="48">
                  <c:v>-0.35027191319067835</c:v>
                </c:pt>
                <c:pt idx="49">
                  <c:v>-0.86634902901803479</c:v>
                </c:pt>
                <c:pt idx="50">
                  <c:v>9.9168668740302585E-2</c:v>
                </c:pt>
                <c:pt idx="51">
                  <c:v>0.16058075155613702</c:v>
                </c:pt>
                <c:pt idx="52">
                  <c:v>-1.2114336551945541</c:v>
                </c:pt>
                <c:pt idx="53">
                  <c:v>0.46481090144549514</c:v>
                </c:pt>
                <c:pt idx="54">
                  <c:v>-0.31014276481899195</c:v>
                </c:pt>
                <c:pt idx="55">
                  <c:v>0.59937945888446165</c:v>
                </c:pt>
                <c:pt idx="56">
                  <c:v>-0.38424223161866716</c:v>
                </c:pt>
                <c:pt idx="57">
                  <c:v>0.90812481954409696</c:v>
                </c:pt>
                <c:pt idx="58">
                  <c:v>-0.17995702790143631</c:v>
                </c:pt>
                <c:pt idx="59">
                  <c:v>-2.3153750911221072</c:v>
                </c:pt>
                <c:pt idx="60">
                  <c:v>0.33955382095577613</c:v>
                </c:pt>
                <c:pt idx="61">
                  <c:v>-1.3407680174797492</c:v>
                </c:pt>
                <c:pt idx="62">
                  <c:v>0.47069810090434627</c:v>
                </c:pt>
                <c:pt idx="63">
                  <c:v>0.4474476055717812</c:v>
                </c:pt>
                <c:pt idx="64">
                  <c:v>1.0101168375862013</c:v>
                </c:pt>
                <c:pt idx="65">
                  <c:v>1.0925992580402655</c:v>
                </c:pt>
                <c:pt idx="66">
                  <c:v>0.85311150244158418</c:v>
                </c:pt>
                <c:pt idx="67">
                  <c:v>1.3905701263160899</c:v>
                </c:pt>
                <c:pt idx="68">
                  <c:v>-0.14058780152109449</c:v>
                </c:pt>
                <c:pt idx="69">
                  <c:v>0.97463320499299066</c:v>
                </c:pt>
                <c:pt idx="70">
                  <c:v>0.71580643305524927</c:v>
                </c:pt>
                <c:pt idx="71">
                  <c:v>-1.702457660153281</c:v>
                </c:pt>
                <c:pt idx="72">
                  <c:v>1.0259547625031067</c:v>
                </c:pt>
                <c:pt idx="73">
                  <c:v>0.44561687571659686</c:v>
                </c:pt>
                <c:pt idx="74">
                  <c:v>1.3860390892645884</c:v>
                </c:pt>
                <c:pt idx="75">
                  <c:v>1.1413239339361196</c:v>
                </c:pt>
                <c:pt idx="76">
                  <c:v>-1.8638753490001505</c:v>
                </c:pt>
                <c:pt idx="77">
                  <c:v>1.6631896685857486</c:v>
                </c:pt>
                <c:pt idx="78">
                  <c:v>0.32959734127044682</c:v>
                </c:pt>
                <c:pt idx="79">
                  <c:v>0.75286435209204938</c:v>
                </c:pt>
                <c:pt idx="80">
                  <c:v>0.10883270642074255</c:v>
                </c:pt>
                <c:pt idx="81">
                  <c:v>1.4142411727671313</c:v>
                </c:pt>
                <c:pt idx="82">
                  <c:v>1.2345255899104381</c:v>
                </c:pt>
                <c:pt idx="83">
                  <c:v>-1.2923793590431025</c:v>
                </c:pt>
                <c:pt idx="84">
                  <c:v>0.58788953397649135</c:v>
                </c:pt>
                <c:pt idx="85">
                  <c:v>-0.46368411157381501</c:v>
                </c:pt>
                <c:pt idx="86">
                  <c:v>0.23713894168744931</c:v>
                </c:pt>
                <c:pt idx="87">
                  <c:v>-0.56343819745161816</c:v>
                </c:pt>
                <c:pt idx="88">
                  <c:v>0.13583013855672171</c:v>
                </c:pt>
                <c:pt idx="89">
                  <c:v>0.44246157167704603</c:v>
                </c:pt>
                <c:pt idx="90">
                  <c:v>1.5111095415027389</c:v>
                </c:pt>
                <c:pt idx="91">
                  <c:v>1.1737033434052966</c:v>
                </c:pt>
                <c:pt idx="92">
                  <c:v>3.8662889764340021E-2</c:v>
                </c:pt>
                <c:pt idx="93">
                  <c:v>1.3293970290992667</c:v>
                </c:pt>
                <c:pt idx="94">
                  <c:v>1.5738928562411343</c:v>
                </c:pt>
                <c:pt idx="95">
                  <c:v>-0.64386337461781884</c:v>
                </c:pt>
                <c:pt idx="96">
                  <c:v>1.3385807874704683</c:v>
                </c:pt>
                <c:pt idx="97">
                  <c:v>-0.21650371971948021</c:v>
                </c:pt>
                <c:pt idx="98">
                  <c:v>1.6545381723161541</c:v>
                </c:pt>
                <c:pt idx="99">
                  <c:v>0.97973262985257259</c:v>
                </c:pt>
                <c:pt idx="100">
                  <c:v>1.23188778635968</c:v>
                </c:pt>
                <c:pt idx="101">
                  <c:v>1.6569719833823877</c:v>
                </c:pt>
                <c:pt idx="102">
                  <c:v>0.6087288320802392</c:v>
                </c:pt>
                <c:pt idx="103">
                  <c:v>0.88183908397793387</c:v>
                </c:pt>
                <c:pt idx="104">
                  <c:v>-0.10813248580178446</c:v>
                </c:pt>
                <c:pt idx="105">
                  <c:v>1.8950614420000702</c:v>
                </c:pt>
                <c:pt idx="106">
                  <c:v>1.8908809586420512</c:v>
                </c:pt>
                <c:pt idx="107">
                  <c:v>-1.5081203114844743</c:v>
                </c:pt>
                <c:pt idx="108">
                  <c:v>1.2581022595228415</c:v>
                </c:pt>
                <c:pt idx="109">
                  <c:v>-0.61397622106794025</c:v>
                </c:pt>
                <c:pt idx="110">
                  <c:v>0.38201518462533279</c:v>
                </c:pt>
                <c:pt idx="111">
                  <c:v>1.3010872086176561</c:v>
                </c:pt>
                <c:pt idx="112">
                  <c:v>-0.19892792365810563</c:v>
                </c:pt>
                <c:pt idx="113">
                  <c:v>0.11806747300450782</c:v>
                </c:pt>
                <c:pt idx="114">
                  <c:v>-0.21552121547756733</c:v>
                </c:pt>
                <c:pt idx="115">
                  <c:v>0.60780094916302518</c:v>
                </c:pt>
                <c:pt idx="116">
                  <c:v>-0.36191258188581021</c:v>
                </c:pt>
                <c:pt idx="117">
                  <c:v>1.4905184609165165</c:v>
                </c:pt>
                <c:pt idx="118">
                  <c:v>0.31576755361403175</c:v>
                </c:pt>
                <c:pt idx="119">
                  <c:v>-1.9020778051941358</c:v>
                </c:pt>
                <c:pt idx="120">
                  <c:v>0.2096538371728387</c:v>
                </c:pt>
                <c:pt idx="121">
                  <c:v>-1.3846429238863553</c:v>
                </c:pt>
                <c:pt idx="122">
                  <c:v>-0.54269022847511628</c:v>
                </c:pt>
                <c:pt idx="123">
                  <c:v>0.42296571931722038</c:v>
                </c:pt>
                <c:pt idx="124">
                  <c:v>-0.39064973818965415</c:v>
                </c:pt>
                <c:pt idx="125">
                  <c:v>2.4650169331590543</c:v>
                </c:pt>
                <c:pt idx="126">
                  <c:v>0.42412558735464778</c:v>
                </c:pt>
                <c:pt idx="127">
                  <c:v>0.95878536957842697</c:v>
                </c:pt>
                <c:pt idx="128">
                  <c:v>-0.38125440547582989</c:v>
                </c:pt>
                <c:pt idx="129">
                  <c:v>0.9484683041801012</c:v>
                </c:pt>
                <c:pt idx="130">
                  <c:v>0.68149384020283099</c:v>
                </c:pt>
                <c:pt idx="131">
                  <c:v>-1.02053112023923</c:v>
                </c:pt>
                <c:pt idx="132">
                  <c:v>1.1045467576351853</c:v>
                </c:pt>
                <c:pt idx="133">
                  <c:v>-0.62204213767055661</c:v>
                </c:pt>
                <c:pt idx="134">
                  <c:v>0.11072478434524687</c:v>
                </c:pt>
                <c:pt idx="135">
                  <c:v>0.47058264496339008</c:v>
                </c:pt>
                <c:pt idx="136">
                  <c:v>-0.62044815084230442</c:v>
                </c:pt>
                <c:pt idx="137">
                  <c:v>0.68179913663547731</c:v>
                </c:pt>
                <c:pt idx="138">
                  <c:v>-0.13552948180546576</c:v>
                </c:pt>
                <c:pt idx="139">
                  <c:v>-0.10343979435343294</c:v>
                </c:pt>
                <c:pt idx="140">
                  <c:v>-1.1340142649436733</c:v>
                </c:pt>
                <c:pt idx="141">
                  <c:v>0.83359764279825888</c:v>
                </c:pt>
                <c:pt idx="142">
                  <c:v>0.31795994082012285</c:v>
                </c:pt>
                <c:pt idx="143">
                  <c:v>-1.2842805801053869</c:v>
                </c:pt>
                <c:pt idx="144">
                  <c:v>0.37954311003232089</c:v>
                </c:pt>
                <c:pt idx="145">
                  <c:v>-1.3287054184143923</c:v>
                </c:pt>
                <c:pt idx="146">
                  <c:v>-0.37595637125409159</c:v>
                </c:pt>
                <c:pt idx="147">
                  <c:v>-7.3118557457859931E-2</c:v>
                </c:pt>
                <c:pt idx="148">
                  <c:v>-0.15593493843181394</c:v>
                </c:pt>
                <c:pt idx="149">
                  <c:v>0.13859356438172551</c:v>
                </c:pt>
                <c:pt idx="150">
                  <c:v>-0.63843200809055867</c:v>
                </c:pt>
                <c:pt idx="151">
                  <c:v>-0.57251727296042965</c:v>
                </c:pt>
                <c:pt idx="152">
                  <c:v>-1.4506481125484261</c:v>
                </c:pt>
                <c:pt idx="153">
                  <c:v>0.72805564471836159</c:v>
                </c:pt>
                <c:pt idx="154">
                  <c:v>0.81308433806319502</c:v>
                </c:pt>
                <c:pt idx="155">
                  <c:v>-2.4037296026569916</c:v>
                </c:pt>
                <c:pt idx="156">
                  <c:v>-7.4455956320760214E-2</c:v>
                </c:pt>
                <c:pt idx="157">
                  <c:v>-1.0454069426629928</c:v>
                </c:pt>
                <c:pt idx="158">
                  <c:v>5.9371593804147464E-2</c:v>
                </c:pt>
                <c:pt idx="159">
                  <c:v>-0.75178610266028301</c:v>
                </c:pt>
                <c:pt idx="160">
                  <c:v>0.35228855022173494</c:v>
                </c:pt>
                <c:pt idx="161">
                  <c:v>0.647991064165371</c:v>
                </c:pt>
                <c:pt idx="162">
                  <c:v>-7.1761537697668118E-2</c:v>
                </c:pt>
                <c:pt idx="163">
                  <c:v>-4.3132299903410179E-2</c:v>
                </c:pt>
                <c:pt idx="164">
                  <c:v>-1.2033231863278373</c:v>
                </c:pt>
                <c:pt idx="165">
                  <c:v>1.4196862654604792</c:v>
                </c:pt>
                <c:pt idx="166">
                  <c:v>1.0215693353209248</c:v>
                </c:pt>
                <c:pt idx="167">
                  <c:v>-1.763546121511544</c:v>
                </c:pt>
                <c:pt idx="168">
                  <c:v>0.1352338633488043</c:v>
                </c:pt>
                <c:pt idx="169">
                  <c:v>-0.95953483290563724</c:v>
                </c:pt>
                <c:pt idx="170">
                  <c:v>1.2911018143954822</c:v>
                </c:pt>
                <c:pt idx="171">
                  <c:v>0.7657800396533101</c:v>
                </c:pt>
                <c:pt idx="172">
                  <c:v>0.74159952712573896</c:v>
                </c:pt>
                <c:pt idx="173">
                  <c:v>0.66598473886485077</c:v>
                </c:pt>
                <c:pt idx="174">
                  <c:v>-1.0873386947105439</c:v>
                </c:pt>
                <c:pt idx="175">
                  <c:v>-0.45414925518574689</c:v>
                </c:pt>
                <c:pt idx="176">
                  <c:v>-1.2791751143255283</c:v>
                </c:pt>
                <c:pt idx="177">
                  <c:v>1.343372033085561</c:v>
                </c:pt>
                <c:pt idx="178">
                  <c:v>0.48459021971927918</c:v>
                </c:pt>
                <c:pt idx="179">
                  <c:v>-1.8537145162655468</c:v>
                </c:pt>
                <c:pt idx="180">
                  <c:v>0.48310920776092625</c:v>
                </c:pt>
                <c:pt idx="181">
                  <c:v>-0.84044753299988229</c:v>
                </c:pt>
                <c:pt idx="182">
                  <c:v>0.55442903419643952</c:v>
                </c:pt>
                <c:pt idx="183">
                  <c:v>0.98157535306563204</c:v>
                </c:pt>
                <c:pt idx="184">
                  <c:v>0.27956816102977017</c:v>
                </c:pt>
                <c:pt idx="185">
                  <c:v>-3.1301016707915123E-2</c:v>
                </c:pt>
                <c:pt idx="186">
                  <c:v>-0.14065419267173287</c:v>
                </c:pt>
                <c:pt idx="187">
                  <c:v>-0.1723642366644953</c:v>
                </c:pt>
                <c:pt idx="188">
                  <c:v>-1.7047534264886881</c:v>
                </c:pt>
                <c:pt idx="189">
                  <c:v>-0.11229861485760437</c:v>
                </c:pt>
                <c:pt idx="190">
                  <c:v>-0.11275166132757003</c:v>
                </c:pt>
                <c:pt idx="191">
                  <c:v>-2.0299091042208732</c:v>
                </c:pt>
                <c:pt idx="192">
                  <c:v>-0.64966526965945492</c:v>
                </c:pt>
                <c:pt idx="193">
                  <c:v>-1.5417284021691477</c:v>
                </c:pt>
                <c:pt idx="194">
                  <c:v>0.95400097297942721</c:v>
                </c:pt>
                <c:pt idx="195">
                  <c:v>-0.96058295726410681</c:v>
                </c:pt>
                <c:pt idx="196">
                  <c:v>-0.40577025132858541</c:v>
                </c:pt>
                <c:pt idx="197">
                  <c:v>-0.28416103523981817</c:v>
                </c:pt>
                <c:pt idx="198">
                  <c:v>-1.8253425399379881</c:v>
                </c:pt>
                <c:pt idx="199">
                  <c:v>-1.0374228767567903</c:v>
                </c:pt>
                <c:pt idx="200">
                  <c:v>-1.8896324951587675</c:v>
                </c:pt>
                <c:pt idx="201">
                  <c:v>-0.46098360565768093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585216"/>
        <c:axId val="30587136"/>
      </c:barChart>
      <c:catAx>
        <c:axId val="3058521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Observations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30587136"/>
        <c:crosses val="autoZero"/>
        <c:auto val="1"/>
        <c:lblAlgn val="ctr"/>
        <c:lblOffset val="100"/>
        <c:noMultiLvlLbl val="0"/>
      </c:catAx>
      <c:valAx>
        <c:axId val="30587136"/>
        <c:scaling>
          <c:orientation val="minMax"/>
          <c:max val="2.5"/>
          <c:min val="-2.5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Standardized residuals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30585216"/>
        <c:crosses val="autoZero"/>
        <c:crossBetween val="between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CA"/>
              <a:t>Purchased Kwh / Standardized coefficients
(95% conf. interval)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'Model 17'!$B$111</c:f>
              <c:strCache>
                <c:ptCount val="1"/>
                <c:pt idx="0">
                  <c:v>Heating Degree Days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Heating Degree Days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4.5801360908490185E-2</c:v>
                </c:pt>
              </c:numLit>
            </c:plus>
            <c:minus>
              <c:numLit>
                <c:formatCode>General</c:formatCode>
                <c:ptCount val="1"/>
                <c:pt idx="0">
                  <c:v>4.5801360908490185E-2</c:v>
                </c:pt>
              </c:numLit>
            </c:minus>
          </c:errBars>
          <c:val>
            <c:numRef>
              <c:f>'Model 17'!$C$111</c:f>
              <c:numCache>
                <c:formatCode>0.000</c:formatCode>
                <c:ptCount val="1"/>
                <c:pt idx="0">
                  <c:v>0.36561280680758035</c:v>
                </c:pt>
              </c:numCache>
            </c:numRef>
          </c:val>
        </c:ser>
        <c:ser>
          <c:idx val="1"/>
          <c:order val="1"/>
          <c:tx>
            <c:strRef>
              <c:f>'Model 17'!$B$112</c:f>
              <c:strCache>
                <c:ptCount val="1"/>
                <c:pt idx="0">
                  <c:v>Cooling Degree Days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Cooling Degree Days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5.2696794714065076E-2</c:v>
                </c:pt>
              </c:numLit>
            </c:plus>
            <c:minus>
              <c:numLit>
                <c:formatCode>General</c:formatCode>
                <c:ptCount val="1"/>
                <c:pt idx="0">
                  <c:v>5.2696794714065076E-2</c:v>
                </c:pt>
              </c:numLit>
            </c:minus>
          </c:errBars>
          <c:val>
            <c:numRef>
              <c:f>'Model 17'!$C$112</c:f>
              <c:numCache>
                <c:formatCode>0.000</c:formatCode>
                <c:ptCount val="1"/>
                <c:pt idx="0">
                  <c:v>0.6613549786128855</c:v>
                </c:pt>
              </c:numCache>
            </c:numRef>
          </c:val>
        </c:ser>
        <c:ser>
          <c:idx val="2"/>
          <c:order val="2"/>
          <c:tx>
            <c:strRef>
              <c:f>'Model 17'!$B$113</c:f>
              <c:strCache>
                <c:ptCount val="1"/>
                <c:pt idx="0">
                  <c:v>Summer Tourist Flag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Summer Tourist Flag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4.7509401268001475E-2</c:v>
                </c:pt>
              </c:numLit>
            </c:plus>
            <c:minus>
              <c:numLit>
                <c:formatCode>General</c:formatCode>
                <c:ptCount val="1"/>
                <c:pt idx="0">
                  <c:v>4.7509401268001475E-2</c:v>
                </c:pt>
              </c:numLit>
            </c:minus>
          </c:errBars>
          <c:val>
            <c:numRef>
              <c:f>'Model 17'!$C$113</c:f>
              <c:numCache>
                <c:formatCode>0.000</c:formatCode>
                <c:ptCount val="1"/>
                <c:pt idx="0">
                  <c:v>0.11928446627060364</c:v>
                </c:pt>
              </c:numCache>
            </c:numRef>
          </c:val>
        </c:ser>
        <c:ser>
          <c:idx val="3"/>
          <c:order val="3"/>
          <c:tx>
            <c:strRef>
              <c:f>'Model 17'!$B$114</c:f>
              <c:strCache>
                <c:ptCount val="1"/>
                <c:pt idx="0">
                  <c:v>Spring Flag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Spring Flag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3.3956028772614846E-2</c:v>
                </c:pt>
              </c:numLit>
            </c:plus>
            <c:minus>
              <c:numLit>
                <c:formatCode>General</c:formatCode>
                <c:ptCount val="1"/>
                <c:pt idx="0">
                  <c:v>3.3956028772614846E-2</c:v>
                </c:pt>
              </c:numLit>
            </c:minus>
          </c:errBars>
          <c:val>
            <c:numRef>
              <c:f>'Model 17'!$C$114</c:f>
              <c:numCache>
                <c:formatCode>0.000</c:formatCode>
                <c:ptCount val="1"/>
                <c:pt idx="0">
                  <c:v>-0.11855005071609533</c:v>
                </c:pt>
              </c:numCache>
            </c:numRef>
          </c:val>
        </c:ser>
        <c:ser>
          <c:idx val="4"/>
          <c:order val="4"/>
          <c:tx>
            <c:strRef>
              <c:f>'Model 17'!$B$115</c:f>
              <c:strCache>
                <c:ptCount val="1"/>
                <c:pt idx="0">
                  <c:v>Total Customers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Total Customers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0.1462309910888899</c:v>
                </c:pt>
              </c:numLit>
            </c:plus>
            <c:minus>
              <c:numLit>
                <c:formatCode>General</c:formatCode>
                <c:ptCount val="1"/>
                <c:pt idx="0">
                  <c:v>0.1462309910888899</c:v>
                </c:pt>
              </c:numLit>
            </c:minus>
          </c:errBars>
          <c:val>
            <c:numRef>
              <c:f>'Model 17'!$C$115</c:f>
              <c:numCache>
                <c:formatCode>0.000</c:formatCode>
                <c:ptCount val="1"/>
                <c:pt idx="0">
                  <c:v>-0.14873565310384798</c:v>
                </c:pt>
              </c:numCache>
            </c:numRef>
          </c:val>
        </c:ser>
        <c:ser>
          <c:idx val="5"/>
          <c:order val="5"/>
          <c:tx>
            <c:strRef>
              <c:f>'Model 17'!$B$116</c:f>
              <c:strCache>
                <c:ptCount val="1"/>
                <c:pt idx="0">
                  <c:v>Ontario Real GDP Monthly (A) %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Ontario Real GDP Monthly (A) 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0.14636042758557699</c:v>
                </c:pt>
              </c:numLit>
            </c:plus>
            <c:minus>
              <c:numLit>
                <c:formatCode>General</c:formatCode>
                <c:ptCount val="1"/>
                <c:pt idx="0">
                  <c:v>0.14636042758557699</c:v>
                </c:pt>
              </c:numLit>
            </c:minus>
          </c:errBars>
          <c:val>
            <c:numRef>
              <c:f>'Model 17'!$C$116</c:f>
              <c:numCache>
                <c:formatCode>0.000</c:formatCode>
                <c:ptCount val="1"/>
                <c:pt idx="0">
                  <c:v>0.86749413831293798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30"/>
        <c:axId val="32829440"/>
        <c:axId val="32831360"/>
      </c:barChart>
      <c:catAx>
        <c:axId val="32829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Variable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one"/>
        <c:txPr>
          <a:bodyPr/>
          <a:lstStyle/>
          <a:p>
            <a:pPr>
              <a:defRPr sz="700"/>
            </a:pPr>
            <a:endParaRPr lang="en-US"/>
          </a:p>
        </c:txPr>
        <c:crossAx val="32831360"/>
        <c:crosses val="autoZero"/>
        <c:auto val="1"/>
        <c:lblAlgn val="ctr"/>
        <c:lblOffset val="100"/>
        <c:noMultiLvlLbl val="0"/>
      </c:catAx>
      <c:valAx>
        <c:axId val="3283136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Standardized coefficients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32829440"/>
        <c:crosses val="autoZero"/>
        <c:crossBetween val="between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CA"/>
              <a:t>Purchased Kwh / Standardized residuals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Active</c:v>
          </c:tx>
          <c:spPr>
            <a:ln w="28575">
              <a:noFill/>
            </a:ln>
            <a:effectLst/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'Model 17'!$D$141:$D$392</c:f>
              <c:numCache>
                <c:formatCode>0.000</c:formatCode>
                <c:ptCount val="252"/>
                <c:pt idx="0">
                  <c:v>12404630</c:v>
                </c:pt>
                <c:pt idx="1">
                  <c:v>10898592</c:v>
                </c:pt>
                <c:pt idx="2">
                  <c:v>11298721</c:v>
                </c:pt>
                <c:pt idx="3">
                  <c:v>9821830</c:v>
                </c:pt>
                <c:pt idx="4">
                  <c:v>9291272</c:v>
                </c:pt>
                <c:pt idx="5">
                  <c:v>9572081</c:v>
                </c:pt>
                <c:pt idx="6">
                  <c:v>10768624</c:v>
                </c:pt>
                <c:pt idx="7">
                  <c:v>11743907</c:v>
                </c:pt>
                <c:pt idx="8">
                  <c:v>11259538</c:v>
                </c:pt>
                <c:pt idx="9">
                  <c:v>10840516</c:v>
                </c:pt>
                <c:pt idx="10">
                  <c:v>11084819</c:v>
                </c:pt>
                <c:pt idx="11">
                  <c:v>12003053</c:v>
                </c:pt>
                <c:pt idx="12">
                  <c:v>11893018</c:v>
                </c:pt>
                <c:pt idx="13">
                  <c:v>10954358</c:v>
                </c:pt>
                <c:pt idx="14">
                  <c:v>11326647</c:v>
                </c:pt>
                <c:pt idx="15">
                  <c:v>9404358</c:v>
                </c:pt>
                <c:pt idx="16">
                  <c:v>8816912</c:v>
                </c:pt>
                <c:pt idx="17">
                  <c:v>9383725</c:v>
                </c:pt>
                <c:pt idx="18">
                  <c:v>11854822</c:v>
                </c:pt>
                <c:pt idx="19">
                  <c:v>12398437</c:v>
                </c:pt>
                <c:pt idx="20">
                  <c:v>10077845</c:v>
                </c:pt>
                <c:pt idx="21">
                  <c:v>9690527</c:v>
                </c:pt>
                <c:pt idx="22">
                  <c:v>10036675</c:v>
                </c:pt>
                <c:pt idx="23">
                  <c:v>11205261</c:v>
                </c:pt>
                <c:pt idx="24">
                  <c:v>12464719</c:v>
                </c:pt>
                <c:pt idx="25">
                  <c:v>10399869</c:v>
                </c:pt>
                <c:pt idx="26">
                  <c:v>10109508</c:v>
                </c:pt>
                <c:pt idx="27">
                  <c:v>8711926</c:v>
                </c:pt>
                <c:pt idx="28">
                  <c:v>8774172</c:v>
                </c:pt>
                <c:pt idx="29">
                  <c:v>9767981</c:v>
                </c:pt>
                <c:pt idx="30">
                  <c:v>11398453</c:v>
                </c:pt>
                <c:pt idx="31">
                  <c:v>11883970</c:v>
                </c:pt>
                <c:pt idx="32">
                  <c:v>10661009</c:v>
                </c:pt>
                <c:pt idx="33">
                  <c:v>10064356</c:v>
                </c:pt>
                <c:pt idx="34">
                  <c:v>10600882</c:v>
                </c:pt>
                <c:pt idx="35">
                  <c:v>11779137</c:v>
                </c:pt>
                <c:pt idx="36">
                  <c:v>11880494</c:v>
                </c:pt>
                <c:pt idx="37">
                  <c:v>11221439</c:v>
                </c:pt>
                <c:pt idx="38">
                  <c:v>10466825</c:v>
                </c:pt>
                <c:pt idx="39">
                  <c:v>9791904</c:v>
                </c:pt>
                <c:pt idx="40">
                  <c:v>9318234</c:v>
                </c:pt>
                <c:pt idx="41">
                  <c:v>10890647</c:v>
                </c:pt>
                <c:pt idx="42">
                  <c:v>13138999</c:v>
                </c:pt>
                <c:pt idx="43">
                  <c:v>14373881</c:v>
                </c:pt>
                <c:pt idx="44">
                  <c:v>10873136</c:v>
                </c:pt>
                <c:pt idx="45">
                  <c:v>10399847</c:v>
                </c:pt>
                <c:pt idx="46">
                  <c:v>11016174</c:v>
                </c:pt>
                <c:pt idx="47">
                  <c:v>12624848</c:v>
                </c:pt>
                <c:pt idx="48">
                  <c:v>12502629</c:v>
                </c:pt>
                <c:pt idx="49">
                  <c:v>11504822</c:v>
                </c:pt>
                <c:pt idx="50">
                  <c:v>11558341</c:v>
                </c:pt>
                <c:pt idx="51">
                  <c:v>10081641</c:v>
                </c:pt>
                <c:pt idx="52">
                  <c:v>9844919</c:v>
                </c:pt>
                <c:pt idx="53">
                  <c:v>10453919</c:v>
                </c:pt>
                <c:pt idx="54">
                  <c:v>11888649</c:v>
                </c:pt>
                <c:pt idx="55">
                  <c:v>13630712</c:v>
                </c:pt>
                <c:pt idx="56">
                  <c:v>11568448</c:v>
                </c:pt>
                <c:pt idx="57">
                  <c:v>10739347</c:v>
                </c:pt>
                <c:pt idx="58">
                  <c:v>11382512</c:v>
                </c:pt>
                <c:pt idx="59">
                  <c:v>11982545</c:v>
                </c:pt>
                <c:pt idx="60">
                  <c:v>12523563</c:v>
                </c:pt>
                <c:pt idx="61">
                  <c:v>10534404</c:v>
                </c:pt>
                <c:pt idx="62">
                  <c:v>11157735</c:v>
                </c:pt>
                <c:pt idx="63">
                  <c:v>9796251</c:v>
                </c:pt>
                <c:pt idx="64">
                  <c:v>9682362</c:v>
                </c:pt>
                <c:pt idx="65">
                  <c:v>11112777</c:v>
                </c:pt>
                <c:pt idx="66">
                  <c:v>12761684</c:v>
                </c:pt>
                <c:pt idx="67">
                  <c:v>12911556</c:v>
                </c:pt>
                <c:pt idx="68">
                  <c:v>11166200</c:v>
                </c:pt>
                <c:pt idx="69">
                  <c:v>10878920</c:v>
                </c:pt>
                <c:pt idx="70">
                  <c:v>11283929</c:v>
                </c:pt>
                <c:pt idx="71">
                  <c:v>12104164</c:v>
                </c:pt>
                <c:pt idx="72">
                  <c:v>12025224</c:v>
                </c:pt>
                <c:pt idx="73">
                  <c:v>10422047</c:v>
                </c:pt>
                <c:pt idx="74">
                  <c:v>11207633</c:v>
                </c:pt>
                <c:pt idx="75">
                  <c:v>9741038</c:v>
                </c:pt>
                <c:pt idx="76">
                  <c:v>10680353</c:v>
                </c:pt>
                <c:pt idx="77">
                  <c:v>12119728</c:v>
                </c:pt>
                <c:pt idx="78">
                  <c:v>14386013</c:v>
                </c:pt>
                <c:pt idx="79">
                  <c:v>15439866</c:v>
                </c:pt>
                <c:pt idx="80">
                  <c:v>12625438</c:v>
                </c:pt>
                <c:pt idx="81">
                  <c:v>11287268</c:v>
                </c:pt>
                <c:pt idx="82">
                  <c:v>11223313</c:v>
                </c:pt>
                <c:pt idx="83">
                  <c:v>12223679</c:v>
                </c:pt>
                <c:pt idx="84">
                  <c:v>13208170</c:v>
                </c:pt>
                <c:pt idx="85">
                  <c:v>11030833</c:v>
                </c:pt>
                <c:pt idx="86">
                  <c:v>11836338</c:v>
                </c:pt>
                <c:pt idx="87">
                  <c:v>10336685</c:v>
                </c:pt>
                <c:pt idx="88">
                  <c:v>10811899</c:v>
                </c:pt>
                <c:pt idx="89">
                  <c:v>13309510</c:v>
                </c:pt>
                <c:pt idx="90">
                  <c:v>16692168</c:v>
                </c:pt>
                <c:pt idx="91">
                  <c:v>14865568</c:v>
                </c:pt>
                <c:pt idx="92">
                  <c:v>13426087</c:v>
                </c:pt>
                <c:pt idx="93">
                  <c:v>11599574</c:v>
                </c:pt>
                <c:pt idx="94">
                  <c:v>11841006</c:v>
                </c:pt>
                <c:pt idx="95">
                  <c:v>13353197</c:v>
                </c:pt>
                <c:pt idx="96">
                  <c:v>13530386</c:v>
                </c:pt>
                <c:pt idx="97">
                  <c:v>12128756</c:v>
                </c:pt>
                <c:pt idx="98">
                  <c:v>11769707</c:v>
                </c:pt>
                <c:pt idx="99">
                  <c:v>11213639</c:v>
                </c:pt>
                <c:pt idx="100">
                  <c:v>11458319</c:v>
                </c:pt>
                <c:pt idx="101">
                  <c:v>12646169</c:v>
                </c:pt>
                <c:pt idx="102">
                  <c:v>14174031</c:v>
                </c:pt>
                <c:pt idx="103">
                  <c:v>16101013</c:v>
                </c:pt>
                <c:pt idx="104">
                  <c:v>13854501</c:v>
                </c:pt>
                <c:pt idx="105">
                  <c:v>12543952</c:v>
                </c:pt>
                <c:pt idx="106">
                  <c:v>12658677</c:v>
                </c:pt>
                <c:pt idx="107">
                  <c:v>14588347</c:v>
                </c:pt>
                <c:pt idx="108">
                  <c:v>13755848</c:v>
                </c:pt>
                <c:pt idx="109">
                  <c:v>12202985</c:v>
                </c:pt>
                <c:pt idx="110">
                  <c:v>13113484</c:v>
                </c:pt>
                <c:pt idx="111">
                  <c:v>11332498</c:v>
                </c:pt>
                <c:pt idx="112">
                  <c:v>11763961</c:v>
                </c:pt>
                <c:pt idx="113">
                  <c:v>14136292</c:v>
                </c:pt>
                <c:pt idx="114">
                  <c:v>16055092</c:v>
                </c:pt>
                <c:pt idx="115">
                  <c:v>18933691</c:v>
                </c:pt>
                <c:pt idx="116">
                  <c:v>14596638</c:v>
                </c:pt>
                <c:pt idx="117">
                  <c:v>13331992</c:v>
                </c:pt>
                <c:pt idx="118">
                  <c:v>12715774</c:v>
                </c:pt>
                <c:pt idx="119">
                  <c:v>13993294</c:v>
                </c:pt>
                <c:pt idx="120">
                  <c:v>14148180</c:v>
                </c:pt>
                <c:pt idx="121">
                  <c:v>12641587</c:v>
                </c:pt>
                <c:pt idx="122">
                  <c:v>13657015</c:v>
                </c:pt>
                <c:pt idx="123">
                  <c:v>12616129</c:v>
                </c:pt>
                <c:pt idx="124">
                  <c:v>12946863</c:v>
                </c:pt>
                <c:pt idx="125">
                  <c:v>14674061</c:v>
                </c:pt>
                <c:pt idx="126">
                  <c:v>18274752</c:v>
                </c:pt>
                <c:pt idx="127">
                  <c:v>19081340.899999999</c:v>
                </c:pt>
                <c:pt idx="128">
                  <c:v>16407410</c:v>
                </c:pt>
                <c:pt idx="129">
                  <c:v>13790066</c:v>
                </c:pt>
                <c:pt idx="130">
                  <c:v>13598163</c:v>
                </c:pt>
                <c:pt idx="131">
                  <c:v>15084566</c:v>
                </c:pt>
                <c:pt idx="132">
                  <c:v>15605142</c:v>
                </c:pt>
                <c:pt idx="133">
                  <c:v>13777511</c:v>
                </c:pt>
                <c:pt idx="134">
                  <c:v>13886125</c:v>
                </c:pt>
                <c:pt idx="135">
                  <c:v>12732906</c:v>
                </c:pt>
                <c:pt idx="136">
                  <c:v>12550053</c:v>
                </c:pt>
                <c:pt idx="137">
                  <c:v>13748210</c:v>
                </c:pt>
                <c:pt idx="138">
                  <c:v>16691749</c:v>
                </c:pt>
                <c:pt idx="139">
                  <c:v>18092812</c:v>
                </c:pt>
                <c:pt idx="140">
                  <c:v>14888714</c:v>
                </c:pt>
                <c:pt idx="141">
                  <c:v>13889177</c:v>
                </c:pt>
                <c:pt idx="142">
                  <c:v>13623711</c:v>
                </c:pt>
                <c:pt idx="143">
                  <c:v>14991479</c:v>
                </c:pt>
                <c:pt idx="144">
                  <c:v>16050658</c:v>
                </c:pt>
                <c:pt idx="145">
                  <c:v>14148177</c:v>
                </c:pt>
                <c:pt idx="146">
                  <c:v>14273134</c:v>
                </c:pt>
                <c:pt idx="147">
                  <c:v>12863305</c:v>
                </c:pt>
                <c:pt idx="148">
                  <c:v>13398133</c:v>
                </c:pt>
                <c:pt idx="149">
                  <c:v>14135802</c:v>
                </c:pt>
                <c:pt idx="150">
                  <c:v>16671355</c:v>
                </c:pt>
                <c:pt idx="151">
                  <c:v>17143727</c:v>
                </c:pt>
                <c:pt idx="152">
                  <c:v>15916123</c:v>
                </c:pt>
                <c:pt idx="153">
                  <c:v>13910480</c:v>
                </c:pt>
                <c:pt idx="154">
                  <c:v>13805540</c:v>
                </c:pt>
                <c:pt idx="155">
                  <c:v>15835971</c:v>
                </c:pt>
                <c:pt idx="156">
                  <c:v>16331485</c:v>
                </c:pt>
                <c:pt idx="157">
                  <c:v>13966621</c:v>
                </c:pt>
                <c:pt idx="158">
                  <c:v>14896809</c:v>
                </c:pt>
                <c:pt idx="159">
                  <c:v>12976713</c:v>
                </c:pt>
                <c:pt idx="160">
                  <c:v>13102698</c:v>
                </c:pt>
                <c:pt idx="161">
                  <c:v>17368816</c:v>
                </c:pt>
                <c:pt idx="162">
                  <c:v>19805768</c:v>
                </c:pt>
                <c:pt idx="163">
                  <c:v>19394910</c:v>
                </c:pt>
                <c:pt idx="164">
                  <c:v>16134163</c:v>
                </c:pt>
                <c:pt idx="165">
                  <c:v>14385984</c:v>
                </c:pt>
                <c:pt idx="166">
                  <c:v>14028139</c:v>
                </c:pt>
                <c:pt idx="167">
                  <c:v>16177808</c:v>
                </c:pt>
                <c:pt idx="168">
                  <c:v>15068183</c:v>
                </c:pt>
                <c:pt idx="169">
                  <c:v>13944271</c:v>
                </c:pt>
                <c:pt idx="170">
                  <c:v>14286598</c:v>
                </c:pt>
                <c:pt idx="171">
                  <c:v>12746759</c:v>
                </c:pt>
                <c:pt idx="172">
                  <c:v>13662946</c:v>
                </c:pt>
                <c:pt idx="173">
                  <c:v>15421790</c:v>
                </c:pt>
                <c:pt idx="174">
                  <c:v>19240751</c:v>
                </c:pt>
                <c:pt idx="175">
                  <c:v>18721230</c:v>
                </c:pt>
                <c:pt idx="176">
                  <c:v>14886931</c:v>
                </c:pt>
                <c:pt idx="177">
                  <c:v>14675076</c:v>
                </c:pt>
                <c:pt idx="178">
                  <c:v>14306931</c:v>
                </c:pt>
                <c:pt idx="179">
                  <c:v>15491961</c:v>
                </c:pt>
                <c:pt idx="180">
                  <c:v>15851415</c:v>
                </c:pt>
                <c:pt idx="181">
                  <c:v>15178391</c:v>
                </c:pt>
                <c:pt idx="182">
                  <c:v>15217726</c:v>
                </c:pt>
                <c:pt idx="183">
                  <c:v>13669243</c:v>
                </c:pt>
                <c:pt idx="184">
                  <c:v>13835998</c:v>
                </c:pt>
                <c:pt idx="185">
                  <c:v>16594307</c:v>
                </c:pt>
                <c:pt idx="186">
                  <c:v>17565527</c:v>
                </c:pt>
                <c:pt idx="187">
                  <c:v>19544883</c:v>
                </c:pt>
                <c:pt idx="188">
                  <c:v>16060666</c:v>
                </c:pt>
                <c:pt idx="189">
                  <c:v>14549269</c:v>
                </c:pt>
                <c:pt idx="190">
                  <c:v>14298213</c:v>
                </c:pt>
                <c:pt idx="191">
                  <c:v>16140952</c:v>
                </c:pt>
                <c:pt idx="192">
                  <c:v>15813114</c:v>
                </c:pt>
                <c:pt idx="193">
                  <c:v>15009236</c:v>
                </c:pt>
                <c:pt idx="194">
                  <c:v>15088622</c:v>
                </c:pt>
                <c:pt idx="195">
                  <c:v>13174997</c:v>
                </c:pt>
                <c:pt idx="196">
                  <c:v>13308996</c:v>
                </c:pt>
                <c:pt idx="197">
                  <c:v>15749084</c:v>
                </c:pt>
                <c:pt idx="198">
                  <c:v>18099965</c:v>
                </c:pt>
                <c:pt idx="199">
                  <c:v>17237511</c:v>
                </c:pt>
                <c:pt idx="200">
                  <c:v>15286365</c:v>
                </c:pt>
                <c:pt idx="201">
                  <c:v>13898432</c:v>
                </c:pt>
                <c:pt idx="202">
                  <c:v>14105773</c:v>
                </c:pt>
                <c:pt idx="203">
                  <c:v>16041140</c:v>
                </c:pt>
                <c:pt idx="204">
                  <c:v>16554529.999999998</c:v>
                </c:pt>
                <c:pt idx="205">
                  <c:v>13951250</c:v>
                </c:pt>
                <c:pt idx="206">
                  <c:v>14481570</c:v>
                </c:pt>
                <c:pt idx="207">
                  <c:v>13161080</c:v>
                </c:pt>
                <c:pt idx="208">
                  <c:v>13263096.673492307</c:v>
                </c:pt>
                <c:pt idx="209">
                  <c:v>14180624.276246155</c:v>
                </c:pt>
                <c:pt idx="210">
                  <c:v>16044762.08466154</c:v>
                </c:pt>
                <c:pt idx="211">
                  <c:v>18366242.474953849</c:v>
                </c:pt>
                <c:pt idx="212">
                  <c:v>14930878.169138461</c:v>
                </c:pt>
                <c:pt idx="213">
                  <c:v>13943626.872169232</c:v>
                </c:pt>
                <c:pt idx="214">
                  <c:v>13528583.634523079</c:v>
                </c:pt>
                <c:pt idx="215">
                  <c:v>15929136.64069231</c:v>
                </c:pt>
                <c:pt idx="216">
                  <c:v>16055865.643200001</c:v>
                </c:pt>
                <c:pt idx="217">
                  <c:v>14086273.1338</c:v>
                </c:pt>
                <c:pt idx="218">
                  <c:v>14104948</c:v>
                </c:pt>
                <c:pt idx="219">
                  <c:v>12825361.5152</c:v>
                </c:pt>
                <c:pt idx="220">
                  <c:v>14493142.5678</c:v>
                </c:pt>
                <c:pt idx="221">
                  <c:v>15819649.446600001</c:v>
                </c:pt>
                <c:pt idx="222">
                  <c:v>20353876.040199999</c:v>
                </c:pt>
                <c:pt idx="223">
                  <c:v>19599345.653399996</c:v>
                </c:pt>
                <c:pt idx="224">
                  <c:v>14931787.017599998</c:v>
                </c:pt>
                <c:pt idx="225">
                  <c:v>13752321.7016</c:v>
                </c:pt>
                <c:pt idx="226">
                  <c:v>13896879.130009763</c:v>
                </c:pt>
                <c:pt idx="227">
                  <c:v>16401684.807799999</c:v>
                </c:pt>
                <c:pt idx="228">
                  <c:v>16212390</c:v>
                </c:pt>
                <c:pt idx="229">
                  <c:v>14504214</c:v>
                </c:pt>
                <c:pt idx="230">
                  <c:v>15011830</c:v>
                </c:pt>
                <c:pt idx="231">
                  <c:v>13577688</c:v>
                </c:pt>
                <c:pt idx="232">
                  <c:v>13979286</c:v>
                </c:pt>
                <c:pt idx="233">
                  <c:v>15645311</c:v>
                </c:pt>
                <c:pt idx="234">
                  <c:v>21281346</c:v>
                </c:pt>
                <c:pt idx="235">
                  <c:v>19350665</c:v>
                </c:pt>
                <c:pt idx="236">
                  <c:v>15682160</c:v>
                </c:pt>
                <c:pt idx="237">
                  <c:v>14357374</c:v>
                </c:pt>
                <c:pt idx="238">
                  <c:v>13709644</c:v>
                </c:pt>
                <c:pt idx="239">
                  <c:v>15324444</c:v>
                </c:pt>
                <c:pt idx="240">
                  <c:v>15683383.130000001</c:v>
                </c:pt>
                <c:pt idx="241">
                  <c:v>14321958.209999999</c:v>
                </c:pt>
                <c:pt idx="242">
                  <c:v>14031795.34</c:v>
                </c:pt>
                <c:pt idx="243">
                  <c:v>13273337.119999999</c:v>
                </c:pt>
                <c:pt idx="244">
                  <c:v>14803180.68</c:v>
                </c:pt>
                <c:pt idx="245">
                  <c:v>17013300.510000002</c:v>
                </c:pt>
                <c:pt idx="246">
                  <c:v>21387559.02</c:v>
                </c:pt>
                <c:pt idx="247">
                  <c:v>19560921.699999999</c:v>
                </c:pt>
                <c:pt idx="248">
                  <c:v>15379116.300000001</c:v>
                </c:pt>
                <c:pt idx="249">
                  <c:v>14092698.800000001</c:v>
                </c:pt>
                <c:pt idx="250">
                  <c:v>14233680.619999999</c:v>
                </c:pt>
                <c:pt idx="251">
                  <c:v>15387739.460000001</c:v>
                </c:pt>
              </c:numCache>
            </c:numRef>
          </c:xVal>
          <c:yVal>
            <c:numRef>
              <c:f>'Model 17'!$G$141:$G$392</c:f>
              <c:numCache>
                <c:formatCode>0.000</c:formatCode>
                <c:ptCount val="252"/>
                <c:pt idx="0">
                  <c:v>2.3962863146708759</c:v>
                </c:pt>
                <c:pt idx="1">
                  <c:v>0.37677827589292057</c:v>
                </c:pt>
                <c:pt idx="2">
                  <c:v>2.220474334340889</c:v>
                </c:pt>
                <c:pt idx="3">
                  <c:v>1.1339274488723676</c:v>
                </c:pt>
                <c:pt idx="4">
                  <c:v>1.2114346927892461</c:v>
                </c:pt>
                <c:pt idx="5">
                  <c:v>0.40096232225117567</c:v>
                </c:pt>
                <c:pt idx="6">
                  <c:v>0.39915650926405777</c:v>
                </c:pt>
                <c:pt idx="7">
                  <c:v>1.5939792653747975</c:v>
                </c:pt>
                <c:pt idx="8">
                  <c:v>1.1548020997625075</c:v>
                </c:pt>
                <c:pt idx="9">
                  <c:v>1.9939969249494134</c:v>
                </c:pt>
                <c:pt idx="10">
                  <c:v>1.6385290103567822</c:v>
                </c:pt>
                <c:pt idx="11">
                  <c:v>2.1104649982435078</c:v>
                </c:pt>
                <c:pt idx="12">
                  <c:v>1.6494088782502956</c:v>
                </c:pt>
                <c:pt idx="13">
                  <c:v>-0.27836140604648352</c:v>
                </c:pt>
                <c:pt idx="14">
                  <c:v>1.8696759864666759</c:v>
                </c:pt>
                <c:pt idx="15">
                  <c:v>0.66163524035747823</c:v>
                </c:pt>
                <c:pt idx="16">
                  <c:v>0.53392659596370917</c:v>
                </c:pt>
                <c:pt idx="17">
                  <c:v>-0.7797231482981799</c:v>
                </c:pt>
                <c:pt idx="18">
                  <c:v>-2.8261685042728835</c:v>
                </c:pt>
                <c:pt idx="19">
                  <c:v>-1.291689810300007</c:v>
                </c:pt>
                <c:pt idx="20">
                  <c:v>-0.52268997404644968</c:v>
                </c:pt>
                <c:pt idx="21">
                  <c:v>0.15452163697163807</c:v>
                </c:pt>
                <c:pt idx="22">
                  <c:v>-0.1140839647047327</c:v>
                </c:pt>
                <c:pt idx="23">
                  <c:v>0.56166562517622065</c:v>
                </c:pt>
                <c:pt idx="24">
                  <c:v>1.0378993813783834</c:v>
                </c:pt>
                <c:pt idx="25">
                  <c:v>-1.2452433472877678</c:v>
                </c:pt>
                <c:pt idx="26">
                  <c:v>6.3355078910728127E-2</c:v>
                </c:pt>
                <c:pt idx="27">
                  <c:v>-0.60593905629256595</c:v>
                </c:pt>
                <c:pt idx="28">
                  <c:v>-0.42291631577185845</c:v>
                </c:pt>
                <c:pt idx="29">
                  <c:v>-2.3698925431433748</c:v>
                </c:pt>
                <c:pt idx="30">
                  <c:v>-3.7509612757006585</c:v>
                </c:pt>
                <c:pt idx="31">
                  <c:v>0.30126105794201297</c:v>
                </c:pt>
                <c:pt idx="32">
                  <c:v>0.27977127125605328</c:v>
                </c:pt>
                <c:pt idx="33">
                  <c:v>0.2683850620736562</c:v>
                </c:pt>
                <c:pt idx="34">
                  <c:v>0.48207773043865965</c:v>
                </c:pt>
                <c:pt idx="35">
                  <c:v>1.0715778754878749</c:v>
                </c:pt>
                <c:pt idx="36">
                  <c:v>0.91096349744231053</c:v>
                </c:pt>
                <c:pt idx="37">
                  <c:v>-0.45284242415243586</c:v>
                </c:pt>
                <c:pt idx="38">
                  <c:v>0.31320535722920628</c:v>
                </c:pt>
                <c:pt idx="39">
                  <c:v>-0.27856810697664597</c:v>
                </c:pt>
                <c:pt idx="40">
                  <c:v>0.36281589294692945</c:v>
                </c:pt>
                <c:pt idx="41">
                  <c:v>-0.17290531826270525</c:v>
                </c:pt>
                <c:pt idx="42">
                  <c:v>-2.4167808422906627</c:v>
                </c:pt>
                <c:pt idx="43">
                  <c:v>-1.1421528649113468</c:v>
                </c:pt>
                <c:pt idx="44">
                  <c:v>-0.47158299156696054</c:v>
                </c:pt>
                <c:pt idx="45">
                  <c:v>0.22155956131429827</c:v>
                </c:pt>
                <c:pt idx="46">
                  <c:v>-7.0083530290535503E-2</c:v>
                </c:pt>
                <c:pt idx="47">
                  <c:v>1.2571074778168394</c:v>
                </c:pt>
                <c:pt idx="48">
                  <c:v>0.6207005101186962</c:v>
                </c:pt>
                <c:pt idx="49">
                  <c:v>-0.43659343607638784</c:v>
                </c:pt>
                <c:pt idx="50">
                  <c:v>-0.11832404803228806</c:v>
                </c:pt>
                <c:pt idx="51">
                  <c:v>-1.2594122873814264</c:v>
                </c:pt>
                <c:pt idx="52">
                  <c:v>-0.85521558099668993</c:v>
                </c:pt>
                <c:pt idx="53">
                  <c:v>0.33880633547765832</c:v>
                </c:pt>
                <c:pt idx="54">
                  <c:v>-8.3835886302592505E-2</c:v>
                </c:pt>
                <c:pt idx="55">
                  <c:v>-0.9037917509129102</c:v>
                </c:pt>
                <c:pt idx="56">
                  <c:v>-0.15857148017756101</c:v>
                </c:pt>
                <c:pt idx="57">
                  <c:v>-0.19225043214820192</c:v>
                </c:pt>
                <c:pt idx="58">
                  <c:v>-0.60935226850604995</c:v>
                </c:pt>
                <c:pt idx="59">
                  <c:v>0.90595617333367151</c:v>
                </c:pt>
                <c:pt idx="60">
                  <c:v>0.77477350195444794</c:v>
                </c:pt>
                <c:pt idx="61">
                  <c:v>-1.4930818151252767</c:v>
                </c:pt>
                <c:pt idx="62">
                  <c:v>0.39546634286188798</c:v>
                </c:pt>
                <c:pt idx="63">
                  <c:v>-0.74072035124384483</c:v>
                </c:pt>
                <c:pt idx="64">
                  <c:v>-0.31009955880622969</c:v>
                </c:pt>
                <c:pt idx="65">
                  <c:v>-1.2082245198253485</c:v>
                </c:pt>
                <c:pt idx="66">
                  <c:v>-1.2423606966706859</c:v>
                </c:pt>
                <c:pt idx="67">
                  <c:v>0.24461673493702493</c:v>
                </c:pt>
                <c:pt idx="68">
                  <c:v>-2.9684010671759003E-2</c:v>
                </c:pt>
                <c:pt idx="69">
                  <c:v>0.31051022031423203</c:v>
                </c:pt>
                <c:pt idx="70">
                  <c:v>-0.1656236578773557</c:v>
                </c:pt>
                <c:pt idx="71">
                  <c:v>0.3437794160409004</c:v>
                </c:pt>
                <c:pt idx="72">
                  <c:v>-4.0926844905824364E-2</c:v>
                </c:pt>
                <c:pt idx="73">
                  <c:v>-2.208271885453307</c:v>
                </c:pt>
                <c:pt idx="74">
                  <c:v>0.12699818901861301</c:v>
                </c:pt>
                <c:pt idx="75">
                  <c:v>-0.99838163390531731</c:v>
                </c:pt>
                <c:pt idx="76">
                  <c:v>0.60761061320693532</c:v>
                </c:pt>
                <c:pt idx="77">
                  <c:v>0.21629496060832334</c:v>
                </c:pt>
                <c:pt idx="78">
                  <c:v>-1.7077123124948477</c:v>
                </c:pt>
                <c:pt idx="79">
                  <c:v>-2.7125467297597419E-2</c:v>
                </c:pt>
                <c:pt idx="80">
                  <c:v>-0.63894378501275551</c:v>
                </c:pt>
                <c:pt idx="81">
                  <c:v>0.72129924336349616</c:v>
                </c:pt>
                <c:pt idx="82">
                  <c:v>-0.53761178067512938</c:v>
                </c:pt>
                <c:pt idx="83">
                  <c:v>0.18546423930610928</c:v>
                </c:pt>
                <c:pt idx="84">
                  <c:v>0.35999099787669403</c:v>
                </c:pt>
                <c:pt idx="85">
                  <c:v>-2.0835842650847169</c:v>
                </c:pt>
                <c:pt idx="86">
                  <c:v>4.137535292740132E-2</c:v>
                </c:pt>
                <c:pt idx="87">
                  <c:v>-1.1509331564645213</c:v>
                </c:pt>
                <c:pt idx="88">
                  <c:v>-0.16796425748456359</c:v>
                </c:pt>
                <c:pt idx="89">
                  <c:v>0.2309866102192033</c:v>
                </c:pt>
                <c:pt idx="90">
                  <c:v>-1.8739638645652856</c:v>
                </c:pt>
                <c:pt idx="91">
                  <c:v>0.55001098494505618</c:v>
                </c:pt>
                <c:pt idx="92">
                  <c:v>-0.34086241452922839</c:v>
                </c:pt>
                <c:pt idx="93">
                  <c:v>-0.27390493178698305</c:v>
                </c:pt>
                <c:pt idx="94">
                  <c:v>-0.74453867839052146</c:v>
                </c:pt>
                <c:pt idx="95">
                  <c:v>0.38126299167443622</c:v>
                </c:pt>
                <c:pt idx="96">
                  <c:v>-0.31093894377252412</c:v>
                </c:pt>
                <c:pt idx="97">
                  <c:v>-1.8632562959236203</c:v>
                </c:pt>
                <c:pt idx="98">
                  <c:v>-0.69001513813019921</c:v>
                </c:pt>
                <c:pt idx="99">
                  <c:v>-1.1291714364007417</c:v>
                </c:pt>
                <c:pt idx="100">
                  <c:v>-0.16981569681670358</c:v>
                </c:pt>
                <c:pt idx="101">
                  <c:v>-2.9576738722445227E-2</c:v>
                </c:pt>
                <c:pt idx="102">
                  <c:v>-1.1451570327448837</c:v>
                </c:pt>
                <c:pt idx="103">
                  <c:v>0.4311427993126617</c:v>
                </c:pt>
                <c:pt idx="104">
                  <c:v>-0.44248265003768006</c:v>
                </c:pt>
                <c:pt idx="105">
                  <c:v>0.23575566219535415</c:v>
                </c:pt>
                <c:pt idx="106">
                  <c:v>-0.71906746602380722</c:v>
                </c:pt>
                <c:pt idx="107">
                  <c:v>0.34709786816854354</c:v>
                </c:pt>
                <c:pt idx="108">
                  <c:v>-0.60699679794606209</c:v>
                </c:pt>
                <c:pt idx="109">
                  <c:v>-2.4952585764404001</c:v>
                </c:pt>
                <c:pt idx="110">
                  <c:v>-8.9306881628227155E-2</c:v>
                </c:pt>
                <c:pt idx="111">
                  <c:v>-1.5246639477453232</c:v>
                </c:pt>
                <c:pt idx="112">
                  <c:v>0.18349960348209299</c:v>
                </c:pt>
                <c:pt idx="113">
                  <c:v>0.35034416664290707</c:v>
                </c:pt>
                <c:pt idx="114">
                  <c:v>0.92230498288519047</c:v>
                </c:pt>
                <c:pt idx="115">
                  <c:v>1.2186704768819847</c:v>
                </c:pt>
                <c:pt idx="116">
                  <c:v>0.66532189974292255</c:v>
                </c:pt>
                <c:pt idx="117">
                  <c:v>1.029341054301627</c:v>
                </c:pt>
                <c:pt idx="118">
                  <c:v>-0.3865262491580389</c:v>
                </c:pt>
                <c:pt idx="119">
                  <c:v>0.57336996754323932</c:v>
                </c:pt>
                <c:pt idx="120">
                  <c:v>0.30734353782539459</c:v>
                </c:pt>
                <c:pt idx="121">
                  <c:v>-1.8695699253802549</c:v>
                </c:pt>
                <c:pt idx="122">
                  <c:v>0.58169095365220158</c:v>
                </c:pt>
                <c:pt idx="123">
                  <c:v>0.11335448145653562</c:v>
                </c:pt>
                <c:pt idx="124">
                  <c:v>0.98689637355950499</c:v>
                </c:pt>
                <c:pt idx="125">
                  <c:v>0.9468689933089165</c:v>
                </c:pt>
                <c:pt idx="126">
                  <c:v>-1.4220907084721108</c:v>
                </c:pt>
                <c:pt idx="127">
                  <c:v>1.6496491541507921</c:v>
                </c:pt>
                <c:pt idx="128">
                  <c:v>0.28645662654047738</c:v>
                </c:pt>
                <c:pt idx="129">
                  <c:v>0.38121053906611602</c:v>
                </c:pt>
                <c:pt idx="130">
                  <c:v>-0.28634864833311302</c:v>
                </c:pt>
                <c:pt idx="131">
                  <c:v>0.82053689504889105</c:v>
                </c:pt>
                <c:pt idx="132">
                  <c:v>0.61075652016413973</c:v>
                </c:pt>
                <c:pt idx="133">
                  <c:v>-1.6290018953359089</c:v>
                </c:pt>
                <c:pt idx="134">
                  <c:v>0.10651720882860967</c:v>
                </c:pt>
                <c:pt idx="135">
                  <c:v>-0.78775621073029645</c:v>
                </c:pt>
                <c:pt idx="136">
                  <c:v>-9.8561362089358839E-2</c:v>
                </c:pt>
                <c:pt idx="137">
                  <c:v>-0.65326163862616127</c:v>
                </c:pt>
                <c:pt idx="138">
                  <c:v>0.13888753563533801</c:v>
                </c:pt>
                <c:pt idx="139">
                  <c:v>0.51491660683670237</c:v>
                </c:pt>
                <c:pt idx="140">
                  <c:v>1.1770698280541469</c:v>
                </c:pt>
                <c:pt idx="141">
                  <c:v>0.76518264118530654</c:v>
                </c:pt>
                <c:pt idx="142">
                  <c:v>-0.28259192606697398</c:v>
                </c:pt>
                <c:pt idx="143">
                  <c:v>0.83642729328233545</c:v>
                </c:pt>
                <c:pt idx="144">
                  <c:v>0.99068853881857344</c:v>
                </c:pt>
                <c:pt idx="145">
                  <c:v>-0.94129009196311419</c:v>
                </c:pt>
                <c:pt idx="146">
                  <c:v>0.89718151351316322</c:v>
                </c:pt>
                <c:pt idx="147">
                  <c:v>-0.44074359664805407</c:v>
                </c:pt>
                <c:pt idx="148">
                  <c:v>1.314255997202932</c:v>
                </c:pt>
                <c:pt idx="149">
                  <c:v>0.81870990370404884</c:v>
                </c:pt>
                <c:pt idx="150">
                  <c:v>1.1671432943095763</c:v>
                </c:pt>
                <c:pt idx="151">
                  <c:v>1.5589930694569532</c:v>
                </c:pt>
                <c:pt idx="152">
                  <c:v>0.5516459481024224</c:v>
                </c:pt>
                <c:pt idx="153">
                  <c:v>0.61477356539527761</c:v>
                </c:pt>
                <c:pt idx="154">
                  <c:v>-0.31590823659753908</c:v>
                </c:pt>
                <c:pt idx="155">
                  <c:v>1.4314477026962433</c:v>
                </c:pt>
                <c:pt idx="156">
                  <c:v>1.3965664140591005</c:v>
                </c:pt>
                <c:pt idx="157">
                  <c:v>-1.620789579299682</c:v>
                </c:pt>
                <c:pt idx="158">
                  <c:v>0.89231373133165015</c:v>
                </c:pt>
                <c:pt idx="159">
                  <c:v>-0.71331420982676896</c:v>
                </c:pt>
                <c:pt idx="160">
                  <c:v>0.23294726212431241</c:v>
                </c:pt>
                <c:pt idx="161">
                  <c:v>1.4113308364180159</c:v>
                </c:pt>
                <c:pt idx="162">
                  <c:v>0.24797323640796148</c:v>
                </c:pt>
                <c:pt idx="163">
                  <c:v>0.4977054470764028</c:v>
                </c:pt>
                <c:pt idx="164">
                  <c:v>-3.0297612742065445E-2</c:v>
                </c:pt>
                <c:pt idx="165">
                  <c:v>0.49892513689609214</c:v>
                </c:pt>
                <c:pt idx="166">
                  <c:v>-0.45368585973168046</c:v>
                </c:pt>
                <c:pt idx="167">
                  <c:v>1.1227451283465266</c:v>
                </c:pt>
                <c:pt idx="168">
                  <c:v>0.10652164958430251</c:v>
                </c:pt>
                <c:pt idx="169">
                  <c:v>-1.9010748883273429</c:v>
                </c:pt>
                <c:pt idx="170">
                  <c:v>3.3516175781604769E-2</c:v>
                </c:pt>
                <c:pt idx="171">
                  <c:v>-1.3490571375444633</c:v>
                </c:pt>
                <c:pt idx="172">
                  <c:v>-0.46517214637234622</c:v>
                </c:pt>
                <c:pt idx="173">
                  <c:v>0.5152463522053351</c:v>
                </c:pt>
                <c:pt idx="174">
                  <c:v>5.0494202489354961E-2</c:v>
                </c:pt>
                <c:pt idx="175">
                  <c:v>2.4672961386344965</c:v>
                </c:pt>
                <c:pt idx="176">
                  <c:v>0.41408342990331204</c:v>
                </c:pt>
                <c:pt idx="177">
                  <c:v>0.81644415022190286</c:v>
                </c:pt>
                <c:pt idx="178">
                  <c:v>-0.42859662203856463</c:v>
                </c:pt>
                <c:pt idx="179">
                  <c:v>0.73452877165537811</c:v>
                </c:pt>
                <c:pt idx="180">
                  <c:v>0.47199515979816281</c:v>
                </c:pt>
                <c:pt idx="181">
                  <c:v>-1.0665025427260753</c:v>
                </c:pt>
                <c:pt idx="182">
                  <c:v>0.9245072818898642</c:v>
                </c:pt>
                <c:pt idx="183">
                  <c:v>-0.58833595885789447</c:v>
                </c:pt>
                <c:pt idx="184">
                  <c:v>0.16783618530647818</c:v>
                </c:pt>
                <c:pt idx="185">
                  <c:v>0.70535604759194526</c:v>
                </c:pt>
                <c:pt idx="186">
                  <c:v>-0.22790259745687219</c:v>
                </c:pt>
                <c:pt idx="187">
                  <c:v>1.0333462566647493</c:v>
                </c:pt>
                <c:pt idx="188">
                  <c:v>6.0966281889500047E-2</c:v>
                </c:pt>
                <c:pt idx="189">
                  <c:v>-1.1578482277292153E-4</c:v>
                </c:pt>
                <c:pt idx="190">
                  <c:v>-1.0740610852467898</c:v>
                </c:pt>
                <c:pt idx="191">
                  <c:v>0.64078630670308612</c:v>
                </c:pt>
                <c:pt idx="192">
                  <c:v>0.18544483447796858</c:v>
                </c:pt>
                <c:pt idx="193">
                  <c:v>-1.2626368625652402</c:v>
                </c:pt>
                <c:pt idx="194">
                  <c:v>0.2699659981165759</c:v>
                </c:pt>
                <c:pt idx="195">
                  <c:v>-1.1937655917007997</c:v>
                </c:pt>
                <c:pt idx="196">
                  <c:v>-0.30281479115749182</c:v>
                </c:pt>
                <c:pt idx="197">
                  <c:v>0.17618123305983541</c:v>
                </c:pt>
                <c:pt idx="198">
                  <c:v>0.22673037680987262</c:v>
                </c:pt>
                <c:pt idx="199">
                  <c:v>0.41404955567342999</c:v>
                </c:pt>
                <c:pt idx="200">
                  <c:v>-0.41727209778400376</c:v>
                </c:pt>
                <c:pt idx="201">
                  <c:v>-0.47562584253640772</c:v>
                </c:pt>
                <c:pt idx="202">
                  <c:v>-1.3189912072181849</c:v>
                </c:pt>
                <c:pt idx="203">
                  <c:v>0.59901445357336258</c:v>
                </c:pt>
                <c:pt idx="204">
                  <c:v>0.64238765673943521</c:v>
                </c:pt>
                <c:pt idx="205">
                  <c:v>-2.1860661942166408</c:v>
                </c:pt>
                <c:pt idx="206">
                  <c:v>-5.9293013405310513E-2</c:v>
                </c:pt>
                <c:pt idx="207">
                  <c:v>-0.84988438788044129</c:v>
                </c:pt>
                <c:pt idx="208">
                  <c:v>0.21147743768106639</c:v>
                </c:pt>
                <c:pt idx="209">
                  <c:v>-0.38251378116859591</c:v>
                </c:pt>
                <c:pt idx="210">
                  <c:v>0.67013022479008777</c:v>
                </c:pt>
                <c:pt idx="211">
                  <c:v>1.1004417189742914</c:v>
                </c:pt>
                <c:pt idx="212">
                  <c:v>0.20932717811412199</c:v>
                </c:pt>
                <c:pt idx="213">
                  <c:v>0.11832791577519647</c:v>
                </c:pt>
                <c:pt idx="214">
                  <c:v>-0.94803324242734732</c:v>
                </c:pt>
                <c:pt idx="215">
                  <c:v>1.3415783932002667</c:v>
                </c:pt>
                <c:pt idx="216">
                  <c:v>0.95102569055093289</c:v>
                </c:pt>
                <c:pt idx="217">
                  <c:v>-1.5292507479997517</c:v>
                </c:pt>
                <c:pt idx="218">
                  <c:v>0.22454957925433325</c:v>
                </c:pt>
                <c:pt idx="219">
                  <c:v>-0.7119173117973483</c:v>
                </c:pt>
                <c:pt idx="220">
                  <c:v>1.4070424406597362</c:v>
                </c:pt>
                <c:pt idx="221">
                  <c:v>1.0546281473633459</c:v>
                </c:pt>
                <c:pt idx="222">
                  <c:v>1.3022819081485664</c:v>
                </c:pt>
                <c:pt idx="223">
                  <c:v>1.1740563361725078</c:v>
                </c:pt>
                <c:pt idx="224">
                  <c:v>-0.72021636642100262</c:v>
                </c:pt>
                <c:pt idx="225">
                  <c:v>-0.25757053802419877</c:v>
                </c:pt>
                <c:pt idx="226">
                  <c:v>-1.0513862852101812</c:v>
                </c:pt>
                <c:pt idx="227">
                  <c:v>1.2377410702884015</c:v>
                </c:pt>
                <c:pt idx="228">
                  <c:v>0.43365435934202329</c:v>
                </c:pt>
                <c:pt idx="229">
                  <c:v>-1.646661273273696</c:v>
                </c:pt>
                <c:pt idx="230">
                  <c:v>0.47903055594709826</c:v>
                </c:pt>
                <c:pt idx="231">
                  <c:v>-0.65306996994574051</c:v>
                </c:pt>
                <c:pt idx="232">
                  <c:v>0.66587386967188378</c:v>
                </c:pt>
                <c:pt idx="233">
                  <c:v>1.196260401956025</c:v>
                </c:pt>
                <c:pt idx="234">
                  <c:v>0.96415852468353558</c:v>
                </c:pt>
                <c:pt idx="235">
                  <c:v>0.55885212704961551</c:v>
                </c:pt>
                <c:pt idx="236">
                  <c:v>0.17844598519966789</c:v>
                </c:pt>
                <c:pt idx="237">
                  <c:v>4.1146087095468922E-2</c:v>
                </c:pt>
                <c:pt idx="238">
                  <c:v>-1.3727751608957652</c:v>
                </c:pt>
                <c:pt idx="239">
                  <c:v>1.4687609314748246E-2</c:v>
                </c:pt>
                <c:pt idx="240">
                  <c:v>-1.809398744655321E-2</c:v>
                </c:pt>
                <c:pt idx="241">
                  <c:v>-1.725658680729077</c:v>
                </c:pt>
                <c:pt idx="242">
                  <c:v>-0.43902884444853452</c:v>
                </c:pt>
                <c:pt idx="243">
                  <c:v>-1.2207158660649995</c:v>
                </c:pt>
                <c:pt idx="244">
                  <c:v>1.1505200771954478</c:v>
                </c:pt>
                <c:pt idx="245">
                  <c:v>-0.33734059098734559</c:v>
                </c:pt>
                <c:pt idx="246">
                  <c:v>0.40711167307718926</c:v>
                </c:pt>
                <c:pt idx="247">
                  <c:v>0.377108579363921</c:v>
                </c:pt>
                <c:pt idx="248">
                  <c:v>-1.2791353492815496</c:v>
                </c:pt>
                <c:pt idx="249">
                  <c:v>-0.71017981329444735</c:v>
                </c:pt>
                <c:pt idx="250">
                  <c:v>-1.53821872262572</c:v>
                </c:pt>
                <c:pt idx="251">
                  <c:v>-0.26879248727197858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970240"/>
        <c:axId val="32976896"/>
      </c:scatterChart>
      <c:valAx>
        <c:axId val="32970240"/>
        <c:scaling>
          <c:orientation val="minMax"/>
          <c:max val="25000000"/>
          <c:min val="5000000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Purchased Kwh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32976896"/>
        <c:crosses val="autoZero"/>
        <c:crossBetween val="midCat"/>
      </c:valAx>
      <c:valAx>
        <c:axId val="32976896"/>
        <c:scaling>
          <c:orientation val="minMax"/>
          <c:max val="3"/>
          <c:min val="-4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Standardized residuals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32970240"/>
        <c:crosses val="autoZero"/>
        <c:crossBetween val="midCat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CA"/>
              <a:t>Pred(Purchased Kwh) / Standardized residuals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Active</c:v>
          </c:tx>
          <c:spPr>
            <a:ln w="28575">
              <a:noFill/>
            </a:ln>
            <a:effectLst/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'Model 17'!$E$141:$E$392</c:f>
              <c:numCache>
                <c:formatCode>0.000</c:formatCode>
                <c:ptCount val="252"/>
                <c:pt idx="0">
                  <c:v>10856051.299618823</c:v>
                </c:pt>
                <c:pt idx="1">
                  <c:v>10655102.39308537</c:v>
                </c:pt>
                <c:pt idx="2">
                  <c:v>9863759.2269217055</c:v>
                </c:pt>
                <c:pt idx="3">
                  <c:v>9089039.4797893576</c:v>
                </c:pt>
                <c:pt idx="4">
                  <c:v>8508393.1133366153</c:v>
                </c:pt>
                <c:pt idx="5">
                  <c:v>9312962.6683999524</c:v>
                </c:pt>
                <c:pt idx="6">
                  <c:v>10510672.658968484</c:v>
                </c:pt>
                <c:pt idx="7">
                  <c:v>10713812.088512899</c:v>
                </c:pt>
                <c:pt idx="8">
                  <c:v>10513257.42246672</c:v>
                </c:pt>
                <c:pt idx="9">
                  <c:v>9551913.2367586903</c:v>
                </c:pt>
                <c:pt idx="10">
                  <c:v>10025934.212376587</c:v>
                </c:pt>
                <c:pt idx="11">
                  <c:v>10639183.781129643</c:v>
                </c:pt>
                <c:pt idx="12">
                  <c:v>10827102.194597241</c:v>
                </c:pt>
                <c:pt idx="13">
                  <c:v>11134246.580831354</c:v>
                </c:pt>
                <c:pt idx="14">
                  <c:v>10118385.536613841</c:v>
                </c:pt>
                <c:pt idx="15">
                  <c:v>8976782.1154463645</c:v>
                </c:pt>
                <c:pt idx="16">
                  <c:v>8471866.6900909506</c:v>
                </c:pt>
                <c:pt idx="17">
                  <c:v>9887614.1439041402</c:v>
                </c:pt>
                <c:pt idx="18">
                  <c:v>13681208.238827318</c:v>
                </c:pt>
                <c:pt idx="19">
                  <c:v>13233180.041966055</c:v>
                </c:pt>
                <c:pt idx="20">
                  <c:v>10415628.743017493</c:v>
                </c:pt>
                <c:pt idx="21">
                  <c:v>9590668.7675770614</c:v>
                </c:pt>
                <c:pt idx="22">
                  <c:v>10110400.746675247</c:v>
                </c:pt>
                <c:pt idx="23">
                  <c:v>10842289.589380549</c:v>
                </c:pt>
                <c:pt idx="24">
                  <c:v>11793985.763616217</c:v>
                </c:pt>
                <c:pt idx="25">
                  <c:v>11204596.428686272</c:v>
                </c:pt>
                <c:pt idx="26">
                  <c:v>10068565.344207386</c:v>
                </c:pt>
                <c:pt idx="27">
                  <c:v>9103508.7213796936</c:v>
                </c:pt>
                <c:pt idx="28">
                  <c:v>9047477.9044899363</c:v>
                </c:pt>
                <c:pt idx="29">
                  <c:v>11299502.96047494</c:v>
                </c:pt>
                <c:pt idx="30">
                  <c:v>13822478.33534581</c:v>
                </c:pt>
                <c:pt idx="31">
                  <c:v>11689282.722971763</c:v>
                </c:pt>
                <c:pt idx="32">
                  <c:v>10480209.306326836</c:v>
                </c:pt>
                <c:pt idx="33">
                  <c:v>9890914.5426569413</c:v>
                </c:pt>
                <c:pt idx="34">
                  <c:v>10289343.557905303</c:v>
                </c:pt>
                <c:pt idx="35">
                  <c:v>11086639.336586121</c:v>
                </c:pt>
                <c:pt idx="36">
                  <c:v>11291791.948693722</c:v>
                </c:pt>
                <c:pt idx="37">
                  <c:v>11514084.385644477</c:v>
                </c:pt>
                <c:pt idx="38">
                  <c:v>10264418.825879257</c:v>
                </c:pt>
                <c:pt idx="39">
                  <c:v>9971926.1594675295</c:v>
                </c:pt>
                <c:pt idx="40">
                  <c:v>9083767.4587784596</c:v>
                </c:pt>
                <c:pt idx="41">
                  <c:v>11002385.522815472</c:v>
                </c:pt>
                <c:pt idx="42">
                  <c:v>14700822.106424006</c:v>
                </c:pt>
                <c:pt idx="43">
                  <c:v>15111987.122107524</c:v>
                </c:pt>
                <c:pt idx="44">
                  <c:v>11177892.310517482</c:v>
                </c:pt>
                <c:pt idx="45">
                  <c:v>10256666.105706805</c:v>
                </c:pt>
                <c:pt idx="46">
                  <c:v>11061464.857603695</c:v>
                </c:pt>
                <c:pt idx="47">
                  <c:v>11812453.482567538</c:v>
                </c:pt>
                <c:pt idx="48">
                  <c:v>12101506.820483834</c:v>
                </c:pt>
                <c:pt idx="49">
                  <c:v>11786966.621740239</c:v>
                </c:pt>
                <c:pt idx="50">
                  <c:v>11634806.862782698</c:v>
                </c:pt>
                <c:pt idx="51">
                  <c:v>10895524.98009738</c:v>
                </c:pt>
                <c:pt idx="52">
                  <c:v>10397594.456541797</c:v>
                </c:pt>
                <c:pt idx="53">
                  <c:v>10234968.421572579</c:v>
                </c:pt>
                <c:pt idx="54">
                  <c:v>11942827.195260279</c:v>
                </c:pt>
                <c:pt idx="55">
                  <c:v>14214779.373950751</c:v>
                </c:pt>
                <c:pt idx="56">
                  <c:v>11670923.407545201</c:v>
                </c:pt>
                <c:pt idx="57">
                  <c:v>10863587.130463989</c:v>
                </c:pt>
                <c:pt idx="58">
                  <c:v>11776300.479390046</c:v>
                </c:pt>
                <c:pt idx="59">
                  <c:v>11397078.887326377</c:v>
                </c:pt>
                <c:pt idx="60">
                  <c:v>12022872.52098636</c:v>
                </c:pt>
                <c:pt idx="61">
                  <c:v>11499294.832399148</c:v>
                </c:pt>
                <c:pt idx="62">
                  <c:v>10902168.396157974</c:v>
                </c:pt>
                <c:pt idx="63">
                  <c:v>10274934.933490071</c:v>
                </c:pt>
                <c:pt idx="64">
                  <c:v>9882761.079536071</c:v>
                </c:pt>
                <c:pt idx="65">
                  <c:v>11893581.34096073</c:v>
                </c:pt>
                <c:pt idx="66">
                  <c:v>13564548.541384816</c:v>
                </c:pt>
                <c:pt idx="67">
                  <c:v>12753474.612495897</c:v>
                </c:pt>
                <c:pt idx="68">
                  <c:v>11185383.027665243</c:v>
                </c:pt>
                <c:pt idx="69">
                  <c:v>10678255.534119874</c:v>
                </c:pt>
                <c:pt idx="70">
                  <c:v>11390961.814608933</c:v>
                </c:pt>
                <c:pt idx="71">
                  <c:v>11881999.61252632</c:v>
                </c:pt>
                <c:pt idx="72">
                  <c:v>12051672.609211236</c:v>
                </c:pt>
                <c:pt idx="73">
                  <c:v>11849123.049104448</c:v>
                </c:pt>
                <c:pt idx="74">
                  <c:v>11125561.55081751</c:v>
                </c:pt>
                <c:pt idx="75">
                  <c:v>10386233.243845426</c:v>
                </c:pt>
                <c:pt idx="76">
                  <c:v>10287690.049843712</c:v>
                </c:pt>
                <c:pt idx="77">
                  <c:v>11979949.307050347</c:v>
                </c:pt>
                <c:pt idx="78">
                  <c:v>15489606.88079693</c:v>
                </c:pt>
                <c:pt idx="79">
                  <c:v>15457395.591784492</c:v>
                </c:pt>
                <c:pt idx="80">
                  <c:v>13038349.733524457</c:v>
                </c:pt>
                <c:pt idx="81">
                  <c:v>10821134.784601161</c:v>
                </c:pt>
                <c:pt idx="82">
                  <c:v>11570739.827725237</c:v>
                </c:pt>
                <c:pt idx="83">
                  <c:v>12103824.386253109</c:v>
                </c:pt>
                <c:pt idx="84">
                  <c:v>12975529.022071876</c:v>
                </c:pt>
                <c:pt idx="85">
                  <c:v>12377330.784344574</c:v>
                </c:pt>
                <c:pt idx="86">
                  <c:v>11809599.546472201</c:v>
                </c:pt>
                <c:pt idx="87">
                  <c:v>11080465.307366246</c:v>
                </c:pt>
                <c:pt idx="88">
                  <c:v>10920444.40627031</c:v>
                </c:pt>
                <c:pt idx="89">
                  <c:v>13160236.95926662</c:v>
                </c:pt>
                <c:pt idx="90">
                  <c:v>17903200.46643896</c:v>
                </c:pt>
                <c:pt idx="91">
                  <c:v>14510128.296886489</c:v>
                </c:pt>
                <c:pt idx="92">
                  <c:v>13646366.301212369</c:v>
                </c:pt>
                <c:pt idx="93">
                  <c:v>11776582.624010332</c:v>
                </c:pt>
                <c:pt idx="94">
                  <c:v>12322157.49341988</c:v>
                </c:pt>
                <c:pt idx="95">
                  <c:v>13106809.185432136</c:v>
                </c:pt>
                <c:pt idx="96">
                  <c:v>13731327.524598777</c:v>
                </c:pt>
                <c:pt idx="97">
                  <c:v>13332868.795517404</c:v>
                </c:pt>
                <c:pt idx="98">
                  <c:v>12215623.140866399</c:v>
                </c:pt>
                <c:pt idx="99">
                  <c:v>11943355.989486365</c:v>
                </c:pt>
                <c:pt idx="100">
                  <c:v>11568060.882458171</c:v>
                </c:pt>
                <c:pt idx="101">
                  <c:v>12665282.704122877</c:v>
                </c:pt>
                <c:pt idx="102">
                  <c:v>14914078.538828433</c:v>
                </c:pt>
                <c:pt idx="103">
                  <c:v>15822390.80374963</c:v>
                </c:pt>
                <c:pt idx="104">
                  <c:v>14140451.473840052</c:v>
                </c:pt>
                <c:pt idx="105">
                  <c:v>12391597.001878614</c:v>
                </c:pt>
                <c:pt idx="106">
                  <c:v>13123367.949159168</c:v>
                </c:pt>
                <c:pt idx="107">
                  <c:v>14364038.092377938</c:v>
                </c:pt>
                <c:pt idx="108">
                  <c:v>14148114.277507808</c:v>
                </c:pt>
                <c:pt idx="109">
                  <c:v>13815523.643550942</c:v>
                </c:pt>
                <c:pt idx="110">
                  <c:v>13171197.77728956</c:v>
                </c:pt>
                <c:pt idx="111">
                  <c:v>12317798.504477393</c:v>
                </c:pt>
                <c:pt idx="112">
                  <c:v>11645376.014666229</c:v>
                </c:pt>
                <c:pt idx="113">
                  <c:v>13909885.200885715</c:v>
                </c:pt>
                <c:pt idx="114">
                  <c:v>15459060.614682173</c:v>
                </c:pt>
                <c:pt idx="115">
                  <c:v>18146136.05227581</c:v>
                </c:pt>
                <c:pt idx="116">
                  <c:v>14166679.644635215</c:v>
                </c:pt>
                <c:pt idx="117">
                  <c:v>12666789.506307865</c:v>
                </c:pt>
                <c:pt idx="118">
                  <c:v>12965563.147865904</c:v>
                </c:pt>
                <c:pt idx="119">
                  <c:v>13622758.762311736</c:v>
                </c:pt>
                <c:pt idx="120">
                  <c:v>13949561.974490151</c:v>
                </c:pt>
                <c:pt idx="121">
                  <c:v>13849779.92235316</c:v>
                </c:pt>
                <c:pt idx="122">
                  <c:v>13281102.399107842</c:v>
                </c:pt>
                <c:pt idx="123">
                  <c:v>12542874.675380426</c:v>
                </c:pt>
                <c:pt idx="124">
                  <c:v>12309090.003417335</c:v>
                </c:pt>
                <c:pt idx="125">
                  <c:v>14062155.341601685</c:v>
                </c:pt>
                <c:pt idx="126">
                  <c:v>19193765.461649869</c:v>
                </c:pt>
                <c:pt idx="127">
                  <c:v>18015269.818435352</c:v>
                </c:pt>
                <c:pt idx="128">
                  <c:v>16222289.954983778</c:v>
                </c:pt>
                <c:pt idx="129">
                  <c:v>13543712.082463358</c:v>
                </c:pt>
                <c:pt idx="130">
                  <c:v>13783213.265060877</c:v>
                </c:pt>
                <c:pt idx="131">
                  <c:v>14554301.335560625</c:v>
                </c:pt>
                <c:pt idx="132">
                  <c:v>15210446.03547582</c:v>
                </c:pt>
                <c:pt idx="133">
                  <c:v>14830238.974346519</c:v>
                </c:pt>
                <c:pt idx="134">
                  <c:v>13817289.201954434</c:v>
                </c:pt>
                <c:pt idx="135">
                  <c:v>13241986.438994817</c:v>
                </c:pt>
                <c:pt idx="136">
                  <c:v>12613747.40290907</c:v>
                </c:pt>
                <c:pt idx="137">
                  <c:v>14170374.518972151</c:v>
                </c:pt>
                <c:pt idx="138">
                  <c:v>16601994.166399134</c:v>
                </c:pt>
                <c:pt idx="139">
                  <c:v>17760051.726347398</c:v>
                </c:pt>
                <c:pt idx="140">
                  <c:v>14128043.101273801</c:v>
                </c:pt>
                <c:pt idx="141">
                  <c:v>13394684.529385641</c:v>
                </c:pt>
                <c:pt idx="142">
                  <c:v>13806333.516736742</c:v>
                </c:pt>
                <c:pt idx="143">
                  <c:v>14450945.307150193</c:v>
                </c:pt>
                <c:pt idx="144">
                  <c:v>15410434.350374514</c:v>
                </c:pt>
                <c:pt idx="145">
                  <c:v>14756477.343064023</c:v>
                </c:pt>
                <c:pt idx="146">
                  <c:v>13693338.433127994</c:v>
                </c:pt>
                <c:pt idx="147">
                  <c:v>13148131.626067141</c:v>
                </c:pt>
                <c:pt idx="148">
                  <c:v>12548806.760620205</c:v>
                </c:pt>
                <c:pt idx="149">
                  <c:v>13606718.012454318</c:v>
                </c:pt>
                <c:pt idx="150">
                  <c:v>15917099.035345471</c:v>
                </c:pt>
                <c:pt idx="151">
                  <c:v>16136241.606196173</c:v>
                </c:pt>
                <c:pt idx="152">
                  <c:v>15559626.716499619</c:v>
                </c:pt>
                <c:pt idx="153">
                  <c:v>13513188.055752812</c:v>
                </c:pt>
                <c:pt idx="154">
                  <c:v>14009692.885852924</c:v>
                </c:pt>
                <c:pt idx="155">
                  <c:v>14910910.664123805</c:v>
                </c:pt>
                <c:pt idx="156">
                  <c:v>15428966.386410754</c:v>
                </c:pt>
                <c:pt idx="157">
                  <c:v>15014041.838209806</c:v>
                </c:pt>
                <c:pt idx="158">
                  <c:v>14320159.194032371</c:v>
                </c:pt>
                <c:pt idx="159">
                  <c:v>13437685.958554279</c:v>
                </c:pt>
                <c:pt idx="160">
                  <c:v>12952157.905425631</c:v>
                </c:pt>
                <c:pt idx="161">
                  <c:v>16456756.009886393</c:v>
                </c:pt>
                <c:pt idx="162">
                  <c:v>19645517.503298108</c:v>
                </c:pt>
                <c:pt idx="163">
                  <c:v>19073272.28513784</c:v>
                </c:pt>
                <c:pt idx="164">
                  <c:v>16153742.562541217</c:v>
                </c:pt>
                <c:pt idx="165">
                  <c:v>14063558.0714489</c:v>
                </c:pt>
                <c:pt idx="166">
                  <c:v>14321329.448379746</c:v>
                </c:pt>
                <c:pt idx="167">
                  <c:v>15452243.954890072</c:v>
                </c:pt>
                <c:pt idx="168">
                  <c:v>14999344.332155596</c:v>
                </c:pt>
                <c:pt idx="169">
                  <c:v>15172823.724217178</c:v>
                </c:pt>
                <c:pt idx="170">
                  <c:v>14264938.469744429</c:v>
                </c:pt>
                <c:pt idx="171">
                  <c:v>13618575.166544143</c:v>
                </c:pt>
                <c:pt idx="172">
                  <c:v>13963559.35887642</c:v>
                </c:pt>
                <c:pt idx="173">
                  <c:v>15088816.631338138</c:v>
                </c:pt>
                <c:pt idx="174">
                  <c:v>19208119.57111397</c:v>
                </c:pt>
                <c:pt idx="175">
                  <c:v>17126761.832974274</c:v>
                </c:pt>
                <c:pt idx="176">
                  <c:v>14619333.269376928</c:v>
                </c:pt>
                <c:pt idx="177">
                  <c:v>14147456.235473614</c:v>
                </c:pt>
                <c:pt idx="178">
                  <c:v>14583907.75185171</c:v>
                </c:pt>
                <c:pt idx="179">
                  <c:v>15017278.319704805</c:v>
                </c:pt>
                <c:pt idx="180">
                  <c:v>15546392.329432007</c:v>
                </c:pt>
                <c:pt idx="181">
                  <c:v>15867608.774794497</c:v>
                </c:pt>
                <c:pt idx="182">
                  <c:v>14620271.398554105</c:v>
                </c:pt>
                <c:pt idx="183">
                  <c:v>14049449.876356011</c:v>
                </c:pt>
                <c:pt idx="184">
                  <c:v>13727535.359234747</c:v>
                </c:pt>
                <c:pt idx="185">
                  <c:v>16138476.93295062</c:v>
                </c:pt>
                <c:pt idx="186">
                  <c:v>17712807.024937976</c:v>
                </c:pt>
                <c:pt idx="187">
                  <c:v>18877092.179932892</c:v>
                </c:pt>
                <c:pt idx="188">
                  <c:v>16021267.083018545</c:v>
                </c:pt>
                <c:pt idx="189">
                  <c:v>14549343.824911062</c:v>
                </c:pt>
                <c:pt idx="190">
                  <c:v>14992315.415616356</c:v>
                </c:pt>
                <c:pt idx="191">
                  <c:v>15726849.553234322</c:v>
                </c:pt>
                <c:pt idx="192">
                  <c:v>15693271.926450564</c:v>
                </c:pt>
                <c:pt idx="193">
                  <c:v>15825203.833106454</c:v>
                </c:pt>
                <c:pt idx="194">
                  <c:v>14914158.876811862</c:v>
                </c:pt>
                <c:pt idx="195">
                  <c:v>13946457.38736598</c:v>
                </c:pt>
                <c:pt idx="196">
                  <c:v>13504687.363288227</c:v>
                </c:pt>
                <c:pt idx="197">
                  <c:v>15635228.446407346</c:v>
                </c:pt>
                <c:pt idx="198">
                  <c:v>17953442.512220658</c:v>
                </c:pt>
                <c:pt idx="199">
                  <c:v>16969935.160296459</c:v>
                </c:pt>
                <c:pt idx="200">
                  <c:v>15556023.378857132</c:v>
                </c:pt>
                <c:pt idx="201">
                  <c:v>14205800.966969164</c:v>
                </c:pt>
                <c:pt idx="202">
                  <c:v>14958159.326701814</c:v>
                </c:pt>
                <c:pt idx="203">
                  <c:v>15654032.241488436</c:v>
                </c:pt>
                <c:pt idx="204">
                  <c:v>16139392.695027702</c:v>
                </c:pt>
                <c:pt idx="205">
                  <c:v>15363975.818806086</c:v>
                </c:pt>
                <c:pt idx="206">
                  <c:v>14519887.5821181</c:v>
                </c:pt>
                <c:pt idx="207">
                  <c:v>13710310.220445886</c:v>
                </c:pt>
                <c:pt idx="208">
                  <c:v>13126431.26185135</c:v>
                </c:pt>
                <c:pt idx="209">
                  <c:v>14427820.402390752</c:v>
                </c:pt>
                <c:pt idx="210">
                  <c:v>15611696.392036194</c:v>
                </c:pt>
                <c:pt idx="211">
                  <c:v>17655091.80961756</c:v>
                </c:pt>
                <c:pt idx="212">
                  <c:v>14795602.343602167</c:v>
                </c:pt>
                <c:pt idx="213">
                  <c:v>13867158.509892108</c:v>
                </c:pt>
                <c:pt idx="214">
                  <c:v>14141241.678550649</c:v>
                </c:pt>
                <c:pt idx="215">
                  <c:v>15062153.546108773</c:v>
                </c:pt>
                <c:pt idx="216">
                  <c:v>15441273.756209755</c:v>
                </c:pt>
                <c:pt idx="217">
                  <c:v>15074537.817112545</c:v>
                </c:pt>
                <c:pt idx="218">
                  <c:v>13959834.833228618</c:v>
                </c:pt>
                <c:pt idx="219">
                  <c:v>13285431.740837215</c:v>
                </c:pt>
                <c:pt idx="220">
                  <c:v>13583853.915272148</c:v>
                </c:pt>
                <c:pt idx="221">
                  <c:v>15138105.394109074</c:v>
                </c:pt>
                <c:pt idx="222">
                  <c:v>19512287.949284572</c:v>
                </c:pt>
                <c:pt idx="223">
                  <c:v>18840622.196977794</c:v>
                </c:pt>
                <c:pt idx="224">
                  <c:v>15397220.433413949</c:v>
                </c:pt>
                <c:pt idx="225">
                  <c:v>13918774.369041277</c:v>
                </c:pt>
                <c:pt idx="226">
                  <c:v>14576328.157941552</c:v>
                </c:pt>
                <c:pt idx="227">
                  <c:v>15601805.65884326</c:v>
                </c:pt>
                <c:pt idx="228">
                  <c:v>15932144.730437236</c:v>
                </c:pt>
                <c:pt idx="229">
                  <c:v>15568354.19014436</c:v>
                </c:pt>
                <c:pt idx="230">
                  <c:v>14702260.767296137</c:v>
                </c:pt>
                <c:pt idx="231">
                  <c:v>13999728.654793562</c:v>
                </c:pt>
                <c:pt idx="232">
                  <c:v>13548970.938981969</c:v>
                </c:pt>
                <c:pt idx="233">
                  <c:v>14872238.363714064</c:v>
                </c:pt>
                <c:pt idx="234">
                  <c:v>20658267.135853112</c:v>
                </c:pt>
                <c:pt idx="235">
                  <c:v>18989511.787500594</c:v>
                </c:pt>
                <c:pt idx="236">
                  <c:v>15566840.870496606</c:v>
                </c:pt>
                <c:pt idx="237">
                  <c:v>14330783.707475284</c:v>
                </c:pt>
                <c:pt idx="238">
                  <c:v>14596787.728009608</c:v>
                </c:pt>
                <c:pt idx="239">
                  <c:v>15314952.263221683</c:v>
                </c:pt>
                <c:pt idx="240">
                  <c:v>15695076.208324218</c:v>
                </c:pt>
                <c:pt idx="241">
                  <c:v>15437149.77151921</c:v>
                </c:pt>
                <c:pt idx="242">
                  <c:v>14315513.82272202</c:v>
                </c:pt>
                <c:pt idx="243">
                  <c:v>14062213.882276738</c:v>
                </c:pt>
                <c:pt idx="244">
                  <c:v>14059667.321434379</c:v>
                </c:pt>
                <c:pt idx="245">
                  <c:v>17231303.864097841</c:v>
                </c:pt>
                <c:pt idx="246">
                  <c:v>21124466.725166913</c:v>
                </c:pt>
                <c:pt idx="247">
                  <c:v>19317218.637407422</c:v>
                </c:pt>
                <c:pt idx="248">
                  <c:v>16205746.133286057</c:v>
                </c:pt>
                <c:pt idx="249">
                  <c:v>14551646.182696009</c:v>
                </c:pt>
                <c:pt idx="250">
                  <c:v>15227740.777086403</c:v>
                </c:pt>
                <c:pt idx="251">
                  <c:v>15561444.212250791</c:v>
                </c:pt>
              </c:numCache>
            </c:numRef>
          </c:xVal>
          <c:yVal>
            <c:numRef>
              <c:f>'Model 17'!$G$141:$G$392</c:f>
              <c:numCache>
                <c:formatCode>0.000</c:formatCode>
                <c:ptCount val="252"/>
                <c:pt idx="0">
                  <c:v>2.3962863146708759</c:v>
                </c:pt>
                <c:pt idx="1">
                  <c:v>0.37677827589292057</c:v>
                </c:pt>
                <c:pt idx="2">
                  <c:v>2.220474334340889</c:v>
                </c:pt>
                <c:pt idx="3">
                  <c:v>1.1339274488723676</c:v>
                </c:pt>
                <c:pt idx="4">
                  <c:v>1.2114346927892461</c:v>
                </c:pt>
                <c:pt idx="5">
                  <c:v>0.40096232225117567</c:v>
                </c:pt>
                <c:pt idx="6">
                  <c:v>0.39915650926405777</c:v>
                </c:pt>
                <c:pt idx="7">
                  <c:v>1.5939792653747975</c:v>
                </c:pt>
                <c:pt idx="8">
                  <c:v>1.1548020997625075</c:v>
                </c:pt>
                <c:pt idx="9">
                  <c:v>1.9939969249494134</c:v>
                </c:pt>
                <c:pt idx="10">
                  <c:v>1.6385290103567822</c:v>
                </c:pt>
                <c:pt idx="11">
                  <c:v>2.1104649982435078</c:v>
                </c:pt>
                <c:pt idx="12">
                  <c:v>1.6494088782502956</c:v>
                </c:pt>
                <c:pt idx="13">
                  <c:v>-0.27836140604648352</c:v>
                </c:pt>
                <c:pt idx="14">
                  <c:v>1.8696759864666759</c:v>
                </c:pt>
                <c:pt idx="15">
                  <c:v>0.66163524035747823</c:v>
                </c:pt>
                <c:pt idx="16">
                  <c:v>0.53392659596370917</c:v>
                </c:pt>
                <c:pt idx="17">
                  <c:v>-0.7797231482981799</c:v>
                </c:pt>
                <c:pt idx="18">
                  <c:v>-2.8261685042728835</c:v>
                </c:pt>
                <c:pt idx="19">
                  <c:v>-1.291689810300007</c:v>
                </c:pt>
                <c:pt idx="20">
                  <c:v>-0.52268997404644968</c:v>
                </c:pt>
                <c:pt idx="21">
                  <c:v>0.15452163697163807</c:v>
                </c:pt>
                <c:pt idx="22">
                  <c:v>-0.1140839647047327</c:v>
                </c:pt>
                <c:pt idx="23">
                  <c:v>0.56166562517622065</c:v>
                </c:pt>
                <c:pt idx="24">
                  <c:v>1.0378993813783834</c:v>
                </c:pt>
                <c:pt idx="25">
                  <c:v>-1.2452433472877678</c:v>
                </c:pt>
                <c:pt idx="26">
                  <c:v>6.3355078910728127E-2</c:v>
                </c:pt>
                <c:pt idx="27">
                  <c:v>-0.60593905629256595</c:v>
                </c:pt>
                <c:pt idx="28">
                  <c:v>-0.42291631577185845</c:v>
                </c:pt>
                <c:pt idx="29">
                  <c:v>-2.3698925431433748</c:v>
                </c:pt>
                <c:pt idx="30">
                  <c:v>-3.7509612757006585</c:v>
                </c:pt>
                <c:pt idx="31">
                  <c:v>0.30126105794201297</c:v>
                </c:pt>
                <c:pt idx="32">
                  <c:v>0.27977127125605328</c:v>
                </c:pt>
                <c:pt idx="33">
                  <c:v>0.2683850620736562</c:v>
                </c:pt>
                <c:pt idx="34">
                  <c:v>0.48207773043865965</c:v>
                </c:pt>
                <c:pt idx="35">
                  <c:v>1.0715778754878749</c:v>
                </c:pt>
                <c:pt idx="36">
                  <c:v>0.91096349744231053</c:v>
                </c:pt>
                <c:pt idx="37">
                  <c:v>-0.45284242415243586</c:v>
                </c:pt>
                <c:pt idx="38">
                  <c:v>0.31320535722920628</c:v>
                </c:pt>
                <c:pt idx="39">
                  <c:v>-0.27856810697664597</c:v>
                </c:pt>
                <c:pt idx="40">
                  <c:v>0.36281589294692945</c:v>
                </c:pt>
                <c:pt idx="41">
                  <c:v>-0.17290531826270525</c:v>
                </c:pt>
                <c:pt idx="42">
                  <c:v>-2.4167808422906627</c:v>
                </c:pt>
                <c:pt idx="43">
                  <c:v>-1.1421528649113468</c:v>
                </c:pt>
                <c:pt idx="44">
                  <c:v>-0.47158299156696054</c:v>
                </c:pt>
                <c:pt idx="45">
                  <c:v>0.22155956131429827</c:v>
                </c:pt>
                <c:pt idx="46">
                  <c:v>-7.0083530290535503E-2</c:v>
                </c:pt>
                <c:pt idx="47">
                  <c:v>1.2571074778168394</c:v>
                </c:pt>
                <c:pt idx="48">
                  <c:v>0.6207005101186962</c:v>
                </c:pt>
                <c:pt idx="49">
                  <c:v>-0.43659343607638784</c:v>
                </c:pt>
                <c:pt idx="50">
                  <c:v>-0.11832404803228806</c:v>
                </c:pt>
                <c:pt idx="51">
                  <c:v>-1.2594122873814264</c:v>
                </c:pt>
                <c:pt idx="52">
                  <c:v>-0.85521558099668993</c:v>
                </c:pt>
                <c:pt idx="53">
                  <c:v>0.33880633547765832</c:v>
                </c:pt>
                <c:pt idx="54">
                  <c:v>-8.3835886302592505E-2</c:v>
                </c:pt>
                <c:pt idx="55">
                  <c:v>-0.9037917509129102</c:v>
                </c:pt>
                <c:pt idx="56">
                  <c:v>-0.15857148017756101</c:v>
                </c:pt>
                <c:pt idx="57">
                  <c:v>-0.19225043214820192</c:v>
                </c:pt>
                <c:pt idx="58">
                  <c:v>-0.60935226850604995</c:v>
                </c:pt>
                <c:pt idx="59">
                  <c:v>0.90595617333367151</c:v>
                </c:pt>
                <c:pt idx="60">
                  <c:v>0.77477350195444794</c:v>
                </c:pt>
                <c:pt idx="61">
                  <c:v>-1.4930818151252767</c:v>
                </c:pt>
                <c:pt idx="62">
                  <c:v>0.39546634286188798</c:v>
                </c:pt>
                <c:pt idx="63">
                  <c:v>-0.74072035124384483</c:v>
                </c:pt>
                <c:pt idx="64">
                  <c:v>-0.31009955880622969</c:v>
                </c:pt>
                <c:pt idx="65">
                  <c:v>-1.2082245198253485</c:v>
                </c:pt>
                <c:pt idx="66">
                  <c:v>-1.2423606966706859</c:v>
                </c:pt>
                <c:pt idx="67">
                  <c:v>0.24461673493702493</c:v>
                </c:pt>
                <c:pt idx="68">
                  <c:v>-2.9684010671759003E-2</c:v>
                </c:pt>
                <c:pt idx="69">
                  <c:v>0.31051022031423203</c:v>
                </c:pt>
                <c:pt idx="70">
                  <c:v>-0.1656236578773557</c:v>
                </c:pt>
                <c:pt idx="71">
                  <c:v>0.3437794160409004</c:v>
                </c:pt>
                <c:pt idx="72">
                  <c:v>-4.0926844905824364E-2</c:v>
                </c:pt>
                <c:pt idx="73">
                  <c:v>-2.208271885453307</c:v>
                </c:pt>
                <c:pt idx="74">
                  <c:v>0.12699818901861301</c:v>
                </c:pt>
                <c:pt idx="75">
                  <c:v>-0.99838163390531731</c:v>
                </c:pt>
                <c:pt idx="76">
                  <c:v>0.60761061320693532</c:v>
                </c:pt>
                <c:pt idx="77">
                  <c:v>0.21629496060832334</c:v>
                </c:pt>
                <c:pt idx="78">
                  <c:v>-1.7077123124948477</c:v>
                </c:pt>
                <c:pt idx="79">
                  <c:v>-2.7125467297597419E-2</c:v>
                </c:pt>
                <c:pt idx="80">
                  <c:v>-0.63894378501275551</c:v>
                </c:pt>
                <c:pt idx="81">
                  <c:v>0.72129924336349616</c:v>
                </c:pt>
                <c:pt idx="82">
                  <c:v>-0.53761178067512938</c:v>
                </c:pt>
                <c:pt idx="83">
                  <c:v>0.18546423930610928</c:v>
                </c:pt>
                <c:pt idx="84">
                  <c:v>0.35999099787669403</c:v>
                </c:pt>
                <c:pt idx="85">
                  <c:v>-2.0835842650847169</c:v>
                </c:pt>
                <c:pt idx="86">
                  <c:v>4.137535292740132E-2</c:v>
                </c:pt>
                <c:pt idx="87">
                  <c:v>-1.1509331564645213</c:v>
                </c:pt>
                <c:pt idx="88">
                  <c:v>-0.16796425748456359</c:v>
                </c:pt>
                <c:pt idx="89">
                  <c:v>0.2309866102192033</c:v>
                </c:pt>
                <c:pt idx="90">
                  <c:v>-1.8739638645652856</c:v>
                </c:pt>
                <c:pt idx="91">
                  <c:v>0.55001098494505618</c:v>
                </c:pt>
                <c:pt idx="92">
                  <c:v>-0.34086241452922839</c:v>
                </c:pt>
                <c:pt idx="93">
                  <c:v>-0.27390493178698305</c:v>
                </c:pt>
                <c:pt idx="94">
                  <c:v>-0.74453867839052146</c:v>
                </c:pt>
                <c:pt idx="95">
                  <c:v>0.38126299167443622</c:v>
                </c:pt>
                <c:pt idx="96">
                  <c:v>-0.31093894377252412</c:v>
                </c:pt>
                <c:pt idx="97">
                  <c:v>-1.8632562959236203</c:v>
                </c:pt>
                <c:pt idx="98">
                  <c:v>-0.69001513813019921</c:v>
                </c:pt>
                <c:pt idx="99">
                  <c:v>-1.1291714364007417</c:v>
                </c:pt>
                <c:pt idx="100">
                  <c:v>-0.16981569681670358</c:v>
                </c:pt>
                <c:pt idx="101">
                  <c:v>-2.9576738722445227E-2</c:v>
                </c:pt>
                <c:pt idx="102">
                  <c:v>-1.1451570327448837</c:v>
                </c:pt>
                <c:pt idx="103">
                  <c:v>0.4311427993126617</c:v>
                </c:pt>
                <c:pt idx="104">
                  <c:v>-0.44248265003768006</c:v>
                </c:pt>
                <c:pt idx="105">
                  <c:v>0.23575566219535415</c:v>
                </c:pt>
                <c:pt idx="106">
                  <c:v>-0.71906746602380722</c:v>
                </c:pt>
                <c:pt idx="107">
                  <c:v>0.34709786816854354</c:v>
                </c:pt>
                <c:pt idx="108">
                  <c:v>-0.60699679794606209</c:v>
                </c:pt>
                <c:pt idx="109">
                  <c:v>-2.4952585764404001</c:v>
                </c:pt>
                <c:pt idx="110">
                  <c:v>-8.9306881628227155E-2</c:v>
                </c:pt>
                <c:pt idx="111">
                  <c:v>-1.5246639477453232</c:v>
                </c:pt>
                <c:pt idx="112">
                  <c:v>0.18349960348209299</c:v>
                </c:pt>
                <c:pt idx="113">
                  <c:v>0.35034416664290707</c:v>
                </c:pt>
                <c:pt idx="114">
                  <c:v>0.92230498288519047</c:v>
                </c:pt>
                <c:pt idx="115">
                  <c:v>1.2186704768819847</c:v>
                </c:pt>
                <c:pt idx="116">
                  <c:v>0.66532189974292255</c:v>
                </c:pt>
                <c:pt idx="117">
                  <c:v>1.029341054301627</c:v>
                </c:pt>
                <c:pt idx="118">
                  <c:v>-0.3865262491580389</c:v>
                </c:pt>
                <c:pt idx="119">
                  <c:v>0.57336996754323932</c:v>
                </c:pt>
                <c:pt idx="120">
                  <c:v>0.30734353782539459</c:v>
                </c:pt>
                <c:pt idx="121">
                  <c:v>-1.8695699253802549</c:v>
                </c:pt>
                <c:pt idx="122">
                  <c:v>0.58169095365220158</c:v>
                </c:pt>
                <c:pt idx="123">
                  <c:v>0.11335448145653562</c:v>
                </c:pt>
                <c:pt idx="124">
                  <c:v>0.98689637355950499</c:v>
                </c:pt>
                <c:pt idx="125">
                  <c:v>0.9468689933089165</c:v>
                </c:pt>
                <c:pt idx="126">
                  <c:v>-1.4220907084721108</c:v>
                </c:pt>
                <c:pt idx="127">
                  <c:v>1.6496491541507921</c:v>
                </c:pt>
                <c:pt idx="128">
                  <c:v>0.28645662654047738</c:v>
                </c:pt>
                <c:pt idx="129">
                  <c:v>0.38121053906611602</c:v>
                </c:pt>
                <c:pt idx="130">
                  <c:v>-0.28634864833311302</c:v>
                </c:pt>
                <c:pt idx="131">
                  <c:v>0.82053689504889105</c:v>
                </c:pt>
                <c:pt idx="132">
                  <c:v>0.61075652016413973</c:v>
                </c:pt>
                <c:pt idx="133">
                  <c:v>-1.6290018953359089</c:v>
                </c:pt>
                <c:pt idx="134">
                  <c:v>0.10651720882860967</c:v>
                </c:pt>
                <c:pt idx="135">
                  <c:v>-0.78775621073029645</c:v>
                </c:pt>
                <c:pt idx="136">
                  <c:v>-9.8561362089358839E-2</c:v>
                </c:pt>
                <c:pt idx="137">
                  <c:v>-0.65326163862616127</c:v>
                </c:pt>
                <c:pt idx="138">
                  <c:v>0.13888753563533801</c:v>
                </c:pt>
                <c:pt idx="139">
                  <c:v>0.51491660683670237</c:v>
                </c:pt>
                <c:pt idx="140">
                  <c:v>1.1770698280541469</c:v>
                </c:pt>
                <c:pt idx="141">
                  <c:v>0.76518264118530654</c:v>
                </c:pt>
                <c:pt idx="142">
                  <c:v>-0.28259192606697398</c:v>
                </c:pt>
                <c:pt idx="143">
                  <c:v>0.83642729328233545</c:v>
                </c:pt>
                <c:pt idx="144">
                  <c:v>0.99068853881857344</c:v>
                </c:pt>
                <c:pt idx="145">
                  <c:v>-0.94129009196311419</c:v>
                </c:pt>
                <c:pt idx="146">
                  <c:v>0.89718151351316322</c:v>
                </c:pt>
                <c:pt idx="147">
                  <c:v>-0.44074359664805407</c:v>
                </c:pt>
                <c:pt idx="148">
                  <c:v>1.314255997202932</c:v>
                </c:pt>
                <c:pt idx="149">
                  <c:v>0.81870990370404884</c:v>
                </c:pt>
                <c:pt idx="150">
                  <c:v>1.1671432943095763</c:v>
                </c:pt>
                <c:pt idx="151">
                  <c:v>1.5589930694569532</c:v>
                </c:pt>
                <c:pt idx="152">
                  <c:v>0.5516459481024224</c:v>
                </c:pt>
                <c:pt idx="153">
                  <c:v>0.61477356539527761</c:v>
                </c:pt>
                <c:pt idx="154">
                  <c:v>-0.31590823659753908</c:v>
                </c:pt>
                <c:pt idx="155">
                  <c:v>1.4314477026962433</c:v>
                </c:pt>
                <c:pt idx="156">
                  <c:v>1.3965664140591005</c:v>
                </c:pt>
                <c:pt idx="157">
                  <c:v>-1.620789579299682</c:v>
                </c:pt>
                <c:pt idx="158">
                  <c:v>0.89231373133165015</c:v>
                </c:pt>
                <c:pt idx="159">
                  <c:v>-0.71331420982676896</c:v>
                </c:pt>
                <c:pt idx="160">
                  <c:v>0.23294726212431241</c:v>
                </c:pt>
                <c:pt idx="161">
                  <c:v>1.4113308364180159</c:v>
                </c:pt>
                <c:pt idx="162">
                  <c:v>0.24797323640796148</c:v>
                </c:pt>
                <c:pt idx="163">
                  <c:v>0.4977054470764028</c:v>
                </c:pt>
                <c:pt idx="164">
                  <c:v>-3.0297612742065445E-2</c:v>
                </c:pt>
                <c:pt idx="165">
                  <c:v>0.49892513689609214</c:v>
                </c:pt>
                <c:pt idx="166">
                  <c:v>-0.45368585973168046</c:v>
                </c:pt>
                <c:pt idx="167">
                  <c:v>1.1227451283465266</c:v>
                </c:pt>
                <c:pt idx="168">
                  <c:v>0.10652164958430251</c:v>
                </c:pt>
                <c:pt idx="169">
                  <c:v>-1.9010748883273429</c:v>
                </c:pt>
                <c:pt idx="170">
                  <c:v>3.3516175781604769E-2</c:v>
                </c:pt>
                <c:pt idx="171">
                  <c:v>-1.3490571375444633</c:v>
                </c:pt>
                <c:pt idx="172">
                  <c:v>-0.46517214637234622</c:v>
                </c:pt>
                <c:pt idx="173">
                  <c:v>0.5152463522053351</c:v>
                </c:pt>
                <c:pt idx="174">
                  <c:v>5.0494202489354961E-2</c:v>
                </c:pt>
                <c:pt idx="175">
                  <c:v>2.4672961386344965</c:v>
                </c:pt>
                <c:pt idx="176">
                  <c:v>0.41408342990331204</c:v>
                </c:pt>
                <c:pt idx="177">
                  <c:v>0.81644415022190286</c:v>
                </c:pt>
                <c:pt idx="178">
                  <c:v>-0.42859662203856463</c:v>
                </c:pt>
                <c:pt idx="179">
                  <c:v>0.73452877165537811</c:v>
                </c:pt>
                <c:pt idx="180">
                  <c:v>0.47199515979816281</c:v>
                </c:pt>
                <c:pt idx="181">
                  <c:v>-1.0665025427260753</c:v>
                </c:pt>
                <c:pt idx="182">
                  <c:v>0.9245072818898642</c:v>
                </c:pt>
                <c:pt idx="183">
                  <c:v>-0.58833595885789447</c:v>
                </c:pt>
                <c:pt idx="184">
                  <c:v>0.16783618530647818</c:v>
                </c:pt>
                <c:pt idx="185">
                  <c:v>0.70535604759194526</c:v>
                </c:pt>
                <c:pt idx="186">
                  <c:v>-0.22790259745687219</c:v>
                </c:pt>
                <c:pt idx="187">
                  <c:v>1.0333462566647493</c:v>
                </c:pt>
                <c:pt idx="188">
                  <c:v>6.0966281889500047E-2</c:v>
                </c:pt>
                <c:pt idx="189">
                  <c:v>-1.1578482277292153E-4</c:v>
                </c:pt>
                <c:pt idx="190">
                  <c:v>-1.0740610852467898</c:v>
                </c:pt>
                <c:pt idx="191">
                  <c:v>0.64078630670308612</c:v>
                </c:pt>
                <c:pt idx="192">
                  <c:v>0.18544483447796858</c:v>
                </c:pt>
                <c:pt idx="193">
                  <c:v>-1.2626368625652402</c:v>
                </c:pt>
                <c:pt idx="194">
                  <c:v>0.2699659981165759</c:v>
                </c:pt>
                <c:pt idx="195">
                  <c:v>-1.1937655917007997</c:v>
                </c:pt>
                <c:pt idx="196">
                  <c:v>-0.30281479115749182</c:v>
                </c:pt>
                <c:pt idx="197">
                  <c:v>0.17618123305983541</c:v>
                </c:pt>
                <c:pt idx="198">
                  <c:v>0.22673037680987262</c:v>
                </c:pt>
                <c:pt idx="199">
                  <c:v>0.41404955567342999</c:v>
                </c:pt>
                <c:pt idx="200">
                  <c:v>-0.41727209778400376</c:v>
                </c:pt>
                <c:pt idx="201">
                  <c:v>-0.47562584253640772</c:v>
                </c:pt>
                <c:pt idx="202">
                  <c:v>-1.3189912072181849</c:v>
                </c:pt>
                <c:pt idx="203">
                  <c:v>0.59901445357336258</c:v>
                </c:pt>
                <c:pt idx="204">
                  <c:v>0.64238765673943521</c:v>
                </c:pt>
                <c:pt idx="205">
                  <c:v>-2.1860661942166408</c:v>
                </c:pt>
                <c:pt idx="206">
                  <c:v>-5.9293013405310513E-2</c:v>
                </c:pt>
                <c:pt idx="207">
                  <c:v>-0.84988438788044129</c:v>
                </c:pt>
                <c:pt idx="208">
                  <c:v>0.21147743768106639</c:v>
                </c:pt>
                <c:pt idx="209">
                  <c:v>-0.38251378116859591</c:v>
                </c:pt>
                <c:pt idx="210">
                  <c:v>0.67013022479008777</c:v>
                </c:pt>
                <c:pt idx="211">
                  <c:v>1.1004417189742914</c:v>
                </c:pt>
                <c:pt idx="212">
                  <c:v>0.20932717811412199</c:v>
                </c:pt>
                <c:pt idx="213">
                  <c:v>0.11832791577519647</c:v>
                </c:pt>
                <c:pt idx="214">
                  <c:v>-0.94803324242734732</c:v>
                </c:pt>
                <c:pt idx="215">
                  <c:v>1.3415783932002667</c:v>
                </c:pt>
                <c:pt idx="216">
                  <c:v>0.95102569055093289</c:v>
                </c:pt>
                <c:pt idx="217">
                  <c:v>-1.5292507479997517</c:v>
                </c:pt>
                <c:pt idx="218">
                  <c:v>0.22454957925433325</c:v>
                </c:pt>
                <c:pt idx="219">
                  <c:v>-0.7119173117973483</c:v>
                </c:pt>
                <c:pt idx="220">
                  <c:v>1.4070424406597362</c:v>
                </c:pt>
                <c:pt idx="221">
                  <c:v>1.0546281473633459</c:v>
                </c:pt>
                <c:pt idx="222">
                  <c:v>1.3022819081485664</c:v>
                </c:pt>
                <c:pt idx="223">
                  <c:v>1.1740563361725078</c:v>
                </c:pt>
                <c:pt idx="224">
                  <c:v>-0.72021636642100262</c:v>
                </c:pt>
                <c:pt idx="225">
                  <c:v>-0.25757053802419877</c:v>
                </c:pt>
                <c:pt idx="226">
                  <c:v>-1.0513862852101812</c:v>
                </c:pt>
                <c:pt idx="227">
                  <c:v>1.2377410702884015</c:v>
                </c:pt>
                <c:pt idx="228">
                  <c:v>0.43365435934202329</c:v>
                </c:pt>
                <c:pt idx="229">
                  <c:v>-1.646661273273696</c:v>
                </c:pt>
                <c:pt idx="230">
                  <c:v>0.47903055594709826</c:v>
                </c:pt>
                <c:pt idx="231">
                  <c:v>-0.65306996994574051</c:v>
                </c:pt>
                <c:pt idx="232">
                  <c:v>0.66587386967188378</c:v>
                </c:pt>
                <c:pt idx="233">
                  <c:v>1.196260401956025</c:v>
                </c:pt>
                <c:pt idx="234">
                  <c:v>0.96415852468353558</c:v>
                </c:pt>
                <c:pt idx="235">
                  <c:v>0.55885212704961551</c:v>
                </c:pt>
                <c:pt idx="236">
                  <c:v>0.17844598519966789</c:v>
                </c:pt>
                <c:pt idx="237">
                  <c:v>4.1146087095468922E-2</c:v>
                </c:pt>
                <c:pt idx="238">
                  <c:v>-1.3727751608957652</c:v>
                </c:pt>
                <c:pt idx="239">
                  <c:v>1.4687609314748246E-2</c:v>
                </c:pt>
                <c:pt idx="240">
                  <c:v>-1.809398744655321E-2</c:v>
                </c:pt>
                <c:pt idx="241">
                  <c:v>-1.725658680729077</c:v>
                </c:pt>
                <c:pt idx="242">
                  <c:v>-0.43902884444853452</c:v>
                </c:pt>
                <c:pt idx="243">
                  <c:v>-1.2207158660649995</c:v>
                </c:pt>
                <c:pt idx="244">
                  <c:v>1.1505200771954478</c:v>
                </c:pt>
                <c:pt idx="245">
                  <c:v>-0.33734059098734559</c:v>
                </c:pt>
                <c:pt idx="246">
                  <c:v>0.40711167307718926</c:v>
                </c:pt>
                <c:pt idx="247">
                  <c:v>0.377108579363921</c:v>
                </c:pt>
                <c:pt idx="248">
                  <c:v>-1.2791353492815496</c:v>
                </c:pt>
                <c:pt idx="249">
                  <c:v>-0.71017981329444735</c:v>
                </c:pt>
                <c:pt idx="250">
                  <c:v>-1.53821872262572</c:v>
                </c:pt>
                <c:pt idx="251">
                  <c:v>-0.26879248727197858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992640"/>
        <c:axId val="33007488"/>
      </c:scatterChart>
      <c:valAx>
        <c:axId val="32992640"/>
        <c:scaling>
          <c:orientation val="minMax"/>
          <c:max val="25000000"/>
          <c:min val="5000000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Pred(Purchased Kwh)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33007488"/>
        <c:crosses val="autoZero"/>
        <c:crossBetween val="midCat"/>
      </c:valAx>
      <c:valAx>
        <c:axId val="33007488"/>
        <c:scaling>
          <c:orientation val="minMax"/>
          <c:max val="3"/>
          <c:min val="-4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Standardized residuals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32992640"/>
        <c:crosses val="autoZero"/>
        <c:crossBetween val="midCat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CA"/>
              <a:t>Pred(Purchased Kwh) / Purchased Kwh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Active</c:v>
          </c:tx>
          <c:spPr>
            <a:ln w="28575">
              <a:noFill/>
            </a:ln>
            <a:effectLst/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'Model 17'!$E$141:$E$392</c:f>
              <c:numCache>
                <c:formatCode>0.000</c:formatCode>
                <c:ptCount val="252"/>
                <c:pt idx="0">
                  <c:v>10856051.299618823</c:v>
                </c:pt>
                <c:pt idx="1">
                  <c:v>10655102.39308537</c:v>
                </c:pt>
                <c:pt idx="2">
                  <c:v>9863759.2269217055</c:v>
                </c:pt>
                <c:pt idx="3">
                  <c:v>9089039.4797893576</c:v>
                </c:pt>
                <c:pt idx="4">
                  <c:v>8508393.1133366153</c:v>
                </c:pt>
                <c:pt idx="5">
                  <c:v>9312962.6683999524</c:v>
                </c:pt>
                <c:pt idx="6">
                  <c:v>10510672.658968484</c:v>
                </c:pt>
                <c:pt idx="7">
                  <c:v>10713812.088512899</c:v>
                </c:pt>
                <c:pt idx="8">
                  <c:v>10513257.42246672</c:v>
                </c:pt>
                <c:pt idx="9">
                  <c:v>9551913.2367586903</c:v>
                </c:pt>
                <c:pt idx="10">
                  <c:v>10025934.212376587</c:v>
                </c:pt>
                <c:pt idx="11">
                  <c:v>10639183.781129643</c:v>
                </c:pt>
                <c:pt idx="12">
                  <c:v>10827102.194597241</c:v>
                </c:pt>
                <c:pt idx="13">
                  <c:v>11134246.580831354</c:v>
                </c:pt>
                <c:pt idx="14">
                  <c:v>10118385.536613841</c:v>
                </c:pt>
                <c:pt idx="15">
                  <c:v>8976782.1154463645</c:v>
                </c:pt>
                <c:pt idx="16">
                  <c:v>8471866.6900909506</c:v>
                </c:pt>
                <c:pt idx="17">
                  <c:v>9887614.1439041402</c:v>
                </c:pt>
                <c:pt idx="18">
                  <c:v>13681208.238827318</c:v>
                </c:pt>
                <c:pt idx="19">
                  <c:v>13233180.041966055</c:v>
                </c:pt>
                <c:pt idx="20">
                  <c:v>10415628.743017493</c:v>
                </c:pt>
                <c:pt idx="21">
                  <c:v>9590668.7675770614</c:v>
                </c:pt>
                <c:pt idx="22">
                  <c:v>10110400.746675247</c:v>
                </c:pt>
                <c:pt idx="23">
                  <c:v>10842289.589380549</c:v>
                </c:pt>
                <c:pt idx="24">
                  <c:v>11793985.763616217</c:v>
                </c:pt>
                <c:pt idx="25">
                  <c:v>11204596.428686272</c:v>
                </c:pt>
                <c:pt idx="26">
                  <c:v>10068565.344207386</c:v>
                </c:pt>
                <c:pt idx="27">
                  <c:v>9103508.7213796936</c:v>
                </c:pt>
                <c:pt idx="28">
                  <c:v>9047477.9044899363</c:v>
                </c:pt>
                <c:pt idx="29">
                  <c:v>11299502.96047494</c:v>
                </c:pt>
                <c:pt idx="30">
                  <c:v>13822478.33534581</c:v>
                </c:pt>
                <c:pt idx="31">
                  <c:v>11689282.722971763</c:v>
                </c:pt>
                <c:pt idx="32">
                  <c:v>10480209.306326836</c:v>
                </c:pt>
                <c:pt idx="33">
                  <c:v>9890914.5426569413</c:v>
                </c:pt>
                <c:pt idx="34">
                  <c:v>10289343.557905303</c:v>
                </c:pt>
                <c:pt idx="35">
                  <c:v>11086639.336586121</c:v>
                </c:pt>
                <c:pt idx="36">
                  <c:v>11291791.948693722</c:v>
                </c:pt>
                <c:pt idx="37">
                  <c:v>11514084.385644477</c:v>
                </c:pt>
                <c:pt idx="38">
                  <c:v>10264418.825879257</c:v>
                </c:pt>
                <c:pt idx="39">
                  <c:v>9971926.1594675295</c:v>
                </c:pt>
                <c:pt idx="40">
                  <c:v>9083767.4587784596</c:v>
                </c:pt>
                <c:pt idx="41">
                  <c:v>11002385.522815472</c:v>
                </c:pt>
                <c:pt idx="42">
                  <c:v>14700822.106424006</c:v>
                </c:pt>
                <c:pt idx="43">
                  <c:v>15111987.122107524</c:v>
                </c:pt>
                <c:pt idx="44">
                  <c:v>11177892.310517482</c:v>
                </c:pt>
                <c:pt idx="45">
                  <c:v>10256666.105706805</c:v>
                </c:pt>
                <c:pt idx="46">
                  <c:v>11061464.857603695</c:v>
                </c:pt>
                <c:pt idx="47">
                  <c:v>11812453.482567538</c:v>
                </c:pt>
                <c:pt idx="48">
                  <c:v>12101506.820483834</c:v>
                </c:pt>
                <c:pt idx="49">
                  <c:v>11786966.621740239</c:v>
                </c:pt>
                <c:pt idx="50">
                  <c:v>11634806.862782698</c:v>
                </c:pt>
                <c:pt idx="51">
                  <c:v>10895524.98009738</c:v>
                </c:pt>
                <c:pt idx="52">
                  <c:v>10397594.456541797</c:v>
                </c:pt>
                <c:pt idx="53">
                  <c:v>10234968.421572579</c:v>
                </c:pt>
                <c:pt idx="54">
                  <c:v>11942827.195260279</c:v>
                </c:pt>
                <c:pt idx="55">
                  <c:v>14214779.373950751</c:v>
                </c:pt>
                <c:pt idx="56">
                  <c:v>11670923.407545201</c:v>
                </c:pt>
                <c:pt idx="57">
                  <c:v>10863587.130463989</c:v>
                </c:pt>
                <c:pt idx="58">
                  <c:v>11776300.479390046</c:v>
                </c:pt>
                <c:pt idx="59">
                  <c:v>11397078.887326377</c:v>
                </c:pt>
                <c:pt idx="60">
                  <c:v>12022872.52098636</c:v>
                </c:pt>
                <c:pt idx="61">
                  <c:v>11499294.832399148</c:v>
                </c:pt>
                <c:pt idx="62">
                  <c:v>10902168.396157974</c:v>
                </c:pt>
                <c:pt idx="63">
                  <c:v>10274934.933490071</c:v>
                </c:pt>
                <c:pt idx="64">
                  <c:v>9882761.079536071</c:v>
                </c:pt>
                <c:pt idx="65">
                  <c:v>11893581.34096073</c:v>
                </c:pt>
                <c:pt idx="66">
                  <c:v>13564548.541384816</c:v>
                </c:pt>
                <c:pt idx="67">
                  <c:v>12753474.612495897</c:v>
                </c:pt>
                <c:pt idx="68">
                  <c:v>11185383.027665243</c:v>
                </c:pt>
                <c:pt idx="69">
                  <c:v>10678255.534119874</c:v>
                </c:pt>
                <c:pt idx="70">
                  <c:v>11390961.814608933</c:v>
                </c:pt>
                <c:pt idx="71">
                  <c:v>11881999.61252632</c:v>
                </c:pt>
                <c:pt idx="72">
                  <c:v>12051672.609211236</c:v>
                </c:pt>
                <c:pt idx="73">
                  <c:v>11849123.049104448</c:v>
                </c:pt>
                <c:pt idx="74">
                  <c:v>11125561.55081751</c:v>
                </c:pt>
                <c:pt idx="75">
                  <c:v>10386233.243845426</c:v>
                </c:pt>
                <c:pt idx="76">
                  <c:v>10287690.049843712</c:v>
                </c:pt>
                <c:pt idx="77">
                  <c:v>11979949.307050347</c:v>
                </c:pt>
                <c:pt idx="78">
                  <c:v>15489606.88079693</c:v>
                </c:pt>
                <c:pt idx="79">
                  <c:v>15457395.591784492</c:v>
                </c:pt>
                <c:pt idx="80">
                  <c:v>13038349.733524457</c:v>
                </c:pt>
                <c:pt idx="81">
                  <c:v>10821134.784601161</c:v>
                </c:pt>
                <c:pt idx="82">
                  <c:v>11570739.827725237</c:v>
                </c:pt>
                <c:pt idx="83">
                  <c:v>12103824.386253109</c:v>
                </c:pt>
                <c:pt idx="84">
                  <c:v>12975529.022071876</c:v>
                </c:pt>
                <c:pt idx="85">
                  <c:v>12377330.784344574</c:v>
                </c:pt>
                <c:pt idx="86">
                  <c:v>11809599.546472201</c:v>
                </c:pt>
                <c:pt idx="87">
                  <c:v>11080465.307366246</c:v>
                </c:pt>
                <c:pt idx="88">
                  <c:v>10920444.40627031</c:v>
                </c:pt>
                <c:pt idx="89">
                  <c:v>13160236.95926662</c:v>
                </c:pt>
                <c:pt idx="90">
                  <c:v>17903200.46643896</c:v>
                </c:pt>
                <c:pt idx="91">
                  <c:v>14510128.296886489</c:v>
                </c:pt>
                <c:pt idx="92">
                  <c:v>13646366.301212369</c:v>
                </c:pt>
                <c:pt idx="93">
                  <c:v>11776582.624010332</c:v>
                </c:pt>
                <c:pt idx="94">
                  <c:v>12322157.49341988</c:v>
                </c:pt>
                <c:pt idx="95">
                  <c:v>13106809.185432136</c:v>
                </c:pt>
                <c:pt idx="96">
                  <c:v>13731327.524598777</c:v>
                </c:pt>
                <c:pt idx="97">
                  <c:v>13332868.795517404</c:v>
                </c:pt>
                <c:pt idx="98">
                  <c:v>12215623.140866399</c:v>
                </c:pt>
                <c:pt idx="99">
                  <c:v>11943355.989486365</c:v>
                </c:pt>
                <c:pt idx="100">
                  <c:v>11568060.882458171</c:v>
                </c:pt>
                <c:pt idx="101">
                  <c:v>12665282.704122877</c:v>
                </c:pt>
                <c:pt idx="102">
                  <c:v>14914078.538828433</c:v>
                </c:pt>
                <c:pt idx="103">
                  <c:v>15822390.80374963</c:v>
                </c:pt>
                <c:pt idx="104">
                  <c:v>14140451.473840052</c:v>
                </c:pt>
                <c:pt idx="105">
                  <c:v>12391597.001878614</c:v>
                </c:pt>
                <c:pt idx="106">
                  <c:v>13123367.949159168</c:v>
                </c:pt>
                <c:pt idx="107">
                  <c:v>14364038.092377938</c:v>
                </c:pt>
                <c:pt idx="108">
                  <c:v>14148114.277507808</c:v>
                </c:pt>
                <c:pt idx="109">
                  <c:v>13815523.643550942</c:v>
                </c:pt>
                <c:pt idx="110">
                  <c:v>13171197.77728956</c:v>
                </c:pt>
                <c:pt idx="111">
                  <c:v>12317798.504477393</c:v>
                </c:pt>
                <c:pt idx="112">
                  <c:v>11645376.014666229</c:v>
                </c:pt>
                <c:pt idx="113">
                  <c:v>13909885.200885715</c:v>
                </c:pt>
                <c:pt idx="114">
                  <c:v>15459060.614682173</c:v>
                </c:pt>
                <c:pt idx="115">
                  <c:v>18146136.05227581</c:v>
                </c:pt>
                <c:pt idx="116">
                  <c:v>14166679.644635215</c:v>
                </c:pt>
                <c:pt idx="117">
                  <c:v>12666789.506307865</c:v>
                </c:pt>
                <c:pt idx="118">
                  <c:v>12965563.147865904</c:v>
                </c:pt>
                <c:pt idx="119">
                  <c:v>13622758.762311736</c:v>
                </c:pt>
                <c:pt idx="120">
                  <c:v>13949561.974490151</c:v>
                </c:pt>
                <c:pt idx="121">
                  <c:v>13849779.92235316</c:v>
                </c:pt>
                <c:pt idx="122">
                  <c:v>13281102.399107842</c:v>
                </c:pt>
                <c:pt idx="123">
                  <c:v>12542874.675380426</c:v>
                </c:pt>
                <c:pt idx="124">
                  <c:v>12309090.003417335</c:v>
                </c:pt>
                <c:pt idx="125">
                  <c:v>14062155.341601685</c:v>
                </c:pt>
                <c:pt idx="126">
                  <c:v>19193765.461649869</c:v>
                </c:pt>
                <c:pt idx="127">
                  <c:v>18015269.818435352</c:v>
                </c:pt>
                <c:pt idx="128">
                  <c:v>16222289.954983778</c:v>
                </c:pt>
                <c:pt idx="129">
                  <c:v>13543712.082463358</c:v>
                </c:pt>
                <c:pt idx="130">
                  <c:v>13783213.265060877</c:v>
                </c:pt>
                <c:pt idx="131">
                  <c:v>14554301.335560625</c:v>
                </c:pt>
                <c:pt idx="132">
                  <c:v>15210446.03547582</c:v>
                </c:pt>
                <c:pt idx="133">
                  <c:v>14830238.974346519</c:v>
                </c:pt>
                <c:pt idx="134">
                  <c:v>13817289.201954434</c:v>
                </c:pt>
                <c:pt idx="135">
                  <c:v>13241986.438994817</c:v>
                </c:pt>
                <c:pt idx="136">
                  <c:v>12613747.40290907</c:v>
                </c:pt>
                <c:pt idx="137">
                  <c:v>14170374.518972151</c:v>
                </c:pt>
                <c:pt idx="138">
                  <c:v>16601994.166399134</c:v>
                </c:pt>
                <c:pt idx="139">
                  <c:v>17760051.726347398</c:v>
                </c:pt>
                <c:pt idx="140">
                  <c:v>14128043.101273801</c:v>
                </c:pt>
                <c:pt idx="141">
                  <c:v>13394684.529385641</c:v>
                </c:pt>
                <c:pt idx="142">
                  <c:v>13806333.516736742</c:v>
                </c:pt>
                <c:pt idx="143">
                  <c:v>14450945.307150193</c:v>
                </c:pt>
                <c:pt idx="144">
                  <c:v>15410434.350374514</c:v>
                </c:pt>
                <c:pt idx="145">
                  <c:v>14756477.343064023</c:v>
                </c:pt>
                <c:pt idx="146">
                  <c:v>13693338.433127994</c:v>
                </c:pt>
                <c:pt idx="147">
                  <c:v>13148131.626067141</c:v>
                </c:pt>
                <c:pt idx="148">
                  <c:v>12548806.760620205</c:v>
                </c:pt>
                <c:pt idx="149">
                  <c:v>13606718.012454318</c:v>
                </c:pt>
                <c:pt idx="150">
                  <c:v>15917099.035345471</c:v>
                </c:pt>
                <c:pt idx="151">
                  <c:v>16136241.606196173</c:v>
                </c:pt>
                <c:pt idx="152">
                  <c:v>15559626.716499619</c:v>
                </c:pt>
                <c:pt idx="153">
                  <c:v>13513188.055752812</c:v>
                </c:pt>
                <c:pt idx="154">
                  <c:v>14009692.885852924</c:v>
                </c:pt>
                <c:pt idx="155">
                  <c:v>14910910.664123805</c:v>
                </c:pt>
                <c:pt idx="156">
                  <c:v>15428966.386410754</c:v>
                </c:pt>
                <c:pt idx="157">
                  <c:v>15014041.838209806</c:v>
                </c:pt>
                <c:pt idx="158">
                  <c:v>14320159.194032371</c:v>
                </c:pt>
                <c:pt idx="159">
                  <c:v>13437685.958554279</c:v>
                </c:pt>
                <c:pt idx="160">
                  <c:v>12952157.905425631</c:v>
                </c:pt>
                <c:pt idx="161">
                  <c:v>16456756.009886393</c:v>
                </c:pt>
                <c:pt idx="162">
                  <c:v>19645517.503298108</c:v>
                </c:pt>
                <c:pt idx="163">
                  <c:v>19073272.28513784</c:v>
                </c:pt>
                <c:pt idx="164">
                  <c:v>16153742.562541217</c:v>
                </c:pt>
                <c:pt idx="165">
                  <c:v>14063558.0714489</c:v>
                </c:pt>
                <c:pt idx="166">
                  <c:v>14321329.448379746</c:v>
                </c:pt>
                <c:pt idx="167">
                  <c:v>15452243.954890072</c:v>
                </c:pt>
                <c:pt idx="168">
                  <c:v>14999344.332155596</c:v>
                </c:pt>
                <c:pt idx="169">
                  <c:v>15172823.724217178</c:v>
                </c:pt>
                <c:pt idx="170">
                  <c:v>14264938.469744429</c:v>
                </c:pt>
                <c:pt idx="171">
                  <c:v>13618575.166544143</c:v>
                </c:pt>
                <c:pt idx="172">
                  <c:v>13963559.35887642</c:v>
                </c:pt>
                <c:pt idx="173">
                  <c:v>15088816.631338138</c:v>
                </c:pt>
                <c:pt idx="174">
                  <c:v>19208119.57111397</c:v>
                </c:pt>
                <c:pt idx="175">
                  <c:v>17126761.832974274</c:v>
                </c:pt>
                <c:pt idx="176">
                  <c:v>14619333.269376928</c:v>
                </c:pt>
                <c:pt idx="177">
                  <c:v>14147456.235473614</c:v>
                </c:pt>
                <c:pt idx="178">
                  <c:v>14583907.75185171</c:v>
                </c:pt>
                <c:pt idx="179">
                  <c:v>15017278.319704805</c:v>
                </c:pt>
                <c:pt idx="180">
                  <c:v>15546392.329432007</c:v>
                </c:pt>
                <c:pt idx="181">
                  <c:v>15867608.774794497</c:v>
                </c:pt>
                <c:pt idx="182">
                  <c:v>14620271.398554105</c:v>
                </c:pt>
                <c:pt idx="183">
                  <c:v>14049449.876356011</c:v>
                </c:pt>
                <c:pt idx="184">
                  <c:v>13727535.359234747</c:v>
                </c:pt>
                <c:pt idx="185">
                  <c:v>16138476.93295062</c:v>
                </c:pt>
                <c:pt idx="186">
                  <c:v>17712807.024937976</c:v>
                </c:pt>
                <c:pt idx="187">
                  <c:v>18877092.179932892</c:v>
                </c:pt>
                <c:pt idx="188">
                  <c:v>16021267.083018545</c:v>
                </c:pt>
                <c:pt idx="189">
                  <c:v>14549343.824911062</c:v>
                </c:pt>
                <c:pt idx="190">
                  <c:v>14992315.415616356</c:v>
                </c:pt>
                <c:pt idx="191">
                  <c:v>15726849.553234322</c:v>
                </c:pt>
                <c:pt idx="192">
                  <c:v>15693271.926450564</c:v>
                </c:pt>
                <c:pt idx="193">
                  <c:v>15825203.833106454</c:v>
                </c:pt>
                <c:pt idx="194">
                  <c:v>14914158.876811862</c:v>
                </c:pt>
                <c:pt idx="195">
                  <c:v>13946457.38736598</c:v>
                </c:pt>
                <c:pt idx="196">
                  <c:v>13504687.363288227</c:v>
                </c:pt>
                <c:pt idx="197">
                  <c:v>15635228.446407346</c:v>
                </c:pt>
                <c:pt idx="198">
                  <c:v>17953442.512220658</c:v>
                </c:pt>
                <c:pt idx="199">
                  <c:v>16969935.160296459</c:v>
                </c:pt>
                <c:pt idx="200">
                  <c:v>15556023.378857132</c:v>
                </c:pt>
                <c:pt idx="201">
                  <c:v>14205800.966969164</c:v>
                </c:pt>
                <c:pt idx="202">
                  <c:v>14958159.326701814</c:v>
                </c:pt>
                <c:pt idx="203">
                  <c:v>15654032.241488436</c:v>
                </c:pt>
                <c:pt idx="204">
                  <c:v>16139392.695027702</c:v>
                </c:pt>
                <c:pt idx="205">
                  <c:v>15363975.818806086</c:v>
                </c:pt>
                <c:pt idx="206">
                  <c:v>14519887.5821181</c:v>
                </c:pt>
                <c:pt idx="207">
                  <c:v>13710310.220445886</c:v>
                </c:pt>
                <c:pt idx="208">
                  <c:v>13126431.26185135</c:v>
                </c:pt>
                <c:pt idx="209">
                  <c:v>14427820.402390752</c:v>
                </c:pt>
                <c:pt idx="210">
                  <c:v>15611696.392036194</c:v>
                </c:pt>
                <c:pt idx="211">
                  <c:v>17655091.80961756</c:v>
                </c:pt>
                <c:pt idx="212">
                  <c:v>14795602.343602167</c:v>
                </c:pt>
                <c:pt idx="213">
                  <c:v>13867158.509892108</c:v>
                </c:pt>
                <c:pt idx="214">
                  <c:v>14141241.678550649</c:v>
                </c:pt>
                <c:pt idx="215">
                  <c:v>15062153.546108773</c:v>
                </c:pt>
                <c:pt idx="216">
                  <c:v>15441273.756209755</c:v>
                </c:pt>
                <c:pt idx="217">
                  <c:v>15074537.817112545</c:v>
                </c:pt>
                <c:pt idx="218">
                  <c:v>13959834.833228618</c:v>
                </c:pt>
                <c:pt idx="219">
                  <c:v>13285431.740837215</c:v>
                </c:pt>
                <c:pt idx="220">
                  <c:v>13583853.915272148</c:v>
                </c:pt>
                <c:pt idx="221">
                  <c:v>15138105.394109074</c:v>
                </c:pt>
                <c:pt idx="222">
                  <c:v>19512287.949284572</c:v>
                </c:pt>
                <c:pt idx="223">
                  <c:v>18840622.196977794</c:v>
                </c:pt>
                <c:pt idx="224">
                  <c:v>15397220.433413949</c:v>
                </c:pt>
                <c:pt idx="225">
                  <c:v>13918774.369041277</c:v>
                </c:pt>
                <c:pt idx="226">
                  <c:v>14576328.157941552</c:v>
                </c:pt>
                <c:pt idx="227">
                  <c:v>15601805.65884326</c:v>
                </c:pt>
                <c:pt idx="228">
                  <c:v>15932144.730437236</c:v>
                </c:pt>
                <c:pt idx="229">
                  <c:v>15568354.19014436</c:v>
                </c:pt>
                <c:pt idx="230">
                  <c:v>14702260.767296137</c:v>
                </c:pt>
                <c:pt idx="231">
                  <c:v>13999728.654793562</c:v>
                </c:pt>
                <c:pt idx="232">
                  <c:v>13548970.938981969</c:v>
                </c:pt>
                <c:pt idx="233">
                  <c:v>14872238.363714064</c:v>
                </c:pt>
                <c:pt idx="234">
                  <c:v>20658267.135853112</c:v>
                </c:pt>
                <c:pt idx="235">
                  <c:v>18989511.787500594</c:v>
                </c:pt>
                <c:pt idx="236">
                  <c:v>15566840.870496606</c:v>
                </c:pt>
                <c:pt idx="237">
                  <c:v>14330783.707475284</c:v>
                </c:pt>
                <c:pt idx="238">
                  <c:v>14596787.728009608</c:v>
                </c:pt>
                <c:pt idx="239">
                  <c:v>15314952.263221683</c:v>
                </c:pt>
                <c:pt idx="240">
                  <c:v>15695076.208324218</c:v>
                </c:pt>
                <c:pt idx="241">
                  <c:v>15437149.77151921</c:v>
                </c:pt>
                <c:pt idx="242">
                  <c:v>14315513.82272202</c:v>
                </c:pt>
                <c:pt idx="243">
                  <c:v>14062213.882276738</c:v>
                </c:pt>
                <c:pt idx="244">
                  <c:v>14059667.321434379</c:v>
                </c:pt>
                <c:pt idx="245">
                  <c:v>17231303.864097841</c:v>
                </c:pt>
                <c:pt idx="246">
                  <c:v>21124466.725166913</c:v>
                </c:pt>
                <c:pt idx="247">
                  <c:v>19317218.637407422</c:v>
                </c:pt>
                <c:pt idx="248">
                  <c:v>16205746.133286057</c:v>
                </c:pt>
                <c:pt idx="249">
                  <c:v>14551646.182696009</c:v>
                </c:pt>
                <c:pt idx="250">
                  <c:v>15227740.777086403</c:v>
                </c:pt>
                <c:pt idx="251">
                  <c:v>15561444.212250791</c:v>
                </c:pt>
              </c:numCache>
            </c:numRef>
          </c:xVal>
          <c:yVal>
            <c:numRef>
              <c:f>'Model 17'!$D$141:$D$392</c:f>
              <c:numCache>
                <c:formatCode>0.000</c:formatCode>
                <c:ptCount val="252"/>
                <c:pt idx="0">
                  <c:v>12404630</c:v>
                </c:pt>
                <c:pt idx="1">
                  <c:v>10898592</c:v>
                </c:pt>
                <c:pt idx="2">
                  <c:v>11298721</c:v>
                </c:pt>
                <c:pt idx="3">
                  <c:v>9821830</c:v>
                </c:pt>
                <c:pt idx="4">
                  <c:v>9291272</c:v>
                </c:pt>
                <c:pt idx="5">
                  <c:v>9572081</c:v>
                </c:pt>
                <c:pt idx="6">
                  <c:v>10768624</c:v>
                </c:pt>
                <c:pt idx="7">
                  <c:v>11743907</c:v>
                </c:pt>
                <c:pt idx="8">
                  <c:v>11259538</c:v>
                </c:pt>
                <c:pt idx="9">
                  <c:v>10840516</c:v>
                </c:pt>
                <c:pt idx="10">
                  <c:v>11084819</c:v>
                </c:pt>
                <c:pt idx="11">
                  <c:v>12003053</c:v>
                </c:pt>
                <c:pt idx="12">
                  <c:v>11893018</c:v>
                </c:pt>
                <c:pt idx="13">
                  <c:v>10954358</c:v>
                </c:pt>
                <c:pt idx="14">
                  <c:v>11326647</c:v>
                </c:pt>
                <c:pt idx="15">
                  <c:v>9404358</c:v>
                </c:pt>
                <c:pt idx="16">
                  <c:v>8816912</c:v>
                </c:pt>
                <c:pt idx="17">
                  <c:v>9383725</c:v>
                </c:pt>
                <c:pt idx="18">
                  <c:v>11854822</c:v>
                </c:pt>
                <c:pt idx="19">
                  <c:v>12398437</c:v>
                </c:pt>
                <c:pt idx="20">
                  <c:v>10077845</c:v>
                </c:pt>
                <c:pt idx="21">
                  <c:v>9690527</c:v>
                </c:pt>
                <c:pt idx="22">
                  <c:v>10036675</c:v>
                </c:pt>
                <c:pt idx="23">
                  <c:v>11205261</c:v>
                </c:pt>
                <c:pt idx="24">
                  <c:v>12464719</c:v>
                </c:pt>
                <c:pt idx="25">
                  <c:v>10399869</c:v>
                </c:pt>
                <c:pt idx="26">
                  <c:v>10109508</c:v>
                </c:pt>
                <c:pt idx="27">
                  <c:v>8711926</c:v>
                </c:pt>
                <c:pt idx="28">
                  <c:v>8774172</c:v>
                </c:pt>
                <c:pt idx="29">
                  <c:v>9767981</c:v>
                </c:pt>
                <c:pt idx="30">
                  <c:v>11398453</c:v>
                </c:pt>
                <c:pt idx="31">
                  <c:v>11883970</c:v>
                </c:pt>
                <c:pt idx="32">
                  <c:v>10661009</c:v>
                </c:pt>
                <c:pt idx="33">
                  <c:v>10064356</c:v>
                </c:pt>
                <c:pt idx="34">
                  <c:v>10600882</c:v>
                </c:pt>
                <c:pt idx="35">
                  <c:v>11779137</c:v>
                </c:pt>
                <c:pt idx="36">
                  <c:v>11880494</c:v>
                </c:pt>
                <c:pt idx="37">
                  <c:v>11221439</c:v>
                </c:pt>
                <c:pt idx="38">
                  <c:v>10466825</c:v>
                </c:pt>
                <c:pt idx="39">
                  <c:v>9791904</c:v>
                </c:pt>
                <c:pt idx="40">
                  <c:v>9318234</c:v>
                </c:pt>
                <c:pt idx="41">
                  <c:v>10890647</c:v>
                </c:pt>
                <c:pt idx="42">
                  <c:v>13138999</c:v>
                </c:pt>
                <c:pt idx="43">
                  <c:v>14373881</c:v>
                </c:pt>
                <c:pt idx="44">
                  <c:v>10873136</c:v>
                </c:pt>
                <c:pt idx="45">
                  <c:v>10399847</c:v>
                </c:pt>
                <c:pt idx="46">
                  <c:v>11016174</c:v>
                </c:pt>
                <c:pt idx="47">
                  <c:v>12624848</c:v>
                </c:pt>
                <c:pt idx="48">
                  <c:v>12502629</c:v>
                </c:pt>
                <c:pt idx="49">
                  <c:v>11504822</c:v>
                </c:pt>
                <c:pt idx="50">
                  <c:v>11558341</c:v>
                </c:pt>
                <c:pt idx="51">
                  <c:v>10081641</c:v>
                </c:pt>
                <c:pt idx="52">
                  <c:v>9844919</c:v>
                </c:pt>
                <c:pt idx="53">
                  <c:v>10453919</c:v>
                </c:pt>
                <c:pt idx="54">
                  <c:v>11888649</c:v>
                </c:pt>
                <c:pt idx="55">
                  <c:v>13630712</c:v>
                </c:pt>
                <c:pt idx="56">
                  <c:v>11568448</c:v>
                </c:pt>
                <c:pt idx="57">
                  <c:v>10739347</c:v>
                </c:pt>
                <c:pt idx="58">
                  <c:v>11382512</c:v>
                </c:pt>
                <c:pt idx="59">
                  <c:v>11982545</c:v>
                </c:pt>
                <c:pt idx="60">
                  <c:v>12523563</c:v>
                </c:pt>
                <c:pt idx="61">
                  <c:v>10534404</c:v>
                </c:pt>
                <c:pt idx="62">
                  <c:v>11157735</c:v>
                </c:pt>
                <c:pt idx="63">
                  <c:v>9796251</c:v>
                </c:pt>
                <c:pt idx="64">
                  <c:v>9682362</c:v>
                </c:pt>
                <c:pt idx="65">
                  <c:v>11112777</c:v>
                </c:pt>
                <c:pt idx="66">
                  <c:v>12761684</c:v>
                </c:pt>
                <c:pt idx="67">
                  <c:v>12911556</c:v>
                </c:pt>
                <c:pt idx="68">
                  <c:v>11166200</c:v>
                </c:pt>
                <c:pt idx="69">
                  <c:v>10878920</c:v>
                </c:pt>
                <c:pt idx="70">
                  <c:v>11283929</c:v>
                </c:pt>
                <c:pt idx="71">
                  <c:v>12104164</c:v>
                </c:pt>
                <c:pt idx="72">
                  <c:v>12025224</c:v>
                </c:pt>
                <c:pt idx="73">
                  <c:v>10422047</c:v>
                </c:pt>
                <c:pt idx="74">
                  <c:v>11207633</c:v>
                </c:pt>
                <c:pt idx="75">
                  <c:v>9741038</c:v>
                </c:pt>
                <c:pt idx="76">
                  <c:v>10680353</c:v>
                </c:pt>
                <c:pt idx="77">
                  <c:v>12119728</c:v>
                </c:pt>
                <c:pt idx="78">
                  <c:v>14386013</c:v>
                </c:pt>
                <c:pt idx="79">
                  <c:v>15439866</c:v>
                </c:pt>
                <c:pt idx="80">
                  <c:v>12625438</c:v>
                </c:pt>
                <c:pt idx="81">
                  <c:v>11287268</c:v>
                </c:pt>
                <c:pt idx="82">
                  <c:v>11223313</c:v>
                </c:pt>
                <c:pt idx="83">
                  <c:v>12223679</c:v>
                </c:pt>
                <c:pt idx="84">
                  <c:v>13208170</c:v>
                </c:pt>
                <c:pt idx="85">
                  <c:v>11030833</c:v>
                </c:pt>
                <c:pt idx="86">
                  <c:v>11836338</c:v>
                </c:pt>
                <c:pt idx="87">
                  <c:v>10336685</c:v>
                </c:pt>
                <c:pt idx="88">
                  <c:v>10811899</c:v>
                </c:pt>
                <c:pt idx="89">
                  <c:v>13309510</c:v>
                </c:pt>
                <c:pt idx="90">
                  <c:v>16692168</c:v>
                </c:pt>
                <c:pt idx="91">
                  <c:v>14865568</c:v>
                </c:pt>
                <c:pt idx="92">
                  <c:v>13426087</c:v>
                </c:pt>
                <c:pt idx="93">
                  <c:v>11599574</c:v>
                </c:pt>
                <c:pt idx="94">
                  <c:v>11841006</c:v>
                </c:pt>
                <c:pt idx="95">
                  <c:v>13353197</c:v>
                </c:pt>
                <c:pt idx="96">
                  <c:v>13530386</c:v>
                </c:pt>
                <c:pt idx="97">
                  <c:v>12128756</c:v>
                </c:pt>
                <c:pt idx="98">
                  <c:v>11769707</c:v>
                </c:pt>
                <c:pt idx="99">
                  <c:v>11213639</c:v>
                </c:pt>
                <c:pt idx="100">
                  <c:v>11458319</c:v>
                </c:pt>
                <c:pt idx="101">
                  <c:v>12646169</c:v>
                </c:pt>
                <c:pt idx="102">
                  <c:v>14174031</c:v>
                </c:pt>
                <c:pt idx="103">
                  <c:v>16101013</c:v>
                </c:pt>
                <c:pt idx="104">
                  <c:v>13854501</c:v>
                </c:pt>
                <c:pt idx="105">
                  <c:v>12543952</c:v>
                </c:pt>
                <c:pt idx="106">
                  <c:v>12658677</c:v>
                </c:pt>
                <c:pt idx="107">
                  <c:v>14588347</c:v>
                </c:pt>
                <c:pt idx="108">
                  <c:v>13755848</c:v>
                </c:pt>
                <c:pt idx="109">
                  <c:v>12202985</c:v>
                </c:pt>
                <c:pt idx="110">
                  <c:v>13113484</c:v>
                </c:pt>
                <c:pt idx="111">
                  <c:v>11332498</c:v>
                </c:pt>
                <c:pt idx="112">
                  <c:v>11763961</c:v>
                </c:pt>
                <c:pt idx="113">
                  <c:v>14136292</c:v>
                </c:pt>
                <c:pt idx="114">
                  <c:v>16055092</c:v>
                </c:pt>
                <c:pt idx="115">
                  <c:v>18933691</c:v>
                </c:pt>
                <c:pt idx="116">
                  <c:v>14596638</c:v>
                </c:pt>
                <c:pt idx="117">
                  <c:v>13331992</c:v>
                </c:pt>
                <c:pt idx="118">
                  <c:v>12715774</c:v>
                </c:pt>
                <c:pt idx="119">
                  <c:v>13993294</c:v>
                </c:pt>
                <c:pt idx="120">
                  <c:v>14148180</c:v>
                </c:pt>
                <c:pt idx="121">
                  <c:v>12641587</c:v>
                </c:pt>
                <c:pt idx="122">
                  <c:v>13657015</c:v>
                </c:pt>
                <c:pt idx="123">
                  <c:v>12616129</c:v>
                </c:pt>
                <c:pt idx="124">
                  <c:v>12946863</c:v>
                </c:pt>
                <c:pt idx="125">
                  <c:v>14674061</c:v>
                </c:pt>
                <c:pt idx="126">
                  <c:v>18274752</c:v>
                </c:pt>
                <c:pt idx="127">
                  <c:v>19081340.899999999</c:v>
                </c:pt>
                <c:pt idx="128">
                  <c:v>16407410</c:v>
                </c:pt>
                <c:pt idx="129">
                  <c:v>13790066</c:v>
                </c:pt>
                <c:pt idx="130">
                  <c:v>13598163</c:v>
                </c:pt>
                <c:pt idx="131">
                  <c:v>15084566</c:v>
                </c:pt>
                <c:pt idx="132">
                  <c:v>15605142</c:v>
                </c:pt>
                <c:pt idx="133">
                  <c:v>13777511</c:v>
                </c:pt>
                <c:pt idx="134">
                  <c:v>13886125</c:v>
                </c:pt>
                <c:pt idx="135">
                  <c:v>12732906</c:v>
                </c:pt>
                <c:pt idx="136">
                  <c:v>12550053</c:v>
                </c:pt>
                <c:pt idx="137">
                  <c:v>13748210</c:v>
                </c:pt>
                <c:pt idx="138">
                  <c:v>16691749</c:v>
                </c:pt>
                <c:pt idx="139">
                  <c:v>18092812</c:v>
                </c:pt>
                <c:pt idx="140">
                  <c:v>14888714</c:v>
                </c:pt>
                <c:pt idx="141">
                  <c:v>13889177</c:v>
                </c:pt>
                <c:pt idx="142">
                  <c:v>13623711</c:v>
                </c:pt>
                <c:pt idx="143">
                  <c:v>14991479</c:v>
                </c:pt>
                <c:pt idx="144">
                  <c:v>16050658</c:v>
                </c:pt>
                <c:pt idx="145">
                  <c:v>14148177</c:v>
                </c:pt>
                <c:pt idx="146">
                  <c:v>14273134</c:v>
                </c:pt>
                <c:pt idx="147">
                  <c:v>12863305</c:v>
                </c:pt>
                <c:pt idx="148">
                  <c:v>13398133</c:v>
                </c:pt>
                <c:pt idx="149">
                  <c:v>14135802</c:v>
                </c:pt>
                <c:pt idx="150">
                  <c:v>16671355</c:v>
                </c:pt>
                <c:pt idx="151">
                  <c:v>17143727</c:v>
                </c:pt>
                <c:pt idx="152">
                  <c:v>15916123</c:v>
                </c:pt>
                <c:pt idx="153">
                  <c:v>13910480</c:v>
                </c:pt>
                <c:pt idx="154">
                  <c:v>13805540</c:v>
                </c:pt>
                <c:pt idx="155">
                  <c:v>15835971</c:v>
                </c:pt>
                <c:pt idx="156">
                  <c:v>16331485</c:v>
                </c:pt>
                <c:pt idx="157">
                  <c:v>13966621</c:v>
                </c:pt>
                <c:pt idx="158">
                  <c:v>14896809</c:v>
                </c:pt>
                <c:pt idx="159">
                  <c:v>12976713</c:v>
                </c:pt>
                <c:pt idx="160">
                  <c:v>13102698</c:v>
                </c:pt>
                <c:pt idx="161">
                  <c:v>17368816</c:v>
                </c:pt>
                <c:pt idx="162">
                  <c:v>19805768</c:v>
                </c:pt>
                <c:pt idx="163">
                  <c:v>19394910</c:v>
                </c:pt>
                <c:pt idx="164">
                  <c:v>16134163</c:v>
                </c:pt>
                <c:pt idx="165">
                  <c:v>14385984</c:v>
                </c:pt>
                <c:pt idx="166">
                  <c:v>14028139</c:v>
                </c:pt>
                <c:pt idx="167">
                  <c:v>16177808</c:v>
                </c:pt>
                <c:pt idx="168">
                  <c:v>15068183</c:v>
                </c:pt>
                <c:pt idx="169">
                  <c:v>13944271</c:v>
                </c:pt>
                <c:pt idx="170">
                  <c:v>14286598</c:v>
                </c:pt>
                <c:pt idx="171">
                  <c:v>12746759</c:v>
                </c:pt>
                <c:pt idx="172">
                  <c:v>13662946</c:v>
                </c:pt>
                <c:pt idx="173">
                  <c:v>15421790</c:v>
                </c:pt>
                <c:pt idx="174">
                  <c:v>19240751</c:v>
                </c:pt>
                <c:pt idx="175">
                  <c:v>18721230</c:v>
                </c:pt>
                <c:pt idx="176">
                  <c:v>14886931</c:v>
                </c:pt>
                <c:pt idx="177">
                  <c:v>14675076</c:v>
                </c:pt>
                <c:pt idx="178">
                  <c:v>14306931</c:v>
                </c:pt>
                <c:pt idx="179">
                  <c:v>15491961</c:v>
                </c:pt>
                <c:pt idx="180">
                  <c:v>15851415</c:v>
                </c:pt>
                <c:pt idx="181">
                  <c:v>15178391</c:v>
                </c:pt>
                <c:pt idx="182">
                  <c:v>15217726</c:v>
                </c:pt>
                <c:pt idx="183">
                  <c:v>13669243</c:v>
                </c:pt>
                <c:pt idx="184">
                  <c:v>13835998</c:v>
                </c:pt>
                <c:pt idx="185">
                  <c:v>16594307</c:v>
                </c:pt>
                <c:pt idx="186">
                  <c:v>17565527</c:v>
                </c:pt>
                <c:pt idx="187">
                  <c:v>19544883</c:v>
                </c:pt>
                <c:pt idx="188">
                  <c:v>16060666</c:v>
                </c:pt>
                <c:pt idx="189">
                  <c:v>14549269</c:v>
                </c:pt>
                <c:pt idx="190">
                  <c:v>14298213</c:v>
                </c:pt>
                <c:pt idx="191">
                  <c:v>16140952</c:v>
                </c:pt>
                <c:pt idx="192">
                  <c:v>15813114</c:v>
                </c:pt>
                <c:pt idx="193">
                  <c:v>15009236</c:v>
                </c:pt>
                <c:pt idx="194">
                  <c:v>15088622</c:v>
                </c:pt>
                <c:pt idx="195">
                  <c:v>13174997</c:v>
                </c:pt>
                <c:pt idx="196">
                  <c:v>13308996</c:v>
                </c:pt>
                <c:pt idx="197">
                  <c:v>15749084</c:v>
                </c:pt>
                <c:pt idx="198">
                  <c:v>18099965</c:v>
                </c:pt>
                <c:pt idx="199">
                  <c:v>17237511</c:v>
                </c:pt>
                <c:pt idx="200">
                  <c:v>15286365</c:v>
                </c:pt>
                <c:pt idx="201">
                  <c:v>13898432</c:v>
                </c:pt>
                <c:pt idx="202">
                  <c:v>14105773</c:v>
                </c:pt>
                <c:pt idx="203">
                  <c:v>16041140</c:v>
                </c:pt>
                <c:pt idx="204">
                  <c:v>16554529.999999998</c:v>
                </c:pt>
                <c:pt idx="205">
                  <c:v>13951250</c:v>
                </c:pt>
                <c:pt idx="206">
                  <c:v>14481570</c:v>
                </c:pt>
                <c:pt idx="207">
                  <c:v>13161080</c:v>
                </c:pt>
                <c:pt idx="208">
                  <c:v>13263096.673492307</c:v>
                </c:pt>
                <c:pt idx="209">
                  <c:v>14180624.276246155</c:v>
                </c:pt>
                <c:pt idx="210">
                  <c:v>16044762.08466154</c:v>
                </c:pt>
                <c:pt idx="211">
                  <c:v>18366242.474953849</c:v>
                </c:pt>
                <c:pt idx="212">
                  <c:v>14930878.169138461</c:v>
                </c:pt>
                <c:pt idx="213">
                  <c:v>13943626.872169232</c:v>
                </c:pt>
                <c:pt idx="214">
                  <c:v>13528583.634523079</c:v>
                </c:pt>
                <c:pt idx="215">
                  <c:v>15929136.64069231</c:v>
                </c:pt>
                <c:pt idx="216">
                  <c:v>16055865.643200001</c:v>
                </c:pt>
                <c:pt idx="217">
                  <c:v>14086273.1338</c:v>
                </c:pt>
                <c:pt idx="218">
                  <c:v>14104948</c:v>
                </c:pt>
                <c:pt idx="219">
                  <c:v>12825361.5152</c:v>
                </c:pt>
                <c:pt idx="220">
                  <c:v>14493142.5678</c:v>
                </c:pt>
                <c:pt idx="221">
                  <c:v>15819649.446600001</c:v>
                </c:pt>
                <c:pt idx="222">
                  <c:v>20353876.040199999</c:v>
                </c:pt>
                <c:pt idx="223">
                  <c:v>19599345.653399996</c:v>
                </c:pt>
                <c:pt idx="224">
                  <c:v>14931787.017599998</c:v>
                </c:pt>
                <c:pt idx="225">
                  <c:v>13752321.7016</c:v>
                </c:pt>
                <c:pt idx="226">
                  <c:v>13896879.130009763</c:v>
                </c:pt>
                <c:pt idx="227">
                  <c:v>16401684.807799999</c:v>
                </c:pt>
                <c:pt idx="228">
                  <c:v>16212390</c:v>
                </c:pt>
                <c:pt idx="229">
                  <c:v>14504214</c:v>
                </c:pt>
                <c:pt idx="230">
                  <c:v>15011830</c:v>
                </c:pt>
                <c:pt idx="231">
                  <c:v>13577688</c:v>
                </c:pt>
                <c:pt idx="232">
                  <c:v>13979286</c:v>
                </c:pt>
                <c:pt idx="233">
                  <c:v>15645311</c:v>
                </c:pt>
                <c:pt idx="234">
                  <c:v>21281346</c:v>
                </c:pt>
                <c:pt idx="235">
                  <c:v>19350665</c:v>
                </c:pt>
                <c:pt idx="236">
                  <c:v>15682160</c:v>
                </c:pt>
                <c:pt idx="237">
                  <c:v>14357374</c:v>
                </c:pt>
                <c:pt idx="238">
                  <c:v>13709644</c:v>
                </c:pt>
                <c:pt idx="239">
                  <c:v>15324444</c:v>
                </c:pt>
                <c:pt idx="240">
                  <c:v>15683383.130000001</c:v>
                </c:pt>
                <c:pt idx="241">
                  <c:v>14321958.209999999</c:v>
                </c:pt>
                <c:pt idx="242">
                  <c:v>14031795.34</c:v>
                </c:pt>
                <c:pt idx="243">
                  <c:v>13273337.119999999</c:v>
                </c:pt>
                <c:pt idx="244">
                  <c:v>14803180.68</c:v>
                </c:pt>
                <c:pt idx="245">
                  <c:v>17013300.510000002</c:v>
                </c:pt>
                <c:pt idx="246">
                  <c:v>21387559.02</c:v>
                </c:pt>
                <c:pt idx="247">
                  <c:v>19560921.699999999</c:v>
                </c:pt>
                <c:pt idx="248">
                  <c:v>15379116.300000001</c:v>
                </c:pt>
                <c:pt idx="249">
                  <c:v>14092698.800000001</c:v>
                </c:pt>
                <c:pt idx="250">
                  <c:v>14233680.619999999</c:v>
                </c:pt>
                <c:pt idx="251">
                  <c:v>15387739.460000001</c:v>
                </c:pt>
              </c:numCache>
            </c:numRef>
          </c:yVal>
          <c:smooth val="0"/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5000000</c:v>
              </c:pt>
              <c:pt idx="1">
                <c:v>25000000</c:v>
              </c:pt>
            </c:numLit>
          </c:xVal>
          <c:yVal>
            <c:numLit>
              <c:formatCode>General</c:formatCode>
              <c:ptCount val="2"/>
              <c:pt idx="0">
                <c:v>5000000</c:v>
              </c:pt>
              <c:pt idx="1">
                <c:v>25000000</c:v>
              </c:pt>
            </c:numLit>
          </c:yVal>
          <c:smooth val="0"/>
        </c:ser>
        <c:ser>
          <c:idx val="2"/>
          <c:order val="2"/>
          <c:spPr>
            <a:ln w="12700">
              <a:solidFill>
                <a:srgbClr val="B2B2B2"/>
              </a:solidFill>
              <a:prstDash val="solid"/>
            </a:ln>
          </c:spPr>
          <c:marker>
            <c:symbol val="none"/>
          </c:marker>
          <c:xVal>
            <c:numRef>
              <c:f>'Model 17'!xdata1</c:f>
              <c:numCache>
                <c:formatCode>General</c:formatCode>
                <c:ptCount val="70"/>
                <c:pt idx="0">
                  <c:v>5000000</c:v>
                </c:pt>
                <c:pt idx="1">
                  <c:v>5289855.0724637676</c:v>
                </c:pt>
                <c:pt idx="2">
                  <c:v>5579710.1449275361</c:v>
                </c:pt>
                <c:pt idx="3">
                  <c:v>5869565.2173913037</c:v>
                </c:pt>
                <c:pt idx="4">
                  <c:v>6159420.2898550723</c:v>
                </c:pt>
                <c:pt idx="5">
                  <c:v>6449275.3623188399</c:v>
                </c:pt>
                <c:pt idx="6">
                  <c:v>6739130.4347826075</c:v>
                </c:pt>
                <c:pt idx="7">
                  <c:v>7028985.507246376</c:v>
                </c:pt>
                <c:pt idx="8">
                  <c:v>7318840.5797101445</c:v>
                </c:pt>
                <c:pt idx="9">
                  <c:v>7608695.6521739122</c:v>
                </c:pt>
                <c:pt idx="10">
                  <c:v>7898550.7246376798</c:v>
                </c:pt>
                <c:pt idx="11">
                  <c:v>8188405.7971014483</c:v>
                </c:pt>
                <c:pt idx="12">
                  <c:v>8478260.869565215</c:v>
                </c:pt>
                <c:pt idx="13">
                  <c:v>8768115.9420289844</c:v>
                </c:pt>
                <c:pt idx="14">
                  <c:v>9057971.014492752</c:v>
                </c:pt>
                <c:pt idx="15">
                  <c:v>9347826.0869565196</c:v>
                </c:pt>
                <c:pt idx="16">
                  <c:v>9637681.1594202891</c:v>
                </c:pt>
                <c:pt idx="17">
                  <c:v>9927536.2318840548</c:v>
                </c:pt>
                <c:pt idx="18">
                  <c:v>10217391.304347824</c:v>
                </c:pt>
                <c:pt idx="19">
                  <c:v>10507246.376811592</c:v>
                </c:pt>
                <c:pt idx="20">
                  <c:v>10797101.44927536</c:v>
                </c:pt>
                <c:pt idx="21">
                  <c:v>11086956.521739129</c:v>
                </c:pt>
                <c:pt idx="22">
                  <c:v>11376811.594202897</c:v>
                </c:pt>
                <c:pt idx="23">
                  <c:v>11666666.666666664</c:v>
                </c:pt>
                <c:pt idx="24">
                  <c:v>11956521.739130432</c:v>
                </c:pt>
                <c:pt idx="25">
                  <c:v>12246376.811594199</c:v>
                </c:pt>
                <c:pt idx="26">
                  <c:v>12536231.884057969</c:v>
                </c:pt>
                <c:pt idx="27">
                  <c:v>12826086.956521736</c:v>
                </c:pt>
                <c:pt idx="28">
                  <c:v>13115942.028985504</c:v>
                </c:pt>
                <c:pt idx="29">
                  <c:v>13405797.101449272</c:v>
                </c:pt>
                <c:pt idx="30">
                  <c:v>13695652.173913041</c:v>
                </c:pt>
                <c:pt idx="31">
                  <c:v>13985507.246376809</c:v>
                </c:pt>
                <c:pt idx="32">
                  <c:v>14275362.318840576</c:v>
                </c:pt>
                <c:pt idx="33">
                  <c:v>14565217.391304344</c:v>
                </c:pt>
                <c:pt idx="34">
                  <c:v>14855072.463768112</c:v>
                </c:pt>
                <c:pt idx="35">
                  <c:v>15144927.536231881</c:v>
                </c:pt>
                <c:pt idx="36">
                  <c:v>15434782.608695649</c:v>
                </c:pt>
                <c:pt idx="37">
                  <c:v>15724637.681159416</c:v>
                </c:pt>
                <c:pt idx="38">
                  <c:v>16014492.753623184</c:v>
                </c:pt>
                <c:pt idx="39">
                  <c:v>16304347.826086953</c:v>
                </c:pt>
                <c:pt idx="40">
                  <c:v>16594202.898550721</c:v>
                </c:pt>
                <c:pt idx="41">
                  <c:v>16884057.971014488</c:v>
                </c:pt>
                <c:pt idx="42">
                  <c:v>17173913.043478258</c:v>
                </c:pt>
                <c:pt idx="43">
                  <c:v>17463768.115942024</c:v>
                </c:pt>
                <c:pt idx="44">
                  <c:v>17753623.188405793</c:v>
                </c:pt>
                <c:pt idx="45">
                  <c:v>18043478.260869563</c:v>
                </c:pt>
                <c:pt idx="46">
                  <c:v>18333333.333333328</c:v>
                </c:pt>
                <c:pt idx="47">
                  <c:v>18623188.405797094</c:v>
                </c:pt>
                <c:pt idx="48">
                  <c:v>18913043.478260864</c:v>
                </c:pt>
                <c:pt idx="49">
                  <c:v>19202898.550724633</c:v>
                </c:pt>
                <c:pt idx="50">
                  <c:v>19492753.623188399</c:v>
                </c:pt>
                <c:pt idx="51">
                  <c:v>19782608.695652168</c:v>
                </c:pt>
                <c:pt idx="52">
                  <c:v>20072463.768115938</c:v>
                </c:pt>
                <c:pt idx="53">
                  <c:v>20362318.840579703</c:v>
                </c:pt>
                <c:pt idx="54">
                  <c:v>20652173.913043473</c:v>
                </c:pt>
                <c:pt idx="55">
                  <c:v>20942028.985507242</c:v>
                </c:pt>
                <c:pt idx="56">
                  <c:v>21231884.057971008</c:v>
                </c:pt>
                <c:pt idx="57">
                  <c:v>21521739.130434774</c:v>
                </c:pt>
                <c:pt idx="58">
                  <c:v>21811594.202898543</c:v>
                </c:pt>
                <c:pt idx="59">
                  <c:v>22101449.275362313</c:v>
                </c:pt>
                <c:pt idx="60">
                  <c:v>22391304.347826082</c:v>
                </c:pt>
                <c:pt idx="61">
                  <c:v>22681159.420289848</c:v>
                </c:pt>
                <c:pt idx="62">
                  <c:v>22971014.492753617</c:v>
                </c:pt>
                <c:pt idx="63">
                  <c:v>23260869.565217383</c:v>
                </c:pt>
                <c:pt idx="64">
                  <c:v>23550724.637681153</c:v>
                </c:pt>
                <c:pt idx="65">
                  <c:v>23840579.710144922</c:v>
                </c:pt>
                <c:pt idx="66">
                  <c:v>24130434.782608688</c:v>
                </c:pt>
                <c:pt idx="67">
                  <c:v>24420289.855072457</c:v>
                </c:pt>
                <c:pt idx="68">
                  <c:v>24710144.927536223</c:v>
                </c:pt>
                <c:pt idx="69">
                  <c:v>24999999.999999993</c:v>
                </c:pt>
              </c:numCache>
            </c:numRef>
          </c:xVal>
          <c:yVal>
            <c:numRef>
              <c:f>'Model 17'!ydata1</c:f>
              <c:numCache>
                <c:formatCode>General</c:formatCode>
                <c:ptCount val="70"/>
                <c:pt idx="0">
                  <c:v>3693978.6600475055</c:v>
                </c:pt>
                <c:pt idx="1">
                  <c:v>3985848.5067068641</c:v>
                </c:pt>
                <c:pt idx="2">
                  <c:v>4277652.2144980868</c:v>
                </c:pt>
                <c:pt idx="3">
                  <c:v>4569389.4860447161</c:v>
                </c:pt>
                <c:pt idx="4">
                  <c:v>4861060.0324140377</c:v>
                </c:pt>
                <c:pt idx="5">
                  <c:v>5152663.5733267106</c:v>
                </c:pt>
                <c:pt idx="6">
                  <c:v>5444199.8373621535</c:v>
                </c:pt>
                <c:pt idx="7">
                  <c:v>5735668.5621593166</c:v>
                </c:pt>
                <c:pt idx="8">
                  <c:v>6027069.4946125345</c:v>
                </c:pt>
                <c:pt idx="9">
                  <c:v>6318402.3910621237</c:v>
                </c:pt>
                <c:pt idx="10">
                  <c:v>6609667.0174794132</c:v>
                </c:pt>
                <c:pt idx="11">
                  <c:v>6900863.1496458845</c:v>
                </c:pt>
                <c:pt idx="12">
                  <c:v>7191990.5733261108</c:v>
                </c:pt>
                <c:pt idx="13">
                  <c:v>7483049.0844342187</c:v>
                </c:pt>
                <c:pt idx="14">
                  <c:v>7774038.489193527</c:v>
                </c:pt>
                <c:pt idx="15">
                  <c:v>8064958.6042891517</c:v>
                </c:pt>
                <c:pt idx="16">
                  <c:v>8355809.2570132371</c:v>
                </c:pt>
                <c:pt idx="17">
                  <c:v>8646590.2854025699</c:v>
                </c:pt>
                <c:pt idx="18">
                  <c:v>8937301.5383683741</c:v>
                </c:pt>
                <c:pt idx="19">
                  <c:v>9227942.8758179452</c:v>
                </c:pt>
                <c:pt idx="20">
                  <c:v>9518514.1687680073</c:v>
                </c:pt>
                <c:pt idx="21">
                  <c:v>9809015.2994495146</c:v>
                </c:pt>
                <c:pt idx="22">
                  <c:v>10099446.161403704</c:v>
                </c:pt>
                <c:pt idx="23">
                  <c:v>10389806.659569267</c:v>
                </c:pt>
                <c:pt idx="24">
                  <c:v>10680096.710360406</c:v>
                </c:pt>
                <c:pt idx="25">
                  <c:v>10970316.241735673</c:v>
                </c:pt>
                <c:pt idx="26">
                  <c:v>11260465.193257462</c:v>
                </c:pt>
                <c:pt idx="27">
                  <c:v>11550543.516141994</c:v>
                </c:pt>
                <c:pt idx="28">
                  <c:v>11840551.173299763</c:v>
                </c:pt>
                <c:pt idx="29">
                  <c:v>12130488.139366306</c:v>
                </c:pt>
                <c:pt idx="30">
                  <c:v>12420354.400723284</c:v>
                </c:pt>
                <c:pt idx="31">
                  <c:v>12710149.95550978</c:v>
                </c:pt>
                <c:pt idx="32">
                  <c:v>12999874.813623877</c:v>
                </c:pt>
                <c:pt idx="33">
                  <c:v>13289528.996714404</c:v>
                </c:pt>
                <c:pt idx="34">
                  <c:v>13579112.538162962</c:v>
                </c:pt>
                <c:pt idx="35">
                  <c:v>13868625.483056204</c:v>
                </c:pt>
                <c:pt idx="36">
                  <c:v>14158067.888148455</c:v>
                </c:pt>
                <c:pt idx="37">
                  <c:v>14447439.821814727</c:v>
                </c:pt>
                <c:pt idx="38">
                  <c:v>14736741.363994233</c:v>
                </c:pt>
                <c:pt idx="39">
                  <c:v>15025972.60612449</c:v>
                </c:pt>
                <c:pt idx="40">
                  <c:v>15315133.651066151</c:v>
                </c:pt>
                <c:pt idx="41">
                  <c:v>15604224.613018723</c:v>
                </c:pt>
                <c:pt idx="42">
                  <c:v>15893245.617427297</c:v>
                </c:pt>
                <c:pt idx="43">
                  <c:v>16182196.800880481</c:v>
                </c:pt>
                <c:pt idx="44">
                  <c:v>16471078.310999759</c:v>
                </c:pt>
                <c:pt idx="45">
                  <c:v>16759890.306320421</c:v>
                </c:pt>
                <c:pt idx="46">
                  <c:v>17048632.956164341</c:v>
                </c:pt>
                <c:pt idx="47">
                  <c:v>17337306.440504812</c:v>
                </c:pt>
                <c:pt idx="48">
                  <c:v>17625910.9498237</c:v>
                </c:pt>
                <c:pt idx="49">
                  <c:v>17914446.684961133</c:v>
                </c:pt>
                <c:pt idx="50">
                  <c:v>18202913.85695805</c:v>
                </c:pt>
                <c:pt idx="51">
                  <c:v>18491312.68689191</c:v>
                </c:pt>
                <c:pt idx="52">
                  <c:v>18779643.40570572</c:v>
                </c:pt>
                <c:pt idx="53">
                  <c:v>19067906.254030842</c:v>
                </c:pt>
                <c:pt idx="54">
                  <c:v>19356101.482003819</c:v>
                </c:pt>
                <c:pt idx="55">
                  <c:v>19644229.349077463</c:v>
                </c:pt>
                <c:pt idx="56">
                  <c:v>19932290.123826653</c:v>
                </c:pt>
                <c:pt idx="57">
                  <c:v>20220284.083749086</c:v>
                </c:pt>
                <c:pt idx="58">
                  <c:v>20508211.515061319</c:v>
                </c:pt>
                <c:pt idx="59">
                  <c:v>20796072.712490421</c:v>
                </c:pt>
                <c:pt idx="60">
                  <c:v>21083867.979061626</c:v>
                </c:pt>
                <c:pt idx="61">
                  <c:v>21371597.625882249</c:v>
                </c:pt>
                <c:pt idx="62">
                  <c:v>21659261.971922267</c:v>
                </c:pt>
                <c:pt idx="63">
                  <c:v>21946861.343791783</c:v>
                </c:pt>
                <c:pt idx="64">
                  <c:v>22234396.0755159</c:v>
                </c:pt>
                <c:pt idx="65">
                  <c:v>22521866.508307118</c:v>
                </c:pt>
                <c:pt idx="66">
                  <c:v>22809272.990335733</c:v>
                </c:pt>
                <c:pt idx="67">
                  <c:v>23096615.876498513</c:v>
                </c:pt>
                <c:pt idx="68">
                  <c:v>23383895.528185949</c:v>
                </c:pt>
                <c:pt idx="69">
                  <c:v>23671112.313048441</c:v>
                </c:pt>
              </c:numCache>
            </c:numRef>
          </c:yVal>
          <c:smooth val="0"/>
        </c:ser>
        <c:ser>
          <c:idx val="3"/>
          <c:order val="3"/>
          <c:spPr>
            <a:ln w="12700">
              <a:solidFill>
                <a:srgbClr val="B2B2B2"/>
              </a:solidFill>
              <a:prstDash val="solid"/>
            </a:ln>
          </c:spPr>
          <c:marker>
            <c:symbol val="none"/>
          </c:marker>
          <c:xVal>
            <c:numRef>
              <c:f>'Model 17'!xdata2</c:f>
              <c:numCache>
                <c:formatCode>General</c:formatCode>
                <c:ptCount val="70"/>
                <c:pt idx="0">
                  <c:v>5000000</c:v>
                </c:pt>
                <c:pt idx="1">
                  <c:v>5289855.0724637676</c:v>
                </c:pt>
                <c:pt idx="2">
                  <c:v>5579710.1449275361</c:v>
                </c:pt>
                <c:pt idx="3">
                  <c:v>5869565.2173913037</c:v>
                </c:pt>
                <c:pt idx="4">
                  <c:v>6159420.2898550723</c:v>
                </c:pt>
                <c:pt idx="5">
                  <c:v>6449275.3623188399</c:v>
                </c:pt>
                <c:pt idx="6">
                  <c:v>6739130.4347826075</c:v>
                </c:pt>
                <c:pt idx="7">
                  <c:v>7028985.507246376</c:v>
                </c:pt>
                <c:pt idx="8">
                  <c:v>7318840.5797101445</c:v>
                </c:pt>
                <c:pt idx="9">
                  <c:v>7608695.6521739122</c:v>
                </c:pt>
                <c:pt idx="10">
                  <c:v>7898550.7246376798</c:v>
                </c:pt>
                <c:pt idx="11">
                  <c:v>8188405.7971014483</c:v>
                </c:pt>
                <c:pt idx="12">
                  <c:v>8478260.869565215</c:v>
                </c:pt>
                <c:pt idx="13">
                  <c:v>8768115.9420289844</c:v>
                </c:pt>
                <c:pt idx="14">
                  <c:v>9057971.014492752</c:v>
                </c:pt>
                <c:pt idx="15">
                  <c:v>9347826.0869565196</c:v>
                </c:pt>
                <c:pt idx="16">
                  <c:v>9637681.1594202891</c:v>
                </c:pt>
                <c:pt idx="17">
                  <c:v>9927536.2318840548</c:v>
                </c:pt>
                <c:pt idx="18">
                  <c:v>10217391.304347824</c:v>
                </c:pt>
                <c:pt idx="19">
                  <c:v>10507246.376811592</c:v>
                </c:pt>
                <c:pt idx="20">
                  <c:v>10797101.44927536</c:v>
                </c:pt>
                <c:pt idx="21">
                  <c:v>11086956.521739129</c:v>
                </c:pt>
                <c:pt idx="22">
                  <c:v>11376811.594202897</c:v>
                </c:pt>
                <c:pt idx="23">
                  <c:v>11666666.666666664</c:v>
                </c:pt>
                <c:pt idx="24">
                  <c:v>11956521.739130432</c:v>
                </c:pt>
                <c:pt idx="25">
                  <c:v>12246376.811594199</c:v>
                </c:pt>
                <c:pt idx="26">
                  <c:v>12536231.884057969</c:v>
                </c:pt>
                <c:pt idx="27">
                  <c:v>12826086.956521736</c:v>
                </c:pt>
                <c:pt idx="28">
                  <c:v>13115942.028985504</c:v>
                </c:pt>
                <c:pt idx="29">
                  <c:v>13405797.101449272</c:v>
                </c:pt>
                <c:pt idx="30">
                  <c:v>13695652.173913041</c:v>
                </c:pt>
                <c:pt idx="31">
                  <c:v>13985507.246376809</c:v>
                </c:pt>
                <c:pt idx="32">
                  <c:v>14275362.318840576</c:v>
                </c:pt>
                <c:pt idx="33">
                  <c:v>14565217.391304344</c:v>
                </c:pt>
                <c:pt idx="34">
                  <c:v>14855072.463768112</c:v>
                </c:pt>
                <c:pt idx="35">
                  <c:v>15144927.536231881</c:v>
                </c:pt>
                <c:pt idx="36">
                  <c:v>15434782.608695649</c:v>
                </c:pt>
                <c:pt idx="37">
                  <c:v>15724637.681159416</c:v>
                </c:pt>
                <c:pt idx="38">
                  <c:v>16014492.753623184</c:v>
                </c:pt>
                <c:pt idx="39">
                  <c:v>16304347.826086953</c:v>
                </c:pt>
                <c:pt idx="40">
                  <c:v>16594202.898550721</c:v>
                </c:pt>
                <c:pt idx="41">
                  <c:v>16884057.971014488</c:v>
                </c:pt>
                <c:pt idx="42">
                  <c:v>17173913.043478258</c:v>
                </c:pt>
                <c:pt idx="43">
                  <c:v>17463768.115942024</c:v>
                </c:pt>
                <c:pt idx="44">
                  <c:v>17753623.188405793</c:v>
                </c:pt>
                <c:pt idx="45">
                  <c:v>18043478.260869563</c:v>
                </c:pt>
                <c:pt idx="46">
                  <c:v>18333333.333333328</c:v>
                </c:pt>
                <c:pt idx="47">
                  <c:v>18623188.405797094</c:v>
                </c:pt>
                <c:pt idx="48">
                  <c:v>18913043.478260864</c:v>
                </c:pt>
                <c:pt idx="49">
                  <c:v>19202898.550724633</c:v>
                </c:pt>
                <c:pt idx="50">
                  <c:v>19492753.623188399</c:v>
                </c:pt>
                <c:pt idx="51">
                  <c:v>19782608.695652168</c:v>
                </c:pt>
                <c:pt idx="52">
                  <c:v>20072463.768115938</c:v>
                </c:pt>
                <c:pt idx="53">
                  <c:v>20362318.840579703</c:v>
                </c:pt>
                <c:pt idx="54">
                  <c:v>20652173.913043473</c:v>
                </c:pt>
                <c:pt idx="55">
                  <c:v>20942028.985507242</c:v>
                </c:pt>
                <c:pt idx="56">
                  <c:v>21231884.057971008</c:v>
                </c:pt>
                <c:pt idx="57">
                  <c:v>21521739.130434774</c:v>
                </c:pt>
                <c:pt idx="58">
                  <c:v>21811594.202898543</c:v>
                </c:pt>
                <c:pt idx="59">
                  <c:v>22101449.275362313</c:v>
                </c:pt>
                <c:pt idx="60">
                  <c:v>22391304.347826082</c:v>
                </c:pt>
                <c:pt idx="61">
                  <c:v>22681159.420289848</c:v>
                </c:pt>
                <c:pt idx="62">
                  <c:v>22971014.492753617</c:v>
                </c:pt>
                <c:pt idx="63">
                  <c:v>23260869.565217383</c:v>
                </c:pt>
                <c:pt idx="64">
                  <c:v>23550724.637681153</c:v>
                </c:pt>
                <c:pt idx="65">
                  <c:v>23840579.710144922</c:v>
                </c:pt>
                <c:pt idx="66">
                  <c:v>24130434.782608688</c:v>
                </c:pt>
                <c:pt idx="67">
                  <c:v>24420289.855072457</c:v>
                </c:pt>
                <c:pt idx="68">
                  <c:v>24710144.927536223</c:v>
                </c:pt>
                <c:pt idx="69">
                  <c:v>24999999.999999993</c:v>
                </c:pt>
              </c:numCache>
            </c:numRef>
          </c:xVal>
          <c:yVal>
            <c:numRef>
              <c:f>'Model 17'!ydata2</c:f>
              <c:numCache>
                <c:formatCode>General</c:formatCode>
                <c:ptCount val="70"/>
                <c:pt idx="0">
                  <c:v>6306021.3399524949</c:v>
                </c:pt>
                <c:pt idx="1">
                  <c:v>6593861.6382206716</c:v>
                </c:pt>
                <c:pt idx="2">
                  <c:v>6881768.0753569854</c:v>
                </c:pt>
                <c:pt idx="3">
                  <c:v>7169740.9487378914</c:v>
                </c:pt>
                <c:pt idx="4">
                  <c:v>7457780.5472961068</c:v>
                </c:pt>
                <c:pt idx="5">
                  <c:v>7745887.1513109691</c:v>
                </c:pt>
                <c:pt idx="6">
                  <c:v>8034061.0322030615</c:v>
                </c:pt>
                <c:pt idx="7">
                  <c:v>8322302.4523334354</c:v>
                </c:pt>
                <c:pt idx="8">
                  <c:v>8610611.6648077555</c:v>
                </c:pt>
                <c:pt idx="9">
                  <c:v>8898988.9132857006</c:v>
                </c:pt>
                <c:pt idx="10">
                  <c:v>9187434.4317959473</c:v>
                </c:pt>
                <c:pt idx="11">
                  <c:v>9475948.444557013</c:v>
                </c:pt>
                <c:pt idx="12">
                  <c:v>9764531.1658043191</c:v>
                </c:pt>
                <c:pt idx="13">
                  <c:v>10053182.79962375</c:v>
                </c:pt>
                <c:pt idx="14">
                  <c:v>10341903.539791977</c:v>
                </c:pt>
                <c:pt idx="15">
                  <c:v>10630693.569623888</c:v>
                </c:pt>
                <c:pt idx="16">
                  <c:v>10919553.061827341</c:v>
                </c:pt>
                <c:pt idx="17">
                  <c:v>11208482.17836554</c:v>
                </c:pt>
                <c:pt idx="18">
                  <c:v>11497481.070327275</c:v>
                </c:pt>
                <c:pt idx="19">
                  <c:v>11786549.877805239</c:v>
                </c:pt>
                <c:pt idx="20">
                  <c:v>12075688.729782712</c:v>
                </c:pt>
                <c:pt idx="21">
                  <c:v>12364897.744028743</c:v>
                </c:pt>
                <c:pt idx="22">
                  <c:v>12654177.027002089</c:v>
                </c:pt>
                <c:pt idx="23">
                  <c:v>12943526.673764061</c:v>
                </c:pt>
                <c:pt idx="24">
                  <c:v>13232946.767900458</c:v>
                </c:pt>
                <c:pt idx="25">
                  <c:v>13522437.381452726</c:v>
                </c:pt>
                <c:pt idx="26">
                  <c:v>13811998.574858475</c:v>
                </c:pt>
                <c:pt idx="27">
                  <c:v>14101630.396901479</c:v>
                </c:pt>
                <c:pt idx="28">
                  <c:v>14391332.884671245</c:v>
                </c:pt>
                <c:pt idx="29">
                  <c:v>14681106.063532237</c:v>
                </c:pt>
                <c:pt idx="30">
                  <c:v>14970949.947102798</c:v>
                </c:pt>
                <c:pt idx="31">
                  <c:v>15260864.537243837</c:v>
                </c:pt>
                <c:pt idx="32">
                  <c:v>15550849.824057275</c:v>
                </c:pt>
                <c:pt idx="33">
                  <c:v>15840905.785894284</c:v>
                </c:pt>
                <c:pt idx="34">
                  <c:v>16131032.389373261</c:v>
                </c:pt>
                <c:pt idx="35">
                  <c:v>16421229.589407558</c:v>
                </c:pt>
                <c:pt idx="36">
                  <c:v>16711497.329242842</c:v>
                </c:pt>
                <c:pt idx="37">
                  <c:v>17001835.540504105</c:v>
                </c:pt>
                <c:pt idx="38">
                  <c:v>17292244.143252134</c:v>
                </c:pt>
                <c:pt idx="39">
                  <c:v>17582723.046049416</c:v>
                </c:pt>
                <c:pt idx="40">
                  <c:v>17873272.146035291</c:v>
                </c:pt>
                <c:pt idx="41">
                  <c:v>18163891.329010256</c:v>
                </c:pt>
                <c:pt idx="42">
                  <c:v>18454580.469529219</c:v>
                </c:pt>
                <c:pt idx="43">
                  <c:v>18745339.431003567</c:v>
                </c:pt>
                <c:pt idx="44">
                  <c:v>19036168.065811828</c:v>
                </c:pt>
                <c:pt idx="45">
                  <c:v>19327066.215418704</c:v>
                </c:pt>
                <c:pt idx="46">
                  <c:v>19618033.710502315</c:v>
                </c:pt>
                <c:pt idx="47">
                  <c:v>19909070.371089377</c:v>
                </c:pt>
                <c:pt idx="48">
                  <c:v>20200176.006698027</c:v>
                </c:pt>
                <c:pt idx="49">
                  <c:v>20491350.416488133</c:v>
                </c:pt>
                <c:pt idx="50">
                  <c:v>20782593.389418747</c:v>
                </c:pt>
                <c:pt idx="51">
                  <c:v>21073904.704412427</c:v>
                </c:pt>
                <c:pt idx="52">
                  <c:v>21365284.130526155</c:v>
                </c:pt>
                <c:pt idx="53">
                  <c:v>21656731.427128565</c:v>
                </c:pt>
                <c:pt idx="54">
                  <c:v>21948246.344083127</c:v>
                </c:pt>
                <c:pt idx="55">
                  <c:v>22239828.621937022</c:v>
                </c:pt>
                <c:pt idx="56">
                  <c:v>22531477.992115363</c:v>
                </c:pt>
                <c:pt idx="57">
                  <c:v>22823194.177120462</c:v>
                </c:pt>
                <c:pt idx="58">
                  <c:v>23114976.890735768</c:v>
                </c:pt>
                <c:pt idx="59">
                  <c:v>23406825.838234205</c:v>
                </c:pt>
                <c:pt idx="60">
                  <c:v>23698740.716590539</c:v>
                </c:pt>
                <c:pt idx="61">
                  <c:v>23990721.214697447</c:v>
                </c:pt>
                <c:pt idx="62">
                  <c:v>24282767.013584968</c:v>
                </c:pt>
                <c:pt idx="63">
                  <c:v>24574877.786642984</c:v>
                </c:pt>
                <c:pt idx="64">
                  <c:v>24867053.199846406</c:v>
                </c:pt>
                <c:pt idx="65">
                  <c:v>25159292.911982726</c:v>
                </c:pt>
                <c:pt idx="66">
                  <c:v>25451596.574881643</c:v>
                </c:pt>
                <c:pt idx="67">
                  <c:v>25743963.833646402</c:v>
                </c:pt>
                <c:pt idx="68">
                  <c:v>26036394.326886497</c:v>
                </c:pt>
                <c:pt idx="69">
                  <c:v>26328887.686951544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924032"/>
        <c:axId val="32925952"/>
      </c:scatterChart>
      <c:valAx>
        <c:axId val="32924032"/>
        <c:scaling>
          <c:orientation val="minMax"/>
          <c:max val="25000000"/>
          <c:min val="5000000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Pred(Purchased Kwh)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32925952"/>
        <c:crosses val="autoZero"/>
        <c:crossBetween val="midCat"/>
        <c:majorUnit val="5000000"/>
      </c:valAx>
      <c:valAx>
        <c:axId val="32925952"/>
        <c:scaling>
          <c:orientation val="minMax"/>
          <c:max val="25000000"/>
          <c:min val="5000000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Purchased Kwh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32924032"/>
        <c:crosses val="autoZero"/>
        <c:crossBetween val="midCat"/>
        <c:majorUnit val="5000000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US"/>
              <a:t>Standardized residuals / Purchased Kwh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Active</c:v>
          </c:tx>
          <c:spPr>
            <a:solidFill>
              <a:srgbClr val="0000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cat>
            <c:strRef>
              <c:f>'Model 17'!$B$141:$B$392</c:f>
              <c:strCache>
                <c:ptCount val="252"/>
                <c:pt idx="0">
                  <c:v>Obs1</c:v>
                </c:pt>
                <c:pt idx="1">
                  <c:v>Obs2</c:v>
                </c:pt>
                <c:pt idx="2">
                  <c:v>Obs3</c:v>
                </c:pt>
                <c:pt idx="3">
                  <c:v>Obs4</c:v>
                </c:pt>
                <c:pt idx="4">
                  <c:v>Obs5</c:v>
                </c:pt>
                <c:pt idx="5">
                  <c:v>Obs6</c:v>
                </c:pt>
                <c:pt idx="6">
                  <c:v>Obs7</c:v>
                </c:pt>
                <c:pt idx="7">
                  <c:v>Obs8</c:v>
                </c:pt>
                <c:pt idx="8">
                  <c:v>Obs9</c:v>
                </c:pt>
                <c:pt idx="9">
                  <c:v>Obs10</c:v>
                </c:pt>
                <c:pt idx="10">
                  <c:v>Obs11</c:v>
                </c:pt>
                <c:pt idx="11">
                  <c:v>Obs12</c:v>
                </c:pt>
                <c:pt idx="12">
                  <c:v>Obs13</c:v>
                </c:pt>
                <c:pt idx="13">
                  <c:v>Obs14</c:v>
                </c:pt>
                <c:pt idx="14">
                  <c:v>Obs15</c:v>
                </c:pt>
                <c:pt idx="15">
                  <c:v>Obs16</c:v>
                </c:pt>
                <c:pt idx="16">
                  <c:v>Obs17</c:v>
                </c:pt>
                <c:pt idx="17">
                  <c:v>Obs18</c:v>
                </c:pt>
                <c:pt idx="18">
                  <c:v>Obs19</c:v>
                </c:pt>
                <c:pt idx="19">
                  <c:v>Obs20</c:v>
                </c:pt>
                <c:pt idx="20">
                  <c:v>Obs21</c:v>
                </c:pt>
                <c:pt idx="21">
                  <c:v>Obs22</c:v>
                </c:pt>
                <c:pt idx="22">
                  <c:v>Obs23</c:v>
                </c:pt>
                <c:pt idx="23">
                  <c:v>Obs24</c:v>
                </c:pt>
                <c:pt idx="24">
                  <c:v>Obs25</c:v>
                </c:pt>
                <c:pt idx="25">
                  <c:v>Obs26</c:v>
                </c:pt>
                <c:pt idx="26">
                  <c:v>Obs27</c:v>
                </c:pt>
                <c:pt idx="27">
                  <c:v>Obs28</c:v>
                </c:pt>
                <c:pt idx="28">
                  <c:v>Obs29</c:v>
                </c:pt>
                <c:pt idx="29">
                  <c:v>Obs30</c:v>
                </c:pt>
                <c:pt idx="30">
                  <c:v>Obs31</c:v>
                </c:pt>
                <c:pt idx="31">
                  <c:v>Obs32</c:v>
                </c:pt>
                <c:pt idx="32">
                  <c:v>Obs33</c:v>
                </c:pt>
                <c:pt idx="33">
                  <c:v>Obs34</c:v>
                </c:pt>
                <c:pt idx="34">
                  <c:v>Obs35</c:v>
                </c:pt>
                <c:pt idx="35">
                  <c:v>Obs36</c:v>
                </c:pt>
                <c:pt idx="36">
                  <c:v>Obs37</c:v>
                </c:pt>
                <c:pt idx="37">
                  <c:v>Obs38</c:v>
                </c:pt>
                <c:pt idx="38">
                  <c:v>Obs39</c:v>
                </c:pt>
                <c:pt idx="39">
                  <c:v>Obs40</c:v>
                </c:pt>
                <c:pt idx="40">
                  <c:v>Obs41</c:v>
                </c:pt>
                <c:pt idx="41">
                  <c:v>Obs42</c:v>
                </c:pt>
                <c:pt idx="42">
                  <c:v>Obs43</c:v>
                </c:pt>
                <c:pt idx="43">
                  <c:v>Obs44</c:v>
                </c:pt>
                <c:pt idx="44">
                  <c:v>Obs45</c:v>
                </c:pt>
                <c:pt idx="45">
                  <c:v>Obs46</c:v>
                </c:pt>
                <c:pt idx="46">
                  <c:v>Obs47</c:v>
                </c:pt>
                <c:pt idx="47">
                  <c:v>Obs48</c:v>
                </c:pt>
                <c:pt idx="48">
                  <c:v>Obs49</c:v>
                </c:pt>
                <c:pt idx="49">
                  <c:v>Obs50</c:v>
                </c:pt>
                <c:pt idx="50">
                  <c:v>Obs51</c:v>
                </c:pt>
                <c:pt idx="51">
                  <c:v>Obs52</c:v>
                </c:pt>
                <c:pt idx="52">
                  <c:v>Obs53</c:v>
                </c:pt>
                <c:pt idx="53">
                  <c:v>Obs54</c:v>
                </c:pt>
                <c:pt idx="54">
                  <c:v>Obs55</c:v>
                </c:pt>
                <c:pt idx="55">
                  <c:v>Obs56</c:v>
                </c:pt>
                <c:pt idx="56">
                  <c:v>Obs57</c:v>
                </c:pt>
                <c:pt idx="57">
                  <c:v>Obs58</c:v>
                </c:pt>
                <c:pt idx="58">
                  <c:v>Obs59</c:v>
                </c:pt>
                <c:pt idx="59">
                  <c:v>Obs60</c:v>
                </c:pt>
                <c:pt idx="60">
                  <c:v>Obs61</c:v>
                </c:pt>
                <c:pt idx="61">
                  <c:v>Obs62</c:v>
                </c:pt>
                <c:pt idx="62">
                  <c:v>Obs63</c:v>
                </c:pt>
                <c:pt idx="63">
                  <c:v>Obs64</c:v>
                </c:pt>
                <c:pt idx="64">
                  <c:v>Obs65</c:v>
                </c:pt>
                <c:pt idx="65">
                  <c:v>Obs66</c:v>
                </c:pt>
                <c:pt idx="66">
                  <c:v>Obs67</c:v>
                </c:pt>
                <c:pt idx="67">
                  <c:v>Obs68</c:v>
                </c:pt>
                <c:pt idx="68">
                  <c:v>Obs69</c:v>
                </c:pt>
                <c:pt idx="69">
                  <c:v>Obs70</c:v>
                </c:pt>
                <c:pt idx="70">
                  <c:v>Obs71</c:v>
                </c:pt>
                <c:pt idx="71">
                  <c:v>Obs72</c:v>
                </c:pt>
                <c:pt idx="72">
                  <c:v>Obs73</c:v>
                </c:pt>
                <c:pt idx="73">
                  <c:v>Obs74</c:v>
                </c:pt>
                <c:pt idx="74">
                  <c:v>Obs75</c:v>
                </c:pt>
                <c:pt idx="75">
                  <c:v>Obs76</c:v>
                </c:pt>
                <c:pt idx="76">
                  <c:v>Obs77</c:v>
                </c:pt>
                <c:pt idx="77">
                  <c:v>Obs78</c:v>
                </c:pt>
                <c:pt idx="78">
                  <c:v>Obs79</c:v>
                </c:pt>
                <c:pt idx="79">
                  <c:v>Obs80</c:v>
                </c:pt>
                <c:pt idx="80">
                  <c:v>Obs81</c:v>
                </c:pt>
                <c:pt idx="81">
                  <c:v>Obs82</c:v>
                </c:pt>
                <c:pt idx="82">
                  <c:v>Obs83</c:v>
                </c:pt>
                <c:pt idx="83">
                  <c:v>Obs84</c:v>
                </c:pt>
                <c:pt idx="84">
                  <c:v>Obs85</c:v>
                </c:pt>
                <c:pt idx="85">
                  <c:v>Obs86</c:v>
                </c:pt>
                <c:pt idx="86">
                  <c:v>Obs87</c:v>
                </c:pt>
                <c:pt idx="87">
                  <c:v>Obs88</c:v>
                </c:pt>
                <c:pt idx="88">
                  <c:v>Obs89</c:v>
                </c:pt>
                <c:pt idx="89">
                  <c:v>Obs90</c:v>
                </c:pt>
                <c:pt idx="90">
                  <c:v>Obs91</c:v>
                </c:pt>
                <c:pt idx="91">
                  <c:v>Obs92</c:v>
                </c:pt>
                <c:pt idx="92">
                  <c:v>Obs93</c:v>
                </c:pt>
                <c:pt idx="93">
                  <c:v>Obs94</c:v>
                </c:pt>
                <c:pt idx="94">
                  <c:v>Obs95</c:v>
                </c:pt>
                <c:pt idx="95">
                  <c:v>Obs96</c:v>
                </c:pt>
                <c:pt idx="96">
                  <c:v>Obs97</c:v>
                </c:pt>
                <c:pt idx="97">
                  <c:v>Obs98</c:v>
                </c:pt>
                <c:pt idx="98">
                  <c:v>Obs99</c:v>
                </c:pt>
                <c:pt idx="99">
                  <c:v>Obs100</c:v>
                </c:pt>
                <c:pt idx="100">
                  <c:v>Obs101</c:v>
                </c:pt>
                <c:pt idx="101">
                  <c:v>Obs102</c:v>
                </c:pt>
                <c:pt idx="102">
                  <c:v>Obs103</c:v>
                </c:pt>
                <c:pt idx="103">
                  <c:v>Obs104</c:v>
                </c:pt>
                <c:pt idx="104">
                  <c:v>Obs105</c:v>
                </c:pt>
                <c:pt idx="105">
                  <c:v>Obs106</c:v>
                </c:pt>
                <c:pt idx="106">
                  <c:v>Obs107</c:v>
                </c:pt>
                <c:pt idx="107">
                  <c:v>Obs108</c:v>
                </c:pt>
                <c:pt idx="108">
                  <c:v>Obs109</c:v>
                </c:pt>
                <c:pt idx="109">
                  <c:v>Obs110</c:v>
                </c:pt>
                <c:pt idx="110">
                  <c:v>Obs111</c:v>
                </c:pt>
                <c:pt idx="111">
                  <c:v>Obs112</c:v>
                </c:pt>
                <c:pt idx="112">
                  <c:v>Obs113</c:v>
                </c:pt>
                <c:pt idx="113">
                  <c:v>Obs114</c:v>
                </c:pt>
                <c:pt idx="114">
                  <c:v>Obs115</c:v>
                </c:pt>
                <c:pt idx="115">
                  <c:v>Obs116</c:v>
                </c:pt>
                <c:pt idx="116">
                  <c:v>Obs117</c:v>
                </c:pt>
                <c:pt idx="117">
                  <c:v>Obs118</c:v>
                </c:pt>
                <c:pt idx="118">
                  <c:v>Obs119</c:v>
                </c:pt>
                <c:pt idx="119">
                  <c:v>Obs120</c:v>
                </c:pt>
                <c:pt idx="120">
                  <c:v>Obs121</c:v>
                </c:pt>
                <c:pt idx="121">
                  <c:v>Obs122</c:v>
                </c:pt>
                <c:pt idx="122">
                  <c:v>Obs123</c:v>
                </c:pt>
                <c:pt idx="123">
                  <c:v>Obs124</c:v>
                </c:pt>
                <c:pt idx="124">
                  <c:v>Obs125</c:v>
                </c:pt>
                <c:pt idx="125">
                  <c:v>Obs126</c:v>
                </c:pt>
                <c:pt idx="126">
                  <c:v>Obs127</c:v>
                </c:pt>
                <c:pt idx="127">
                  <c:v>Obs128</c:v>
                </c:pt>
                <c:pt idx="128">
                  <c:v>Obs129</c:v>
                </c:pt>
                <c:pt idx="129">
                  <c:v>Obs130</c:v>
                </c:pt>
                <c:pt idx="130">
                  <c:v>Obs131</c:v>
                </c:pt>
                <c:pt idx="131">
                  <c:v>Obs132</c:v>
                </c:pt>
                <c:pt idx="132">
                  <c:v>Obs133</c:v>
                </c:pt>
                <c:pt idx="133">
                  <c:v>Obs134</c:v>
                </c:pt>
                <c:pt idx="134">
                  <c:v>Obs135</c:v>
                </c:pt>
                <c:pt idx="135">
                  <c:v>Obs136</c:v>
                </c:pt>
                <c:pt idx="136">
                  <c:v>Obs137</c:v>
                </c:pt>
                <c:pt idx="137">
                  <c:v>Obs138</c:v>
                </c:pt>
                <c:pt idx="138">
                  <c:v>Obs139</c:v>
                </c:pt>
                <c:pt idx="139">
                  <c:v>Obs140</c:v>
                </c:pt>
                <c:pt idx="140">
                  <c:v>Obs141</c:v>
                </c:pt>
                <c:pt idx="141">
                  <c:v>Obs142</c:v>
                </c:pt>
                <c:pt idx="142">
                  <c:v>Obs143</c:v>
                </c:pt>
                <c:pt idx="143">
                  <c:v>Obs144</c:v>
                </c:pt>
                <c:pt idx="144">
                  <c:v>Obs145</c:v>
                </c:pt>
                <c:pt idx="145">
                  <c:v>Obs146</c:v>
                </c:pt>
                <c:pt idx="146">
                  <c:v>Obs147</c:v>
                </c:pt>
                <c:pt idx="147">
                  <c:v>Obs148</c:v>
                </c:pt>
                <c:pt idx="148">
                  <c:v>Obs149</c:v>
                </c:pt>
                <c:pt idx="149">
                  <c:v>Obs150</c:v>
                </c:pt>
                <c:pt idx="150">
                  <c:v>Obs151</c:v>
                </c:pt>
                <c:pt idx="151">
                  <c:v>Obs152</c:v>
                </c:pt>
                <c:pt idx="152">
                  <c:v>Obs153</c:v>
                </c:pt>
                <c:pt idx="153">
                  <c:v>Obs154</c:v>
                </c:pt>
                <c:pt idx="154">
                  <c:v>Obs155</c:v>
                </c:pt>
                <c:pt idx="155">
                  <c:v>Obs156</c:v>
                </c:pt>
                <c:pt idx="156">
                  <c:v>Obs157</c:v>
                </c:pt>
                <c:pt idx="157">
                  <c:v>Obs158</c:v>
                </c:pt>
                <c:pt idx="158">
                  <c:v>Obs159</c:v>
                </c:pt>
                <c:pt idx="159">
                  <c:v>Obs160</c:v>
                </c:pt>
                <c:pt idx="160">
                  <c:v>Obs161</c:v>
                </c:pt>
                <c:pt idx="161">
                  <c:v>Obs162</c:v>
                </c:pt>
                <c:pt idx="162">
                  <c:v>Obs163</c:v>
                </c:pt>
                <c:pt idx="163">
                  <c:v>Obs164</c:v>
                </c:pt>
                <c:pt idx="164">
                  <c:v>Obs165</c:v>
                </c:pt>
                <c:pt idx="165">
                  <c:v>Obs166</c:v>
                </c:pt>
                <c:pt idx="166">
                  <c:v>Obs167</c:v>
                </c:pt>
                <c:pt idx="167">
                  <c:v>Obs168</c:v>
                </c:pt>
                <c:pt idx="168">
                  <c:v>Obs169</c:v>
                </c:pt>
                <c:pt idx="169">
                  <c:v>Obs170</c:v>
                </c:pt>
                <c:pt idx="170">
                  <c:v>Obs171</c:v>
                </c:pt>
                <c:pt idx="171">
                  <c:v>Obs172</c:v>
                </c:pt>
                <c:pt idx="172">
                  <c:v>Obs173</c:v>
                </c:pt>
                <c:pt idx="173">
                  <c:v>Obs174</c:v>
                </c:pt>
                <c:pt idx="174">
                  <c:v>Obs175</c:v>
                </c:pt>
                <c:pt idx="175">
                  <c:v>Obs176</c:v>
                </c:pt>
                <c:pt idx="176">
                  <c:v>Obs177</c:v>
                </c:pt>
                <c:pt idx="177">
                  <c:v>Obs178</c:v>
                </c:pt>
                <c:pt idx="178">
                  <c:v>Obs179</c:v>
                </c:pt>
                <c:pt idx="179">
                  <c:v>Obs180</c:v>
                </c:pt>
                <c:pt idx="180">
                  <c:v>Obs181</c:v>
                </c:pt>
                <c:pt idx="181">
                  <c:v>Obs182</c:v>
                </c:pt>
                <c:pt idx="182">
                  <c:v>Obs183</c:v>
                </c:pt>
                <c:pt idx="183">
                  <c:v>Obs184</c:v>
                </c:pt>
                <c:pt idx="184">
                  <c:v>Obs185</c:v>
                </c:pt>
                <c:pt idx="185">
                  <c:v>Obs186</c:v>
                </c:pt>
                <c:pt idx="186">
                  <c:v>Obs187</c:v>
                </c:pt>
                <c:pt idx="187">
                  <c:v>Obs188</c:v>
                </c:pt>
                <c:pt idx="188">
                  <c:v>Obs189</c:v>
                </c:pt>
                <c:pt idx="189">
                  <c:v>Obs190</c:v>
                </c:pt>
                <c:pt idx="190">
                  <c:v>Obs191</c:v>
                </c:pt>
                <c:pt idx="191">
                  <c:v>Obs192</c:v>
                </c:pt>
                <c:pt idx="192">
                  <c:v>Obs193</c:v>
                </c:pt>
                <c:pt idx="193">
                  <c:v>Obs194</c:v>
                </c:pt>
                <c:pt idx="194">
                  <c:v>Obs195</c:v>
                </c:pt>
                <c:pt idx="195">
                  <c:v>Obs196</c:v>
                </c:pt>
                <c:pt idx="196">
                  <c:v>Obs197</c:v>
                </c:pt>
                <c:pt idx="197">
                  <c:v>Obs198</c:v>
                </c:pt>
                <c:pt idx="198">
                  <c:v>Obs199</c:v>
                </c:pt>
                <c:pt idx="199">
                  <c:v>Obs200</c:v>
                </c:pt>
                <c:pt idx="200">
                  <c:v>Obs201</c:v>
                </c:pt>
                <c:pt idx="201">
                  <c:v>Obs202</c:v>
                </c:pt>
                <c:pt idx="202">
                  <c:v>Obs203</c:v>
                </c:pt>
                <c:pt idx="203">
                  <c:v>Obs204</c:v>
                </c:pt>
                <c:pt idx="204">
                  <c:v>Obs205</c:v>
                </c:pt>
                <c:pt idx="205">
                  <c:v>Obs206</c:v>
                </c:pt>
                <c:pt idx="206">
                  <c:v>Obs207</c:v>
                </c:pt>
                <c:pt idx="207">
                  <c:v>Obs208</c:v>
                </c:pt>
                <c:pt idx="208">
                  <c:v>Obs209</c:v>
                </c:pt>
                <c:pt idx="209">
                  <c:v>Obs210</c:v>
                </c:pt>
                <c:pt idx="210">
                  <c:v>Obs211</c:v>
                </c:pt>
                <c:pt idx="211">
                  <c:v>Obs212</c:v>
                </c:pt>
                <c:pt idx="212">
                  <c:v>Obs213</c:v>
                </c:pt>
                <c:pt idx="213">
                  <c:v>Obs214</c:v>
                </c:pt>
                <c:pt idx="214">
                  <c:v>Obs215</c:v>
                </c:pt>
                <c:pt idx="215">
                  <c:v>Obs216</c:v>
                </c:pt>
                <c:pt idx="216">
                  <c:v>Obs217</c:v>
                </c:pt>
                <c:pt idx="217">
                  <c:v>Obs218</c:v>
                </c:pt>
                <c:pt idx="218">
                  <c:v>Obs219</c:v>
                </c:pt>
                <c:pt idx="219">
                  <c:v>Obs220</c:v>
                </c:pt>
                <c:pt idx="220">
                  <c:v>Obs221</c:v>
                </c:pt>
                <c:pt idx="221">
                  <c:v>Obs222</c:v>
                </c:pt>
                <c:pt idx="222">
                  <c:v>Obs223</c:v>
                </c:pt>
                <c:pt idx="223">
                  <c:v>Obs224</c:v>
                </c:pt>
                <c:pt idx="224">
                  <c:v>Obs225</c:v>
                </c:pt>
                <c:pt idx="225">
                  <c:v>Obs226</c:v>
                </c:pt>
                <c:pt idx="226">
                  <c:v>Obs227</c:v>
                </c:pt>
                <c:pt idx="227">
                  <c:v>Obs228</c:v>
                </c:pt>
                <c:pt idx="228">
                  <c:v>Obs229</c:v>
                </c:pt>
                <c:pt idx="229">
                  <c:v>Obs230</c:v>
                </c:pt>
                <c:pt idx="230">
                  <c:v>Obs231</c:v>
                </c:pt>
                <c:pt idx="231">
                  <c:v>Obs232</c:v>
                </c:pt>
                <c:pt idx="232">
                  <c:v>Obs233</c:v>
                </c:pt>
                <c:pt idx="233">
                  <c:v>Obs234</c:v>
                </c:pt>
                <c:pt idx="234">
                  <c:v>Obs235</c:v>
                </c:pt>
                <c:pt idx="235">
                  <c:v>Obs236</c:v>
                </c:pt>
                <c:pt idx="236">
                  <c:v>Obs237</c:v>
                </c:pt>
                <c:pt idx="237">
                  <c:v>Obs238</c:v>
                </c:pt>
                <c:pt idx="238">
                  <c:v>Obs239</c:v>
                </c:pt>
                <c:pt idx="239">
                  <c:v>Obs240</c:v>
                </c:pt>
                <c:pt idx="240">
                  <c:v>Obs241</c:v>
                </c:pt>
                <c:pt idx="241">
                  <c:v>Obs242</c:v>
                </c:pt>
                <c:pt idx="242">
                  <c:v>Obs243</c:v>
                </c:pt>
                <c:pt idx="243">
                  <c:v>Obs244</c:v>
                </c:pt>
                <c:pt idx="244">
                  <c:v>Obs245</c:v>
                </c:pt>
                <c:pt idx="245">
                  <c:v>Obs246</c:v>
                </c:pt>
                <c:pt idx="246">
                  <c:v>Obs247</c:v>
                </c:pt>
                <c:pt idx="247">
                  <c:v>Obs248</c:v>
                </c:pt>
                <c:pt idx="248">
                  <c:v>Obs249</c:v>
                </c:pt>
                <c:pt idx="249">
                  <c:v>Obs250</c:v>
                </c:pt>
                <c:pt idx="250">
                  <c:v>Obs251</c:v>
                </c:pt>
                <c:pt idx="251">
                  <c:v>Obs252</c:v>
                </c:pt>
              </c:strCache>
            </c:strRef>
          </c:cat>
          <c:val>
            <c:numRef>
              <c:f>'Model 17'!$G$141:$G$392</c:f>
              <c:numCache>
                <c:formatCode>0.000</c:formatCode>
                <c:ptCount val="252"/>
                <c:pt idx="0">
                  <c:v>2.3962863146708759</c:v>
                </c:pt>
                <c:pt idx="1">
                  <c:v>0.37677827589292057</c:v>
                </c:pt>
                <c:pt idx="2">
                  <c:v>2.220474334340889</c:v>
                </c:pt>
                <c:pt idx="3">
                  <c:v>1.1339274488723676</c:v>
                </c:pt>
                <c:pt idx="4">
                  <c:v>1.2114346927892461</c:v>
                </c:pt>
                <c:pt idx="5">
                  <c:v>0.40096232225117567</c:v>
                </c:pt>
                <c:pt idx="6">
                  <c:v>0.39915650926405777</c:v>
                </c:pt>
                <c:pt idx="7">
                  <c:v>1.5939792653747975</c:v>
                </c:pt>
                <c:pt idx="8">
                  <c:v>1.1548020997625075</c:v>
                </c:pt>
                <c:pt idx="9">
                  <c:v>1.9939969249494134</c:v>
                </c:pt>
                <c:pt idx="10">
                  <c:v>1.6385290103567822</c:v>
                </c:pt>
                <c:pt idx="11">
                  <c:v>2.1104649982435078</c:v>
                </c:pt>
                <c:pt idx="12">
                  <c:v>1.6494088782502956</c:v>
                </c:pt>
                <c:pt idx="13">
                  <c:v>-0.27836140604648352</c:v>
                </c:pt>
                <c:pt idx="14">
                  <c:v>1.8696759864666759</c:v>
                </c:pt>
                <c:pt idx="15">
                  <c:v>0.66163524035747823</c:v>
                </c:pt>
                <c:pt idx="16">
                  <c:v>0.53392659596370917</c:v>
                </c:pt>
                <c:pt idx="17">
                  <c:v>-0.7797231482981799</c:v>
                </c:pt>
                <c:pt idx="18">
                  <c:v>-2.8261685042728835</c:v>
                </c:pt>
                <c:pt idx="19">
                  <c:v>-1.291689810300007</c:v>
                </c:pt>
                <c:pt idx="20">
                  <c:v>-0.52268997404644968</c:v>
                </c:pt>
                <c:pt idx="21">
                  <c:v>0.15452163697163807</c:v>
                </c:pt>
                <c:pt idx="22">
                  <c:v>-0.1140839647047327</c:v>
                </c:pt>
                <c:pt idx="23">
                  <c:v>0.56166562517622065</c:v>
                </c:pt>
                <c:pt idx="24">
                  <c:v>1.0378993813783834</c:v>
                </c:pt>
                <c:pt idx="25">
                  <c:v>-1.2452433472877678</c:v>
                </c:pt>
                <c:pt idx="26">
                  <c:v>6.3355078910728127E-2</c:v>
                </c:pt>
                <c:pt idx="27">
                  <c:v>-0.60593905629256595</c:v>
                </c:pt>
                <c:pt idx="28">
                  <c:v>-0.42291631577185845</c:v>
                </c:pt>
                <c:pt idx="29">
                  <c:v>-2.3698925431433748</c:v>
                </c:pt>
                <c:pt idx="30">
                  <c:v>-3.7509612757006585</c:v>
                </c:pt>
                <c:pt idx="31">
                  <c:v>0.30126105794201297</c:v>
                </c:pt>
                <c:pt idx="32">
                  <c:v>0.27977127125605328</c:v>
                </c:pt>
                <c:pt idx="33">
                  <c:v>0.2683850620736562</c:v>
                </c:pt>
                <c:pt idx="34">
                  <c:v>0.48207773043865965</c:v>
                </c:pt>
                <c:pt idx="35">
                  <c:v>1.0715778754878749</c:v>
                </c:pt>
                <c:pt idx="36">
                  <c:v>0.91096349744231053</c:v>
                </c:pt>
                <c:pt idx="37">
                  <c:v>-0.45284242415243586</c:v>
                </c:pt>
                <c:pt idx="38">
                  <c:v>0.31320535722920628</c:v>
                </c:pt>
                <c:pt idx="39">
                  <c:v>-0.27856810697664597</c:v>
                </c:pt>
                <c:pt idx="40">
                  <c:v>0.36281589294692945</c:v>
                </c:pt>
                <c:pt idx="41">
                  <c:v>-0.17290531826270525</c:v>
                </c:pt>
                <c:pt idx="42">
                  <c:v>-2.4167808422906627</c:v>
                </c:pt>
                <c:pt idx="43">
                  <c:v>-1.1421528649113468</c:v>
                </c:pt>
                <c:pt idx="44">
                  <c:v>-0.47158299156696054</c:v>
                </c:pt>
                <c:pt idx="45">
                  <c:v>0.22155956131429827</c:v>
                </c:pt>
                <c:pt idx="46">
                  <c:v>-7.0083530290535503E-2</c:v>
                </c:pt>
                <c:pt idx="47">
                  <c:v>1.2571074778168394</c:v>
                </c:pt>
                <c:pt idx="48">
                  <c:v>0.6207005101186962</c:v>
                </c:pt>
                <c:pt idx="49">
                  <c:v>-0.43659343607638784</c:v>
                </c:pt>
                <c:pt idx="50">
                  <c:v>-0.11832404803228806</c:v>
                </c:pt>
                <c:pt idx="51">
                  <c:v>-1.2594122873814264</c:v>
                </c:pt>
                <c:pt idx="52">
                  <c:v>-0.85521558099668993</c:v>
                </c:pt>
                <c:pt idx="53">
                  <c:v>0.33880633547765832</c:v>
                </c:pt>
                <c:pt idx="54">
                  <c:v>-8.3835886302592505E-2</c:v>
                </c:pt>
                <c:pt idx="55">
                  <c:v>-0.9037917509129102</c:v>
                </c:pt>
                <c:pt idx="56">
                  <c:v>-0.15857148017756101</c:v>
                </c:pt>
                <c:pt idx="57">
                  <c:v>-0.19225043214820192</c:v>
                </c:pt>
                <c:pt idx="58">
                  <c:v>-0.60935226850604995</c:v>
                </c:pt>
                <c:pt idx="59">
                  <c:v>0.90595617333367151</c:v>
                </c:pt>
                <c:pt idx="60">
                  <c:v>0.77477350195444794</c:v>
                </c:pt>
                <c:pt idx="61">
                  <c:v>-1.4930818151252767</c:v>
                </c:pt>
                <c:pt idx="62">
                  <c:v>0.39546634286188798</c:v>
                </c:pt>
                <c:pt idx="63">
                  <c:v>-0.74072035124384483</c:v>
                </c:pt>
                <c:pt idx="64">
                  <c:v>-0.31009955880622969</c:v>
                </c:pt>
                <c:pt idx="65">
                  <c:v>-1.2082245198253485</c:v>
                </c:pt>
                <c:pt idx="66">
                  <c:v>-1.2423606966706859</c:v>
                </c:pt>
                <c:pt idx="67">
                  <c:v>0.24461673493702493</c:v>
                </c:pt>
                <c:pt idx="68">
                  <c:v>-2.9684010671759003E-2</c:v>
                </c:pt>
                <c:pt idx="69">
                  <c:v>0.31051022031423203</c:v>
                </c:pt>
                <c:pt idx="70">
                  <c:v>-0.1656236578773557</c:v>
                </c:pt>
                <c:pt idx="71">
                  <c:v>0.3437794160409004</c:v>
                </c:pt>
                <c:pt idx="72">
                  <c:v>-4.0926844905824364E-2</c:v>
                </c:pt>
                <c:pt idx="73">
                  <c:v>-2.208271885453307</c:v>
                </c:pt>
                <c:pt idx="74">
                  <c:v>0.12699818901861301</c:v>
                </c:pt>
                <c:pt idx="75">
                  <c:v>-0.99838163390531731</c:v>
                </c:pt>
                <c:pt idx="76">
                  <c:v>0.60761061320693532</c:v>
                </c:pt>
                <c:pt idx="77">
                  <c:v>0.21629496060832334</c:v>
                </c:pt>
                <c:pt idx="78">
                  <c:v>-1.7077123124948477</c:v>
                </c:pt>
                <c:pt idx="79">
                  <c:v>-2.7125467297597419E-2</c:v>
                </c:pt>
                <c:pt idx="80">
                  <c:v>-0.63894378501275551</c:v>
                </c:pt>
                <c:pt idx="81">
                  <c:v>0.72129924336349616</c:v>
                </c:pt>
                <c:pt idx="82">
                  <c:v>-0.53761178067512938</c:v>
                </c:pt>
                <c:pt idx="83">
                  <c:v>0.18546423930610928</c:v>
                </c:pt>
                <c:pt idx="84">
                  <c:v>0.35999099787669403</c:v>
                </c:pt>
                <c:pt idx="85">
                  <c:v>-2.0835842650847169</c:v>
                </c:pt>
                <c:pt idx="86">
                  <c:v>4.137535292740132E-2</c:v>
                </c:pt>
                <c:pt idx="87">
                  <c:v>-1.1509331564645213</c:v>
                </c:pt>
                <c:pt idx="88">
                  <c:v>-0.16796425748456359</c:v>
                </c:pt>
                <c:pt idx="89">
                  <c:v>0.2309866102192033</c:v>
                </c:pt>
                <c:pt idx="90">
                  <c:v>-1.8739638645652856</c:v>
                </c:pt>
                <c:pt idx="91">
                  <c:v>0.55001098494505618</c:v>
                </c:pt>
                <c:pt idx="92">
                  <c:v>-0.34086241452922839</c:v>
                </c:pt>
                <c:pt idx="93">
                  <c:v>-0.27390493178698305</c:v>
                </c:pt>
                <c:pt idx="94">
                  <c:v>-0.74453867839052146</c:v>
                </c:pt>
                <c:pt idx="95">
                  <c:v>0.38126299167443622</c:v>
                </c:pt>
                <c:pt idx="96">
                  <c:v>-0.31093894377252412</c:v>
                </c:pt>
                <c:pt idx="97">
                  <c:v>-1.8632562959236203</c:v>
                </c:pt>
                <c:pt idx="98">
                  <c:v>-0.69001513813019921</c:v>
                </c:pt>
                <c:pt idx="99">
                  <c:v>-1.1291714364007417</c:v>
                </c:pt>
                <c:pt idx="100">
                  <c:v>-0.16981569681670358</c:v>
                </c:pt>
                <c:pt idx="101">
                  <c:v>-2.9576738722445227E-2</c:v>
                </c:pt>
                <c:pt idx="102">
                  <c:v>-1.1451570327448837</c:v>
                </c:pt>
                <c:pt idx="103">
                  <c:v>0.4311427993126617</c:v>
                </c:pt>
                <c:pt idx="104">
                  <c:v>-0.44248265003768006</c:v>
                </c:pt>
                <c:pt idx="105">
                  <c:v>0.23575566219535415</c:v>
                </c:pt>
                <c:pt idx="106">
                  <c:v>-0.71906746602380722</c:v>
                </c:pt>
                <c:pt idx="107">
                  <c:v>0.34709786816854354</c:v>
                </c:pt>
                <c:pt idx="108">
                  <c:v>-0.60699679794606209</c:v>
                </c:pt>
                <c:pt idx="109">
                  <c:v>-2.4952585764404001</c:v>
                </c:pt>
                <c:pt idx="110">
                  <c:v>-8.9306881628227155E-2</c:v>
                </c:pt>
                <c:pt idx="111">
                  <c:v>-1.5246639477453232</c:v>
                </c:pt>
                <c:pt idx="112">
                  <c:v>0.18349960348209299</c:v>
                </c:pt>
                <c:pt idx="113">
                  <c:v>0.35034416664290707</c:v>
                </c:pt>
                <c:pt idx="114">
                  <c:v>0.92230498288519047</c:v>
                </c:pt>
                <c:pt idx="115">
                  <c:v>1.2186704768819847</c:v>
                </c:pt>
                <c:pt idx="116">
                  <c:v>0.66532189974292255</c:v>
                </c:pt>
                <c:pt idx="117">
                  <c:v>1.029341054301627</c:v>
                </c:pt>
                <c:pt idx="118">
                  <c:v>-0.3865262491580389</c:v>
                </c:pt>
                <c:pt idx="119">
                  <c:v>0.57336996754323932</c:v>
                </c:pt>
                <c:pt idx="120">
                  <c:v>0.30734353782539459</c:v>
                </c:pt>
                <c:pt idx="121">
                  <c:v>-1.8695699253802549</c:v>
                </c:pt>
                <c:pt idx="122">
                  <c:v>0.58169095365220158</c:v>
                </c:pt>
                <c:pt idx="123">
                  <c:v>0.11335448145653562</c:v>
                </c:pt>
                <c:pt idx="124">
                  <c:v>0.98689637355950499</c:v>
                </c:pt>
                <c:pt idx="125">
                  <c:v>0.9468689933089165</c:v>
                </c:pt>
                <c:pt idx="126">
                  <c:v>-1.4220907084721108</c:v>
                </c:pt>
                <c:pt idx="127">
                  <c:v>1.6496491541507921</c:v>
                </c:pt>
                <c:pt idx="128">
                  <c:v>0.28645662654047738</c:v>
                </c:pt>
                <c:pt idx="129">
                  <c:v>0.38121053906611602</c:v>
                </c:pt>
                <c:pt idx="130">
                  <c:v>-0.28634864833311302</c:v>
                </c:pt>
                <c:pt idx="131">
                  <c:v>0.82053689504889105</c:v>
                </c:pt>
                <c:pt idx="132">
                  <c:v>0.61075652016413973</c:v>
                </c:pt>
                <c:pt idx="133">
                  <c:v>-1.6290018953359089</c:v>
                </c:pt>
                <c:pt idx="134">
                  <c:v>0.10651720882860967</c:v>
                </c:pt>
                <c:pt idx="135">
                  <c:v>-0.78775621073029645</c:v>
                </c:pt>
                <c:pt idx="136">
                  <c:v>-9.8561362089358839E-2</c:v>
                </c:pt>
                <c:pt idx="137">
                  <c:v>-0.65326163862616127</c:v>
                </c:pt>
                <c:pt idx="138">
                  <c:v>0.13888753563533801</c:v>
                </c:pt>
                <c:pt idx="139">
                  <c:v>0.51491660683670237</c:v>
                </c:pt>
                <c:pt idx="140">
                  <c:v>1.1770698280541469</c:v>
                </c:pt>
                <c:pt idx="141">
                  <c:v>0.76518264118530654</c:v>
                </c:pt>
                <c:pt idx="142">
                  <c:v>-0.28259192606697398</c:v>
                </c:pt>
                <c:pt idx="143">
                  <c:v>0.83642729328233545</c:v>
                </c:pt>
                <c:pt idx="144">
                  <c:v>0.99068853881857344</c:v>
                </c:pt>
                <c:pt idx="145">
                  <c:v>-0.94129009196311419</c:v>
                </c:pt>
                <c:pt idx="146">
                  <c:v>0.89718151351316322</c:v>
                </c:pt>
                <c:pt idx="147">
                  <c:v>-0.44074359664805407</c:v>
                </c:pt>
                <c:pt idx="148">
                  <c:v>1.314255997202932</c:v>
                </c:pt>
                <c:pt idx="149">
                  <c:v>0.81870990370404884</c:v>
                </c:pt>
                <c:pt idx="150">
                  <c:v>1.1671432943095763</c:v>
                </c:pt>
                <c:pt idx="151">
                  <c:v>1.5589930694569532</c:v>
                </c:pt>
                <c:pt idx="152">
                  <c:v>0.5516459481024224</c:v>
                </c:pt>
                <c:pt idx="153">
                  <c:v>0.61477356539527761</c:v>
                </c:pt>
                <c:pt idx="154">
                  <c:v>-0.31590823659753908</c:v>
                </c:pt>
                <c:pt idx="155">
                  <c:v>1.4314477026962433</c:v>
                </c:pt>
                <c:pt idx="156">
                  <c:v>1.3965664140591005</c:v>
                </c:pt>
                <c:pt idx="157">
                  <c:v>-1.620789579299682</c:v>
                </c:pt>
                <c:pt idx="158">
                  <c:v>0.89231373133165015</c:v>
                </c:pt>
                <c:pt idx="159">
                  <c:v>-0.71331420982676896</c:v>
                </c:pt>
                <c:pt idx="160">
                  <c:v>0.23294726212431241</c:v>
                </c:pt>
                <c:pt idx="161">
                  <c:v>1.4113308364180159</c:v>
                </c:pt>
                <c:pt idx="162">
                  <c:v>0.24797323640796148</c:v>
                </c:pt>
                <c:pt idx="163">
                  <c:v>0.4977054470764028</c:v>
                </c:pt>
                <c:pt idx="164">
                  <c:v>-3.0297612742065445E-2</c:v>
                </c:pt>
                <c:pt idx="165">
                  <c:v>0.49892513689609214</c:v>
                </c:pt>
                <c:pt idx="166">
                  <c:v>-0.45368585973168046</c:v>
                </c:pt>
                <c:pt idx="167">
                  <c:v>1.1227451283465266</c:v>
                </c:pt>
                <c:pt idx="168">
                  <c:v>0.10652164958430251</c:v>
                </c:pt>
                <c:pt idx="169">
                  <c:v>-1.9010748883273429</c:v>
                </c:pt>
                <c:pt idx="170">
                  <c:v>3.3516175781604769E-2</c:v>
                </c:pt>
                <c:pt idx="171">
                  <c:v>-1.3490571375444633</c:v>
                </c:pt>
                <c:pt idx="172">
                  <c:v>-0.46517214637234622</c:v>
                </c:pt>
                <c:pt idx="173">
                  <c:v>0.5152463522053351</c:v>
                </c:pt>
                <c:pt idx="174">
                  <c:v>5.0494202489354961E-2</c:v>
                </c:pt>
                <c:pt idx="175">
                  <c:v>2.4672961386344965</c:v>
                </c:pt>
                <c:pt idx="176">
                  <c:v>0.41408342990331204</c:v>
                </c:pt>
                <c:pt idx="177">
                  <c:v>0.81644415022190286</c:v>
                </c:pt>
                <c:pt idx="178">
                  <c:v>-0.42859662203856463</c:v>
                </c:pt>
                <c:pt idx="179">
                  <c:v>0.73452877165537811</c:v>
                </c:pt>
                <c:pt idx="180">
                  <c:v>0.47199515979816281</c:v>
                </c:pt>
                <c:pt idx="181">
                  <c:v>-1.0665025427260753</c:v>
                </c:pt>
                <c:pt idx="182">
                  <c:v>0.9245072818898642</c:v>
                </c:pt>
                <c:pt idx="183">
                  <c:v>-0.58833595885789447</c:v>
                </c:pt>
                <c:pt idx="184">
                  <c:v>0.16783618530647818</c:v>
                </c:pt>
                <c:pt idx="185">
                  <c:v>0.70535604759194526</c:v>
                </c:pt>
                <c:pt idx="186">
                  <c:v>-0.22790259745687219</c:v>
                </c:pt>
                <c:pt idx="187">
                  <c:v>1.0333462566647493</c:v>
                </c:pt>
                <c:pt idx="188">
                  <c:v>6.0966281889500047E-2</c:v>
                </c:pt>
                <c:pt idx="189">
                  <c:v>-1.1578482277292153E-4</c:v>
                </c:pt>
                <c:pt idx="190">
                  <c:v>-1.0740610852467898</c:v>
                </c:pt>
                <c:pt idx="191">
                  <c:v>0.64078630670308612</c:v>
                </c:pt>
                <c:pt idx="192">
                  <c:v>0.18544483447796858</c:v>
                </c:pt>
                <c:pt idx="193">
                  <c:v>-1.2626368625652402</c:v>
                </c:pt>
                <c:pt idx="194">
                  <c:v>0.2699659981165759</c:v>
                </c:pt>
                <c:pt idx="195">
                  <c:v>-1.1937655917007997</c:v>
                </c:pt>
                <c:pt idx="196">
                  <c:v>-0.30281479115749182</c:v>
                </c:pt>
                <c:pt idx="197">
                  <c:v>0.17618123305983541</c:v>
                </c:pt>
                <c:pt idx="198">
                  <c:v>0.22673037680987262</c:v>
                </c:pt>
                <c:pt idx="199">
                  <c:v>0.41404955567342999</c:v>
                </c:pt>
                <c:pt idx="200">
                  <c:v>-0.41727209778400376</c:v>
                </c:pt>
                <c:pt idx="201">
                  <c:v>-0.47562584253640772</c:v>
                </c:pt>
                <c:pt idx="202">
                  <c:v>-1.3189912072181849</c:v>
                </c:pt>
                <c:pt idx="203">
                  <c:v>0.59901445357336258</c:v>
                </c:pt>
                <c:pt idx="204">
                  <c:v>0.64238765673943521</c:v>
                </c:pt>
                <c:pt idx="205">
                  <c:v>-2.1860661942166408</c:v>
                </c:pt>
                <c:pt idx="206">
                  <c:v>-5.9293013405310513E-2</c:v>
                </c:pt>
                <c:pt idx="207">
                  <c:v>-0.84988438788044129</c:v>
                </c:pt>
                <c:pt idx="208">
                  <c:v>0.21147743768106639</c:v>
                </c:pt>
                <c:pt idx="209">
                  <c:v>-0.38251378116859591</c:v>
                </c:pt>
                <c:pt idx="210">
                  <c:v>0.67013022479008777</c:v>
                </c:pt>
                <c:pt idx="211">
                  <c:v>1.1004417189742914</c:v>
                </c:pt>
                <c:pt idx="212">
                  <c:v>0.20932717811412199</c:v>
                </c:pt>
                <c:pt idx="213">
                  <c:v>0.11832791577519647</c:v>
                </c:pt>
                <c:pt idx="214">
                  <c:v>-0.94803324242734732</c:v>
                </c:pt>
                <c:pt idx="215">
                  <c:v>1.3415783932002667</c:v>
                </c:pt>
                <c:pt idx="216">
                  <c:v>0.95102569055093289</c:v>
                </c:pt>
                <c:pt idx="217">
                  <c:v>-1.5292507479997517</c:v>
                </c:pt>
                <c:pt idx="218">
                  <c:v>0.22454957925433325</c:v>
                </c:pt>
                <c:pt idx="219">
                  <c:v>-0.7119173117973483</c:v>
                </c:pt>
                <c:pt idx="220">
                  <c:v>1.4070424406597362</c:v>
                </c:pt>
                <c:pt idx="221">
                  <c:v>1.0546281473633459</c:v>
                </c:pt>
                <c:pt idx="222">
                  <c:v>1.3022819081485664</c:v>
                </c:pt>
                <c:pt idx="223">
                  <c:v>1.1740563361725078</c:v>
                </c:pt>
                <c:pt idx="224">
                  <c:v>-0.72021636642100262</c:v>
                </c:pt>
                <c:pt idx="225">
                  <c:v>-0.25757053802419877</c:v>
                </c:pt>
                <c:pt idx="226">
                  <c:v>-1.0513862852101812</c:v>
                </c:pt>
                <c:pt idx="227">
                  <c:v>1.2377410702884015</c:v>
                </c:pt>
                <c:pt idx="228">
                  <c:v>0.43365435934202329</c:v>
                </c:pt>
                <c:pt idx="229">
                  <c:v>-1.646661273273696</c:v>
                </c:pt>
                <c:pt idx="230">
                  <c:v>0.47903055594709826</c:v>
                </c:pt>
                <c:pt idx="231">
                  <c:v>-0.65306996994574051</c:v>
                </c:pt>
                <c:pt idx="232">
                  <c:v>0.66587386967188378</c:v>
                </c:pt>
                <c:pt idx="233">
                  <c:v>1.196260401956025</c:v>
                </c:pt>
                <c:pt idx="234">
                  <c:v>0.96415852468353558</c:v>
                </c:pt>
                <c:pt idx="235">
                  <c:v>0.55885212704961551</c:v>
                </c:pt>
                <c:pt idx="236">
                  <c:v>0.17844598519966789</c:v>
                </c:pt>
                <c:pt idx="237">
                  <c:v>4.1146087095468922E-2</c:v>
                </c:pt>
                <c:pt idx="238">
                  <c:v>-1.3727751608957652</c:v>
                </c:pt>
                <c:pt idx="239">
                  <c:v>1.4687609314748246E-2</c:v>
                </c:pt>
                <c:pt idx="240">
                  <c:v>-1.809398744655321E-2</c:v>
                </c:pt>
                <c:pt idx="241">
                  <c:v>-1.725658680729077</c:v>
                </c:pt>
                <c:pt idx="242">
                  <c:v>-0.43902884444853452</c:v>
                </c:pt>
                <c:pt idx="243">
                  <c:v>-1.2207158660649995</c:v>
                </c:pt>
                <c:pt idx="244">
                  <c:v>1.1505200771954478</c:v>
                </c:pt>
                <c:pt idx="245">
                  <c:v>-0.33734059098734559</c:v>
                </c:pt>
                <c:pt idx="246">
                  <c:v>0.40711167307718926</c:v>
                </c:pt>
                <c:pt idx="247">
                  <c:v>0.377108579363921</c:v>
                </c:pt>
                <c:pt idx="248">
                  <c:v>-1.2791353492815496</c:v>
                </c:pt>
                <c:pt idx="249">
                  <c:v>-0.71017981329444735</c:v>
                </c:pt>
                <c:pt idx="250">
                  <c:v>-1.53821872262572</c:v>
                </c:pt>
                <c:pt idx="251">
                  <c:v>-0.26879248727197858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950528"/>
        <c:axId val="33956224"/>
      </c:barChart>
      <c:catAx>
        <c:axId val="3295052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Observations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33956224"/>
        <c:crosses val="autoZero"/>
        <c:auto val="1"/>
        <c:lblAlgn val="ctr"/>
        <c:lblOffset val="100"/>
        <c:noMultiLvlLbl val="0"/>
      </c:catAx>
      <c:valAx>
        <c:axId val="33956224"/>
        <c:scaling>
          <c:orientation val="minMax"/>
          <c:max val="4"/>
          <c:min val="-4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Standardized residuals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32950528"/>
        <c:crosses val="autoZero"/>
        <c:crossBetween val="between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CA"/>
              <a:t>Purchased Kwh / Standardized coefficients
(95% conf. interval)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'Model 18'!$B$111</c:f>
              <c:strCache>
                <c:ptCount val="1"/>
                <c:pt idx="0">
                  <c:v>Heating Degree Days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Heating Degree Days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4.5767842231447198E-2</c:v>
                </c:pt>
              </c:numLit>
            </c:plus>
            <c:minus>
              <c:numLit>
                <c:formatCode>General</c:formatCode>
                <c:ptCount val="1"/>
                <c:pt idx="0">
                  <c:v>4.5767842231447198E-2</c:v>
                </c:pt>
              </c:numLit>
            </c:minus>
          </c:errBars>
          <c:val>
            <c:numRef>
              <c:f>'Model 18'!$C$111</c:f>
              <c:numCache>
                <c:formatCode>0.000</c:formatCode>
                <c:ptCount val="1"/>
                <c:pt idx="0">
                  <c:v>0.36542210563015792</c:v>
                </c:pt>
              </c:numCache>
            </c:numRef>
          </c:val>
        </c:ser>
        <c:ser>
          <c:idx val="1"/>
          <c:order val="1"/>
          <c:tx>
            <c:strRef>
              <c:f>'Model 18'!$B$112</c:f>
              <c:strCache>
                <c:ptCount val="1"/>
                <c:pt idx="0">
                  <c:v>Cooling Degree Days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Cooling Degree Days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5.2641647278717674E-2</c:v>
                </c:pt>
              </c:numLit>
            </c:plus>
            <c:minus>
              <c:numLit>
                <c:formatCode>General</c:formatCode>
                <c:ptCount val="1"/>
                <c:pt idx="0">
                  <c:v>5.2641647278717674E-2</c:v>
                </c:pt>
              </c:numLit>
            </c:minus>
          </c:errBars>
          <c:val>
            <c:numRef>
              <c:f>'Model 18'!$C$112</c:f>
              <c:numCache>
                <c:formatCode>0.000</c:formatCode>
                <c:ptCount val="1"/>
                <c:pt idx="0">
                  <c:v>0.6623724757527667</c:v>
                </c:pt>
              </c:numCache>
            </c:numRef>
          </c:val>
        </c:ser>
        <c:ser>
          <c:idx val="2"/>
          <c:order val="2"/>
          <c:tx>
            <c:strRef>
              <c:f>'Model 18'!$B$113</c:f>
              <c:strCache>
                <c:ptCount val="1"/>
                <c:pt idx="0">
                  <c:v>Summer Tourist Flag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Summer Tourist Flag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4.7470857231762809E-2</c:v>
                </c:pt>
              </c:numLit>
            </c:plus>
            <c:minus>
              <c:numLit>
                <c:formatCode>General</c:formatCode>
                <c:ptCount val="1"/>
                <c:pt idx="0">
                  <c:v>4.7470857231762809E-2</c:v>
                </c:pt>
              </c:numLit>
            </c:minus>
          </c:errBars>
          <c:val>
            <c:numRef>
              <c:f>'Model 18'!$C$113</c:f>
              <c:numCache>
                <c:formatCode>0.000</c:formatCode>
                <c:ptCount val="1"/>
                <c:pt idx="0">
                  <c:v>0.1186238580426657</c:v>
                </c:pt>
              </c:numCache>
            </c:numRef>
          </c:val>
        </c:ser>
        <c:ser>
          <c:idx val="3"/>
          <c:order val="3"/>
          <c:tx>
            <c:strRef>
              <c:f>'Model 18'!$B$114</c:f>
              <c:strCache>
                <c:ptCount val="1"/>
                <c:pt idx="0">
                  <c:v>Spring Flag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Spring Flag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3.3929934818353852E-2</c:v>
                </c:pt>
              </c:numLit>
            </c:plus>
            <c:minus>
              <c:numLit>
                <c:formatCode>General</c:formatCode>
                <c:ptCount val="1"/>
                <c:pt idx="0">
                  <c:v>3.3929934818353852E-2</c:v>
                </c:pt>
              </c:numLit>
            </c:minus>
          </c:errBars>
          <c:val>
            <c:numRef>
              <c:f>'Model 18'!$C$114</c:f>
              <c:numCache>
                <c:formatCode>0.000</c:formatCode>
                <c:ptCount val="1"/>
                <c:pt idx="0">
                  <c:v>-0.11864376454254821</c:v>
                </c:pt>
              </c:numCache>
            </c:numRef>
          </c:val>
        </c:ser>
        <c:ser>
          <c:idx val="4"/>
          <c:order val="4"/>
          <c:tx>
            <c:strRef>
              <c:f>'Model 18'!$B$115</c:f>
              <c:strCache>
                <c:ptCount val="1"/>
                <c:pt idx="0">
                  <c:v>Population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Population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9.8772189318662773E-2</c:v>
                </c:pt>
              </c:numLit>
            </c:plus>
            <c:minus>
              <c:numLit>
                <c:formatCode>General</c:formatCode>
                <c:ptCount val="1"/>
                <c:pt idx="0">
                  <c:v>9.8772189318662773E-2</c:v>
                </c:pt>
              </c:numLit>
            </c:minus>
          </c:errBars>
          <c:val>
            <c:numRef>
              <c:f>'Model 18'!$C$115</c:f>
              <c:numCache>
                <c:formatCode>0.000</c:formatCode>
                <c:ptCount val="1"/>
                <c:pt idx="0">
                  <c:v>-0.10525737193671711</c:v>
                </c:pt>
              </c:numCache>
            </c:numRef>
          </c:val>
        </c:ser>
        <c:ser>
          <c:idx val="5"/>
          <c:order val="5"/>
          <c:tx>
            <c:strRef>
              <c:f>'Model 18'!$B$116</c:f>
              <c:strCache>
                <c:ptCount val="1"/>
                <c:pt idx="0">
                  <c:v>Ontario Real GDP Monthly (A) %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Ontario Real GDP Monthly (A) 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9.8834317664260762E-2</c:v>
                </c:pt>
              </c:numLit>
            </c:plus>
            <c:minus>
              <c:numLit>
                <c:formatCode>General</c:formatCode>
                <c:ptCount val="1"/>
                <c:pt idx="0">
                  <c:v>9.8834317664260762E-2</c:v>
                </c:pt>
              </c:numLit>
            </c:minus>
          </c:errBars>
          <c:val>
            <c:numRef>
              <c:f>'Model 18'!$C$116</c:f>
              <c:numCache>
                <c:formatCode>0.000</c:formatCode>
                <c:ptCount val="1"/>
                <c:pt idx="0">
                  <c:v>0.82188104256192263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30"/>
        <c:axId val="33646464"/>
        <c:axId val="33669120"/>
      </c:barChart>
      <c:catAx>
        <c:axId val="33646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Variable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one"/>
        <c:txPr>
          <a:bodyPr/>
          <a:lstStyle/>
          <a:p>
            <a:pPr>
              <a:defRPr sz="700"/>
            </a:pPr>
            <a:endParaRPr lang="en-US"/>
          </a:p>
        </c:txPr>
        <c:crossAx val="33669120"/>
        <c:crosses val="autoZero"/>
        <c:auto val="1"/>
        <c:lblAlgn val="ctr"/>
        <c:lblOffset val="100"/>
        <c:noMultiLvlLbl val="0"/>
      </c:catAx>
      <c:valAx>
        <c:axId val="3366912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Standardized coefficients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33646464"/>
        <c:crosses val="autoZero"/>
        <c:crossBetween val="between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CA"/>
              <a:t>Purchased Kwh / Standardized residuals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Active</c:v>
          </c:tx>
          <c:spPr>
            <a:ln w="28575">
              <a:noFill/>
            </a:ln>
            <a:effectLst/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'Model 18'!$D$141:$D$392</c:f>
              <c:numCache>
                <c:formatCode>0.000</c:formatCode>
                <c:ptCount val="252"/>
                <c:pt idx="0">
                  <c:v>12404630</c:v>
                </c:pt>
                <c:pt idx="1">
                  <c:v>10898592</c:v>
                </c:pt>
                <c:pt idx="2">
                  <c:v>11298721</c:v>
                </c:pt>
                <c:pt idx="3">
                  <c:v>9821830</c:v>
                </c:pt>
                <c:pt idx="4">
                  <c:v>9291272</c:v>
                </c:pt>
                <c:pt idx="5">
                  <c:v>9572081</c:v>
                </c:pt>
                <c:pt idx="6">
                  <c:v>10768624</c:v>
                </c:pt>
                <c:pt idx="7">
                  <c:v>11743907</c:v>
                </c:pt>
                <c:pt idx="8">
                  <c:v>11259538</c:v>
                </c:pt>
                <c:pt idx="9">
                  <c:v>10840516</c:v>
                </c:pt>
                <c:pt idx="10">
                  <c:v>11084819</c:v>
                </c:pt>
                <c:pt idx="11">
                  <c:v>12003053</c:v>
                </c:pt>
                <c:pt idx="12">
                  <c:v>11893018</c:v>
                </c:pt>
                <c:pt idx="13">
                  <c:v>10954358</c:v>
                </c:pt>
                <c:pt idx="14">
                  <c:v>11326647</c:v>
                </c:pt>
                <c:pt idx="15">
                  <c:v>9404358</c:v>
                </c:pt>
                <c:pt idx="16">
                  <c:v>8816912</c:v>
                </c:pt>
                <c:pt idx="17">
                  <c:v>9383725</c:v>
                </c:pt>
                <c:pt idx="18">
                  <c:v>11854822</c:v>
                </c:pt>
                <c:pt idx="19">
                  <c:v>12398437</c:v>
                </c:pt>
                <c:pt idx="20">
                  <c:v>10077845</c:v>
                </c:pt>
                <c:pt idx="21">
                  <c:v>9690527</c:v>
                </c:pt>
                <c:pt idx="22">
                  <c:v>10036675</c:v>
                </c:pt>
                <c:pt idx="23">
                  <c:v>11205261</c:v>
                </c:pt>
                <c:pt idx="24">
                  <c:v>12464719</c:v>
                </c:pt>
                <c:pt idx="25">
                  <c:v>10399869</c:v>
                </c:pt>
                <c:pt idx="26">
                  <c:v>10109508</c:v>
                </c:pt>
                <c:pt idx="27">
                  <c:v>8711926</c:v>
                </c:pt>
                <c:pt idx="28">
                  <c:v>8774172</c:v>
                </c:pt>
                <c:pt idx="29">
                  <c:v>9767981</c:v>
                </c:pt>
                <c:pt idx="30">
                  <c:v>11398453</c:v>
                </c:pt>
                <c:pt idx="31">
                  <c:v>11883970</c:v>
                </c:pt>
                <c:pt idx="32">
                  <c:v>10661009</c:v>
                </c:pt>
                <c:pt idx="33">
                  <c:v>10064356</c:v>
                </c:pt>
                <c:pt idx="34">
                  <c:v>10600882</c:v>
                </c:pt>
                <c:pt idx="35">
                  <c:v>11779137</c:v>
                </c:pt>
                <c:pt idx="36">
                  <c:v>11880494</c:v>
                </c:pt>
                <c:pt idx="37">
                  <c:v>11221439</c:v>
                </c:pt>
                <c:pt idx="38">
                  <c:v>10466825</c:v>
                </c:pt>
                <c:pt idx="39">
                  <c:v>9791904</c:v>
                </c:pt>
                <c:pt idx="40">
                  <c:v>9318234</c:v>
                </c:pt>
                <c:pt idx="41">
                  <c:v>10890647</c:v>
                </c:pt>
                <c:pt idx="42">
                  <c:v>13138999</c:v>
                </c:pt>
                <c:pt idx="43">
                  <c:v>14373881</c:v>
                </c:pt>
                <c:pt idx="44">
                  <c:v>10873136</c:v>
                </c:pt>
                <c:pt idx="45">
                  <c:v>10399847</c:v>
                </c:pt>
                <c:pt idx="46">
                  <c:v>11016174</c:v>
                </c:pt>
                <c:pt idx="47">
                  <c:v>12624848</c:v>
                </c:pt>
                <c:pt idx="48">
                  <c:v>12502629</c:v>
                </c:pt>
                <c:pt idx="49">
                  <c:v>11504822</c:v>
                </c:pt>
                <c:pt idx="50">
                  <c:v>11558341</c:v>
                </c:pt>
                <c:pt idx="51">
                  <c:v>10081641</c:v>
                </c:pt>
                <c:pt idx="52">
                  <c:v>9844919</c:v>
                </c:pt>
                <c:pt idx="53">
                  <c:v>10453919</c:v>
                </c:pt>
                <c:pt idx="54">
                  <c:v>11888649</c:v>
                </c:pt>
                <c:pt idx="55">
                  <c:v>13630712</c:v>
                </c:pt>
                <c:pt idx="56">
                  <c:v>11568448</c:v>
                </c:pt>
                <c:pt idx="57">
                  <c:v>10739347</c:v>
                </c:pt>
                <c:pt idx="58">
                  <c:v>11382512</c:v>
                </c:pt>
                <c:pt idx="59">
                  <c:v>11982545</c:v>
                </c:pt>
                <c:pt idx="60">
                  <c:v>12523563</c:v>
                </c:pt>
                <c:pt idx="61">
                  <c:v>10534404</c:v>
                </c:pt>
                <c:pt idx="62">
                  <c:v>11157735</c:v>
                </c:pt>
                <c:pt idx="63">
                  <c:v>9796251</c:v>
                </c:pt>
                <c:pt idx="64">
                  <c:v>9682362</c:v>
                </c:pt>
                <c:pt idx="65">
                  <c:v>11112777</c:v>
                </c:pt>
                <c:pt idx="66">
                  <c:v>12761684</c:v>
                </c:pt>
                <c:pt idx="67">
                  <c:v>12911556</c:v>
                </c:pt>
                <c:pt idx="68">
                  <c:v>11166200</c:v>
                </c:pt>
                <c:pt idx="69">
                  <c:v>10878920</c:v>
                </c:pt>
                <c:pt idx="70">
                  <c:v>11283929</c:v>
                </c:pt>
                <c:pt idx="71">
                  <c:v>12104164</c:v>
                </c:pt>
                <c:pt idx="72">
                  <c:v>12025224</c:v>
                </c:pt>
                <c:pt idx="73">
                  <c:v>10422047</c:v>
                </c:pt>
                <c:pt idx="74">
                  <c:v>11207633</c:v>
                </c:pt>
                <c:pt idx="75">
                  <c:v>9741038</c:v>
                </c:pt>
                <c:pt idx="76">
                  <c:v>10680353</c:v>
                </c:pt>
                <c:pt idx="77">
                  <c:v>12119728</c:v>
                </c:pt>
                <c:pt idx="78">
                  <c:v>14386013</c:v>
                </c:pt>
                <c:pt idx="79">
                  <c:v>15439866</c:v>
                </c:pt>
                <c:pt idx="80">
                  <c:v>12625438</c:v>
                </c:pt>
                <c:pt idx="81">
                  <c:v>11287268</c:v>
                </c:pt>
                <c:pt idx="82">
                  <c:v>11223313</c:v>
                </c:pt>
                <c:pt idx="83">
                  <c:v>12223679</c:v>
                </c:pt>
                <c:pt idx="84">
                  <c:v>13208170</c:v>
                </c:pt>
                <c:pt idx="85">
                  <c:v>11030833</c:v>
                </c:pt>
                <c:pt idx="86">
                  <c:v>11836338</c:v>
                </c:pt>
                <c:pt idx="87">
                  <c:v>10336685</c:v>
                </c:pt>
                <c:pt idx="88">
                  <c:v>10811899</c:v>
                </c:pt>
                <c:pt idx="89">
                  <c:v>13309510</c:v>
                </c:pt>
                <c:pt idx="90">
                  <c:v>16692168</c:v>
                </c:pt>
                <c:pt idx="91">
                  <c:v>14865568</c:v>
                </c:pt>
                <c:pt idx="92">
                  <c:v>13426087</c:v>
                </c:pt>
                <c:pt idx="93">
                  <c:v>11599574</c:v>
                </c:pt>
                <c:pt idx="94">
                  <c:v>11841006</c:v>
                </c:pt>
                <c:pt idx="95">
                  <c:v>13353197</c:v>
                </c:pt>
                <c:pt idx="96">
                  <c:v>13530386</c:v>
                </c:pt>
                <c:pt idx="97">
                  <c:v>12128756</c:v>
                </c:pt>
                <c:pt idx="98">
                  <c:v>11769707</c:v>
                </c:pt>
                <c:pt idx="99">
                  <c:v>11213639</c:v>
                </c:pt>
                <c:pt idx="100">
                  <c:v>11458319</c:v>
                </c:pt>
                <c:pt idx="101">
                  <c:v>12646169</c:v>
                </c:pt>
                <c:pt idx="102">
                  <c:v>14174031</c:v>
                </c:pt>
                <c:pt idx="103">
                  <c:v>16101013</c:v>
                </c:pt>
                <c:pt idx="104">
                  <c:v>13854501</c:v>
                </c:pt>
                <c:pt idx="105">
                  <c:v>12543952</c:v>
                </c:pt>
                <c:pt idx="106">
                  <c:v>12658677</c:v>
                </c:pt>
                <c:pt idx="107">
                  <c:v>14588347</c:v>
                </c:pt>
                <c:pt idx="108">
                  <c:v>13755848</c:v>
                </c:pt>
                <c:pt idx="109">
                  <c:v>12202985</c:v>
                </c:pt>
                <c:pt idx="110">
                  <c:v>13113484</c:v>
                </c:pt>
                <c:pt idx="111">
                  <c:v>11332498</c:v>
                </c:pt>
                <c:pt idx="112">
                  <c:v>11763961</c:v>
                </c:pt>
                <c:pt idx="113">
                  <c:v>14136292</c:v>
                </c:pt>
                <c:pt idx="114">
                  <c:v>16055092</c:v>
                </c:pt>
                <c:pt idx="115">
                  <c:v>18933691</c:v>
                </c:pt>
                <c:pt idx="116">
                  <c:v>14596638</c:v>
                </c:pt>
                <c:pt idx="117">
                  <c:v>13331992</c:v>
                </c:pt>
                <c:pt idx="118">
                  <c:v>12715774</c:v>
                </c:pt>
                <c:pt idx="119">
                  <c:v>13993294</c:v>
                </c:pt>
                <c:pt idx="120">
                  <c:v>14148180</c:v>
                </c:pt>
                <c:pt idx="121">
                  <c:v>12641587</c:v>
                </c:pt>
                <c:pt idx="122">
                  <c:v>13657015</c:v>
                </c:pt>
                <c:pt idx="123">
                  <c:v>12616129</c:v>
                </c:pt>
                <c:pt idx="124">
                  <c:v>12946863</c:v>
                </c:pt>
                <c:pt idx="125">
                  <c:v>14674061</c:v>
                </c:pt>
                <c:pt idx="126">
                  <c:v>18274752</c:v>
                </c:pt>
                <c:pt idx="127">
                  <c:v>19081340.899999999</c:v>
                </c:pt>
                <c:pt idx="128">
                  <c:v>16407410</c:v>
                </c:pt>
                <c:pt idx="129">
                  <c:v>13790066</c:v>
                </c:pt>
                <c:pt idx="130">
                  <c:v>13598163</c:v>
                </c:pt>
                <c:pt idx="131">
                  <c:v>15084566</c:v>
                </c:pt>
                <c:pt idx="132">
                  <c:v>15605142</c:v>
                </c:pt>
                <c:pt idx="133">
                  <c:v>13777511</c:v>
                </c:pt>
                <c:pt idx="134">
                  <c:v>13886125</c:v>
                </c:pt>
                <c:pt idx="135">
                  <c:v>12732906</c:v>
                </c:pt>
                <c:pt idx="136">
                  <c:v>12550053</c:v>
                </c:pt>
                <c:pt idx="137">
                  <c:v>13748210</c:v>
                </c:pt>
                <c:pt idx="138">
                  <c:v>16691749</c:v>
                </c:pt>
                <c:pt idx="139">
                  <c:v>18092812</c:v>
                </c:pt>
                <c:pt idx="140">
                  <c:v>14888714</c:v>
                </c:pt>
                <c:pt idx="141">
                  <c:v>13889177</c:v>
                </c:pt>
                <c:pt idx="142">
                  <c:v>13623711</c:v>
                </c:pt>
                <c:pt idx="143">
                  <c:v>14991479</c:v>
                </c:pt>
                <c:pt idx="144">
                  <c:v>16050658</c:v>
                </c:pt>
                <c:pt idx="145">
                  <c:v>14148177</c:v>
                </c:pt>
                <c:pt idx="146">
                  <c:v>14273134</c:v>
                </c:pt>
                <c:pt idx="147">
                  <c:v>12863305</c:v>
                </c:pt>
                <c:pt idx="148">
                  <c:v>13398133</c:v>
                </c:pt>
                <c:pt idx="149">
                  <c:v>14135802</c:v>
                </c:pt>
                <c:pt idx="150">
                  <c:v>16671355</c:v>
                </c:pt>
                <c:pt idx="151">
                  <c:v>17143727</c:v>
                </c:pt>
                <c:pt idx="152">
                  <c:v>15916123</c:v>
                </c:pt>
                <c:pt idx="153">
                  <c:v>13910480</c:v>
                </c:pt>
                <c:pt idx="154">
                  <c:v>13805540</c:v>
                </c:pt>
                <c:pt idx="155">
                  <c:v>15835971</c:v>
                </c:pt>
                <c:pt idx="156">
                  <c:v>16331485</c:v>
                </c:pt>
                <c:pt idx="157">
                  <c:v>13966621</c:v>
                </c:pt>
                <c:pt idx="158">
                  <c:v>14896809</c:v>
                </c:pt>
                <c:pt idx="159">
                  <c:v>12976713</c:v>
                </c:pt>
                <c:pt idx="160">
                  <c:v>13102698</c:v>
                </c:pt>
                <c:pt idx="161">
                  <c:v>17368816</c:v>
                </c:pt>
                <c:pt idx="162">
                  <c:v>19805768</c:v>
                </c:pt>
                <c:pt idx="163">
                  <c:v>19394910</c:v>
                </c:pt>
                <c:pt idx="164">
                  <c:v>16134163</c:v>
                </c:pt>
                <c:pt idx="165">
                  <c:v>14385984</c:v>
                </c:pt>
                <c:pt idx="166">
                  <c:v>14028139</c:v>
                </c:pt>
                <c:pt idx="167">
                  <c:v>16177808</c:v>
                </c:pt>
                <c:pt idx="168">
                  <c:v>15068183</c:v>
                </c:pt>
                <c:pt idx="169">
                  <c:v>13944271</c:v>
                </c:pt>
                <c:pt idx="170">
                  <c:v>14286598</c:v>
                </c:pt>
                <c:pt idx="171">
                  <c:v>12746759</c:v>
                </c:pt>
                <c:pt idx="172">
                  <c:v>13662946</c:v>
                </c:pt>
                <c:pt idx="173">
                  <c:v>15421790</c:v>
                </c:pt>
                <c:pt idx="174">
                  <c:v>19240751</c:v>
                </c:pt>
                <c:pt idx="175">
                  <c:v>18721230</c:v>
                </c:pt>
                <c:pt idx="176">
                  <c:v>14886931</c:v>
                </c:pt>
                <c:pt idx="177">
                  <c:v>14675076</c:v>
                </c:pt>
                <c:pt idx="178">
                  <c:v>14306931</c:v>
                </c:pt>
                <c:pt idx="179">
                  <c:v>15491961</c:v>
                </c:pt>
                <c:pt idx="180">
                  <c:v>15851415</c:v>
                </c:pt>
                <c:pt idx="181">
                  <c:v>15178391</c:v>
                </c:pt>
                <c:pt idx="182">
                  <c:v>15217726</c:v>
                </c:pt>
                <c:pt idx="183">
                  <c:v>13669243</c:v>
                </c:pt>
                <c:pt idx="184">
                  <c:v>13835998</c:v>
                </c:pt>
                <c:pt idx="185">
                  <c:v>16594307</c:v>
                </c:pt>
                <c:pt idx="186">
                  <c:v>17565527</c:v>
                </c:pt>
                <c:pt idx="187">
                  <c:v>19544883</c:v>
                </c:pt>
                <c:pt idx="188">
                  <c:v>16060666</c:v>
                </c:pt>
                <c:pt idx="189">
                  <c:v>14549269</c:v>
                </c:pt>
                <c:pt idx="190">
                  <c:v>14298213</c:v>
                </c:pt>
                <c:pt idx="191">
                  <c:v>16140952</c:v>
                </c:pt>
                <c:pt idx="192">
                  <c:v>15813114</c:v>
                </c:pt>
                <c:pt idx="193">
                  <c:v>15009236</c:v>
                </c:pt>
                <c:pt idx="194">
                  <c:v>15088622</c:v>
                </c:pt>
                <c:pt idx="195">
                  <c:v>13174997</c:v>
                </c:pt>
                <c:pt idx="196">
                  <c:v>13308996</c:v>
                </c:pt>
                <c:pt idx="197">
                  <c:v>15749084</c:v>
                </c:pt>
                <c:pt idx="198">
                  <c:v>18099965</c:v>
                </c:pt>
                <c:pt idx="199">
                  <c:v>17237511</c:v>
                </c:pt>
                <c:pt idx="200">
                  <c:v>15286365</c:v>
                </c:pt>
                <c:pt idx="201">
                  <c:v>13898432</c:v>
                </c:pt>
                <c:pt idx="202">
                  <c:v>14105773</c:v>
                </c:pt>
                <c:pt idx="203">
                  <c:v>16041140</c:v>
                </c:pt>
                <c:pt idx="204">
                  <c:v>16554529.999999998</c:v>
                </c:pt>
                <c:pt idx="205">
                  <c:v>13951250</c:v>
                </c:pt>
                <c:pt idx="206">
                  <c:v>14481570</c:v>
                </c:pt>
                <c:pt idx="207">
                  <c:v>13161080</c:v>
                </c:pt>
                <c:pt idx="208">
                  <c:v>13263096.673492307</c:v>
                </c:pt>
                <c:pt idx="209">
                  <c:v>14180624.276246155</c:v>
                </c:pt>
                <c:pt idx="210">
                  <c:v>16044762.08466154</c:v>
                </c:pt>
                <c:pt idx="211">
                  <c:v>18366242.474953849</c:v>
                </c:pt>
                <c:pt idx="212">
                  <c:v>14930878.169138461</c:v>
                </c:pt>
                <c:pt idx="213">
                  <c:v>13943626.872169232</c:v>
                </c:pt>
                <c:pt idx="214">
                  <c:v>13528583.634523079</c:v>
                </c:pt>
                <c:pt idx="215">
                  <c:v>15929136.64069231</c:v>
                </c:pt>
                <c:pt idx="216">
                  <c:v>16055865.643200001</c:v>
                </c:pt>
                <c:pt idx="217">
                  <c:v>14086273.1338</c:v>
                </c:pt>
                <c:pt idx="218">
                  <c:v>14104948</c:v>
                </c:pt>
                <c:pt idx="219">
                  <c:v>12825361.5152</c:v>
                </c:pt>
                <c:pt idx="220">
                  <c:v>14493142.5678</c:v>
                </c:pt>
                <c:pt idx="221">
                  <c:v>15819649.446600001</c:v>
                </c:pt>
                <c:pt idx="222">
                  <c:v>20353876.040199999</c:v>
                </c:pt>
                <c:pt idx="223">
                  <c:v>19599345.653399996</c:v>
                </c:pt>
                <c:pt idx="224">
                  <c:v>14931787.017599998</c:v>
                </c:pt>
                <c:pt idx="225">
                  <c:v>13752321.7016</c:v>
                </c:pt>
                <c:pt idx="226">
                  <c:v>13896879.130009763</c:v>
                </c:pt>
                <c:pt idx="227">
                  <c:v>16401684.807799999</c:v>
                </c:pt>
                <c:pt idx="228">
                  <c:v>16212390</c:v>
                </c:pt>
                <c:pt idx="229">
                  <c:v>14504214</c:v>
                </c:pt>
                <c:pt idx="230">
                  <c:v>15011830</c:v>
                </c:pt>
                <c:pt idx="231">
                  <c:v>13577688</c:v>
                </c:pt>
                <c:pt idx="232">
                  <c:v>13979286</c:v>
                </c:pt>
                <c:pt idx="233">
                  <c:v>15645311</c:v>
                </c:pt>
                <c:pt idx="234">
                  <c:v>21281346</c:v>
                </c:pt>
                <c:pt idx="235">
                  <c:v>19350665</c:v>
                </c:pt>
                <c:pt idx="236">
                  <c:v>15682160</c:v>
                </c:pt>
                <c:pt idx="237">
                  <c:v>14357374</c:v>
                </c:pt>
                <c:pt idx="238">
                  <c:v>13709644</c:v>
                </c:pt>
                <c:pt idx="239">
                  <c:v>15324444</c:v>
                </c:pt>
                <c:pt idx="240">
                  <c:v>15683383.130000001</c:v>
                </c:pt>
                <c:pt idx="241">
                  <c:v>14321958.209999999</c:v>
                </c:pt>
                <c:pt idx="242">
                  <c:v>14031795.34</c:v>
                </c:pt>
                <c:pt idx="243">
                  <c:v>13273337.119999999</c:v>
                </c:pt>
                <c:pt idx="244">
                  <c:v>14803180.68</c:v>
                </c:pt>
                <c:pt idx="245">
                  <c:v>17013300.510000002</c:v>
                </c:pt>
                <c:pt idx="246">
                  <c:v>21387559.02</c:v>
                </c:pt>
                <c:pt idx="247">
                  <c:v>19560921.699999999</c:v>
                </c:pt>
                <c:pt idx="248">
                  <c:v>15379116.300000001</c:v>
                </c:pt>
                <c:pt idx="249">
                  <c:v>14092698.800000001</c:v>
                </c:pt>
                <c:pt idx="250">
                  <c:v>14233680.619999999</c:v>
                </c:pt>
                <c:pt idx="251">
                  <c:v>15387739.460000001</c:v>
                </c:pt>
              </c:numCache>
            </c:numRef>
          </c:xVal>
          <c:yVal>
            <c:numRef>
              <c:f>'Model 18'!$G$141:$G$392</c:f>
              <c:numCache>
                <c:formatCode>0.000</c:formatCode>
                <c:ptCount val="252"/>
                <c:pt idx="0">
                  <c:v>2.4035729503140342</c:v>
                </c:pt>
                <c:pt idx="1">
                  <c:v>0.38028099388934639</c:v>
                </c:pt>
                <c:pt idx="2">
                  <c:v>2.2241589188036595</c:v>
                </c:pt>
                <c:pt idx="3">
                  <c:v>1.1340892171724626</c:v>
                </c:pt>
                <c:pt idx="4">
                  <c:v>1.2086314406201022</c:v>
                </c:pt>
                <c:pt idx="5">
                  <c:v>0.39296907499183736</c:v>
                </c:pt>
                <c:pt idx="6">
                  <c:v>0.39328730262970168</c:v>
                </c:pt>
                <c:pt idx="7">
                  <c:v>1.5865684431208651</c:v>
                </c:pt>
                <c:pt idx="8">
                  <c:v>1.1463800459007567</c:v>
                </c:pt>
                <c:pt idx="9">
                  <c:v>1.9814488200545295</c:v>
                </c:pt>
                <c:pt idx="10">
                  <c:v>1.6240078062782766</c:v>
                </c:pt>
                <c:pt idx="11">
                  <c:v>2.094729462172356</c:v>
                </c:pt>
                <c:pt idx="12">
                  <c:v>1.6305180041940461</c:v>
                </c:pt>
                <c:pt idx="13">
                  <c:v>-0.30147302885554006</c:v>
                </c:pt>
                <c:pt idx="14">
                  <c:v>1.8458825612409639</c:v>
                </c:pt>
                <c:pt idx="15">
                  <c:v>0.6330027487294948</c:v>
                </c:pt>
                <c:pt idx="16">
                  <c:v>0.50154656072125114</c:v>
                </c:pt>
                <c:pt idx="17">
                  <c:v>-0.82021900134467607</c:v>
                </c:pt>
                <c:pt idx="18">
                  <c:v>-2.8732979385673474</c:v>
                </c:pt>
                <c:pt idx="19">
                  <c:v>-1.3394591243800122</c:v>
                </c:pt>
                <c:pt idx="20">
                  <c:v>-0.56480975764543817</c:v>
                </c:pt>
                <c:pt idx="21">
                  <c:v>0.10647976107874604</c:v>
                </c:pt>
                <c:pt idx="22">
                  <c:v>-0.1647861023497959</c:v>
                </c:pt>
                <c:pt idx="23">
                  <c:v>0.5090616652329174</c:v>
                </c:pt>
                <c:pt idx="24">
                  <c:v>0.99314483882806925</c:v>
                </c:pt>
                <c:pt idx="25">
                  <c:v>-1.2855465648721518</c:v>
                </c:pt>
                <c:pt idx="26">
                  <c:v>3.1314223609561397E-2</c:v>
                </c:pt>
                <c:pt idx="27">
                  <c:v>-0.63252429253272302</c:v>
                </c:pt>
                <c:pt idx="28">
                  <c:v>-0.44341927580596957</c:v>
                </c:pt>
                <c:pt idx="29">
                  <c:v>-2.3916793777213168</c:v>
                </c:pt>
                <c:pt idx="30">
                  <c:v>-3.7657824454079747</c:v>
                </c:pt>
                <c:pt idx="31">
                  <c:v>0.30188839865599448</c:v>
                </c:pt>
                <c:pt idx="32">
                  <c:v>0.29092934166928125</c:v>
                </c:pt>
                <c:pt idx="33">
                  <c:v>0.28248625231488267</c:v>
                </c:pt>
                <c:pt idx="34">
                  <c:v>0.50376683475581174</c:v>
                </c:pt>
                <c:pt idx="35">
                  <c:v>1.1012903716636366</c:v>
                </c:pt>
                <c:pt idx="36">
                  <c:v>0.93984734235438339</c:v>
                </c:pt>
                <c:pt idx="37">
                  <c:v>-0.4257203725297341</c:v>
                </c:pt>
                <c:pt idx="38">
                  <c:v>0.34045992805829411</c:v>
                </c:pt>
                <c:pt idx="39">
                  <c:v>-0.25288337936802197</c:v>
                </c:pt>
                <c:pt idx="40">
                  <c:v>0.3873352561167045</c:v>
                </c:pt>
                <c:pt idx="41">
                  <c:v>-0.15498083559305098</c:v>
                </c:pt>
                <c:pt idx="42">
                  <c:v>-2.4029425826416224</c:v>
                </c:pt>
                <c:pt idx="43">
                  <c:v>-1.1291277589329185</c:v>
                </c:pt>
                <c:pt idx="44">
                  <c:v>-0.4485948668890764</c:v>
                </c:pt>
                <c:pt idx="45">
                  <c:v>0.2399165390337849</c:v>
                </c:pt>
                <c:pt idx="46">
                  <c:v>-5.0833607902738519E-2</c:v>
                </c:pt>
                <c:pt idx="47">
                  <c:v>1.2771416623449716</c:v>
                </c:pt>
                <c:pt idx="48">
                  <c:v>0.6360647830933881</c:v>
                </c:pt>
                <c:pt idx="49">
                  <c:v>-0.4266675378338457</c:v>
                </c:pt>
                <c:pt idx="50">
                  <c:v>-0.10589748319215198</c:v>
                </c:pt>
                <c:pt idx="51">
                  <c:v>-1.2528567523450731</c:v>
                </c:pt>
                <c:pt idx="52">
                  <c:v>-0.85347187692898885</c:v>
                </c:pt>
                <c:pt idx="53">
                  <c:v>0.33066021909659948</c:v>
                </c:pt>
                <c:pt idx="54">
                  <c:v>-9.8785981309431489E-2</c:v>
                </c:pt>
                <c:pt idx="55">
                  <c:v>-0.92681009213881793</c:v>
                </c:pt>
                <c:pt idx="56">
                  <c:v>-0.16902315875516943</c:v>
                </c:pt>
                <c:pt idx="57">
                  <c:v>-0.20140942617901431</c:v>
                </c:pt>
                <c:pt idx="58">
                  <c:v>-0.61934554896947536</c:v>
                </c:pt>
                <c:pt idx="59">
                  <c:v>0.88949055305083269</c:v>
                </c:pt>
                <c:pt idx="60">
                  <c:v>0.75906435718695509</c:v>
                </c:pt>
                <c:pt idx="61">
                  <c:v>-1.5106429509487955</c:v>
                </c:pt>
                <c:pt idx="62">
                  <c:v>0.38067386578041357</c:v>
                </c:pt>
                <c:pt idx="63">
                  <c:v>-0.75655433784815485</c:v>
                </c:pt>
                <c:pt idx="64">
                  <c:v>-0.3255501854868677</c:v>
                </c:pt>
                <c:pt idx="65">
                  <c:v>-1.2306481494889492</c:v>
                </c:pt>
                <c:pt idx="66">
                  <c:v>-1.2611897674938324</c:v>
                </c:pt>
                <c:pt idx="67">
                  <c:v>0.22935925587157044</c:v>
                </c:pt>
                <c:pt idx="68">
                  <c:v>-4.0420969768714676E-2</c:v>
                </c:pt>
                <c:pt idx="69">
                  <c:v>0.2963939231113451</c:v>
                </c:pt>
                <c:pt idx="70">
                  <c:v>-0.17894345638060202</c:v>
                </c:pt>
                <c:pt idx="71">
                  <c:v>0.33163145126074051</c:v>
                </c:pt>
                <c:pt idx="72">
                  <c:v>8.1985956613371304E-3</c:v>
                </c:pt>
                <c:pt idx="73">
                  <c:v>-2.1603943857017636</c:v>
                </c:pt>
                <c:pt idx="74">
                  <c:v>0.17816127723273106</c:v>
                </c:pt>
                <c:pt idx="75">
                  <c:v>-0.94807282015555505</c:v>
                </c:pt>
                <c:pt idx="76">
                  <c:v>0.65795016861699618</c:v>
                </c:pt>
                <c:pt idx="77">
                  <c:v>0.26307406013233853</c:v>
                </c:pt>
                <c:pt idx="78">
                  <c:v>-1.6630887044780425</c:v>
                </c:pt>
                <c:pt idx="79">
                  <c:v>1.9666819130459985E-2</c:v>
                </c:pt>
                <c:pt idx="80">
                  <c:v>-0.5859134090823569</c:v>
                </c:pt>
                <c:pt idx="81">
                  <c:v>0.77572336786070106</c:v>
                </c:pt>
                <c:pt idx="82">
                  <c:v>-0.48288647206117424</c:v>
                </c:pt>
                <c:pt idx="83">
                  <c:v>0.24184779907136816</c:v>
                </c:pt>
                <c:pt idx="84">
                  <c:v>0.35846071349665487</c:v>
                </c:pt>
                <c:pt idx="85">
                  <c:v>-2.0848890783253489</c:v>
                </c:pt>
                <c:pt idx="86">
                  <c:v>4.5347274766155542E-2</c:v>
                </c:pt>
                <c:pt idx="87">
                  <c:v>-1.1458086012511928</c:v>
                </c:pt>
                <c:pt idx="88">
                  <c:v>-0.16098990325392287</c:v>
                </c:pt>
                <c:pt idx="89">
                  <c:v>0.23518694669487025</c:v>
                </c:pt>
                <c:pt idx="90">
                  <c:v>-1.8724542893283864</c:v>
                </c:pt>
                <c:pt idx="91">
                  <c:v>0.56452788884672611</c:v>
                </c:pt>
                <c:pt idx="92">
                  <c:v>-0.32167181402961548</c:v>
                </c:pt>
                <c:pt idx="93">
                  <c:v>-0.25244342028364808</c:v>
                </c:pt>
                <c:pt idx="94">
                  <c:v>-0.7200463533643644</c:v>
                </c:pt>
                <c:pt idx="95">
                  <c:v>0.410155139581516</c:v>
                </c:pt>
                <c:pt idx="96">
                  <c:v>-0.28368033999221054</c:v>
                </c:pt>
                <c:pt idx="97">
                  <c:v>-1.8391367013593765</c:v>
                </c:pt>
                <c:pt idx="98">
                  <c:v>-0.66606515965131408</c:v>
                </c:pt>
                <c:pt idx="99">
                  <c:v>-1.1073865841502057</c:v>
                </c:pt>
                <c:pt idx="100">
                  <c:v>-0.1502648650348466</c:v>
                </c:pt>
                <c:pt idx="101">
                  <c:v>-1.4474243917693542E-2</c:v>
                </c:pt>
                <c:pt idx="102">
                  <c:v>-1.1307709816944604</c:v>
                </c:pt>
                <c:pt idx="103">
                  <c:v>0.44319538076778636</c:v>
                </c:pt>
                <c:pt idx="104">
                  <c:v>-0.42783458628314852</c:v>
                </c:pt>
                <c:pt idx="105">
                  <c:v>0.24769708611981447</c:v>
                </c:pt>
                <c:pt idx="106">
                  <c:v>-0.7086657437334023</c:v>
                </c:pt>
                <c:pt idx="107">
                  <c:v>0.35772598381511916</c:v>
                </c:pt>
                <c:pt idx="108">
                  <c:v>-0.60225165782900081</c:v>
                </c:pt>
                <c:pt idx="109">
                  <c:v>-2.4972478340904005</c:v>
                </c:pt>
                <c:pt idx="110">
                  <c:v>-9.3517509432202606E-2</c:v>
                </c:pt>
                <c:pt idx="111">
                  <c:v>-1.5357171747351244</c:v>
                </c:pt>
                <c:pt idx="112">
                  <c:v>0.16796823503167144</c:v>
                </c:pt>
                <c:pt idx="113">
                  <c:v>0.32501375290235274</c:v>
                </c:pt>
                <c:pt idx="114">
                  <c:v>0.89684352246452304</c:v>
                </c:pt>
                <c:pt idx="115">
                  <c:v>1.1829117656135426</c:v>
                </c:pt>
                <c:pt idx="116">
                  <c:v>0.63502792382854567</c:v>
                </c:pt>
                <c:pt idx="117">
                  <c:v>0.99300874260430505</c:v>
                </c:pt>
                <c:pt idx="118">
                  <c:v>-0.42753304918468016</c:v>
                </c:pt>
                <c:pt idx="119">
                  <c:v>0.529423212090956</c:v>
                </c:pt>
                <c:pt idx="120">
                  <c:v>0.27389415337131295</c:v>
                </c:pt>
                <c:pt idx="121">
                  <c:v>-1.8943558838297476</c:v>
                </c:pt>
                <c:pt idx="122">
                  <c:v>0.57025404079152875</c:v>
                </c:pt>
                <c:pt idx="123">
                  <c:v>0.11143955825365574</c:v>
                </c:pt>
                <c:pt idx="124">
                  <c:v>0.99572672129527628</c:v>
                </c:pt>
                <c:pt idx="125">
                  <c:v>0.9606227987125413</c:v>
                </c:pt>
                <c:pt idx="126">
                  <c:v>-1.4047384131273191</c:v>
                </c:pt>
                <c:pt idx="127">
                  <c:v>1.6829045177124289</c:v>
                </c:pt>
                <c:pt idx="128">
                  <c:v>0.33372130434673059</c:v>
                </c:pt>
                <c:pt idx="129">
                  <c:v>0.44092910905484806</c:v>
                </c:pt>
                <c:pt idx="130">
                  <c:v>-0.21515902788428287</c:v>
                </c:pt>
                <c:pt idx="131">
                  <c:v>0.90382666877257267</c:v>
                </c:pt>
                <c:pt idx="132">
                  <c:v>0.69346600590106344</c:v>
                </c:pt>
                <c:pt idx="133">
                  <c:v>-1.5493150747715974</c:v>
                </c:pt>
                <c:pt idx="134">
                  <c:v>0.18719853807196066</c:v>
                </c:pt>
                <c:pt idx="135">
                  <c:v>-0.70921111565675221</c:v>
                </c:pt>
                <c:pt idx="136">
                  <c:v>-2.0956450190150144E-2</c:v>
                </c:pt>
                <c:pt idx="137">
                  <c:v>-0.58196704696725166</c:v>
                </c:pt>
                <c:pt idx="138">
                  <c:v>0.20977977869168304</c:v>
                </c:pt>
                <c:pt idx="139">
                  <c:v>0.58142555551125841</c:v>
                </c:pt>
                <c:pt idx="140">
                  <c:v>1.2512003821023892</c:v>
                </c:pt>
                <c:pt idx="141">
                  <c:v>0.83215472498281517</c:v>
                </c:pt>
                <c:pt idx="142">
                  <c:v>-0.21995549586926594</c:v>
                </c:pt>
                <c:pt idx="143">
                  <c:v>0.89660292286074228</c:v>
                </c:pt>
                <c:pt idx="144">
                  <c:v>1.0431475614077399</c:v>
                </c:pt>
                <c:pt idx="145">
                  <c:v>-0.8995410121495554</c:v>
                </c:pt>
                <c:pt idx="146">
                  <c:v>0.93221649879506552</c:v>
                </c:pt>
                <c:pt idx="147">
                  <c:v>-0.41923386412523672</c:v>
                </c:pt>
                <c:pt idx="148">
                  <c:v>1.324537620881995</c:v>
                </c:pt>
                <c:pt idx="149">
                  <c:v>0.81325718538880631</c:v>
                </c:pt>
                <c:pt idx="150">
                  <c:v>1.1725121968223819</c:v>
                </c:pt>
                <c:pt idx="151">
                  <c:v>1.5732374477703046</c:v>
                </c:pt>
                <c:pt idx="152">
                  <c:v>0.57573252458191526</c:v>
                </c:pt>
                <c:pt idx="153">
                  <c:v>0.62643319289633037</c:v>
                </c:pt>
                <c:pt idx="154">
                  <c:v>-0.31653610558839157</c:v>
                </c:pt>
                <c:pt idx="155">
                  <c:v>1.4206172077207768</c:v>
                </c:pt>
                <c:pt idx="156">
                  <c:v>1.3787982837238506</c:v>
                </c:pt>
                <c:pt idx="157">
                  <c:v>-1.6486353658283037</c:v>
                </c:pt>
                <c:pt idx="158">
                  <c:v>0.8598857524765926</c:v>
                </c:pt>
                <c:pt idx="159">
                  <c:v>-0.75234067088335488</c:v>
                </c:pt>
                <c:pt idx="160">
                  <c:v>0.18962811501877552</c:v>
                </c:pt>
                <c:pt idx="161">
                  <c:v>1.3542339807334642</c:v>
                </c:pt>
                <c:pt idx="162">
                  <c:v>0.18085805252500595</c:v>
                </c:pt>
                <c:pt idx="163">
                  <c:v>0.42320744021963325</c:v>
                </c:pt>
                <c:pt idx="164">
                  <c:v>-0.10715556601519326</c:v>
                </c:pt>
                <c:pt idx="165">
                  <c:v>0.42717283593005773</c:v>
                </c:pt>
                <c:pt idx="166">
                  <c:v>-0.52013258924527195</c:v>
                </c:pt>
                <c:pt idx="167">
                  <c:v>1.0631703126154455</c:v>
                </c:pt>
                <c:pt idx="168">
                  <c:v>4.5204137762786353E-2</c:v>
                </c:pt>
                <c:pt idx="169">
                  <c:v>-1.9644152761262479</c:v>
                </c:pt>
                <c:pt idx="170">
                  <c:v>-2.8216691252508669E-2</c:v>
                </c:pt>
                <c:pt idx="171">
                  <c:v>-1.4085581856520588</c:v>
                </c:pt>
                <c:pt idx="172">
                  <c:v>-0.52285931362802296</c:v>
                </c:pt>
                <c:pt idx="173">
                  <c:v>0.45885457307756872</c:v>
                </c:pt>
                <c:pt idx="174">
                  <c:v>-1.9228642525708526E-2</c:v>
                </c:pt>
                <c:pt idx="175">
                  <c:v>2.3939617966317193</c:v>
                </c:pt>
                <c:pt idx="176">
                  <c:v>0.33504390333632417</c:v>
                </c:pt>
                <c:pt idx="177">
                  <c:v>0.73836855938376633</c:v>
                </c:pt>
                <c:pt idx="178">
                  <c:v>-0.50265598145446466</c:v>
                </c:pt>
                <c:pt idx="179">
                  <c:v>0.66634347484905909</c:v>
                </c:pt>
                <c:pt idx="180">
                  <c:v>0.38677137076779217</c:v>
                </c:pt>
                <c:pt idx="181">
                  <c:v>-1.1700491562432336</c:v>
                </c:pt>
                <c:pt idx="182">
                  <c:v>0.8054430882213014</c:v>
                </c:pt>
                <c:pt idx="183">
                  <c:v>-0.6995239758755829</c:v>
                </c:pt>
                <c:pt idx="184">
                  <c:v>6.5074866075508872E-2</c:v>
                </c:pt>
                <c:pt idx="185">
                  <c:v>0.60586534142843074</c:v>
                </c:pt>
                <c:pt idx="186">
                  <c:v>-0.32195156980476358</c:v>
                </c:pt>
                <c:pt idx="187">
                  <c:v>0.94014820281466316</c:v>
                </c:pt>
                <c:pt idx="188">
                  <c:v>-2.3488169507771432E-2</c:v>
                </c:pt>
                <c:pt idx="189">
                  <c:v>-8.4275251282321453E-2</c:v>
                </c:pt>
                <c:pt idx="190">
                  <c:v>-1.1532771278583343</c:v>
                </c:pt>
                <c:pt idx="191">
                  <c:v>0.56675819998959309</c:v>
                </c:pt>
                <c:pt idx="192">
                  <c:v>0.11153536794212779</c:v>
                </c:pt>
                <c:pt idx="193">
                  <c:v>-1.3370735795061555</c:v>
                </c:pt>
                <c:pt idx="194">
                  <c:v>0.19791428965756613</c:v>
                </c:pt>
                <c:pt idx="195">
                  <c:v>-1.2562292086313664</c:v>
                </c:pt>
                <c:pt idx="196">
                  <c:v>-0.35341079839336753</c:v>
                </c:pt>
                <c:pt idx="197">
                  <c:v>0.13115638491234516</c:v>
                </c:pt>
                <c:pt idx="198">
                  <c:v>0.18948497264738723</c:v>
                </c:pt>
                <c:pt idx="199">
                  <c:v>0.38548240147159157</c:v>
                </c:pt>
                <c:pt idx="200">
                  <c:v>-0.43656001536498912</c:v>
                </c:pt>
                <c:pt idx="201">
                  <c:v>-0.50225117998809432</c:v>
                </c:pt>
                <c:pt idx="202">
                  <c:v>-1.3506825261116187</c:v>
                </c:pt>
                <c:pt idx="203">
                  <c:v>0.56432815233566502</c:v>
                </c:pt>
                <c:pt idx="204">
                  <c:v>0.61020030919237112</c:v>
                </c:pt>
                <c:pt idx="205">
                  <c:v>-2.2190184573189358</c:v>
                </c:pt>
                <c:pt idx="206">
                  <c:v>-8.7743671611908949E-2</c:v>
                </c:pt>
                <c:pt idx="207">
                  <c:v>-0.88943561768448243</c:v>
                </c:pt>
                <c:pt idx="208">
                  <c:v>0.16244942918490959</c:v>
                </c:pt>
                <c:pt idx="209">
                  <c:v>-0.44573006814010058</c:v>
                </c:pt>
                <c:pt idx="210">
                  <c:v>0.62320426992826594</c:v>
                </c:pt>
                <c:pt idx="211">
                  <c:v>1.0606231699423694</c:v>
                </c:pt>
                <c:pt idx="212">
                  <c:v>0.18757691948934244</c:v>
                </c:pt>
                <c:pt idx="213">
                  <c:v>0.10103326360942003</c:v>
                </c:pt>
                <c:pt idx="214">
                  <c:v>-0.95858950187977676</c:v>
                </c:pt>
                <c:pt idx="215">
                  <c:v>1.3409372487313882</c:v>
                </c:pt>
                <c:pt idx="216">
                  <c:v>0.95615476770418029</c:v>
                </c:pt>
                <c:pt idx="217">
                  <c:v>-1.5205881457769534</c:v>
                </c:pt>
                <c:pt idx="218">
                  <c:v>0.24089160375935545</c:v>
                </c:pt>
                <c:pt idx="219">
                  <c:v>-0.68616043924719206</c:v>
                </c:pt>
                <c:pt idx="220">
                  <c:v>1.4430370563242512</c:v>
                </c:pt>
                <c:pt idx="221">
                  <c:v>1.0968567187049765</c:v>
                </c:pt>
                <c:pt idx="222">
                  <c:v>1.3478229595732414</c:v>
                </c:pt>
                <c:pt idx="223">
                  <c:v>1.2273161231891454</c:v>
                </c:pt>
                <c:pt idx="224">
                  <c:v>-0.65335138570672824</c:v>
                </c:pt>
                <c:pt idx="225">
                  <c:v>-0.19827099362765604</c:v>
                </c:pt>
                <c:pt idx="226">
                  <c:v>-0.99763274785822265</c:v>
                </c:pt>
                <c:pt idx="227">
                  <c:v>1.2885161814132677</c:v>
                </c:pt>
                <c:pt idx="228">
                  <c:v>0.49300136588071414</c:v>
                </c:pt>
                <c:pt idx="229">
                  <c:v>-1.5802975021324244</c:v>
                </c:pt>
                <c:pt idx="230">
                  <c:v>0.55673280849812756</c:v>
                </c:pt>
                <c:pt idx="231">
                  <c:v>-0.57420412844361246</c:v>
                </c:pt>
                <c:pt idx="232">
                  <c:v>0.74760261833388664</c:v>
                </c:pt>
                <c:pt idx="233">
                  <c:v>1.2766880602036919</c:v>
                </c:pt>
                <c:pt idx="234">
                  <c:v>1.0325359937118792</c:v>
                </c:pt>
                <c:pt idx="235">
                  <c:v>0.62553306306004597</c:v>
                </c:pt>
                <c:pt idx="236">
                  <c:v>0.2479387547874064</c:v>
                </c:pt>
                <c:pt idx="237">
                  <c:v>0.10167300084503794</c:v>
                </c:pt>
                <c:pt idx="238">
                  <c:v>-1.3190556597623344</c:v>
                </c:pt>
                <c:pt idx="239">
                  <c:v>6.3691946878043429E-2</c:v>
                </c:pt>
                <c:pt idx="240">
                  <c:v>3.8194032352395435E-2</c:v>
                </c:pt>
                <c:pt idx="241">
                  <c:v>-1.6639115209055835</c:v>
                </c:pt>
                <c:pt idx="242">
                  <c:v>-0.36874757776320016</c:v>
                </c:pt>
                <c:pt idx="243">
                  <c:v>-1.1469072004422629</c:v>
                </c:pt>
                <c:pt idx="244">
                  <c:v>1.2281648285132341</c:v>
                </c:pt>
                <c:pt idx="245">
                  <c:v>-0.26419799756009055</c:v>
                </c:pt>
                <c:pt idx="246">
                  <c:v>0.47694779232022311</c:v>
                </c:pt>
                <c:pt idx="247">
                  <c:v>0.44931654500287471</c:v>
                </c:pt>
                <c:pt idx="248">
                  <c:v>-1.2022651516449159</c:v>
                </c:pt>
                <c:pt idx="249">
                  <c:v>-0.63857678476720747</c:v>
                </c:pt>
                <c:pt idx="250">
                  <c:v>-1.4705849318827615</c:v>
                </c:pt>
                <c:pt idx="251">
                  <c:v>-0.20405024940717803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684864"/>
        <c:axId val="33691520"/>
      </c:scatterChart>
      <c:valAx>
        <c:axId val="33684864"/>
        <c:scaling>
          <c:orientation val="minMax"/>
          <c:max val="25000000"/>
          <c:min val="5000000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Purchased Kwh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33691520"/>
        <c:crosses val="autoZero"/>
        <c:crossBetween val="midCat"/>
      </c:valAx>
      <c:valAx>
        <c:axId val="33691520"/>
        <c:scaling>
          <c:orientation val="minMax"/>
          <c:max val="3"/>
          <c:min val="-4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Standardized residuals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33684864"/>
        <c:crosses val="autoZero"/>
        <c:crossBetween val="midCat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CA"/>
              <a:t>Pred(Purchased Kwh) / Standardized residuals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Active</c:v>
          </c:tx>
          <c:spPr>
            <a:ln w="28575">
              <a:noFill/>
            </a:ln>
            <a:effectLst/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'Model 18'!$E$141:$E$392</c:f>
              <c:numCache>
                <c:formatCode>0.000</c:formatCode>
                <c:ptCount val="252"/>
                <c:pt idx="0">
                  <c:v>10852563.999238947</c:v>
                </c:pt>
                <c:pt idx="1">
                  <c:v>10653032.071696529</c:v>
                </c:pt>
                <c:pt idx="2">
                  <c:v>9862508.5323427971</c:v>
                </c:pt>
                <c:pt idx="3">
                  <c:v>9089511.3426556811</c:v>
                </c:pt>
                <c:pt idx="4">
                  <c:v>8510818.9805931114</c:v>
                </c:pt>
                <c:pt idx="5">
                  <c:v>9318327.9609812908</c:v>
                </c:pt>
                <c:pt idx="6">
                  <c:v>10514665.470943151</c:v>
                </c:pt>
                <c:pt idx="7">
                  <c:v>10719407.644519001</c:v>
                </c:pt>
                <c:pt idx="8">
                  <c:v>10519282.750846446</c:v>
                </c:pt>
                <c:pt idx="9">
                  <c:v>9561029.415058637</c:v>
                </c:pt>
                <c:pt idx="10">
                  <c:v>10036143.818010731</c:v>
                </c:pt>
                <c:pt idx="11">
                  <c:v>10650417.383674968</c:v>
                </c:pt>
                <c:pt idx="12">
                  <c:v>10840138.969385304</c:v>
                </c:pt>
                <c:pt idx="13">
                  <c:v>11149029.036787964</c:v>
                </c:pt>
                <c:pt idx="14">
                  <c:v>10134700.00112671</c:v>
                </c:pt>
                <c:pt idx="15">
                  <c:v>8995607.3338040859</c:v>
                </c:pt>
                <c:pt idx="16">
                  <c:v>8493046.9121555109</c:v>
                </c:pt>
                <c:pt idx="17">
                  <c:v>9913367.3497356009</c:v>
                </c:pt>
                <c:pt idx="18">
                  <c:v>13710204.854065048</c:v>
                </c:pt>
                <c:pt idx="19">
                  <c:v>13263369.751921579</c:v>
                </c:pt>
                <c:pt idx="20">
                  <c:v>10442561.212014718</c:v>
                </c:pt>
                <c:pt idx="21">
                  <c:v>9621769.5208821353</c:v>
                </c:pt>
                <c:pt idx="22">
                  <c:v>10143082.798782073</c:v>
                </c:pt>
                <c:pt idx="23">
                  <c:v>10876543.162334375</c:v>
                </c:pt>
                <c:pt idx="24">
                  <c:v>11823412.757152256</c:v>
                </c:pt>
                <c:pt idx="25">
                  <c:v>11229988.641458165</c:v>
                </c:pt>
                <c:pt idx="26">
                  <c:v>10089287.377281526</c:v>
                </c:pt>
                <c:pt idx="27">
                  <c:v>9120367.7113144882</c:v>
                </c:pt>
                <c:pt idx="28">
                  <c:v>9060502.39075041</c:v>
                </c:pt>
                <c:pt idx="29">
                  <c:v>11312366.930286666</c:v>
                </c:pt>
                <c:pt idx="30">
                  <c:v>13830142.414301695</c:v>
                </c:pt>
                <c:pt idx="31">
                  <c:v>11689030.745288821</c:v>
                </c:pt>
                <c:pt idx="32">
                  <c:v>10473146.368341705</c:v>
                </c:pt>
                <c:pt idx="33">
                  <c:v>9881945.3484559916</c:v>
                </c:pt>
                <c:pt idx="34">
                  <c:v>10275583.208285211</c:v>
                </c:pt>
                <c:pt idx="35">
                  <c:v>11067997.634497775</c:v>
                </c:pt>
                <c:pt idx="36">
                  <c:v>11273603.701212402</c:v>
                </c:pt>
                <c:pt idx="37">
                  <c:v>11496340.627574233</c:v>
                </c:pt>
                <c:pt idx="38">
                  <c:v>10246978.841849571</c:v>
                </c:pt>
                <c:pt idx="39">
                  <c:v>9955199.1041587424</c:v>
                </c:pt>
                <c:pt idx="40">
                  <c:v>9068118.9028750025</c:v>
                </c:pt>
                <c:pt idx="41">
                  <c:v>10990723.215977587</c:v>
                </c:pt>
                <c:pt idx="42">
                  <c:v>14690657.951650186</c:v>
                </c:pt>
                <c:pt idx="43">
                  <c:v>15102995.880797081</c:v>
                </c:pt>
                <c:pt idx="44">
                  <c:v>11162808.439908054</c:v>
                </c:pt>
                <c:pt idx="45">
                  <c:v>10244925.010548443</c:v>
                </c:pt>
                <c:pt idx="46">
                  <c:v>11048998.930282041</c:v>
                </c:pt>
                <c:pt idx="47">
                  <c:v>11800155.680167519</c:v>
                </c:pt>
                <c:pt idx="48">
                  <c:v>12091901.077641031</c:v>
                </c:pt>
                <c:pt idx="49">
                  <c:v>11780335.24332129</c:v>
                </c:pt>
                <c:pt idx="50">
                  <c:v>11626722.483161237</c:v>
                </c:pt>
                <c:pt idx="51">
                  <c:v>10890651.755793637</c:v>
                </c:pt>
                <c:pt idx="52">
                  <c:v>10396033.823710317</c:v>
                </c:pt>
                <c:pt idx="53">
                  <c:v>10240400.835803244</c:v>
                </c:pt>
                <c:pt idx="54">
                  <c:v>11952438.352814173</c:v>
                </c:pt>
                <c:pt idx="55">
                  <c:v>14229183.718107386</c:v>
                </c:pt>
                <c:pt idx="56">
                  <c:v>11677591.80527159</c:v>
                </c:pt>
                <c:pt idx="57">
                  <c:v>10869403.681892846</c:v>
                </c:pt>
                <c:pt idx="58">
                  <c:v>11782443.763732247</c:v>
                </c:pt>
                <c:pt idx="59">
                  <c:v>11408171.734063566</c:v>
                </c:pt>
                <c:pt idx="60">
                  <c:v>12033410.212656686</c:v>
                </c:pt>
                <c:pt idx="61">
                  <c:v>11509875.771368803</c:v>
                </c:pt>
                <c:pt idx="62">
                  <c:v>10911921.381412363</c:v>
                </c:pt>
                <c:pt idx="63">
                  <c:v>10284782.985413214</c:v>
                </c:pt>
                <c:pt idx="64">
                  <c:v>9892580.4476529434</c:v>
                </c:pt>
                <c:pt idx="65">
                  <c:v>11907446.931475036</c:v>
                </c:pt>
                <c:pt idx="66">
                  <c:v>13576075.657377891</c:v>
                </c:pt>
                <c:pt idx="67">
                  <c:v>12763451.195046354</c:v>
                </c:pt>
                <c:pt idx="68">
                  <c:v>11192301.147829782</c:v>
                </c:pt>
                <c:pt idx="69">
                  <c:v>10687528.708617227</c:v>
                </c:pt>
                <c:pt idx="70">
                  <c:v>11399478.667286243</c:v>
                </c:pt>
                <c:pt idx="71">
                  <c:v>11890018.679294176</c:v>
                </c:pt>
                <c:pt idx="72">
                  <c:v>12019929.89749386</c:v>
                </c:pt>
                <c:pt idx="73">
                  <c:v>11817084.614250351</c:v>
                </c:pt>
                <c:pt idx="74">
                  <c:v>11092588.411480663</c:v>
                </c:pt>
                <c:pt idx="75">
                  <c:v>10353239.759974388</c:v>
                </c:pt>
                <c:pt idx="76">
                  <c:v>10255492.965370296</c:v>
                </c:pt>
                <c:pt idx="77">
                  <c:v>11949852.438552937</c:v>
                </c:pt>
                <c:pt idx="78">
                  <c:v>15459924.001591556</c:v>
                </c:pt>
                <c:pt idx="79">
                  <c:v>15427166.488919416</c:v>
                </c:pt>
                <c:pt idx="80">
                  <c:v>13003781.53290917</c:v>
                </c:pt>
                <c:pt idx="81">
                  <c:v>10786357.942289811</c:v>
                </c:pt>
                <c:pt idx="82">
                  <c:v>11535128.655695276</c:v>
                </c:pt>
                <c:pt idx="83">
                  <c:v>12067509.932508823</c:v>
                </c:pt>
                <c:pt idx="84">
                  <c:v>12976700.143445816</c:v>
                </c:pt>
                <c:pt idx="85">
                  <c:v>12377114.357261922</c:v>
                </c:pt>
                <c:pt idx="86">
                  <c:v>11807055.775226034</c:v>
                </c:pt>
                <c:pt idx="87">
                  <c:v>11076571.248573901</c:v>
                </c:pt>
                <c:pt idx="88">
                  <c:v>10915855.468337514</c:v>
                </c:pt>
                <c:pt idx="89">
                  <c:v>13157642.063667875</c:v>
                </c:pt>
                <c:pt idx="90">
                  <c:v>17901273.236463111</c:v>
                </c:pt>
                <c:pt idx="91">
                  <c:v>14501033.799926754</c:v>
                </c:pt>
                <c:pt idx="92">
                  <c:v>13633801.055815643</c:v>
                </c:pt>
                <c:pt idx="93">
                  <c:v>11762585.008127252</c:v>
                </c:pt>
                <c:pt idx="94">
                  <c:v>12305963.580706172</c:v>
                </c:pt>
                <c:pt idx="95">
                  <c:v>13088346.354589507</c:v>
                </c:pt>
                <c:pt idx="96">
                  <c:v>13713567.713177759</c:v>
                </c:pt>
                <c:pt idx="97">
                  <c:v>13316346.97557608</c:v>
                </c:pt>
                <c:pt idx="98">
                  <c:v>12199807.150882136</c:v>
                </c:pt>
                <c:pt idx="99">
                  <c:v>11928714.890138427</c:v>
                </c:pt>
                <c:pt idx="100">
                  <c:v>11555349.958889375</c:v>
                </c:pt>
                <c:pt idx="101">
                  <c:v>12655515.494712565</c:v>
                </c:pt>
                <c:pt idx="102">
                  <c:v>14904206.96370681</c:v>
                </c:pt>
                <c:pt idx="103">
                  <c:v>15814827.185629707</c:v>
                </c:pt>
                <c:pt idx="104">
                  <c:v>14130767.844837386</c:v>
                </c:pt>
                <c:pt idx="105">
                  <c:v>12384005.855738426</c:v>
                </c:pt>
                <c:pt idx="106">
                  <c:v>13116285.747264756</c:v>
                </c:pt>
                <c:pt idx="107">
                  <c:v>14357351.582533805</c:v>
                </c:pt>
                <c:pt idx="108">
                  <c:v>14144741.676764105</c:v>
                </c:pt>
                <c:pt idx="109">
                  <c:v>13815539.950021172</c:v>
                </c:pt>
                <c:pt idx="110">
                  <c:v>13173871.327477042</c:v>
                </c:pt>
                <c:pt idx="111">
                  <c:v>12324161.021245014</c:v>
                </c:pt>
                <c:pt idx="112">
                  <c:v>11655498.393626252</c:v>
                </c:pt>
                <c:pt idx="113">
                  <c:v>13926419.944486316</c:v>
                </c:pt>
                <c:pt idx="114">
                  <c:v>15475970.680200614</c:v>
                </c:pt>
                <c:pt idx="115">
                  <c:v>18169846.019522443</c:v>
                </c:pt>
                <c:pt idx="116">
                  <c:v>14186579.611724582</c:v>
                </c:pt>
                <c:pt idx="117">
                  <c:v>12690773.638954099</c:v>
                </c:pt>
                <c:pt idx="118">
                  <c:v>12991846.132428745</c:v>
                </c:pt>
                <c:pt idx="119">
                  <c:v>13651428.04274136</c:v>
                </c:pt>
                <c:pt idx="120">
                  <c:v>13971317.548956312</c:v>
                </c:pt>
                <c:pt idx="121">
                  <c:v>13864834.815403175</c:v>
                </c:pt>
                <c:pt idx="122">
                  <c:v>13288783.235537224</c:v>
                </c:pt>
                <c:pt idx="123">
                  <c:v>12544168.81693889</c:v>
                </c:pt>
                <c:pt idx="124">
                  <c:v>12303889.550839758</c:v>
                </c:pt>
                <c:pt idx="125">
                  <c:v>14053755.306660064</c:v>
                </c:pt>
                <c:pt idx="126">
                  <c:v>19181837.732801698</c:v>
                </c:pt>
                <c:pt idx="127">
                  <c:v>17994634.176941156</c:v>
                </c:pt>
                <c:pt idx="128">
                  <c:v>16191915.19251412</c:v>
                </c:pt>
                <c:pt idx="129">
                  <c:v>13505343.591711756</c:v>
                </c:pt>
                <c:pt idx="130">
                  <c:v>13737098.251327556</c:v>
                </c:pt>
                <c:pt idx="131">
                  <c:v>14500935.433264028</c:v>
                </c:pt>
                <c:pt idx="132">
                  <c:v>15157348.222697763</c:v>
                </c:pt>
                <c:pt idx="133">
                  <c:v>14777954.631929453</c:v>
                </c:pt>
                <c:pt idx="134">
                  <c:v>13765244.755322715</c:v>
                </c:pt>
                <c:pt idx="135">
                  <c:v>13190866.911828719</c:v>
                </c:pt>
                <c:pt idx="136">
                  <c:v>12563585.268214503</c:v>
                </c:pt>
                <c:pt idx="137">
                  <c:v>14124005.237270901</c:v>
                </c:pt>
                <c:pt idx="138">
                  <c:v>16556287.306560656</c:v>
                </c:pt>
                <c:pt idx="139">
                  <c:v>17717366.421547834</c:v>
                </c:pt>
                <c:pt idx="140">
                  <c:v>14080772.816876503</c:v>
                </c:pt>
                <c:pt idx="141">
                  <c:v>13351827.361475509</c:v>
                </c:pt>
                <c:pt idx="142">
                  <c:v>13765743.488248223</c:v>
                </c:pt>
                <c:pt idx="143">
                  <c:v>14412513.043267408</c:v>
                </c:pt>
                <c:pt idx="144">
                  <c:v>15377063.356814228</c:v>
                </c:pt>
                <c:pt idx="145">
                  <c:v>14729040.17748962</c:v>
                </c:pt>
                <c:pt idx="146">
                  <c:v>13671171.187538123</c:v>
                </c:pt>
                <c:pt idx="147">
                  <c:v>13134018.07604433</c:v>
                </c:pt>
                <c:pt idx="148">
                  <c:v>12542835.5529925</c:v>
                </c:pt>
                <c:pt idx="149">
                  <c:v>13610655.123491975</c:v>
                </c:pt>
                <c:pt idx="150">
                  <c:v>15914225.362670746</c:v>
                </c:pt>
                <c:pt idx="151">
                  <c:v>16127835.906081108</c:v>
                </c:pt>
                <c:pt idx="152">
                  <c:v>15544353.598609803</c:v>
                </c:pt>
                <c:pt idx="153">
                  <c:v>13505971.51178642</c:v>
                </c:pt>
                <c:pt idx="154">
                  <c:v>14009937.760189831</c:v>
                </c:pt>
                <c:pt idx="155">
                  <c:v>14918631.807981117</c:v>
                </c:pt>
                <c:pt idx="156">
                  <c:v>15441149.66077267</c:v>
                </c:pt>
                <c:pt idx="157">
                  <c:v>15031199.006097155</c:v>
                </c:pt>
                <c:pt idx="158">
                  <c:v>14341552.526181145</c:v>
                </c:pt>
                <c:pt idx="159">
                  <c:v>13462524.082253715</c:v>
                </c:pt>
                <c:pt idx="160">
                  <c:v>12980248.897687297</c:v>
                </c:pt>
                <c:pt idx="161">
                  <c:v>16494342.638042297</c:v>
                </c:pt>
                <c:pt idx="162">
                  <c:v>19688982.015097298</c:v>
                </c:pt>
                <c:pt idx="163">
                  <c:v>19121631.055357113</c:v>
                </c:pt>
                <c:pt idx="164">
                  <c:v>16203356.868562533</c:v>
                </c:pt>
                <c:pt idx="165">
                  <c:v>14110144.469101178</c:v>
                </c:pt>
                <c:pt idx="166">
                  <c:v>14364005.696931303</c:v>
                </c:pt>
                <c:pt idx="167">
                  <c:v>15491284.008700572</c:v>
                </c:pt>
                <c:pt idx="168">
                  <c:v>15038993.203490527</c:v>
                </c:pt>
                <c:pt idx="169">
                  <c:v>15212758.466150273</c:v>
                </c:pt>
                <c:pt idx="170">
                  <c:v>14304818.444335284</c:v>
                </c:pt>
                <c:pt idx="171">
                  <c:v>13656311.28538356</c:v>
                </c:pt>
                <c:pt idx="172">
                  <c:v>14000573.432426084</c:v>
                </c:pt>
                <c:pt idx="173">
                  <c:v>15125492.530820055</c:v>
                </c:pt>
                <c:pt idx="174">
                  <c:v>19253167.566054732</c:v>
                </c:pt>
                <c:pt idx="175">
                  <c:v>17175370.236855518</c:v>
                </c:pt>
                <c:pt idx="176">
                  <c:v>14670582.146905011</c:v>
                </c:pt>
                <c:pt idx="177">
                  <c:v>14198287.16906365</c:v>
                </c:pt>
                <c:pt idx="178">
                  <c:v>14631512.477251491</c:v>
                </c:pt>
                <c:pt idx="179">
                  <c:v>15061681.131853256</c:v>
                </c:pt>
                <c:pt idx="180">
                  <c:v>15601664.022165935</c:v>
                </c:pt>
                <c:pt idx="181">
                  <c:v>15933930.171127306</c:v>
                </c:pt>
                <c:pt idx="182">
                  <c:v>14697624.942691572</c:v>
                </c:pt>
                <c:pt idx="183">
                  <c:v>14120948.607492311</c:v>
                </c:pt>
                <c:pt idx="184">
                  <c:v>13793977.021553442</c:v>
                </c:pt>
                <c:pt idx="185">
                  <c:v>16203079.849042216</c:v>
                </c:pt>
                <c:pt idx="186">
                  <c:v>17773421.703308396</c:v>
                </c:pt>
                <c:pt idx="187">
                  <c:v>18937798.425731264</c:v>
                </c:pt>
                <c:pt idx="188">
                  <c:v>16075833.082533676</c:v>
                </c:pt>
                <c:pt idx="189">
                  <c:v>14603688.297822351</c:v>
                </c:pt>
                <c:pt idx="190">
                  <c:v>15042921.921512207</c:v>
                </c:pt>
                <c:pt idx="191">
                  <c:v>15774977.614765946</c:v>
                </c:pt>
                <c:pt idx="192">
                  <c:v>15741091.949476119</c:v>
                </c:pt>
                <c:pt idx="193">
                  <c:v>15872628.327241929</c:v>
                </c:pt>
                <c:pt idx="194">
                  <c:v>14960822.242558833</c:v>
                </c:pt>
                <c:pt idx="195">
                  <c:v>13986185.461587973</c:v>
                </c:pt>
                <c:pt idx="196">
                  <c:v>13537204.96050461</c:v>
                </c:pt>
                <c:pt idx="197">
                  <c:v>15664392.014354803</c:v>
                </c:pt>
                <c:pt idx="198">
                  <c:v>17977608.329418097</c:v>
                </c:pt>
                <c:pt idx="199">
                  <c:v>16988592.351977434</c:v>
                </c:pt>
                <c:pt idx="200">
                  <c:v>15568266.140987294</c:v>
                </c:pt>
                <c:pt idx="201">
                  <c:v>14222752.083648717</c:v>
                </c:pt>
                <c:pt idx="202">
                  <c:v>14977953.071058797</c:v>
                </c:pt>
                <c:pt idx="203">
                  <c:v>15676734.776352407</c:v>
                </c:pt>
                <c:pt idx="204">
                  <c:v>16160503.617972516</c:v>
                </c:pt>
                <c:pt idx="205">
                  <c:v>15384143.102835087</c:v>
                </c:pt>
                <c:pt idx="206">
                  <c:v>14538228.970751436</c:v>
                </c:pt>
                <c:pt idx="207">
                  <c:v>13735417.792365998</c:v>
                </c:pt>
                <c:pt idx="208">
                  <c:v>13158197.741322182</c:v>
                </c:pt>
                <c:pt idx="209">
                  <c:v>14468446.821506023</c:v>
                </c:pt>
                <c:pt idx="210">
                  <c:v>15642338.618064281</c:v>
                </c:pt>
                <c:pt idx="211">
                  <c:v>17681363.2573408</c:v>
                </c:pt>
                <c:pt idx="212">
                  <c:v>14809753.591151817</c:v>
                </c:pt>
                <c:pt idx="213">
                  <c:v>13878386.37536067</c:v>
                </c:pt>
                <c:pt idx="214">
                  <c:v>14147576.361313289</c:v>
                </c:pt>
                <c:pt idx="215">
                  <c:v>15063249.415327199</c:v>
                </c:pt>
                <c:pt idx="216">
                  <c:v>15438445.104237225</c:v>
                </c:pt>
                <c:pt idx="217">
                  <c:v>15068166.844125019</c:v>
                </c:pt>
                <c:pt idx="218">
                  <c:v>13949396.379228577</c:v>
                </c:pt>
                <c:pt idx="219">
                  <c:v>13268437.848158272</c:v>
                </c:pt>
                <c:pt idx="220">
                  <c:v>13561326.143144963</c:v>
                </c:pt>
                <c:pt idx="221">
                  <c:v>15111373.036439078</c:v>
                </c:pt>
                <c:pt idx="222">
                  <c:v>19483542.485179149</c:v>
                </c:pt>
                <c:pt idx="223">
                  <c:v>18806827.320749074</c:v>
                </c:pt>
                <c:pt idx="224">
                  <c:v>15353677.467054859</c:v>
                </c:pt>
                <c:pt idx="225">
                  <c:v>13880351.794510802</c:v>
                </c:pt>
                <c:pt idx="226">
                  <c:v>14541083.363126244</c:v>
                </c:pt>
                <c:pt idx="227">
                  <c:v>15569647.587402463</c:v>
                </c:pt>
                <c:pt idx="228">
                  <c:v>15894042.825135911</c:v>
                </c:pt>
                <c:pt idx="229">
                  <c:v>15524664.00291208</c:v>
                </c:pt>
                <c:pt idx="230">
                  <c:v>14652329.339341765</c:v>
                </c:pt>
                <c:pt idx="231">
                  <c:v>13948470.46580264</c:v>
                </c:pt>
                <c:pt idx="232">
                  <c:v>13496534.433901552</c:v>
                </c:pt>
                <c:pt idx="233">
                  <c:v>14820911.585968968</c:v>
                </c:pt>
                <c:pt idx="234">
                  <c:v>20614603.594618522</c:v>
                </c:pt>
                <c:pt idx="235">
                  <c:v>18946737.755186994</c:v>
                </c:pt>
                <c:pt idx="236">
                  <c:v>15522057.802342014</c:v>
                </c:pt>
                <c:pt idx="237">
                  <c:v>14291720.40384586</c:v>
                </c:pt>
                <c:pt idx="238">
                  <c:v>14561401.564654352</c:v>
                </c:pt>
                <c:pt idx="239">
                  <c:v>15283316.017902026</c:v>
                </c:pt>
                <c:pt idx="240">
                  <c:v>15658719.988804983</c:v>
                </c:pt>
                <c:pt idx="241">
                  <c:v>15396400.531184699</c:v>
                </c:pt>
                <c:pt idx="242">
                  <c:v>14269907.762689097</c:v>
                </c:pt>
                <c:pt idx="243">
                  <c:v>14013932.7701557</c:v>
                </c:pt>
                <c:pt idx="244">
                  <c:v>14010114.310445096</c:v>
                </c:pt>
                <c:pt idx="245">
                  <c:v>17183901.834760539</c:v>
                </c:pt>
                <c:pt idx="246">
                  <c:v>21079578.164872825</c:v>
                </c:pt>
                <c:pt idx="247">
                  <c:v>19270783.248829931</c:v>
                </c:pt>
                <c:pt idx="248">
                  <c:v>16155458.397511169</c:v>
                </c:pt>
                <c:pt idx="249">
                  <c:v>14505048.804347903</c:v>
                </c:pt>
                <c:pt idx="250">
                  <c:v>15183285.612729067</c:v>
                </c:pt>
                <c:pt idx="251">
                  <c:v>15519501.408190638</c:v>
                </c:pt>
              </c:numCache>
            </c:numRef>
          </c:xVal>
          <c:yVal>
            <c:numRef>
              <c:f>'Model 18'!$G$141:$G$392</c:f>
              <c:numCache>
                <c:formatCode>0.000</c:formatCode>
                <c:ptCount val="252"/>
                <c:pt idx="0">
                  <c:v>2.4035729503140342</c:v>
                </c:pt>
                <c:pt idx="1">
                  <c:v>0.38028099388934639</c:v>
                </c:pt>
                <c:pt idx="2">
                  <c:v>2.2241589188036595</c:v>
                </c:pt>
                <c:pt idx="3">
                  <c:v>1.1340892171724626</c:v>
                </c:pt>
                <c:pt idx="4">
                  <c:v>1.2086314406201022</c:v>
                </c:pt>
                <c:pt idx="5">
                  <c:v>0.39296907499183736</c:v>
                </c:pt>
                <c:pt idx="6">
                  <c:v>0.39328730262970168</c:v>
                </c:pt>
                <c:pt idx="7">
                  <c:v>1.5865684431208651</c:v>
                </c:pt>
                <c:pt idx="8">
                  <c:v>1.1463800459007567</c:v>
                </c:pt>
                <c:pt idx="9">
                  <c:v>1.9814488200545295</c:v>
                </c:pt>
                <c:pt idx="10">
                  <c:v>1.6240078062782766</c:v>
                </c:pt>
                <c:pt idx="11">
                  <c:v>2.094729462172356</c:v>
                </c:pt>
                <c:pt idx="12">
                  <c:v>1.6305180041940461</c:v>
                </c:pt>
                <c:pt idx="13">
                  <c:v>-0.30147302885554006</c:v>
                </c:pt>
                <c:pt idx="14">
                  <c:v>1.8458825612409639</c:v>
                </c:pt>
                <c:pt idx="15">
                  <c:v>0.6330027487294948</c:v>
                </c:pt>
                <c:pt idx="16">
                  <c:v>0.50154656072125114</c:v>
                </c:pt>
                <c:pt idx="17">
                  <c:v>-0.82021900134467607</c:v>
                </c:pt>
                <c:pt idx="18">
                  <c:v>-2.8732979385673474</c:v>
                </c:pt>
                <c:pt idx="19">
                  <c:v>-1.3394591243800122</c:v>
                </c:pt>
                <c:pt idx="20">
                  <c:v>-0.56480975764543817</c:v>
                </c:pt>
                <c:pt idx="21">
                  <c:v>0.10647976107874604</c:v>
                </c:pt>
                <c:pt idx="22">
                  <c:v>-0.1647861023497959</c:v>
                </c:pt>
                <c:pt idx="23">
                  <c:v>0.5090616652329174</c:v>
                </c:pt>
                <c:pt idx="24">
                  <c:v>0.99314483882806925</c:v>
                </c:pt>
                <c:pt idx="25">
                  <c:v>-1.2855465648721518</c:v>
                </c:pt>
                <c:pt idx="26">
                  <c:v>3.1314223609561397E-2</c:v>
                </c:pt>
                <c:pt idx="27">
                  <c:v>-0.63252429253272302</c:v>
                </c:pt>
                <c:pt idx="28">
                  <c:v>-0.44341927580596957</c:v>
                </c:pt>
                <c:pt idx="29">
                  <c:v>-2.3916793777213168</c:v>
                </c:pt>
                <c:pt idx="30">
                  <c:v>-3.7657824454079747</c:v>
                </c:pt>
                <c:pt idx="31">
                  <c:v>0.30188839865599448</c:v>
                </c:pt>
                <c:pt idx="32">
                  <c:v>0.29092934166928125</c:v>
                </c:pt>
                <c:pt idx="33">
                  <c:v>0.28248625231488267</c:v>
                </c:pt>
                <c:pt idx="34">
                  <c:v>0.50376683475581174</c:v>
                </c:pt>
                <c:pt idx="35">
                  <c:v>1.1012903716636366</c:v>
                </c:pt>
                <c:pt idx="36">
                  <c:v>0.93984734235438339</c:v>
                </c:pt>
                <c:pt idx="37">
                  <c:v>-0.4257203725297341</c:v>
                </c:pt>
                <c:pt idx="38">
                  <c:v>0.34045992805829411</c:v>
                </c:pt>
                <c:pt idx="39">
                  <c:v>-0.25288337936802197</c:v>
                </c:pt>
                <c:pt idx="40">
                  <c:v>0.3873352561167045</c:v>
                </c:pt>
                <c:pt idx="41">
                  <c:v>-0.15498083559305098</c:v>
                </c:pt>
                <c:pt idx="42">
                  <c:v>-2.4029425826416224</c:v>
                </c:pt>
                <c:pt idx="43">
                  <c:v>-1.1291277589329185</c:v>
                </c:pt>
                <c:pt idx="44">
                  <c:v>-0.4485948668890764</c:v>
                </c:pt>
                <c:pt idx="45">
                  <c:v>0.2399165390337849</c:v>
                </c:pt>
                <c:pt idx="46">
                  <c:v>-5.0833607902738519E-2</c:v>
                </c:pt>
                <c:pt idx="47">
                  <c:v>1.2771416623449716</c:v>
                </c:pt>
                <c:pt idx="48">
                  <c:v>0.6360647830933881</c:v>
                </c:pt>
                <c:pt idx="49">
                  <c:v>-0.4266675378338457</c:v>
                </c:pt>
                <c:pt idx="50">
                  <c:v>-0.10589748319215198</c:v>
                </c:pt>
                <c:pt idx="51">
                  <c:v>-1.2528567523450731</c:v>
                </c:pt>
                <c:pt idx="52">
                  <c:v>-0.85347187692898885</c:v>
                </c:pt>
                <c:pt idx="53">
                  <c:v>0.33066021909659948</c:v>
                </c:pt>
                <c:pt idx="54">
                  <c:v>-9.8785981309431489E-2</c:v>
                </c:pt>
                <c:pt idx="55">
                  <c:v>-0.92681009213881793</c:v>
                </c:pt>
                <c:pt idx="56">
                  <c:v>-0.16902315875516943</c:v>
                </c:pt>
                <c:pt idx="57">
                  <c:v>-0.20140942617901431</c:v>
                </c:pt>
                <c:pt idx="58">
                  <c:v>-0.61934554896947536</c:v>
                </c:pt>
                <c:pt idx="59">
                  <c:v>0.88949055305083269</c:v>
                </c:pt>
                <c:pt idx="60">
                  <c:v>0.75906435718695509</c:v>
                </c:pt>
                <c:pt idx="61">
                  <c:v>-1.5106429509487955</c:v>
                </c:pt>
                <c:pt idx="62">
                  <c:v>0.38067386578041357</c:v>
                </c:pt>
                <c:pt idx="63">
                  <c:v>-0.75655433784815485</c:v>
                </c:pt>
                <c:pt idx="64">
                  <c:v>-0.3255501854868677</c:v>
                </c:pt>
                <c:pt idx="65">
                  <c:v>-1.2306481494889492</c:v>
                </c:pt>
                <c:pt idx="66">
                  <c:v>-1.2611897674938324</c:v>
                </c:pt>
                <c:pt idx="67">
                  <c:v>0.22935925587157044</c:v>
                </c:pt>
                <c:pt idx="68">
                  <c:v>-4.0420969768714676E-2</c:v>
                </c:pt>
                <c:pt idx="69">
                  <c:v>0.2963939231113451</c:v>
                </c:pt>
                <c:pt idx="70">
                  <c:v>-0.17894345638060202</c:v>
                </c:pt>
                <c:pt idx="71">
                  <c:v>0.33163145126074051</c:v>
                </c:pt>
                <c:pt idx="72">
                  <c:v>8.1985956613371304E-3</c:v>
                </c:pt>
                <c:pt idx="73">
                  <c:v>-2.1603943857017636</c:v>
                </c:pt>
                <c:pt idx="74">
                  <c:v>0.17816127723273106</c:v>
                </c:pt>
                <c:pt idx="75">
                  <c:v>-0.94807282015555505</c:v>
                </c:pt>
                <c:pt idx="76">
                  <c:v>0.65795016861699618</c:v>
                </c:pt>
                <c:pt idx="77">
                  <c:v>0.26307406013233853</c:v>
                </c:pt>
                <c:pt idx="78">
                  <c:v>-1.6630887044780425</c:v>
                </c:pt>
                <c:pt idx="79">
                  <c:v>1.9666819130459985E-2</c:v>
                </c:pt>
                <c:pt idx="80">
                  <c:v>-0.5859134090823569</c:v>
                </c:pt>
                <c:pt idx="81">
                  <c:v>0.77572336786070106</c:v>
                </c:pt>
                <c:pt idx="82">
                  <c:v>-0.48288647206117424</c:v>
                </c:pt>
                <c:pt idx="83">
                  <c:v>0.24184779907136816</c:v>
                </c:pt>
                <c:pt idx="84">
                  <c:v>0.35846071349665487</c:v>
                </c:pt>
                <c:pt idx="85">
                  <c:v>-2.0848890783253489</c:v>
                </c:pt>
                <c:pt idx="86">
                  <c:v>4.5347274766155542E-2</c:v>
                </c:pt>
                <c:pt idx="87">
                  <c:v>-1.1458086012511928</c:v>
                </c:pt>
                <c:pt idx="88">
                  <c:v>-0.16098990325392287</c:v>
                </c:pt>
                <c:pt idx="89">
                  <c:v>0.23518694669487025</c:v>
                </c:pt>
                <c:pt idx="90">
                  <c:v>-1.8724542893283864</c:v>
                </c:pt>
                <c:pt idx="91">
                  <c:v>0.56452788884672611</c:v>
                </c:pt>
                <c:pt idx="92">
                  <c:v>-0.32167181402961548</c:v>
                </c:pt>
                <c:pt idx="93">
                  <c:v>-0.25244342028364808</c:v>
                </c:pt>
                <c:pt idx="94">
                  <c:v>-0.7200463533643644</c:v>
                </c:pt>
                <c:pt idx="95">
                  <c:v>0.410155139581516</c:v>
                </c:pt>
                <c:pt idx="96">
                  <c:v>-0.28368033999221054</c:v>
                </c:pt>
                <c:pt idx="97">
                  <c:v>-1.8391367013593765</c:v>
                </c:pt>
                <c:pt idx="98">
                  <c:v>-0.66606515965131408</c:v>
                </c:pt>
                <c:pt idx="99">
                  <c:v>-1.1073865841502057</c:v>
                </c:pt>
                <c:pt idx="100">
                  <c:v>-0.1502648650348466</c:v>
                </c:pt>
                <c:pt idx="101">
                  <c:v>-1.4474243917693542E-2</c:v>
                </c:pt>
                <c:pt idx="102">
                  <c:v>-1.1307709816944604</c:v>
                </c:pt>
                <c:pt idx="103">
                  <c:v>0.44319538076778636</c:v>
                </c:pt>
                <c:pt idx="104">
                  <c:v>-0.42783458628314852</c:v>
                </c:pt>
                <c:pt idx="105">
                  <c:v>0.24769708611981447</c:v>
                </c:pt>
                <c:pt idx="106">
                  <c:v>-0.7086657437334023</c:v>
                </c:pt>
                <c:pt idx="107">
                  <c:v>0.35772598381511916</c:v>
                </c:pt>
                <c:pt idx="108">
                  <c:v>-0.60225165782900081</c:v>
                </c:pt>
                <c:pt idx="109">
                  <c:v>-2.4972478340904005</c:v>
                </c:pt>
                <c:pt idx="110">
                  <c:v>-9.3517509432202606E-2</c:v>
                </c:pt>
                <c:pt idx="111">
                  <c:v>-1.5357171747351244</c:v>
                </c:pt>
                <c:pt idx="112">
                  <c:v>0.16796823503167144</c:v>
                </c:pt>
                <c:pt idx="113">
                  <c:v>0.32501375290235274</c:v>
                </c:pt>
                <c:pt idx="114">
                  <c:v>0.89684352246452304</c:v>
                </c:pt>
                <c:pt idx="115">
                  <c:v>1.1829117656135426</c:v>
                </c:pt>
                <c:pt idx="116">
                  <c:v>0.63502792382854567</c:v>
                </c:pt>
                <c:pt idx="117">
                  <c:v>0.99300874260430505</c:v>
                </c:pt>
                <c:pt idx="118">
                  <c:v>-0.42753304918468016</c:v>
                </c:pt>
                <c:pt idx="119">
                  <c:v>0.529423212090956</c:v>
                </c:pt>
                <c:pt idx="120">
                  <c:v>0.27389415337131295</c:v>
                </c:pt>
                <c:pt idx="121">
                  <c:v>-1.8943558838297476</c:v>
                </c:pt>
                <c:pt idx="122">
                  <c:v>0.57025404079152875</c:v>
                </c:pt>
                <c:pt idx="123">
                  <c:v>0.11143955825365574</c:v>
                </c:pt>
                <c:pt idx="124">
                  <c:v>0.99572672129527628</c:v>
                </c:pt>
                <c:pt idx="125">
                  <c:v>0.9606227987125413</c:v>
                </c:pt>
                <c:pt idx="126">
                  <c:v>-1.4047384131273191</c:v>
                </c:pt>
                <c:pt idx="127">
                  <c:v>1.6829045177124289</c:v>
                </c:pt>
                <c:pt idx="128">
                  <c:v>0.33372130434673059</c:v>
                </c:pt>
                <c:pt idx="129">
                  <c:v>0.44092910905484806</c:v>
                </c:pt>
                <c:pt idx="130">
                  <c:v>-0.21515902788428287</c:v>
                </c:pt>
                <c:pt idx="131">
                  <c:v>0.90382666877257267</c:v>
                </c:pt>
                <c:pt idx="132">
                  <c:v>0.69346600590106344</c:v>
                </c:pt>
                <c:pt idx="133">
                  <c:v>-1.5493150747715974</c:v>
                </c:pt>
                <c:pt idx="134">
                  <c:v>0.18719853807196066</c:v>
                </c:pt>
                <c:pt idx="135">
                  <c:v>-0.70921111565675221</c:v>
                </c:pt>
                <c:pt idx="136">
                  <c:v>-2.0956450190150144E-2</c:v>
                </c:pt>
                <c:pt idx="137">
                  <c:v>-0.58196704696725166</c:v>
                </c:pt>
                <c:pt idx="138">
                  <c:v>0.20977977869168304</c:v>
                </c:pt>
                <c:pt idx="139">
                  <c:v>0.58142555551125841</c:v>
                </c:pt>
                <c:pt idx="140">
                  <c:v>1.2512003821023892</c:v>
                </c:pt>
                <c:pt idx="141">
                  <c:v>0.83215472498281517</c:v>
                </c:pt>
                <c:pt idx="142">
                  <c:v>-0.21995549586926594</c:v>
                </c:pt>
                <c:pt idx="143">
                  <c:v>0.89660292286074228</c:v>
                </c:pt>
                <c:pt idx="144">
                  <c:v>1.0431475614077399</c:v>
                </c:pt>
                <c:pt idx="145">
                  <c:v>-0.8995410121495554</c:v>
                </c:pt>
                <c:pt idx="146">
                  <c:v>0.93221649879506552</c:v>
                </c:pt>
                <c:pt idx="147">
                  <c:v>-0.41923386412523672</c:v>
                </c:pt>
                <c:pt idx="148">
                  <c:v>1.324537620881995</c:v>
                </c:pt>
                <c:pt idx="149">
                  <c:v>0.81325718538880631</c:v>
                </c:pt>
                <c:pt idx="150">
                  <c:v>1.1725121968223819</c:v>
                </c:pt>
                <c:pt idx="151">
                  <c:v>1.5732374477703046</c:v>
                </c:pt>
                <c:pt idx="152">
                  <c:v>0.57573252458191526</c:v>
                </c:pt>
                <c:pt idx="153">
                  <c:v>0.62643319289633037</c:v>
                </c:pt>
                <c:pt idx="154">
                  <c:v>-0.31653610558839157</c:v>
                </c:pt>
                <c:pt idx="155">
                  <c:v>1.4206172077207768</c:v>
                </c:pt>
                <c:pt idx="156">
                  <c:v>1.3787982837238506</c:v>
                </c:pt>
                <c:pt idx="157">
                  <c:v>-1.6486353658283037</c:v>
                </c:pt>
                <c:pt idx="158">
                  <c:v>0.8598857524765926</c:v>
                </c:pt>
                <c:pt idx="159">
                  <c:v>-0.75234067088335488</c:v>
                </c:pt>
                <c:pt idx="160">
                  <c:v>0.18962811501877552</c:v>
                </c:pt>
                <c:pt idx="161">
                  <c:v>1.3542339807334642</c:v>
                </c:pt>
                <c:pt idx="162">
                  <c:v>0.18085805252500595</c:v>
                </c:pt>
                <c:pt idx="163">
                  <c:v>0.42320744021963325</c:v>
                </c:pt>
                <c:pt idx="164">
                  <c:v>-0.10715556601519326</c:v>
                </c:pt>
                <c:pt idx="165">
                  <c:v>0.42717283593005773</c:v>
                </c:pt>
                <c:pt idx="166">
                  <c:v>-0.52013258924527195</c:v>
                </c:pt>
                <c:pt idx="167">
                  <c:v>1.0631703126154455</c:v>
                </c:pt>
                <c:pt idx="168">
                  <c:v>4.5204137762786353E-2</c:v>
                </c:pt>
                <c:pt idx="169">
                  <c:v>-1.9644152761262479</c:v>
                </c:pt>
                <c:pt idx="170">
                  <c:v>-2.8216691252508669E-2</c:v>
                </c:pt>
                <c:pt idx="171">
                  <c:v>-1.4085581856520588</c:v>
                </c:pt>
                <c:pt idx="172">
                  <c:v>-0.52285931362802296</c:v>
                </c:pt>
                <c:pt idx="173">
                  <c:v>0.45885457307756872</c:v>
                </c:pt>
                <c:pt idx="174">
                  <c:v>-1.9228642525708526E-2</c:v>
                </c:pt>
                <c:pt idx="175">
                  <c:v>2.3939617966317193</c:v>
                </c:pt>
                <c:pt idx="176">
                  <c:v>0.33504390333632417</c:v>
                </c:pt>
                <c:pt idx="177">
                  <c:v>0.73836855938376633</c:v>
                </c:pt>
                <c:pt idx="178">
                  <c:v>-0.50265598145446466</c:v>
                </c:pt>
                <c:pt idx="179">
                  <c:v>0.66634347484905909</c:v>
                </c:pt>
                <c:pt idx="180">
                  <c:v>0.38677137076779217</c:v>
                </c:pt>
                <c:pt idx="181">
                  <c:v>-1.1700491562432336</c:v>
                </c:pt>
                <c:pt idx="182">
                  <c:v>0.8054430882213014</c:v>
                </c:pt>
                <c:pt idx="183">
                  <c:v>-0.6995239758755829</c:v>
                </c:pt>
                <c:pt idx="184">
                  <c:v>6.5074866075508872E-2</c:v>
                </c:pt>
                <c:pt idx="185">
                  <c:v>0.60586534142843074</c:v>
                </c:pt>
                <c:pt idx="186">
                  <c:v>-0.32195156980476358</c:v>
                </c:pt>
                <c:pt idx="187">
                  <c:v>0.94014820281466316</c:v>
                </c:pt>
                <c:pt idx="188">
                  <c:v>-2.3488169507771432E-2</c:v>
                </c:pt>
                <c:pt idx="189">
                  <c:v>-8.4275251282321453E-2</c:v>
                </c:pt>
                <c:pt idx="190">
                  <c:v>-1.1532771278583343</c:v>
                </c:pt>
                <c:pt idx="191">
                  <c:v>0.56675819998959309</c:v>
                </c:pt>
                <c:pt idx="192">
                  <c:v>0.11153536794212779</c:v>
                </c:pt>
                <c:pt idx="193">
                  <c:v>-1.3370735795061555</c:v>
                </c:pt>
                <c:pt idx="194">
                  <c:v>0.19791428965756613</c:v>
                </c:pt>
                <c:pt idx="195">
                  <c:v>-1.2562292086313664</c:v>
                </c:pt>
                <c:pt idx="196">
                  <c:v>-0.35341079839336753</c:v>
                </c:pt>
                <c:pt idx="197">
                  <c:v>0.13115638491234516</c:v>
                </c:pt>
                <c:pt idx="198">
                  <c:v>0.18948497264738723</c:v>
                </c:pt>
                <c:pt idx="199">
                  <c:v>0.38548240147159157</c:v>
                </c:pt>
                <c:pt idx="200">
                  <c:v>-0.43656001536498912</c:v>
                </c:pt>
                <c:pt idx="201">
                  <c:v>-0.50225117998809432</c:v>
                </c:pt>
                <c:pt idx="202">
                  <c:v>-1.3506825261116187</c:v>
                </c:pt>
                <c:pt idx="203">
                  <c:v>0.56432815233566502</c:v>
                </c:pt>
                <c:pt idx="204">
                  <c:v>0.61020030919237112</c:v>
                </c:pt>
                <c:pt idx="205">
                  <c:v>-2.2190184573189358</c:v>
                </c:pt>
                <c:pt idx="206">
                  <c:v>-8.7743671611908949E-2</c:v>
                </c:pt>
                <c:pt idx="207">
                  <c:v>-0.88943561768448243</c:v>
                </c:pt>
                <c:pt idx="208">
                  <c:v>0.16244942918490959</c:v>
                </c:pt>
                <c:pt idx="209">
                  <c:v>-0.44573006814010058</c:v>
                </c:pt>
                <c:pt idx="210">
                  <c:v>0.62320426992826594</c:v>
                </c:pt>
                <c:pt idx="211">
                  <c:v>1.0606231699423694</c:v>
                </c:pt>
                <c:pt idx="212">
                  <c:v>0.18757691948934244</c:v>
                </c:pt>
                <c:pt idx="213">
                  <c:v>0.10103326360942003</c:v>
                </c:pt>
                <c:pt idx="214">
                  <c:v>-0.95858950187977676</c:v>
                </c:pt>
                <c:pt idx="215">
                  <c:v>1.3409372487313882</c:v>
                </c:pt>
                <c:pt idx="216">
                  <c:v>0.95615476770418029</c:v>
                </c:pt>
                <c:pt idx="217">
                  <c:v>-1.5205881457769534</c:v>
                </c:pt>
                <c:pt idx="218">
                  <c:v>0.24089160375935545</c:v>
                </c:pt>
                <c:pt idx="219">
                  <c:v>-0.68616043924719206</c:v>
                </c:pt>
                <c:pt idx="220">
                  <c:v>1.4430370563242512</c:v>
                </c:pt>
                <c:pt idx="221">
                  <c:v>1.0968567187049765</c:v>
                </c:pt>
                <c:pt idx="222">
                  <c:v>1.3478229595732414</c:v>
                </c:pt>
                <c:pt idx="223">
                  <c:v>1.2273161231891454</c:v>
                </c:pt>
                <c:pt idx="224">
                  <c:v>-0.65335138570672824</c:v>
                </c:pt>
                <c:pt idx="225">
                  <c:v>-0.19827099362765604</c:v>
                </c:pt>
                <c:pt idx="226">
                  <c:v>-0.99763274785822265</c:v>
                </c:pt>
                <c:pt idx="227">
                  <c:v>1.2885161814132677</c:v>
                </c:pt>
                <c:pt idx="228">
                  <c:v>0.49300136588071414</c:v>
                </c:pt>
                <c:pt idx="229">
                  <c:v>-1.5802975021324244</c:v>
                </c:pt>
                <c:pt idx="230">
                  <c:v>0.55673280849812756</c:v>
                </c:pt>
                <c:pt idx="231">
                  <c:v>-0.57420412844361246</c:v>
                </c:pt>
                <c:pt idx="232">
                  <c:v>0.74760261833388664</c:v>
                </c:pt>
                <c:pt idx="233">
                  <c:v>1.2766880602036919</c:v>
                </c:pt>
                <c:pt idx="234">
                  <c:v>1.0325359937118792</c:v>
                </c:pt>
                <c:pt idx="235">
                  <c:v>0.62553306306004597</c:v>
                </c:pt>
                <c:pt idx="236">
                  <c:v>0.2479387547874064</c:v>
                </c:pt>
                <c:pt idx="237">
                  <c:v>0.10167300084503794</c:v>
                </c:pt>
                <c:pt idx="238">
                  <c:v>-1.3190556597623344</c:v>
                </c:pt>
                <c:pt idx="239">
                  <c:v>6.3691946878043429E-2</c:v>
                </c:pt>
                <c:pt idx="240">
                  <c:v>3.8194032352395435E-2</c:v>
                </c:pt>
                <c:pt idx="241">
                  <c:v>-1.6639115209055835</c:v>
                </c:pt>
                <c:pt idx="242">
                  <c:v>-0.36874757776320016</c:v>
                </c:pt>
                <c:pt idx="243">
                  <c:v>-1.1469072004422629</c:v>
                </c:pt>
                <c:pt idx="244">
                  <c:v>1.2281648285132341</c:v>
                </c:pt>
                <c:pt idx="245">
                  <c:v>-0.26419799756009055</c:v>
                </c:pt>
                <c:pt idx="246">
                  <c:v>0.47694779232022311</c:v>
                </c:pt>
                <c:pt idx="247">
                  <c:v>0.44931654500287471</c:v>
                </c:pt>
                <c:pt idx="248">
                  <c:v>-1.2022651516449159</c:v>
                </c:pt>
                <c:pt idx="249">
                  <c:v>-0.63857678476720747</c:v>
                </c:pt>
                <c:pt idx="250">
                  <c:v>-1.4705849318827615</c:v>
                </c:pt>
                <c:pt idx="251">
                  <c:v>-0.20405024940717803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711616"/>
        <c:axId val="33714176"/>
      </c:scatterChart>
      <c:valAx>
        <c:axId val="33711616"/>
        <c:scaling>
          <c:orientation val="minMax"/>
          <c:max val="25000000"/>
          <c:min val="5000000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Pred(Purchased Kwh)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33714176"/>
        <c:crosses val="autoZero"/>
        <c:crossBetween val="midCat"/>
      </c:valAx>
      <c:valAx>
        <c:axId val="33714176"/>
        <c:scaling>
          <c:orientation val="minMax"/>
          <c:max val="3"/>
          <c:min val="-4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Standardized residuals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33711616"/>
        <c:crosses val="autoZero"/>
        <c:crossBetween val="midCat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CA"/>
              <a:t>Pred(Purchased Kwh) / Purchased Kwh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Active</c:v>
          </c:tx>
          <c:spPr>
            <a:ln w="28575">
              <a:noFill/>
            </a:ln>
            <a:effectLst/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'Model 18'!$E$141:$E$392</c:f>
              <c:numCache>
                <c:formatCode>0.000</c:formatCode>
                <c:ptCount val="252"/>
                <c:pt idx="0">
                  <c:v>10852563.999238947</c:v>
                </c:pt>
                <c:pt idx="1">
                  <c:v>10653032.071696529</c:v>
                </c:pt>
                <c:pt idx="2">
                  <c:v>9862508.5323427971</c:v>
                </c:pt>
                <c:pt idx="3">
                  <c:v>9089511.3426556811</c:v>
                </c:pt>
                <c:pt idx="4">
                  <c:v>8510818.9805931114</c:v>
                </c:pt>
                <c:pt idx="5">
                  <c:v>9318327.9609812908</c:v>
                </c:pt>
                <c:pt idx="6">
                  <c:v>10514665.470943151</c:v>
                </c:pt>
                <c:pt idx="7">
                  <c:v>10719407.644519001</c:v>
                </c:pt>
                <c:pt idx="8">
                  <c:v>10519282.750846446</c:v>
                </c:pt>
                <c:pt idx="9">
                  <c:v>9561029.415058637</c:v>
                </c:pt>
                <c:pt idx="10">
                  <c:v>10036143.818010731</c:v>
                </c:pt>
                <c:pt idx="11">
                  <c:v>10650417.383674968</c:v>
                </c:pt>
                <c:pt idx="12">
                  <c:v>10840138.969385304</c:v>
                </c:pt>
                <c:pt idx="13">
                  <c:v>11149029.036787964</c:v>
                </c:pt>
                <c:pt idx="14">
                  <c:v>10134700.00112671</c:v>
                </c:pt>
                <c:pt idx="15">
                  <c:v>8995607.3338040859</c:v>
                </c:pt>
                <c:pt idx="16">
                  <c:v>8493046.9121555109</c:v>
                </c:pt>
                <c:pt idx="17">
                  <c:v>9913367.3497356009</c:v>
                </c:pt>
                <c:pt idx="18">
                  <c:v>13710204.854065048</c:v>
                </c:pt>
                <c:pt idx="19">
                  <c:v>13263369.751921579</c:v>
                </c:pt>
                <c:pt idx="20">
                  <c:v>10442561.212014718</c:v>
                </c:pt>
                <c:pt idx="21">
                  <c:v>9621769.5208821353</c:v>
                </c:pt>
                <c:pt idx="22">
                  <c:v>10143082.798782073</c:v>
                </c:pt>
                <c:pt idx="23">
                  <c:v>10876543.162334375</c:v>
                </c:pt>
                <c:pt idx="24">
                  <c:v>11823412.757152256</c:v>
                </c:pt>
                <c:pt idx="25">
                  <c:v>11229988.641458165</c:v>
                </c:pt>
                <c:pt idx="26">
                  <c:v>10089287.377281526</c:v>
                </c:pt>
                <c:pt idx="27">
                  <c:v>9120367.7113144882</c:v>
                </c:pt>
                <c:pt idx="28">
                  <c:v>9060502.39075041</c:v>
                </c:pt>
                <c:pt idx="29">
                  <c:v>11312366.930286666</c:v>
                </c:pt>
                <c:pt idx="30">
                  <c:v>13830142.414301695</c:v>
                </c:pt>
                <c:pt idx="31">
                  <c:v>11689030.745288821</c:v>
                </c:pt>
                <c:pt idx="32">
                  <c:v>10473146.368341705</c:v>
                </c:pt>
                <c:pt idx="33">
                  <c:v>9881945.3484559916</c:v>
                </c:pt>
                <c:pt idx="34">
                  <c:v>10275583.208285211</c:v>
                </c:pt>
                <c:pt idx="35">
                  <c:v>11067997.634497775</c:v>
                </c:pt>
                <c:pt idx="36">
                  <c:v>11273603.701212402</c:v>
                </c:pt>
                <c:pt idx="37">
                  <c:v>11496340.627574233</c:v>
                </c:pt>
                <c:pt idx="38">
                  <c:v>10246978.841849571</c:v>
                </c:pt>
                <c:pt idx="39">
                  <c:v>9955199.1041587424</c:v>
                </c:pt>
                <c:pt idx="40">
                  <c:v>9068118.9028750025</c:v>
                </c:pt>
                <c:pt idx="41">
                  <c:v>10990723.215977587</c:v>
                </c:pt>
                <c:pt idx="42">
                  <c:v>14690657.951650186</c:v>
                </c:pt>
                <c:pt idx="43">
                  <c:v>15102995.880797081</c:v>
                </c:pt>
                <c:pt idx="44">
                  <c:v>11162808.439908054</c:v>
                </c:pt>
                <c:pt idx="45">
                  <c:v>10244925.010548443</c:v>
                </c:pt>
                <c:pt idx="46">
                  <c:v>11048998.930282041</c:v>
                </c:pt>
                <c:pt idx="47">
                  <c:v>11800155.680167519</c:v>
                </c:pt>
                <c:pt idx="48">
                  <c:v>12091901.077641031</c:v>
                </c:pt>
                <c:pt idx="49">
                  <c:v>11780335.24332129</c:v>
                </c:pt>
                <c:pt idx="50">
                  <c:v>11626722.483161237</c:v>
                </c:pt>
                <c:pt idx="51">
                  <c:v>10890651.755793637</c:v>
                </c:pt>
                <c:pt idx="52">
                  <c:v>10396033.823710317</c:v>
                </c:pt>
                <c:pt idx="53">
                  <c:v>10240400.835803244</c:v>
                </c:pt>
                <c:pt idx="54">
                  <c:v>11952438.352814173</c:v>
                </c:pt>
                <c:pt idx="55">
                  <c:v>14229183.718107386</c:v>
                </c:pt>
                <c:pt idx="56">
                  <c:v>11677591.80527159</c:v>
                </c:pt>
                <c:pt idx="57">
                  <c:v>10869403.681892846</c:v>
                </c:pt>
                <c:pt idx="58">
                  <c:v>11782443.763732247</c:v>
                </c:pt>
                <c:pt idx="59">
                  <c:v>11408171.734063566</c:v>
                </c:pt>
                <c:pt idx="60">
                  <c:v>12033410.212656686</c:v>
                </c:pt>
                <c:pt idx="61">
                  <c:v>11509875.771368803</c:v>
                </c:pt>
                <c:pt idx="62">
                  <c:v>10911921.381412363</c:v>
                </c:pt>
                <c:pt idx="63">
                  <c:v>10284782.985413214</c:v>
                </c:pt>
                <c:pt idx="64">
                  <c:v>9892580.4476529434</c:v>
                </c:pt>
                <c:pt idx="65">
                  <c:v>11907446.931475036</c:v>
                </c:pt>
                <c:pt idx="66">
                  <c:v>13576075.657377891</c:v>
                </c:pt>
                <c:pt idx="67">
                  <c:v>12763451.195046354</c:v>
                </c:pt>
                <c:pt idx="68">
                  <c:v>11192301.147829782</c:v>
                </c:pt>
                <c:pt idx="69">
                  <c:v>10687528.708617227</c:v>
                </c:pt>
                <c:pt idx="70">
                  <c:v>11399478.667286243</c:v>
                </c:pt>
                <c:pt idx="71">
                  <c:v>11890018.679294176</c:v>
                </c:pt>
                <c:pt idx="72">
                  <c:v>12019929.89749386</c:v>
                </c:pt>
                <c:pt idx="73">
                  <c:v>11817084.614250351</c:v>
                </c:pt>
                <c:pt idx="74">
                  <c:v>11092588.411480663</c:v>
                </c:pt>
                <c:pt idx="75">
                  <c:v>10353239.759974388</c:v>
                </c:pt>
                <c:pt idx="76">
                  <c:v>10255492.965370296</c:v>
                </c:pt>
                <c:pt idx="77">
                  <c:v>11949852.438552937</c:v>
                </c:pt>
                <c:pt idx="78">
                  <c:v>15459924.001591556</c:v>
                </c:pt>
                <c:pt idx="79">
                  <c:v>15427166.488919416</c:v>
                </c:pt>
                <c:pt idx="80">
                  <c:v>13003781.53290917</c:v>
                </c:pt>
                <c:pt idx="81">
                  <c:v>10786357.942289811</c:v>
                </c:pt>
                <c:pt idx="82">
                  <c:v>11535128.655695276</c:v>
                </c:pt>
                <c:pt idx="83">
                  <c:v>12067509.932508823</c:v>
                </c:pt>
                <c:pt idx="84">
                  <c:v>12976700.143445816</c:v>
                </c:pt>
                <c:pt idx="85">
                  <c:v>12377114.357261922</c:v>
                </c:pt>
                <c:pt idx="86">
                  <c:v>11807055.775226034</c:v>
                </c:pt>
                <c:pt idx="87">
                  <c:v>11076571.248573901</c:v>
                </c:pt>
                <c:pt idx="88">
                  <c:v>10915855.468337514</c:v>
                </c:pt>
                <c:pt idx="89">
                  <c:v>13157642.063667875</c:v>
                </c:pt>
                <c:pt idx="90">
                  <c:v>17901273.236463111</c:v>
                </c:pt>
                <c:pt idx="91">
                  <c:v>14501033.799926754</c:v>
                </c:pt>
                <c:pt idx="92">
                  <c:v>13633801.055815643</c:v>
                </c:pt>
                <c:pt idx="93">
                  <c:v>11762585.008127252</c:v>
                </c:pt>
                <c:pt idx="94">
                  <c:v>12305963.580706172</c:v>
                </c:pt>
                <c:pt idx="95">
                  <c:v>13088346.354589507</c:v>
                </c:pt>
                <c:pt idx="96">
                  <c:v>13713567.713177759</c:v>
                </c:pt>
                <c:pt idx="97">
                  <c:v>13316346.97557608</c:v>
                </c:pt>
                <c:pt idx="98">
                  <c:v>12199807.150882136</c:v>
                </c:pt>
                <c:pt idx="99">
                  <c:v>11928714.890138427</c:v>
                </c:pt>
                <c:pt idx="100">
                  <c:v>11555349.958889375</c:v>
                </c:pt>
                <c:pt idx="101">
                  <c:v>12655515.494712565</c:v>
                </c:pt>
                <c:pt idx="102">
                  <c:v>14904206.96370681</c:v>
                </c:pt>
                <c:pt idx="103">
                  <c:v>15814827.185629707</c:v>
                </c:pt>
                <c:pt idx="104">
                  <c:v>14130767.844837386</c:v>
                </c:pt>
                <c:pt idx="105">
                  <c:v>12384005.855738426</c:v>
                </c:pt>
                <c:pt idx="106">
                  <c:v>13116285.747264756</c:v>
                </c:pt>
                <c:pt idx="107">
                  <c:v>14357351.582533805</c:v>
                </c:pt>
                <c:pt idx="108">
                  <c:v>14144741.676764105</c:v>
                </c:pt>
                <c:pt idx="109">
                  <c:v>13815539.950021172</c:v>
                </c:pt>
                <c:pt idx="110">
                  <c:v>13173871.327477042</c:v>
                </c:pt>
                <c:pt idx="111">
                  <c:v>12324161.021245014</c:v>
                </c:pt>
                <c:pt idx="112">
                  <c:v>11655498.393626252</c:v>
                </c:pt>
                <c:pt idx="113">
                  <c:v>13926419.944486316</c:v>
                </c:pt>
                <c:pt idx="114">
                  <c:v>15475970.680200614</c:v>
                </c:pt>
                <c:pt idx="115">
                  <c:v>18169846.019522443</c:v>
                </c:pt>
                <c:pt idx="116">
                  <c:v>14186579.611724582</c:v>
                </c:pt>
                <c:pt idx="117">
                  <c:v>12690773.638954099</c:v>
                </c:pt>
                <c:pt idx="118">
                  <c:v>12991846.132428745</c:v>
                </c:pt>
                <c:pt idx="119">
                  <c:v>13651428.04274136</c:v>
                </c:pt>
                <c:pt idx="120">
                  <c:v>13971317.548956312</c:v>
                </c:pt>
                <c:pt idx="121">
                  <c:v>13864834.815403175</c:v>
                </c:pt>
                <c:pt idx="122">
                  <c:v>13288783.235537224</c:v>
                </c:pt>
                <c:pt idx="123">
                  <c:v>12544168.81693889</c:v>
                </c:pt>
                <c:pt idx="124">
                  <c:v>12303889.550839758</c:v>
                </c:pt>
                <c:pt idx="125">
                  <c:v>14053755.306660064</c:v>
                </c:pt>
                <c:pt idx="126">
                  <c:v>19181837.732801698</c:v>
                </c:pt>
                <c:pt idx="127">
                  <c:v>17994634.176941156</c:v>
                </c:pt>
                <c:pt idx="128">
                  <c:v>16191915.19251412</c:v>
                </c:pt>
                <c:pt idx="129">
                  <c:v>13505343.591711756</c:v>
                </c:pt>
                <c:pt idx="130">
                  <c:v>13737098.251327556</c:v>
                </c:pt>
                <c:pt idx="131">
                  <c:v>14500935.433264028</c:v>
                </c:pt>
                <c:pt idx="132">
                  <c:v>15157348.222697763</c:v>
                </c:pt>
                <c:pt idx="133">
                  <c:v>14777954.631929453</c:v>
                </c:pt>
                <c:pt idx="134">
                  <c:v>13765244.755322715</c:v>
                </c:pt>
                <c:pt idx="135">
                  <c:v>13190866.911828719</c:v>
                </c:pt>
                <c:pt idx="136">
                  <c:v>12563585.268214503</c:v>
                </c:pt>
                <c:pt idx="137">
                  <c:v>14124005.237270901</c:v>
                </c:pt>
                <c:pt idx="138">
                  <c:v>16556287.306560656</c:v>
                </c:pt>
                <c:pt idx="139">
                  <c:v>17717366.421547834</c:v>
                </c:pt>
                <c:pt idx="140">
                  <c:v>14080772.816876503</c:v>
                </c:pt>
                <c:pt idx="141">
                  <c:v>13351827.361475509</c:v>
                </c:pt>
                <c:pt idx="142">
                  <c:v>13765743.488248223</c:v>
                </c:pt>
                <c:pt idx="143">
                  <c:v>14412513.043267408</c:v>
                </c:pt>
                <c:pt idx="144">
                  <c:v>15377063.356814228</c:v>
                </c:pt>
                <c:pt idx="145">
                  <c:v>14729040.17748962</c:v>
                </c:pt>
                <c:pt idx="146">
                  <c:v>13671171.187538123</c:v>
                </c:pt>
                <c:pt idx="147">
                  <c:v>13134018.07604433</c:v>
                </c:pt>
                <c:pt idx="148">
                  <c:v>12542835.5529925</c:v>
                </c:pt>
                <c:pt idx="149">
                  <c:v>13610655.123491975</c:v>
                </c:pt>
                <c:pt idx="150">
                  <c:v>15914225.362670746</c:v>
                </c:pt>
                <c:pt idx="151">
                  <c:v>16127835.906081108</c:v>
                </c:pt>
                <c:pt idx="152">
                  <c:v>15544353.598609803</c:v>
                </c:pt>
                <c:pt idx="153">
                  <c:v>13505971.51178642</c:v>
                </c:pt>
                <c:pt idx="154">
                  <c:v>14009937.760189831</c:v>
                </c:pt>
                <c:pt idx="155">
                  <c:v>14918631.807981117</c:v>
                </c:pt>
                <c:pt idx="156">
                  <c:v>15441149.66077267</c:v>
                </c:pt>
                <c:pt idx="157">
                  <c:v>15031199.006097155</c:v>
                </c:pt>
                <c:pt idx="158">
                  <c:v>14341552.526181145</c:v>
                </c:pt>
                <c:pt idx="159">
                  <c:v>13462524.082253715</c:v>
                </c:pt>
                <c:pt idx="160">
                  <c:v>12980248.897687297</c:v>
                </c:pt>
                <c:pt idx="161">
                  <c:v>16494342.638042297</c:v>
                </c:pt>
                <c:pt idx="162">
                  <c:v>19688982.015097298</c:v>
                </c:pt>
                <c:pt idx="163">
                  <c:v>19121631.055357113</c:v>
                </c:pt>
                <c:pt idx="164">
                  <c:v>16203356.868562533</c:v>
                </c:pt>
                <c:pt idx="165">
                  <c:v>14110144.469101178</c:v>
                </c:pt>
                <c:pt idx="166">
                  <c:v>14364005.696931303</c:v>
                </c:pt>
                <c:pt idx="167">
                  <c:v>15491284.008700572</c:v>
                </c:pt>
                <c:pt idx="168">
                  <c:v>15038993.203490527</c:v>
                </c:pt>
                <c:pt idx="169">
                  <c:v>15212758.466150273</c:v>
                </c:pt>
                <c:pt idx="170">
                  <c:v>14304818.444335284</c:v>
                </c:pt>
                <c:pt idx="171">
                  <c:v>13656311.28538356</c:v>
                </c:pt>
                <c:pt idx="172">
                  <c:v>14000573.432426084</c:v>
                </c:pt>
                <c:pt idx="173">
                  <c:v>15125492.530820055</c:v>
                </c:pt>
                <c:pt idx="174">
                  <c:v>19253167.566054732</c:v>
                </c:pt>
                <c:pt idx="175">
                  <c:v>17175370.236855518</c:v>
                </c:pt>
                <c:pt idx="176">
                  <c:v>14670582.146905011</c:v>
                </c:pt>
                <c:pt idx="177">
                  <c:v>14198287.16906365</c:v>
                </c:pt>
                <c:pt idx="178">
                  <c:v>14631512.477251491</c:v>
                </c:pt>
                <c:pt idx="179">
                  <c:v>15061681.131853256</c:v>
                </c:pt>
                <c:pt idx="180">
                  <c:v>15601664.022165935</c:v>
                </c:pt>
                <c:pt idx="181">
                  <c:v>15933930.171127306</c:v>
                </c:pt>
                <c:pt idx="182">
                  <c:v>14697624.942691572</c:v>
                </c:pt>
                <c:pt idx="183">
                  <c:v>14120948.607492311</c:v>
                </c:pt>
                <c:pt idx="184">
                  <c:v>13793977.021553442</c:v>
                </c:pt>
                <c:pt idx="185">
                  <c:v>16203079.849042216</c:v>
                </c:pt>
                <c:pt idx="186">
                  <c:v>17773421.703308396</c:v>
                </c:pt>
                <c:pt idx="187">
                  <c:v>18937798.425731264</c:v>
                </c:pt>
                <c:pt idx="188">
                  <c:v>16075833.082533676</c:v>
                </c:pt>
                <c:pt idx="189">
                  <c:v>14603688.297822351</c:v>
                </c:pt>
                <c:pt idx="190">
                  <c:v>15042921.921512207</c:v>
                </c:pt>
                <c:pt idx="191">
                  <c:v>15774977.614765946</c:v>
                </c:pt>
                <c:pt idx="192">
                  <c:v>15741091.949476119</c:v>
                </c:pt>
                <c:pt idx="193">
                  <c:v>15872628.327241929</c:v>
                </c:pt>
                <c:pt idx="194">
                  <c:v>14960822.242558833</c:v>
                </c:pt>
                <c:pt idx="195">
                  <c:v>13986185.461587973</c:v>
                </c:pt>
                <c:pt idx="196">
                  <c:v>13537204.96050461</c:v>
                </c:pt>
                <c:pt idx="197">
                  <c:v>15664392.014354803</c:v>
                </c:pt>
                <c:pt idx="198">
                  <c:v>17977608.329418097</c:v>
                </c:pt>
                <c:pt idx="199">
                  <c:v>16988592.351977434</c:v>
                </c:pt>
                <c:pt idx="200">
                  <c:v>15568266.140987294</c:v>
                </c:pt>
                <c:pt idx="201">
                  <c:v>14222752.083648717</c:v>
                </c:pt>
                <c:pt idx="202">
                  <c:v>14977953.071058797</c:v>
                </c:pt>
                <c:pt idx="203">
                  <c:v>15676734.776352407</c:v>
                </c:pt>
                <c:pt idx="204">
                  <c:v>16160503.617972516</c:v>
                </c:pt>
                <c:pt idx="205">
                  <c:v>15384143.102835087</c:v>
                </c:pt>
                <c:pt idx="206">
                  <c:v>14538228.970751436</c:v>
                </c:pt>
                <c:pt idx="207">
                  <c:v>13735417.792365998</c:v>
                </c:pt>
                <c:pt idx="208">
                  <c:v>13158197.741322182</c:v>
                </c:pt>
                <c:pt idx="209">
                  <c:v>14468446.821506023</c:v>
                </c:pt>
                <c:pt idx="210">
                  <c:v>15642338.618064281</c:v>
                </c:pt>
                <c:pt idx="211">
                  <c:v>17681363.2573408</c:v>
                </c:pt>
                <c:pt idx="212">
                  <c:v>14809753.591151817</c:v>
                </c:pt>
                <c:pt idx="213">
                  <c:v>13878386.37536067</c:v>
                </c:pt>
                <c:pt idx="214">
                  <c:v>14147576.361313289</c:v>
                </c:pt>
                <c:pt idx="215">
                  <c:v>15063249.415327199</c:v>
                </c:pt>
                <c:pt idx="216">
                  <c:v>15438445.104237225</c:v>
                </c:pt>
                <c:pt idx="217">
                  <c:v>15068166.844125019</c:v>
                </c:pt>
                <c:pt idx="218">
                  <c:v>13949396.379228577</c:v>
                </c:pt>
                <c:pt idx="219">
                  <c:v>13268437.848158272</c:v>
                </c:pt>
                <c:pt idx="220">
                  <c:v>13561326.143144963</c:v>
                </c:pt>
                <c:pt idx="221">
                  <c:v>15111373.036439078</c:v>
                </c:pt>
                <c:pt idx="222">
                  <c:v>19483542.485179149</c:v>
                </c:pt>
                <c:pt idx="223">
                  <c:v>18806827.320749074</c:v>
                </c:pt>
                <c:pt idx="224">
                  <c:v>15353677.467054859</c:v>
                </c:pt>
                <c:pt idx="225">
                  <c:v>13880351.794510802</c:v>
                </c:pt>
                <c:pt idx="226">
                  <c:v>14541083.363126244</c:v>
                </c:pt>
                <c:pt idx="227">
                  <c:v>15569647.587402463</c:v>
                </c:pt>
                <c:pt idx="228">
                  <c:v>15894042.825135911</c:v>
                </c:pt>
                <c:pt idx="229">
                  <c:v>15524664.00291208</c:v>
                </c:pt>
                <c:pt idx="230">
                  <c:v>14652329.339341765</c:v>
                </c:pt>
                <c:pt idx="231">
                  <c:v>13948470.46580264</c:v>
                </c:pt>
                <c:pt idx="232">
                  <c:v>13496534.433901552</c:v>
                </c:pt>
                <c:pt idx="233">
                  <c:v>14820911.585968968</c:v>
                </c:pt>
                <c:pt idx="234">
                  <c:v>20614603.594618522</c:v>
                </c:pt>
                <c:pt idx="235">
                  <c:v>18946737.755186994</c:v>
                </c:pt>
                <c:pt idx="236">
                  <c:v>15522057.802342014</c:v>
                </c:pt>
                <c:pt idx="237">
                  <c:v>14291720.40384586</c:v>
                </c:pt>
                <c:pt idx="238">
                  <c:v>14561401.564654352</c:v>
                </c:pt>
                <c:pt idx="239">
                  <c:v>15283316.017902026</c:v>
                </c:pt>
                <c:pt idx="240">
                  <c:v>15658719.988804983</c:v>
                </c:pt>
                <c:pt idx="241">
                  <c:v>15396400.531184699</c:v>
                </c:pt>
                <c:pt idx="242">
                  <c:v>14269907.762689097</c:v>
                </c:pt>
                <c:pt idx="243">
                  <c:v>14013932.7701557</c:v>
                </c:pt>
                <c:pt idx="244">
                  <c:v>14010114.310445096</c:v>
                </c:pt>
                <c:pt idx="245">
                  <c:v>17183901.834760539</c:v>
                </c:pt>
                <c:pt idx="246">
                  <c:v>21079578.164872825</c:v>
                </c:pt>
                <c:pt idx="247">
                  <c:v>19270783.248829931</c:v>
                </c:pt>
                <c:pt idx="248">
                  <c:v>16155458.397511169</c:v>
                </c:pt>
                <c:pt idx="249">
                  <c:v>14505048.804347903</c:v>
                </c:pt>
                <c:pt idx="250">
                  <c:v>15183285.612729067</c:v>
                </c:pt>
                <c:pt idx="251">
                  <c:v>15519501.408190638</c:v>
                </c:pt>
              </c:numCache>
            </c:numRef>
          </c:xVal>
          <c:yVal>
            <c:numRef>
              <c:f>'Model 18'!$D$141:$D$392</c:f>
              <c:numCache>
                <c:formatCode>0.000</c:formatCode>
                <c:ptCount val="252"/>
                <c:pt idx="0">
                  <c:v>12404630</c:v>
                </c:pt>
                <c:pt idx="1">
                  <c:v>10898592</c:v>
                </c:pt>
                <c:pt idx="2">
                  <c:v>11298721</c:v>
                </c:pt>
                <c:pt idx="3">
                  <c:v>9821830</c:v>
                </c:pt>
                <c:pt idx="4">
                  <c:v>9291272</c:v>
                </c:pt>
                <c:pt idx="5">
                  <c:v>9572081</c:v>
                </c:pt>
                <c:pt idx="6">
                  <c:v>10768624</c:v>
                </c:pt>
                <c:pt idx="7">
                  <c:v>11743907</c:v>
                </c:pt>
                <c:pt idx="8">
                  <c:v>11259538</c:v>
                </c:pt>
                <c:pt idx="9">
                  <c:v>10840516</c:v>
                </c:pt>
                <c:pt idx="10">
                  <c:v>11084819</c:v>
                </c:pt>
                <c:pt idx="11">
                  <c:v>12003053</c:v>
                </c:pt>
                <c:pt idx="12">
                  <c:v>11893018</c:v>
                </c:pt>
                <c:pt idx="13">
                  <c:v>10954358</c:v>
                </c:pt>
                <c:pt idx="14">
                  <c:v>11326647</c:v>
                </c:pt>
                <c:pt idx="15">
                  <c:v>9404358</c:v>
                </c:pt>
                <c:pt idx="16">
                  <c:v>8816912</c:v>
                </c:pt>
                <c:pt idx="17">
                  <c:v>9383725</c:v>
                </c:pt>
                <c:pt idx="18">
                  <c:v>11854822</c:v>
                </c:pt>
                <c:pt idx="19">
                  <c:v>12398437</c:v>
                </c:pt>
                <c:pt idx="20">
                  <c:v>10077845</c:v>
                </c:pt>
                <c:pt idx="21">
                  <c:v>9690527</c:v>
                </c:pt>
                <c:pt idx="22">
                  <c:v>10036675</c:v>
                </c:pt>
                <c:pt idx="23">
                  <c:v>11205261</c:v>
                </c:pt>
                <c:pt idx="24">
                  <c:v>12464719</c:v>
                </c:pt>
                <c:pt idx="25">
                  <c:v>10399869</c:v>
                </c:pt>
                <c:pt idx="26">
                  <c:v>10109508</c:v>
                </c:pt>
                <c:pt idx="27">
                  <c:v>8711926</c:v>
                </c:pt>
                <c:pt idx="28">
                  <c:v>8774172</c:v>
                </c:pt>
                <c:pt idx="29">
                  <c:v>9767981</c:v>
                </c:pt>
                <c:pt idx="30">
                  <c:v>11398453</c:v>
                </c:pt>
                <c:pt idx="31">
                  <c:v>11883970</c:v>
                </c:pt>
                <c:pt idx="32">
                  <c:v>10661009</c:v>
                </c:pt>
                <c:pt idx="33">
                  <c:v>10064356</c:v>
                </c:pt>
                <c:pt idx="34">
                  <c:v>10600882</c:v>
                </c:pt>
                <c:pt idx="35">
                  <c:v>11779137</c:v>
                </c:pt>
                <c:pt idx="36">
                  <c:v>11880494</c:v>
                </c:pt>
                <c:pt idx="37">
                  <c:v>11221439</c:v>
                </c:pt>
                <c:pt idx="38">
                  <c:v>10466825</c:v>
                </c:pt>
                <c:pt idx="39">
                  <c:v>9791904</c:v>
                </c:pt>
                <c:pt idx="40">
                  <c:v>9318234</c:v>
                </c:pt>
                <c:pt idx="41">
                  <c:v>10890647</c:v>
                </c:pt>
                <c:pt idx="42">
                  <c:v>13138999</c:v>
                </c:pt>
                <c:pt idx="43">
                  <c:v>14373881</c:v>
                </c:pt>
                <c:pt idx="44">
                  <c:v>10873136</c:v>
                </c:pt>
                <c:pt idx="45">
                  <c:v>10399847</c:v>
                </c:pt>
                <c:pt idx="46">
                  <c:v>11016174</c:v>
                </c:pt>
                <c:pt idx="47">
                  <c:v>12624848</c:v>
                </c:pt>
                <c:pt idx="48">
                  <c:v>12502629</c:v>
                </c:pt>
                <c:pt idx="49">
                  <c:v>11504822</c:v>
                </c:pt>
                <c:pt idx="50">
                  <c:v>11558341</c:v>
                </c:pt>
                <c:pt idx="51">
                  <c:v>10081641</c:v>
                </c:pt>
                <c:pt idx="52">
                  <c:v>9844919</c:v>
                </c:pt>
                <c:pt idx="53">
                  <c:v>10453919</c:v>
                </c:pt>
                <c:pt idx="54">
                  <c:v>11888649</c:v>
                </c:pt>
                <c:pt idx="55">
                  <c:v>13630712</c:v>
                </c:pt>
                <c:pt idx="56">
                  <c:v>11568448</c:v>
                </c:pt>
                <c:pt idx="57">
                  <c:v>10739347</c:v>
                </c:pt>
                <c:pt idx="58">
                  <c:v>11382512</c:v>
                </c:pt>
                <c:pt idx="59">
                  <c:v>11982545</c:v>
                </c:pt>
                <c:pt idx="60">
                  <c:v>12523563</c:v>
                </c:pt>
                <c:pt idx="61">
                  <c:v>10534404</c:v>
                </c:pt>
                <c:pt idx="62">
                  <c:v>11157735</c:v>
                </c:pt>
                <c:pt idx="63">
                  <c:v>9796251</c:v>
                </c:pt>
                <c:pt idx="64">
                  <c:v>9682362</c:v>
                </c:pt>
                <c:pt idx="65">
                  <c:v>11112777</c:v>
                </c:pt>
                <c:pt idx="66">
                  <c:v>12761684</c:v>
                </c:pt>
                <c:pt idx="67">
                  <c:v>12911556</c:v>
                </c:pt>
                <c:pt idx="68">
                  <c:v>11166200</c:v>
                </c:pt>
                <c:pt idx="69">
                  <c:v>10878920</c:v>
                </c:pt>
                <c:pt idx="70">
                  <c:v>11283929</c:v>
                </c:pt>
                <c:pt idx="71">
                  <c:v>12104164</c:v>
                </c:pt>
                <c:pt idx="72">
                  <c:v>12025224</c:v>
                </c:pt>
                <c:pt idx="73">
                  <c:v>10422047</c:v>
                </c:pt>
                <c:pt idx="74">
                  <c:v>11207633</c:v>
                </c:pt>
                <c:pt idx="75">
                  <c:v>9741038</c:v>
                </c:pt>
                <c:pt idx="76">
                  <c:v>10680353</c:v>
                </c:pt>
                <c:pt idx="77">
                  <c:v>12119728</c:v>
                </c:pt>
                <c:pt idx="78">
                  <c:v>14386013</c:v>
                </c:pt>
                <c:pt idx="79">
                  <c:v>15439866</c:v>
                </c:pt>
                <c:pt idx="80">
                  <c:v>12625438</c:v>
                </c:pt>
                <c:pt idx="81">
                  <c:v>11287268</c:v>
                </c:pt>
                <c:pt idx="82">
                  <c:v>11223313</c:v>
                </c:pt>
                <c:pt idx="83">
                  <c:v>12223679</c:v>
                </c:pt>
                <c:pt idx="84">
                  <c:v>13208170</c:v>
                </c:pt>
                <c:pt idx="85">
                  <c:v>11030833</c:v>
                </c:pt>
                <c:pt idx="86">
                  <c:v>11836338</c:v>
                </c:pt>
                <c:pt idx="87">
                  <c:v>10336685</c:v>
                </c:pt>
                <c:pt idx="88">
                  <c:v>10811899</c:v>
                </c:pt>
                <c:pt idx="89">
                  <c:v>13309510</c:v>
                </c:pt>
                <c:pt idx="90">
                  <c:v>16692168</c:v>
                </c:pt>
                <c:pt idx="91">
                  <c:v>14865568</c:v>
                </c:pt>
                <c:pt idx="92">
                  <c:v>13426087</c:v>
                </c:pt>
                <c:pt idx="93">
                  <c:v>11599574</c:v>
                </c:pt>
                <c:pt idx="94">
                  <c:v>11841006</c:v>
                </c:pt>
                <c:pt idx="95">
                  <c:v>13353197</c:v>
                </c:pt>
                <c:pt idx="96">
                  <c:v>13530386</c:v>
                </c:pt>
                <c:pt idx="97">
                  <c:v>12128756</c:v>
                </c:pt>
                <c:pt idx="98">
                  <c:v>11769707</c:v>
                </c:pt>
                <c:pt idx="99">
                  <c:v>11213639</c:v>
                </c:pt>
                <c:pt idx="100">
                  <c:v>11458319</c:v>
                </c:pt>
                <c:pt idx="101">
                  <c:v>12646169</c:v>
                </c:pt>
                <c:pt idx="102">
                  <c:v>14174031</c:v>
                </c:pt>
                <c:pt idx="103">
                  <c:v>16101013</c:v>
                </c:pt>
                <c:pt idx="104">
                  <c:v>13854501</c:v>
                </c:pt>
                <c:pt idx="105">
                  <c:v>12543952</c:v>
                </c:pt>
                <c:pt idx="106">
                  <c:v>12658677</c:v>
                </c:pt>
                <c:pt idx="107">
                  <c:v>14588347</c:v>
                </c:pt>
                <c:pt idx="108">
                  <c:v>13755848</c:v>
                </c:pt>
                <c:pt idx="109">
                  <c:v>12202985</c:v>
                </c:pt>
                <c:pt idx="110">
                  <c:v>13113484</c:v>
                </c:pt>
                <c:pt idx="111">
                  <c:v>11332498</c:v>
                </c:pt>
                <c:pt idx="112">
                  <c:v>11763961</c:v>
                </c:pt>
                <c:pt idx="113">
                  <c:v>14136292</c:v>
                </c:pt>
                <c:pt idx="114">
                  <c:v>16055092</c:v>
                </c:pt>
                <c:pt idx="115">
                  <c:v>18933691</c:v>
                </c:pt>
                <c:pt idx="116">
                  <c:v>14596638</c:v>
                </c:pt>
                <c:pt idx="117">
                  <c:v>13331992</c:v>
                </c:pt>
                <c:pt idx="118">
                  <c:v>12715774</c:v>
                </c:pt>
                <c:pt idx="119">
                  <c:v>13993294</c:v>
                </c:pt>
                <c:pt idx="120">
                  <c:v>14148180</c:v>
                </c:pt>
                <c:pt idx="121">
                  <c:v>12641587</c:v>
                </c:pt>
                <c:pt idx="122">
                  <c:v>13657015</c:v>
                </c:pt>
                <c:pt idx="123">
                  <c:v>12616129</c:v>
                </c:pt>
                <c:pt idx="124">
                  <c:v>12946863</c:v>
                </c:pt>
                <c:pt idx="125">
                  <c:v>14674061</c:v>
                </c:pt>
                <c:pt idx="126">
                  <c:v>18274752</c:v>
                </c:pt>
                <c:pt idx="127">
                  <c:v>19081340.899999999</c:v>
                </c:pt>
                <c:pt idx="128">
                  <c:v>16407410</c:v>
                </c:pt>
                <c:pt idx="129">
                  <c:v>13790066</c:v>
                </c:pt>
                <c:pt idx="130">
                  <c:v>13598163</c:v>
                </c:pt>
                <c:pt idx="131">
                  <c:v>15084566</c:v>
                </c:pt>
                <c:pt idx="132">
                  <c:v>15605142</c:v>
                </c:pt>
                <c:pt idx="133">
                  <c:v>13777511</c:v>
                </c:pt>
                <c:pt idx="134">
                  <c:v>13886125</c:v>
                </c:pt>
                <c:pt idx="135">
                  <c:v>12732906</c:v>
                </c:pt>
                <c:pt idx="136">
                  <c:v>12550053</c:v>
                </c:pt>
                <c:pt idx="137">
                  <c:v>13748210</c:v>
                </c:pt>
                <c:pt idx="138">
                  <c:v>16691749</c:v>
                </c:pt>
                <c:pt idx="139">
                  <c:v>18092812</c:v>
                </c:pt>
                <c:pt idx="140">
                  <c:v>14888714</c:v>
                </c:pt>
                <c:pt idx="141">
                  <c:v>13889177</c:v>
                </c:pt>
                <c:pt idx="142">
                  <c:v>13623711</c:v>
                </c:pt>
                <c:pt idx="143">
                  <c:v>14991479</c:v>
                </c:pt>
                <c:pt idx="144">
                  <c:v>16050658</c:v>
                </c:pt>
                <c:pt idx="145">
                  <c:v>14148177</c:v>
                </c:pt>
                <c:pt idx="146">
                  <c:v>14273134</c:v>
                </c:pt>
                <c:pt idx="147">
                  <c:v>12863305</c:v>
                </c:pt>
                <c:pt idx="148">
                  <c:v>13398133</c:v>
                </c:pt>
                <c:pt idx="149">
                  <c:v>14135802</c:v>
                </c:pt>
                <c:pt idx="150">
                  <c:v>16671355</c:v>
                </c:pt>
                <c:pt idx="151">
                  <c:v>17143727</c:v>
                </c:pt>
                <c:pt idx="152">
                  <c:v>15916123</c:v>
                </c:pt>
                <c:pt idx="153">
                  <c:v>13910480</c:v>
                </c:pt>
                <c:pt idx="154">
                  <c:v>13805540</c:v>
                </c:pt>
                <c:pt idx="155">
                  <c:v>15835971</c:v>
                </c:pt>
                <c:pt idx="156">
                  <c:v>16331485</c:v>
                </c:pt>
                <c:pt idx="157">
                  <c:v>13966621</c:v>
                </c:pt>
                <c:pt idx="158">
                  <c:v>14896809</c:v>
                </c:pt>
                <c:pt idx="159">
                  <c:v>12976713</c:v>
                </c:pt>
                <c:pt idx="160">
                  <c:v>13102698</c:v>
                </c:pt>
                <c:pt idx="161">
                  <c:v>17368816</c:v>
                </c:pt>
                <c:pt idx="162">
                  <c:v>19805768</c:v>
                </c:pt>
                <c:pt idx="163">
                  <c:v>19394910</c:v>
                </c:pt>
                <c:pt idx="164">
                  <c:v>16134163</c:v>
                </c:pt>
                <c:pt idx="165">
                  <c:v>14385984</c:v>
                </c:pt>
                <c:pt idx="166">
                  <c:v>14028139</c:v>
                </c:pt>
                <c:pt idx="167">
                  <c:v>16177808</c:v>
                </c:pt>
                <c:pt idx="168">
                  <c:v>15068183</c:v>
                </c:pt>
                <c:pt idx="169">
                  <c:v>13944271</c:v>
                </c:pt>
                <c:pt idx="170">
                  <c:v>14286598</c:v>
                </c:pt>
                <c:pt idx="171">
                  <c:v>12746759</c:v>
                </c:pt>
                <c:pt idx="172">
                  <c:v>13662946</c:v>
                </c:pt>
                <c:pt idx="173">
                  <c:v>15421790</c:v>
                </c:pt>
                <c:pt idx="174">
                  <c:v>19240751</c:v>
                </c:pt>
                <c:pt idx="175">
                  <c:v>18721230</c:v>
                </c:pt>
                <c:pt idx="176">
                  <c:v>14886931</c:v>
                </c:pt>
                <c:pt idx="177">
                  <c:v>14675076</c:v>
                </c:pt>
                <c:pt idx="178">
                  <c:v>14306931</c:v>
                </c:pt>
                <c:pt idx="179">
                  <c:v>15491961</c:v>
                </c:pt>
                <c:pt idx="180">
                  <c:v>15851415</c:v>
                </c:pt>
                <c:pt idx="181">
                  <c:v>15178391</c:v>
                </c:pt>
                <c:pt idx="182">
                  <c:v>15217726</c:v>
                </c:pt>
                <c:pt idx="183">
                  <c:v>13669243</c:v>
                </c:pt>
                <c:pt idx="184">
                  <c:v>13835998</c:v>
                </c:pt>
                <c:pt idx="185">
                  <c:v>16594307</c:v>
                </c:pt>
                <c:pt idx="186">
                  <c:v>17565527</c:v>
                </c:pt>
                <c:pt idx="187">
                  <c:v>19544883</c:v>
                </c:pt>
                <c:pt idx="188">
                  <c:v>16060666</c:v>
                </c:pt>
                <c:pt idx="189">
                  <c:v>14549269</c:v>
                </c:pt>
                <c:pt idx="190">
                  <c:v>14298213</c:v>
                </c:pt>
                <c:pt idx="191">
                  <c:v>16140952</c:v>
                </c:pt>
                <c:pt idx="192">
                  <c:v>15813114</c:v>
                </c:pt>
                <c:pt idx="193">
                  <c:v>15009236</c:v>
                </c:pt>
                <c:pt idx="194">
                  <c:v>15088622</c:v>
                </c:pt>
                <c:pt idx="195">
                  <c:v>13174997</c:v>
                </c:pt>
                <c:pt idx="196">
                  <c:v>13308996</c:v>
                </c:pt>
                <c:pt idx="197">
                  <c:v>15749084</c:v>
                </c:pt>
                <c:pt idx="198">
                  <c:v>18099965</c:v>
                </c:pt>
                <c:pt idx="199">
                  <c:v>17237511</c:v>
                </c:pt>
                <c:pt idx="200">
                  <c:v>15286365</c:v>
                </c:pt>
                <c:pt idx="201">
                  <c:v>13898432</c:v>
                </c:pt>
                <c:pt idx="202">
                  <c:v>14105773</c:v>
                </c:pt>
                <c:pt idx="203">
                  <c:v>16041140</c:v>
                </c:pt>
                <c:pt idx="204">
                  <c:v>16554529.999999998</c:v>
                </c:pt>
                <c:pt idx="205">
                  <c:v>13951250</c:v>
                </c:pt>
                <c:pt idx="206">
                  <c:v>14481570</c:v>
                </c:pt>
                <c:pt idx="207">
                  <c:v>13161080</c:v>
                </c:pt>
                <c:pt idx="208">
                  <c:v>13263096.673492307</c:v>
                </c:pt>
                <c:pt idx="209">
                  <c:v>14180624.276246155</c:v>
                </c:pt>
                <c:pt idx="210">
                  <c:v>16044762.08466154</c:v>
                </c:pt>
                <c:pt idx="211">
                  <c:v>18366242.474953849</c:v>
                </c:pt>
                <c:pt idx="212">
                  <c:v>14930878.169138461</c:v>
                </c:pt>
                <c:pt idx="213">
                  <c:v>13943626.872169232</c:v>
                </c:pt>
                <c:pt idx="214">
                  <c:v>13528583.634523079</c:v>
                </c:pt>
                <c:pt idx="215">
                  <c:v>15929136.64069231</c:v>
                </c:pt>
                <c:pt idx="216">
                  <c:v>16055865.643200001</c:v>
                </c:pt>
                <c:pt idx="217">
                  <c:v>14086273.1338</c:v>
                </c:pt>
                <c:pt idx="218">
                  <c:v>14104948</c:v>
                </c:pt>
                <c:pt idx="219">
                  <c:v>12825361.5152</c:v>
                </c:pt>
                <c:pt idx="220">
                  <c:v>14493142.5678</c:v>
                </c:pt>
                <c:pt idx="221">
                  <c:v>15819649.446600001</c:v>
                </c:pt>
                <c:pt idx="222">
                  <c:v>20353876.040199999</c:v>
                </c:pt>
                <c:pt idx="223">
                  <c:v>19599345.653399996</c:v>
                </c:pt>
                <c:pt idx="224">
                  <c:v>14931787.017599998</c:v>
                </c:pt>
                <c:pt idx="225">
                  <c:v>13752321.7016</c:v>
                </c:pt>
                <c:pt idx="226">
                  <c:v>13896879.130009763</c:v>
                </c:pt>
                <c:pt idx="227">
                  <c:v>16401684.807799999</c:v>
                </c:pt>
                <c:pt idx="228">
                  <c:v>16212390</c:v>
                </c:pt>
                <c:pt idx="229">
                  <c:v>14504214</c:v>
                </c:pt>
                <c:pt idx="230">
                  <c:v>15011830</c:v>
                </c:pt>
                <c:pt idx="231">
                  <c:v>13577688</c:v>
                </c:pt>
                <c:pt idx="232">
                  <c:v>13979286</c:v>
                </c:pt>
                <c:pt idx="233">
                  <c:v>15645311</c:v>
                </c:pt>
                <c:pt idx="234">
                  <c:v>21281346</c:v>
                </c:pt>
                <c:pt idx="235">
                  <c:v>19350665</c:v>
                </c:pt>
                <c:pt idx="236">
                  <c:v>15682160</c:v>
                </c:pt>
                <c:pt idx="237">
                  <c:v>14357374</c:v>
                </c:pt>
                <c:pt idx="238">
                  <c:v>13709644</c:v>
                </c:pt>
                <c:pt idx="239">
                  <c:v>15324444</c:v>
                </c:pt>
                <c:pt idx="240">
                  <c:v>15683383.130000001</c:v>
                </c:pt>
                <c:pt idx="241">
                  <c:v>14321958.209999999</c:v>
                </c:pt>
                <c:pt idx="242">
                  <c:v>14031795.34</c:v>
                </c:pt>
                <c:pt idx="243">
                  <c:v>13273337.119999999</c:v>
                </c:pt>
                <c:pt idx="244">
                  <c:v>14803180.68</c:v>
                </c:pt>
                <c:pt idx="245">
                  <c:v>17013300.510000002</c:v>
                </c:pt>
                <c:pt idx="246">
                  <c:v>21387559.02</c:v>
                </c:pt>
                <c:pt idx="247">
                  <c:v>19560921.699999999</c:v>
                </c:pt>
                <c:pt idx="248">
                  <c:v>15379116.300000001</c:v>
                </c:pt>
                <c:pt idx="249">
                  <c:v>14092698.800000001</c:v>
                </c:pt>
                <c:pt idx="250">
                  <c:v>14233680.619999999</c:v>
                </c:pt>
                <c:pt idx="251">
                  <c:v>15387739.460000001</c:v>
                </c:pt>
              </c:numCache>
            </c:numRef>
          </c:yVal>
          <c:smooth val="0"/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5000000</c:v>
              </c:pt>
              <c:pt idx="1">
                <c:v>25000000</c:v>
              </c:pt>
            </c:numLit>
          </c:xVal>
          <c:yVal>
            <c:numLit>
              <c:formatCode>General</c:formatCode>
              <c:ptCount val="2"/>
              <c:pt idx="0">
                <c:v>5000000</c:v>
              </c:pt>
              <c:pt idx="1">
                <c:v>25000000</c:v>
              </c:pt>
            </c:numLit>
          </c:yVal>
          <c:smooth val="0"/>
        </c:ser>
        <c:ser>
          <c:idx val="2"/>
          <c:order val="2"/>
          <c:spPr>
            <a:ln w="12700">
              <a:solidFill>
                <a:srgbClr val="B2B2B2"/>
              </a:solidFill>
              <a:prstDash val="solid"/>
            </a:ln>
          </c:spPr>
          <c:marker>
            <c:symbol val="none"/>
          </c:marker>
          <c:xVal>
            <c:numRef>
              <c:f>'Model 18'!xdata1</c:f>
              <c:numCache>
                <c:formatCode>General</c:formatCode>
                <c:ptCount val="70"/>
                <c:pt idx="0">
                  <c:v>5000000</c:v>
                </c:pt>
                <c:pt idx="1">
                  <c:v>5289855.0724637676</c:v>
                </c:pt>
                <c:pt idx="2">
                  <c:v>5579710.1449275361</c:v>
                </c:pt>
                <c:pt idx="3">
                  <c:v>5869565.2173913037</c:v>
                </c:pt>
                <c:pt idx="4">
                  <c:v>6159420.2898550723</c:v>
                </c:pt>
                <c:pt idx="5">
                  <c:v>6449275.3623188399</c:v>
                </c:pt>
                <c:pt idx="6">
                  <c:v>6739130.4347826075</c:v>
                </c:pt>
                <c:pt idx="7">
                  <c:v>7028985.507246376</c:v>
                </c:pt>
                <c:pt idx="8">
                  <c:v>7318840.5797101445</c:v>
                </c:pt>
                <c:pt idx="9">
                  <c:v>7608695.6521739122</c:v>
                </c:pt>
                <c:pt idx="10">
                  <c:v>7898550.7246376798</c:v>
                </c:pt>
                <c:pt idx="11">
                  <c:v>8188405.7971014483</c:v>
                </c:pt>
                <c:pt idx="12">
                  <c:v>8478260.869565215</c:v>
                </c:pt>
                <c:pt idx="13">
                  <c:v>8768115.9420289844</c:v>
                </c:pt>
                <c:pt idx="14">
                  <c:v>9057971.014492752</c:v>
                </c:pt>
                <c:pt idx="15">
                  <c:v>9347826.0869565196</c:v>
                </c:pt>
                <c:pt idx="16">
                  <c:v>9637681.1594202891</c:v>
                </c:pt>
                <c:pt idx="17">
                  <c:v>9927536.2318840548</c:v>
                </c:pt>
                <c:pt idx="18">
                  <c:v>10217391.304347824</c:v>
                </c:pt>
                <c:pt idx="19">
                  <c:v>10507246.376811592</c:v>
                </c:pt>
                <c:pt idx="20">
                  <c:v>10797101.44927536</c:v>
                </c:pt>
                <c:pt idx="21">
                  <c:v>11086956.521739129</c:v>
                </c:pt>
                <c:pt idx="22">
                  <c:v>11376811.594202897</c:v>
                </c:pt>
                <c:pt idx="23">
                  <c:v>11666666.666666664</c:v>
                </c:pt>
                <c:pt idx="24">
                  <c:v>11956521.739130432</c:v>
                </c:pt>
                <c:pt idx="25">
                  <c:v>12246376.811594199</c:v>
                </c:pt>
                <c:pt idx="26">
                  <c:v>12536231.884057969</c:v>
                </c:pt>
                <c:pt idx="27">
                  <c:v>12826086.956521736</c:v>
                </c:pt>
                <c:pt idx="28">
                  <c:v>13115942.028985504</c:v>
                </c:pt>
                <c:pt idx="29">
                  <c:v>13405797.101449272</c:v>
                </c:pt>
                <c:pt idx="30">
                  <c:v>13695652.173913041</c:v>
                </c:pt>
                <c:pt idx="31">
                  <c:v>13985507.246376809</c:v>
                </c:pt>
                <c:pt idx="32">
                  <c:v>14275362.318840576</c:v>
                </c:pt>
                <c:pt idx="33">
                  <c:v>14565217.391304344</c:v>
                </c:pt>
                <c:pt idx="34">
                  <c:v>14855072.463768112</c:v>
                </c:pt>
                <c:pt idx="35">
                  <c:v>15144927.536231881</c:v>
                </c:pt>
                <c:pt idx="36">
                  <c:v>15434782.608695649</c:v>
                </c:pt>
                <c:pt idx="37">
                  <c:v>15724637.681159416</c:v>
                </c:pt>
                <c:pt idx="38">
                  <c:v>16014492.753623184</c:v>
                </c:pt>
                <c:pt idx="39">
                  <c:v>16304347.826086953</c:v>
                </c:pt>
                <c:pt idx="40">
                  <c:v>16594202.898550721</c:v>
                </c:pt>
                <c:pt idx="41">
                  <c:v>16884057.971014488</c:v>
                </c:pt>
                <c:pt idx="42">
                  <c:v>17173913.043478258</c:v>
                </c:pt>
                <c:pt idx="43">
                  <c:v>17463768.115942024</c:v>
                </c:pt>
                <c:pt idx="44">
                  <c:v>17753623.188405793</c:v>
                </c:pt>
                <c:pt idx="45">
                  <c:v>18043478.260869563</c:v>
                </c:pt>
                <c:pt idx="46">
                  <c:v>18333333.333333328</c:v>
                </c:pt>
                <c:pt idx="47">
                  <c:v>18623188.405797094</c:v>
                </c:pt>
                <c:pt idx="48">
                  <c:v>18913043.478260864</c:v>
                </c:pt>
                <c:pt idx="49">
                  <c:v>19202898.550724633</c:v>
                </c:pt>
                <c:pt idx="50">
                  <c:v>19492753.623188399</c:v>
                </c:pt>
                <c:pt idx="51">
                  <c:v>19782608.695652168</c:v>
                </c:pt>
                <c:pt idx="52">
                  <c:v>20072463.768115938</c:v>
                </c:pt>
                <c:pt idx="53">
                  <c:v>20362318.840579703</c:v>
                </c:pt>
                <c:pt idx="54">
                  <c:v>20652173.913043473</c:v>
                </c:pt>
                <c:pt idx="55">
                  <c:v>20942028.985507242</c:v>
                </c:pt>
                <c:pt idx="56">
                  <c:v>21231884.057971008</c:v>
                </c:pt>
                <c:pt idx="57">
                  <c:v>21521739.130434774</c:v>
                </c:pt>
                <c:pt idx="58">
                  <c:v>21811594.202898543</c:v>
                </c:pt>
                <c:pt idx="59">
                  <c:v>22101449.275362313</c:v>
                </c:pt>
                <c:pt idx="60">
                  <c:v>22391304.347826082</c:v>
                </c:pt>
                <c:pt idx="61">
                  <c:v>22681159.420289848</c:v>
                </c:pt>
                <c:pt idx="62">
                  <c:v>22971014.492753617</c:v>
                </c:pt>
                <c:pt idx="63">
                  <c:v>23260869.565217383</c:v>
                </c:pt>
                <c:pt idx="64">
                  <c:v>23550724.637681153</c:v>
                </c:pt>
                <c:pt idx="65">
                  <c:v>23840579.710144922</c:v>
                </c:pt>
                <c:pt idx="66">
                  <c:v>24130434.782608688</c:v>
                </c:pt>
                <c:pt idx="67">
                  <c:v>24420289.855072457</c:v>
                </c:pt>
                <c:pt idx="68">
                  <c:v>24710144.927536223</c:v>
                </c:pt>
                <c:pt idx="69">
                  <c:v>24999999.999999993</c:v>
                </c:pt>
              </c:numCache>
            </c:numRef>
          </c:xVal>
          <c:yVal>
            <c:numRef>
              <c:f>'Model 18'!ydata1</c:f>
              <c:numCache>
                <c:formatCode>General</c:formatCode>
                <c:ptCount val="70"/>
                <c:pt idx="0">
                  <c:v>3695009.0480137123</c:v>
                </c:pt>
                <c:pt idx="1">
                  <c:v>3986877.1003686516</c:v>
                </c:pt>
                <c:pt idx="2">
                  <c:v>4278679.0724553857</c:v>
                </c:pt>
                <c:pt idx="3">
                  <c:v>4570414.6671913359</c:v>
                </c:pt>
                <c:pt idx="4">
                  <c:v>4862083.5959295388</c:v>
                </c:pt>
                <c:pt idx="5">
                  <c:v>5153685.5786680505</c:v>
                </c:pt>
                <c:pt idx="6">
                  <c:v>5445220.3442551121</c:v>
                </c:pt>
                <c:pt idx="7">
                  <c:v>5736687.6305896994</c:v>
                </c:pt>
                <c:pt idx="8">
                  <c:v>6028087.1848171651</c:v>
                </c:pt>
                <c:pt idx="9">
                  <c:v>6319418.7635196345</c:v>
                </c:pt>
                <c:pt idx="10">
                  <c:v>6610682.1329008248</c:v>
                </c:pt>
                <c:pt idx="11">
                  <c:v>6901877.0689649973</c:v>
                </c:pt>
                <c:pt idx="12">
                  <c:v>7193003.3576897047</c:v>
                </c:pt>
                <c:pt idx="13">
                  <c:v>7484060.7951920694</c:v>
                </c:pt>
                <c:pt idx="14">
                  <c:v>7775049.1878882525</c:v>
                </c:pt>
                <c:pt idx="15">
                  <c:v>8065968.3526458871</c:v>
                </c:pt>
                <c:pt idx="16">
                  <c:v>8356818.1169291474</c:v>
                </c:pt>
                <c:pt idx="17">
                  <c:v>8647598.318936225</c:v>
                </c:pt>
                <c:pt idx="18">
                  <c:v>8938308.8077289611</c:v>
                </c:pt>
                <c:pt idx="19">
                  <c:v>9228949.4433543663</c:v>
                </c:pt>
                <c:pt idx="20">
                  <c:v>9519520.09695784</c:v>
                </c:pt>
                <c:pt idx="21">
                  <c:v>9810020.6508878618</c:v>
                </c:pt>
                <c:pt idx="22">
                  <c:v>10100450.998791937</c:v>
                </c:pt>
                <c:pt idx="23">
                  <c:v>10390811.045703672</c:v>
                </c:pt>
                <c:pt idx="24">
                  <c:v>10681100.708120743</c:v>
                </c:pt>
                <c:pt idx="25">
                  <c:v>10971319.914073668</c:v>
                </c:pt>
                <c:pt idx="26">
                  <c:v>11261468.60318522</c:v>
                </c:pt>
                <c:pt idx="27">
                  <c:v>11551546.726720363</c:v>
                </c:pt>
                <c:pt idx="28">
                  <c:v>11841554.247626653</c:v>
                </c:pt>
                <c:pt idx="29">
                  <c:v>12131491.14056498</c:v>
                </c:pt>
                <c:pt idx="30">
                  <c:v>12421357.39193061</c:v>
                </c:pt>
                <c:pt idx="31">
                  <c:v>12711152.999864491</c:v>
                </c:pt>
                <c:pt idx="32">
                  <c:v>13000877.974254809</c:v>
                </c:pt>
                <c:pt idx="33">
                  <c:v>13290532.336728761</c:v>
                </c:pt>
                <c:pt idx="34">
                  <c:v>13580116.120634586</c:v>
                </c:pt>
                <c:pt idx="35">
                  <c:v>13869629.371013889</c:v>
                </c:pt>
                <c:pt idx="36">
                  <c:v>14159072.14456429</c:v>
                </c:pt>
                <c:pt idx="37">
                  <c:v>14448444.509592496</c:v>
                </c:pt>
                <c:pt idx="38">
                  <c:v>14737746.545957882</c:v>
                </c:pt>
                <c:pt idx="39">
                  <c:v>15026978.345006663</c:v>
                </c:pt>
                <c:pt idx="40">
                  <c:v>15316140.009496802</c:v>
                </c:pt>
                <c:pt idx="41">
                  <c:v>15605231.653513839</c:v>
                </c:pt>
                <c:pt idx="42">
                  <c:v>15894253.402377702</c:v>
                </c:pt>
                <c:pt idx="43">
                  <c:v>16183205.392540764</c:v>
                </c:pt>
                <c:pt idx="44">
                  <c:v>16472087.771477332</c:v>
                </c:pt>
                <c:pt idx="45">
                  <c:v>16760900.697564688</c:v>
                </c:pt>
                <c:pt idx="46">
                  <c:v>17049644.339956023</c:v>
                </c:pt>
                <c:pt idx="47">
                  <c:v>17338318.878445417</c:v>
                </c:pt>
                <c:pt idx="48">
                  <c:v>17626924.503325138</c:v>
                </c:pt>
                <c:pt idx="49">
                  <c:v>17915461.415235516</c:v>
                </c:pt>
                <c:pt idx="50">
                  <c:v>18203929.825007655</c:v>
                </c:pt>
                <c:pt idx="51">
                  <c:v>18492329.95349931</c:v>
                </c:pt>
                <c:pt idx="52">
                  <c:v>18780662.03142412</c:v>
                </c:pt>
                <c:pt idx="53">
                  <c:v>19068926.299174603</c:v>
                </c:pt>
                <c:pt idx="54">
                  <c:v>19357123.006639175</c:v>
                </c:pt>
                <c:pt idx="55">
                  <c:v>19645252.413013443</c:v>
                </c:pt>
                <c:pt idx="56">
                  <c:v>19933314.786606237</c:v>
                </c:pt>
                <c:pt idx="57">
                  <c:v>20221310.404640537</c:v>
                </c:pt>
                <c:pt idx="58">
                  <c:v>20509239.553049773</c:v>
                </c:pt>
                <c:pt idx="59">
                  <c:v>20797102.526269678</c:v>
                </c:pt>
                <c:pt idx="60">
                  <c:v>21084899.627026193</c:v>
                </c:pt>
                <c:pt idx="61">
                  <c:v>21372631.16611959</c:v>
                </c:pt>
                <c:pt idx="62">
                  <c:v>21660297.462205302</c:v>
                </c:pt>
                <c:pt idx="63">
                  <c:v>21947898.841571636</c:v>
                </c:pt>
                <c:pt idx="64">
                  <c:v>22235435.637914866</c:v>
                </c:pt>
                <c:pt idx="65">
                  <c:v>22522908.192111898</c:v>
                </c:pt>
                <c:pt idx="66">
                  <c:v>22810316.851990886</c:v>
                </c:pt>
                <c:pt idx="67">
                  <c:v>23097661.972100183</c:v>
                </c:pt>
                <c:pt idx="68">
                  <c:v>23384943.913475823</c:v>
                </c:pt>
                <c:pt idx="69">
                  <c:v>23672163.043407951</c:v>
                </c:pt>
              </c:numCache>
            </c:numRef>
          </c:yVal>
          <c:smooth val="0"/>
        </c:ser>
        <c:ser>
          <c:idx val="3"/>
          <c:order val="3"/>
          <c:spPr>
            <a:ln w="12700">
              <a:solidFill>
                <a:srgbClr val="B2B2B2"/>
              </a:solidFill>
              <a:prstDash val="solid"/>
            </a:ln>
          </c:spPr>
          <c:marker>
            <c:symbol val="none"/>
          </c:marker>
          <c:xVal>
            <c:numRef>
              <c:f>'Model 18'!xdata2</c:f>
              <c:numCache>
                <c:formatCode>General</c:formatCode>
                <c:ptCount val="70"/>
                <c:pt idx="0">
                  <c:v>5000000</c:v>
                </c:pt>
                <c:pt idx="1">
                  <c:v>5289855.0724637676</c:v>
                </c:pt>
                <c:pt idx="2">
                  <c:v>5579710.1449275361</c:v>
                </c:pt>
                <c:pt idx="3">
                  <c:v>5869565.2173913037</c:v>
                </c:pt>
                <c:pt idx="4">
                  <c:v>6159420.2898550723</c:v>
                </c:pt>
                <c:pt idx="5">
                  <c:v>6449275.3623188399</c:v>
                </c:pt>
                <c:pt idx="6">
                  <c:v>6739130.4347826075</c:v>
                </c:pt>
                <c:pt idx="7">
                  <c:v>7028985.507246376</c:v>
                </c:pt>
                <c:pt idx="8">
                  <c:v>7318840.5797101445</c:v>
                </c:pt>
                <c:pt idx="9">
                  <c:v>7608695.6521739122</c:v>
                </c:pt>
                <c:pt idx="10">
                  <c:v>7898550.7246376798</c:v>
                </c:pt>
                <c:pt idx="11">
                  <c:v>8188405.7971014483</c:v>
                </c:pt>
                <c:pt idx="12">
                  <c:v>8478260.869565215</c:v>
                </c:pt>
                <c:pt idx="13">
                  <c:v>8768115.9420289844</c:v>
                </c:pt>
                <c:pt idx="14">
                  <c:v>9057971.014492752</c:v>
                </c:pt>
                <c:pt idx="15">
                  <c:v>9347826.0869565196</c:v>
                </c:pt>
                <c:pt idx="16">
                  <c:v>9637681.1594202891</c:v>
                </c:pt>
                <c:pt idx="17">
                  <c:v>9927536.2318840548</c:v>
                </c:pt>
                <c:pt idx="18">
                  <c:v>10217391.304347824</c:v>
                </c:pt>
                <c:pt idx="19">
                  <c:v>10507246.376811592</c:v>
                </c:pt>
                <c:pt idx="20">
                  <c:v>10797101.44927536</c:v>
                </c:pt>
                <c:pt idx="21">
                  <c:v>11086956.521739129</c:v>
                </c:pt>
                <c:pt idx="22">
                  <c:v>11376811.594202897</c:v>
                </c:pt>
                <c:pt idx="23">
                  <c:v>11666666.666666664</c:v>
                </c:pt>
                <c:pt idx="24">
                  <c:v>11956521.739130432</c:v>
                </c:pt>
                <c:pt idx="25">
                  <c:v>12246376.811594199</c:v>
                </c:pt>
                <c:pt idx="26">
                  <c:v>12536231.884057969</c:v>
                </c:pt>
                <c:pt idx="27">
                  <c:v>12826086.956521736</c:v>
                </c:pt>
                <c:pt idx="28">
                  <c:v>13115942.028985504</c:v>
                </c:pt>
                <c:pt idx="29">
                  <c:v>13405797.101449272</c:v>
                </c:pt>
                <c:pt idx="30">
                  <c:v>13695652.173913041</c:v>
                </c:pt>
                <c:pt idx="31">
                  <c:v>13985507.246376809</c:v>
                </c:pt>
                <c:pt idx="32">
                  <c:v>14275362.318840576</c:v>
                </c:pt>
                <c:pt idx="33">
                  <c:v>14565217.391304344</c:v>
                </c:pt>
                <c:pt idx="34">
                  <c:v>14855072.463768112</c:v>
                </c:pt>
                <c:pt idx="35">
                  <c:v>15144927.536231881</c:v>
                </c:pt>
                <c:pt idx="36">
                  <c:v>15434782.608695649</c:v>
                </c:pt>
                <c:pt idx="37">
                  <c:v>15724637.681159416</c:v>
                </c:pt>
                <c:pt idx="38">
                  <c:v>16014492.753623184</c:v>
                </c:pt>
                <c:pt idx="39">
                  <c:v>16304347.826086953</c:v>
                </c:pt>
                <c:pt idx="40">
                  <c:v>16594202.898550721</c:v>
                </c:pt>
                <c:pt idx="41">
                  <c:v>16884057.971014488</c:v>
                </c:pt>
                <c:pt idx="42">
                  <c:v>17173913.043478258</c:v>
                </c:pt>
                <c:pt idx="43">
                  <c:v>17463768.115942024</c:v>
                </c:pt>
                <c:pt idx="44">
                  <c:v>17753623.188405793</c:v>
                </c:pt>
                <c:pt idx="45">
                  <c:v>18043478.260869563</c:v>
                </c:pt>
                <c:pt idx="46">
                  <c:v>18333333.333333328</c:v>
                </c:pt>
                <c:pt idx="47">
                  <c:v>18623188.405797094</c:v>
                </c:pt>
                <c:pt idx="48">
                  <c:v>18913043.478260864</c:v>
                </c:pt>
                <c:pt idx="49">
                  <c:v>19202898.550724633</c:v>
                </c:pt>
                <c:pt idx="50">
                  <c:v>19492753.623188399</c:v>
                </c:pt>
                <c:pt idx="51">
                  <c:v>19782608.695652168</c:v>
                </c:pt>
                <c:pt idx="52">
                  <c:v>20072463.768115938</c:v>
                </c:pt>
                <c:pt idx="53">
                  <c:v>20362318.840579703</c:v>
                </c:pt>
                <c:pt idx="54">
                  <c:v>20652173.913043473</c:v>
                </c:pt>
                <c:pt idx="55">
                  <c:v>20942028.985507242</c:v>
                </c:pt>
                <c:pt idx="56">
                  <c:v>21231884.057971008</c:v>
                </c:pt>
                <c:pt idx="57">
                  <c:v>21521739.130434774</c:v>
                </c:pt>
                <c:pt idx="58">
                  <c:v>21811594.202898543</c:v>
                </c:pt>
                <c:pt idx="59">
                  <c:v>22101449.275362313</c:v>
                </c:pt>
                <c:pt idx="60">
                  <c:v>22391304.347826082</c:v>
                </c:pt>
                <c:pt idx="61">
                  <c:v>22681159.420289848</c:v>
                </c:pt>
                <c:pt idx="62">
                  <c:v>22971014.492753617</c:v>
                </c:pt>
                <c:pt idx="63">
                  <c:v>23260869.565217383</c:v>
                </c:pt>
                <c:pt idx="64">
                  <c:v>23550724.637681153</c:v>
                </c:pt>
                <c:pt idx="65">
                  <c:v>23840579.710144922</c:v>
                </c:pt>
                <c:pt idx="66">
                  <c:v>24130434.782608688</c:v>
                </c:pt>
                <c:pt idx="67">
                  <c:v>24420289.855072457</c:v>
                </c:pt>
                <c:pt idx="68">
                  <c:v>24710144.927536223</c:v>
                </c:pt>
                <c:pt idx="69">
                  <c:v>24999999.999999993</c:v>
                </c:pt>
              </c:numCache>
            </c:numRef>
          </c:xVal>
          <c:yVal>
            <c:numRef>
              <c:f>'Model 18'!ydata2</c:f>
              <c:numCache>
                <c:formatCode>General</c:formatCode>
                <c:ptCount val="70"/>
                <c:pt idx="0">
                  <c:v>6304990.9519862877</c:v>
                </c:pt>
                <c:pt idx="1">
                  <c:v>6592833.0445588836</c:v>
                </c:pt>
                <c:pt idx="2">
                  <c:v>6880741.2173996866</c:v>
                </c:pt>
                <c:pt idx="3">
                  <c:v>7168715.7675912715</c:v>
                </c:pt>
                <c:pt idx="4">
                  <c:v>7456756.9837806057</c:v>
                </c:pt>
                <c:pt idx="5">
                  <c:v>7744865.1459696293</c:v>
                </c:pt>
                <c:pt idx="6">
                  <c:v>8033040.5253101029</c:v>
                </c:pt>
                <c:pt idx="7">
                  <c:v>8321283.3839030527</c:v>
                </c:pt>
                <c:pt idx="8">
                  <c:v>8609593.974603124</c:v>
                </c:pt>
                <c:pt idx="9">
                  <c:v>8897972.5408281889</c:v>
                </c:pt>
                <c:pt idx="10">
                  <c:v>9186419.3163745347</c:v>
                </c:pt>
                <c:pt idx="11">
                  <c:v>9474934.5252378993</c:v>
                </c:pt>
                <c:pt idx="12">
                  <c:v>9763518.3814407252</c:v>
                </c:pt>
                <c:pt idx="13">
                  <c:v>10052171.088865899</c:v>
                </c:pt>
                <c:pt idx="14">
                  <c:v>10340892.841097251</c:v>
                </c:pt>
                <c:pt idx="15">
                  <c:v>10629683.821267152</c:v>
                </c:pt>
                <c:pt idx="16">
                  <c:v>10918544.201911431</c:v>
                </c:pt>
                <c:pt idx="17">
                  <c:v>11207474.144831885</c:v>
                </c:pt>
                <c:pt idx="18">
                  <c:v>11496473.800966688</c:v>
                </c:pt>
                <c:pt idx="19">
                  <c:v>11785543.310268817</c:v>
                </c:pt>
                <c:pt idx="20">
                  <c:v>12074682.801592879</c:v>
                </c:pt>
                <c:pt idx="21">
                  <c:v>12363892.392590396</c:v>
                </c:pt>
                <c:pt idx="22">
                  <c:v>12653172.189613856</c:v>
                </c:pt>
                <c:pt idx="23">
                  <c:v>12942522.287629656</c:v>
                </c:pt>
                <c:pt idx="24">
                  <c:v>13231942.770140121</c:v>
                </c:pt>
                <c:pt idx="25">
                  <c:v>13521433.70911473</c:v>
                </c:pt>
                <c:pt idx="26">
                  <c:v>13810995.164930718</c:v>
                </c:pt>
                <c:pt idx="27">
                  <c:v>14100627.18632311</c:v>
                </c:pt>
                <c:pt idx="28">
                  <c:v>14390329.810344355</c:v>
                </c:pt>
                <c:pt idx="29">
                  <c:v>14680103.062333563</c:v>
                </c:pt>
                <c:pt idx="30">
                  <c:v>14969946.955895472</c:v>
                </c:pt>
                <c:pt idx="31">
                  <c:v>15259861.492889127</c:v>
                </c:pt>
                <c:pt idx="32">
                  <c:v>15549846.663426343</c:v>
                </c:pt>
                <c:pt idx="33">
                  <c:v>15839902.445879927</c:v>
                </c:pt>
                <c:pt idx="34">
                  <c:v>16130028.806901637</c:v>
                </c:pt>
                <c:pt idx="35">
                  <c:v>16420225.701449873</c:v>
                </c:pt>
                <c:pt idx="36">
                  <c:v>16710493.072827008</c:v>
                </c:pt>
                <c:pt idx="37">
                  <c:v>17000830.852726337</c:v>
                </c:pt>
                <c:pt idx="38">
                  <c:v>17291238.961288486</c:v>
                </c:pt>
                <c:pt idx="39">
                  <c:v>17581717.307167243</c:v>
                </c:pt>
                <c:pt idx="40">
                  <c:v>17872265.787604637</c:v>
                </c:pt>
                <c:pt idx="41">
                  <c:v>18162884.288515136</c:v>
                </c:pt>
                <c:pt idx="42">
                  <c:v>18453572.684578814</c:v>
                </c:pt>
                <c:pt idx="43">
                  <c:v>18744330.839343283</c:v>
                </c:pt>
                <c:pt idx="44">
                  <c:v>19035158.605334252</c:v>
                </c:pt>
                <c:pt idx="45">
                  <c:v>19326055.824174438</c:v>
                </c:pt>
                <c:pt idx="46">
                  <c:v>19617022.326710634</c:v>
                </c:pt>
                <c:pt idx="47">
                  <c:v>19908057.933148772</c:v>
                </c:pt>
                <c:pt idx="48">
                  <c:v>20199162.453196589</c:v>
                </c:pt>
                <c:pt idx="49">
                  <c:v>20490335.68621375</c:v>
                </c:pt>
                <c:pt idx="50">
                  <c:v>20781577.421369143</c:v>
                </c:pt>
                <c:pt idx="51">
                  <c:v>21072887.437805027</c:v>
                </c:pt>
                <c:pt idx="52">
                  <c:v>21364265.504807755</c:v>
                </c:pt>
                <c:pt idx="53">
                  <c:v>21655711.381984804</c:v>
                </c:pt>
                <c:pt idx="54">
                  <c:v>21947224.819447771</c:v>
                </c:pt>
                <c:pt idx="55">
                  <c:v>22238805.558001041</c:v>
                </c:pt>
                <c:pt idx="56">
                  <c:v>22530453.329335779</c:v>
                </c:pt>
                <c:pt idx="57">
                  <c:v>22822167.856229011</c:v>
                </c:pt>
                <c:pt idx="58">
                  <c:v>23113948.852747314</c:v>
                </c:pt>
                <c:pt idx="59">
                  <c:v>23405796.024454948</c:v>
                </c:pt>
                <c:pt idx="60">
                  <c:v>23697709.068625972</c:v>
                </c:pt>
                <c:pt idx="61">
                  <c:v>23989687.674460106</c:v>
                </c:pt>
                <c:pt idx="62">
                  <c:v>24281731.523301933</c:v>
                </c:pt>
                <c:pt idx="63">
                  <c:v>24573840.28886313</c:v>
                </c:pt>
                <c:pt idx="64">
                  <c:v>24866013.637447439</c:v>
                </c:pt>
                <c:pt idx="65">
                  <c:v>25158251.228177946</c:v>
                </c:pt>
                <c:pt idx="66">
                  <c:v>25450552.71322649</c:v>
                </c:pt>
                <c:pt idx="67">
                  <c:v>25742917.738044731</c:v>
                </c:pt>
                <c:pt idx="68">
                  <c:v>26035345.941596624</c:v>
                </c:pt>
                <c:pt idx="69">
                  <c:v>26327836.956592035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745152"/>
        <c:axId val="33575296"/>
      </c:scatterChart>
      <c:valAx>
        <c:axId val="33745152"/>
        <c:scaling>
          <c:orientation val="minMax"/>
          <c:max val="25000000"/>
          <c:min val="5000000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Pred(Purchased Kwh)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33575296"/>
        <c:crosses val="autoZero"/>
        <c:crossBetween val="midCat"/>
        <c:majorUnit val="5000000"/>
      </c:valAx>
      <c:valAx>
        <c:axId val="33575296"/>
        <c:scaling>
          <c:orientation val="minMax"/>
          <c:max val="25000000"/>
          <c:min val="5000000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Purchased Kwh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33745152"/>
        <c:crosses val="autoZero"/>
        <c:crossBetween val="midCat"/>
        <c:majorUnit val="5000000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CA"/>
              <a:t>Purchased Kwh / Standardized residuals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Active</c:v>
          </c:tx>
          <c:spPr>
            <a:ln w="28575">
              <a:noFill/>
            </a:ln>
            <a:effectLst/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'Model 3'!$D$201:$D$402</c:f>
              <c:numCache>
                <c:formatCode>0.000</c:formatCode>
                <c:ptCount val="202"/>
                <c:pt idx="0">
                  <c:v>11558341</c:v>
                </c:pt>
                <c:pt idx="1">
                  <c:v>10081641</c:v>
                </c:pt>
                <c:pt idx="2">
                  <c:v>9844919</c:v>
                </c:pt>
                <c:pt idx="3">
                  <c:v>10453919</c:v>
                </c:pt>
                <c:pt idx="4">
                  <c:v>11888649</c:v>
                </c:pt>
                <c:pt idx="5">
                  <c:v>13630712</c:v>
                </c:pt>
                <c:pt idx="6">
                  <c:v>11568448</c:v>
                </c:pt>
                <c:pt idx="7">
                  <c:v>10739347</c:v>
                </c:pt>
                <c:pt idx="8">
                  <c:v>11382512</c:v>
                </c:pt>
                <c:pt idx="9">
                  <c:v>11982545</c:v>
                </c:pt>
                <c:pt idx="10">
                  <c:v>12523563</c:v>
                </c:pt>
                <c:pt idx="11">
                  <c:v>10534404</c:v>
                </c:pt>
                <c:pt idx="12">
                  <c:v>11157735</c:v>
                </c:pt>
                <c:pt idx="13">
                  <c:v>9796251</c:v>
                </c:pt>
                <c:pt idx="14">
                  <c:v>9682362</c:v>
                </c:pt>
                <c:pt idx="15">
                  <c:v>11112777</c:v>
                </c:pt>
                <c:pt idx="16">
                  <c:v>12761684</c:v>
                </c:pt>
                <c:pt idx="17">
                  <c:v>12911556</c:v>
                </c:pt>
                <c:pt idx="18">
                  <c:v>11166200</c:v>
                </c:pt>
                <c:pt idx="19">
                  <c:v>10878920</c:v>
                </c:pt>
                <c:pt idx="20">
                  <c:v>11283929</c:v>
                </c:pt>
                <c:pt idx="21">
                  <c:v>12104164</c:v>
                </c:pt>
                <c:pt idx="22">
                  <c:v>12025224</c:v>
                </c:pt>
                <c:pt idx="23">
                  <c:v>10422047</c:v>
                </c:pt>
                <c:pt idx="24">
                  <c:v>11207633</c:v>
                </c:pt>
                <c:pt idx="25">
                  <c:v>9741038</c:v>
                </c:pt>
                <c:pt idx="26">
                  <c:v>10680353</c:v>
                </c:pt>
                <c:pt idx="27">
                  <c:v>12119728</c:v>
                </c:pt>
                <c:pt idx="28">
                  <c:v>14386013</c:v>
                </c:pt>
                <c:pt idx="29">
                  <c:v>15439866</c:v>
                </c:pt>
                <c:pt idx="30">
                  <c:v>12625438</c:v>
                </c:pt>
                <c:pt idx="31">
                  <c:v>11287268</c:v>
                </c:pt>
                <c:pt idx="32">
                  <c:v>11223313</c:v>
                </c:pt>
                <c:pt idx="33">
                  <c:v>12223679</c:v>
                </c:pt>
                <c:pt idx="34">
                  <c:v>13208170</c:v>
                </c:pt>
                <c:pt idx="35">
                  <c:v>11030833</c:v>
                </c:pt>
                <c:pt idx="36">
                  <c:v>11836338</c:v>
                </c:pt>
                <c:pt idx="37">
                  <c:v>10336685</c:v>
                </c:pt>
                <c:pt idx="38">
                  <c:v>10811899</c:v>
                </c:pt>
                <c:pt idx="39">
                  <c:v>13309510</c:v>
                </c:pt>
                <c:pt idx="40">
                  <c:v>16692168</c:v>
                </c:pt>
                <c:pt idx="41">
                  <c:v>14865568</c:v>
                </c:pt>
                <c:pt idx="42">
                  <c:v>13426087</c:v>
                </c:pt>
                <c:pt idx="43">
                  <c:v>11599574</c:v>
                </c:pt>
                <c:pt idx="44">
                  <c:v>11841006</c:v>
                </c:pt>
                <c:pt idx="45">
                  <c:v>13353197</c:v>
                </c:pt>
                <c:pt idx="46">
                  <c:v>13530386</c:v>
                </c:pt>
                <c:pt idx="47">
                  <c:v>12128756</c:v>
                </c:pt>
                <c:pt idx="48">
                  <c:v>11769707</c:v>
                </c:pt>
                <c:pt idx="49">
                  <c:v>11213639</c:v>
                </c:pt>
                <c:pt idx="50">
                  <c:v>11458319</c:v>
                </c:pt>
                <c:pt idx="51">
                  <c:v>12646169</c:v>
                </c:pt>
                <c:pt idx="52">
                  <c:v>14174031</c:v>
                </c:pt>
                <c:pt idx="53">
                  <c:v>16101013</c:v>
                </c:pt>
                <c:pt idx="54">
                  <c:v>13854501</c:v>
                </c:pt>
                <c:pt idx="55">
                  <c:v>12543952</c:v>
                </c:pt>
                <c:pt idx="56">
                  <c:v>12658677</c:v>
                </c:pt>
                <c:pt idx="57">
                  <c:v>14588347</c:v>
                </c:pt>
                <c:pt idx="58">
                  <c:v>13755848</c:v>
                </c:pt>
                <c:pt idx="59">
                  <c:v>12202985</c:v>
                </c:pt>
                <c:pt idx="60">
                  <c:v>13113484</c:v>
                </c:pt>
                <c:pt idx="61">
                  <c:v>11332498</c:v>
                </c:pt>
                <c:pt idx="62">
                  <c:v>11763961</c:v>
                </c:pt>
                <c:pt idx="63">
                  <c:v>14136292</c:v>
                </c:pt>
                <c:pt idx="64">
                  <c:v>16055092</c:v>
                </c:pt>
                <c:pt idx="65">
                  <c:v>18933691</c:v>
                </c:pt>
                <c:pt idx="66">
                  <c:v>14596638</c:v>
                </c:pt>
                <c:pt idx="67">
                  <c:v>13331992</c:v>
                </c:pt>
                <c:pt idx="68">
                  <c:v>12715774</c:v>
                </c:pt>
                <c:pt idx="69">
                  <c:v>13993294</c:v>
                </c:pt>
                <c:pt idx="70">
                  <c:v>14148180</c:v>
                </c:pt>
                <c:pt idx="71">
                  <c:v>12641587</c:v>
                </c:pt>
                <c:pt idx="72">
                  <c:v>13657015</c:v>
                </c:pt>
                <c:pt idx="73">
                  <c:v>12616129</c:v>
                </c:pt>
                <c:pt idx="74">
                  <c:v>12946863</c:v>
                </c:pt>
                <c:pt idx="75">
                  <c:v>14674061</c:v>
                </c:pt>
                <c:pt idx="76">
                  <c:v>18274752</c:v>
                </c:pt>
                <c:pt idx="77">
                  <c:v>19081340.899999999</c:v>
                </c:pt>
                <c:pt idx="78">
                  <c:v>16407410</c:v>
                </c:pt>
                <c:pt idx="79">
                  <c:v>13790066</c:v>
                </c:pt>
                <c:pt idx="80">
                  <c:v>13598163</c:v>
                </c:pt>
                <c:pt idx="81">
                  <c:v>15084566</c:v>
                </c:pt>
                <c:pt idx="82">
                  <c:v>15605142</c:v>
                </c:pt>
                <c:pt idx="83">
                  <c:v>13777511</c:v>
                </c:pt>
                <c:pt idx="84">
                  <c:v>13886125</c:v>
                </c:pt>
                <c:pt idx="85">
                  <c:v>12732906</c:v>
                </c:pt>
                <c:pt idx="86">
                  <c:v>12550053</c:v>
                </c:pt>
                <c:pt idx="87">
                  <c:v>13748210</c:v>
                </c:pt>
                <c:pt idx="88">
                  <c:v>16691749</c:v>
                </c:pt>
                <c:pt idx="89">
                  <c:v>18092812</c:v>
                </c:pt>
                <c:pt idx="90">
                  <c:v>14888714</c:v>
                </c:pt>
                <c:pt idx="91">
                  <c:v>13889177</c:v>
                </c:pt>
                <c:pt idx="92">
                  <c:v>13623711</c:v>
                </c:pt>
                <c:pt idx="93">
                  <c:v>14991479</c:v>
                </c:pt>
                <c:pt idx="94">
                  <c:v>16050658</c:v>
                </c:pt>
                <c:pt idx="95">
                  <c:v>14148177</c:v>
                </c:pt>
                <c:pt idx="96">
                  <c:v>14273134</c:v>
                </c:pt>
                <c:pt idx="97">
                  <c:v>12863305</c:v>
                </c:pt>
                <c:pt idx="98">
                  <c:v>13398133</c:v>
                </c:pt>
                <c:pt idx="99">
                  <c:v>14135802</c:v>
                </c:pt>
                <c:pt idx="100">
                  <c:v>16671355</c:v>
                </c:pt>
                <c:pt idx="101">
                  <c:v>17143727</c:v>
                </c:pt>
                <c:pt idx="102">
                  <c:v>15916123</c:v>
                </c:pt>
                <c:pt idx="103">
                  <c:v>13910480</c:v>
                </c:pt>
                <c:pt idx="104">
                  <c:v>13805540</c:v>
                </c:pt>
                <c:pt idx="105">
                  <c:v>15835971</c:v>
                </c:pt>
                <c:pt idx="106">
                  <c:v>16331485</c:v>
                </c:pt>
                <c:pt idx="107">
                  <c:v>13966621</c:v>
                </c:pt>
                <c:pt idx="108">
                  <c:v>14896809</c:v>
                </c:pt>
                <c:pt idx="109">
                  <c:v>12976713</c:v>
                </c:pt>
                <c:pt idx="110">
                  <c:v>13102698</c:v>
                </c:pt>
                <c:pt idx="111">
                  <c:v>17368816</c:v>
                </c:pt>
                <c:pt idx="112">
                  <c:v>19805768</c:v>
                </c:pt>
                <c:pt idx="113">
                  <c:v>19394910</c:v>
                </c:pt>
                <c:pt idx="114">
                  <c:v>16134163</c:v>
                </c:pt>
                <c:pt idx="115">
                  <c:v>14385984</c:v>
                </c:pt>
                <c:pt idx="116">
                  <c:v>14028139</c:v>
                </c:pt>
                <c:pt idx="117">
                  <c:v>16177808</c:v>
                </c:pt>
                <c:pt idx="118">
                  <c:v>15068183</c:v>
                </c:pt>
                <c:pt idx="119">
                  <c:v>13944271</c:v>
                </c:pt>
                <c:pt idx="120">
                  <c:v>14286598</c:v>
                </c:pt>
                <c:pt idx="121">
                  <c:v>12746759</c:v>
                </c:pt>
                <c:pt idx="122">
                  <c:v>13662946</c:v>
                </c:pt>
                <c:pt idx="123">
                  <c:v>15421790</c:v>
                </c:pt>
                <c:pt idx="124">
                  <c:v>19240751</c:v>
                </c:pt>
                <c:pt idx="125">
                  <c:v>18721230</c:v>
                </c:pt>
                <c:pt idx="126">
                  <c:v>14886931</c:v>
                </c:pt>
                <c:pt idx="127">
                  <c:v>14675076</c:v>
                </c:pt>
                <c:pt idx="128">
                  <c:v>14306931</c:v>
                </c:pt>
                <c:pt idx="129">
                  <c:v>15491961</c:v>
                </c:pt>
                <c:pt idx="130">
                  <c:v>15851415</c:v>
                </c:pt>
                <c:pt idx="131">
                  <c:v>15178391</c:v>
                </c:pt>
                <c:pt idx="132">
                  <c:v>15217726</c:v>
                </c:pt>
                <c:pt idx="133">
                  <c:v>13669243</c:v>
                </c:pt>
                <c:pt idx="134">
                  <c:v>13835998</c:v>
                </c:pt>
                <c:pt idx="135">
                  <c:v>16594307</c:v>
                </c:pt>
                <c:pt idx="136">
                  <c:v>17565527</c:v>
                </c:pt>
                <c:pt idx="137">
                  <c:v>19544883</c:v>
                </c:pt>
                <c:pt idx="138">
                  <c:v>16060666</c:v>
                </c:pt>
                <c:pt idx="139">
                  <c:v>14549269</c:v>
                </c:pt>
                <c:pt idx="140">
                  <c:v>14298213</c:v>
                </c:pt>
                <c:pt idx="141">
                  <c:v>16140952</c:v>
                </c:pt>
                <c:pt idx="142">
                  <c:v>15813114</c:v>
                </c:pt>
                <c:pt idx="143">
                  <c:v>15009236</c:v>
                </c:pt>
                <c:pt idx="144">
                  <c:v>15088622</c:v>
                </c:pt>
                <c:pt idx="145">
                  <c:v>13174997</c:v>
                </c:pt>
                <c:pt idx="146">
                  <c:v>13308996</c:v>
                </c:pt>
                <c:pt idx="147">
                  <c:v>15749084</c:v>
                </c:pt>
                <c:pt idx="148">
                  <c:v>18099965</c:v>
                </c:pt>
                <c:pt idx="149">
                  <c:v>17237511</c:v>
                </c:pt>
                <c:pt idx="150">
                  <c:v>15286365</c:v>
                </c:pt>
                <c:pt idx="151">
                  <c:v>13898432</c:v>
                </c:pt>
                <c:pt idx="152">
                  <c:v>14105773</c:v>
                </c:pt>
                <c:pt idx="153">
                  <c:v>16041140</c:v>
                </c:pt>
                <c:pt idx="154">
                  <c:v>16554529.999999998</c:v>
                </c:pt>
                <c:pt idx="155">
                  <c:v>13951250</c:v>
                </c:pt>
                <c:pt idx="156">
                  <c:v>14481570</c:v>
                </c:pt>
                <c:pt idx="157">
                  <c:v>13161080</c:v>
                </c:pt>
                <c:pt idx="158">
                  <c:v>13263096.673492307</c:v>
                </c:pt>
                <c:pt idx="159">
                  <c:v>14180624.276246155</c:v>
                </c:pt>
                <c:pt idx="160">
                  <c:v>16044762.08466154</c:v>
                </c:pt>
                <c:pt idx="161">
                  <c:v>18366242.474953849</c:v>
                </c:pt>
                <c:pt idx="162">
                  <c:v>14930878.169138461</c:v>
                </c:pt>
                <c:pt idx="163">
                  <c:v>13943626.872169232</c:v>
                </c:pt>
                <c:pt idx="164">
                  <c:v>13528583.634523079</c:v>
                </c:pt>
                <c:pt idx="165">
                  <c:v>15929136.64069231</c:v>
                </c:pt>
                <c:pt idx="166">
                  <c:v>16055865.643200001</c:v>
                </c:pt>
                <c:pt idx="167">
                  <c:v>14086273.1338</c:v>
                </c:pt>
                <c:pt idx="168">
                  <c:v>14104948</c:v>
                </c:pt>
                <c:pt idx="169">
                  <c:v>12825361.5152</c:v>
                </c:pt>
                <c:pt idx="170">
                  <c:v>14493142.5678</c:v>
                </c:pt>
                <c:pt idx="171">
                  <c:v>15819649.446600001</c:v>
                </c:pt>
                <c:pt idx="172">
                  <c:v>20353876.040199999</c:v>
                </c:pt>
                <c:pt idx="173">
                  <c:v>19599345.653399996</c:v>
                </c:pt>
                <c:pt idx="174">
                  <c:v>14931787.017599998</c:v>
                </c:pt>
                <c:pt idx="175">
                  <c:v>13752321.7016</c:v>
                </c:pt>
                <c:pt idx="176">
                  <c:v>13896879.130009763</c:v>
                </c:pt>
                <c:pt idx="177">
                  <c:v>16401684.807799999</c:v>
                </c:pt>
                <c:pt idx="178">
                  <c:v>16212390</c:v>
                </c:pt>
                <c:pt idx="179">
                  <c:v>14504214</c:v>
                </c:pt>
                <c:pt idx="180">
                  <c:v>15011830</c:v>
                </c:pt>
                <c:pt idx="181">
                  <c:v>13577688</c:v>
                </c:pt>
                <c:pt idx="182">
                  <c:v>13979286</c:v>
                </c:pt>
                <c:pt idx="183">
                  <c:v>15645311</c:v>
                </c:pt>
                <c:pt idx="184">
                  <c:v>21281346</c:v>
                </c:pt>
                <c:pt idx="185">
                  <c:v>19350665</c:v>
                </c:pt>
                <c:pt idx="186">
                  <c:v>15682160</c:v>
                </c:pt>
                <c:pt idx="187">
                  <c:v>14357374</c:v>
                </c:pt>
                <c:pt idx="188">
                  <c:v>13709644</c:v>
                </c:pt>
                <c:pt idx="189">
                  <c:v>15324444</c:v>
                </c:pt>
                <c:pt idx="190">
                  <c:v>15683383.130000001</c:v>
                </c:pt>
                <c:pt idx="191">
                  <c:v>14321958.209999999</c:v>
                </c:pt>
                <c:pt idx="192">
                  <c:v>14031795.34</c:v>
                </c:pt>
                <c:pt idx="193">
                  <c:v>13273337.119999999</c:v>
                </c:pt>
                <c:pt idx="194">
                  <c:v>14803180.68</c:v>
                </c:pt>
                <c:pt idx="195">
                  <c:v>17013300.510000002</c:v>
                </c:pt>
                <c:pt idx="196">
                  <c:v>21387559.02</c:v>
                </c:pt>
                <c:pt idx="197">
                  <c:v>19560921.699999999</c:v>
                </c:pt>
                <c:pt idx="198">
                  <c:v>15379116.300000001</c:v>
                </c:pt>
                <c:pt idx="199">
                  <c:v>14092698.800000001</c:v>
                </c:pt>
                <c:pt idx="200">
                  <c:v>14233680.619999999</c:v>
                </c:pt>
                <c:pt idx="201">
                  <c:v>15387739.460000001</c:v>
                </c:pt>
              </c:numCache>
            </c:numRef>
          </c:xVal>
          <c:yVal>
            <c:numRef>
              <c:f>'Model 3'!$G$201:$G$402</c:f>
              <c:numCache>
                <c:formatCode>0.000</c:formatCode>
                <c:ptCount val="202"/>
                <c:pt idx="0">
                  <c:v>0.44711645369781228</c:v>
                </c:pt>
                <c:pt idx="1">
                  <c:v>-0.41193952362301361</c:v>
                </c:pt>
                <c:pt idx="2">
                  <c:v>-1.1932783850052213</c:v>
                </c:pt>
                <c:pt idx="3">
                  <c:v>1.1345771922817751</c:v>
                </c:pt>
                <c:pt idx="4">
                  <c:v>-0.23372448327110942</c:v>
                </c:pt>
                <c:pt idx="5">
                  <c:v>-0.82304391458129222</c:v>
                </c:pt>
                <c:pt idx="6">
                  <c:v>1.138109303441567</c:v>
                </c:pt>
                <c:pt idx="7">
                  <c:v>-0.62577167806625156</c:v>
                </c:pt>
                <c:pt idx="8">
                  <c:v>0.39375831709256015</c:v>
                </c:pt>
                <c:pt idx="9">
                  <c:v>1.0972666159403455</c:v>
                </c:pt>
                <c:pt idx="10">
                  <c:v>1.0450725587621166</c:v>
                </c:pt>
                <c:pt idx="11">
                  <c:v>0.85892894393509134</c:v>
                </c:pt>
                <c:pt idx="12">
                  <c:v>1.2081280066104141</c:v>
                </c:pt>
                <c:pt idx="13">
                  <c:v>0.38754526900875536</c:v>
                </c:pt>
                <c:pt idx="14">
                  <c:v>-0.23145638410251065</c:v>
                </c:pt>
                <c:pt idx="15">
                  <c:v>-1.2702364209135886</c:v>
                </c:pt>
                <c:pt idx="16">
                  <c:v>-2.526575937155167</c:v>
                </c:pt>
                <c:pt idx="17">
                  <c:v>-0.18117694527668665</c:v>
                </c:pt>
                <c:pt idx="18">
                  <c:v>0.92599411599667647</c:v>
                </c:pt>
                <c:pt idx="19">
                  <c:v>0.53576136356487569</c:v>
                </c:pt>
                <c:pt idx="20">
                  <c:v>1.2984899633251941</c:v>
                </c:pt>
                <c:pt idx="21">
                  <c:v>0.18345010106700568</c:v>
                </c:pt>
                <c:pt idx="22">
                  <c:v>-0.82046852603347487</c:v>
                </c:pt>
                <c:pt idx="23">
                  <c:v>-0.58968904440402947</c:v>
                </c:pt>
                <c:pt idx="24">
                  <c:v>0.40905106675602965</c:v>
                </c:pt>
                <c:pt idx="25">
                  <c:v>-0.50451510575196323</c:v>
                </c:pt>
                <c:pt idx="26">
                  <c:v>0.79710550896605625</c:v>
                </c:pt>
                <c:pt idx="27">
                  <c:v>0.65089467485676167</c:v>
                </c:pt>
                <c:pt idx="28">
                  <c:v>-3.1969283060984601</c:v>
                </c:pt>
                <c:pt idx="29">
                  <c:v>-0.41195754043924848</c:v>
                </c:pt>
                <c:pt idx="30">
                  <c:v>-7.0914277155432762E-2</c:v>
                </c:pt>
                <c:pt idx="31">
                  <c:v>0.683003345508851</c:v>
                </c:pt>
                <c:pt idx="32">
                  <c:v>0.22491852554721117</c:v>
                </c:pt>
                <c:pt idx="33">
                  <c:v>-0.55863408057482766</c:v>
                </c:pt>
                <c:pt idx="34">
                  <c:v>0.3199685148159227</c:v>
                </c:pt>
                <c:pt idx="35">
                  <c:v>-0.20665199635397752</c:v>
                </c:pt>
                <c:pt idx="36">
                  <c:v>0.56753810428674512</c:v>
                </c:pt>
                <c:pt idx="37">
                  <c:v>-0.41137941251601645</c:v>
                </c:pt>
                <c:pt idx="38">
                  <c:v>-0.10507711535458632</c:v>
                </c:pt>
                <c:pt idx="39">
                  <c:v>1.1197034319488539</c:v>
                </c:pt>
                <c:pt idx="40">
                  <c:v>-2.7250457706976543</c:v>
                </c:pt>
                <c:pt idx="41">
                  <c:v>0.39105505191564255</c:v>
                </c:pt>
                <c:pt idx="42">
                  <c:v>0.63942594463793845</c:v>
                </c:pt>
                <c:pt idx="43">
                  <c:v>-0.58980295610132016</c:v>
                </c:pt>
                <c:pt idx="44">
                  <c:v>-8.5256308961876338E-3</c:v>
                </c:pt>
                <c:pt idx="45">
                  <c:v>6.794851151035966E-2</c:v>
                </c:pt>
                <c:pt idx="46">
                  <c:v>-0.88297105368425421</c:v>
                </c:pt>
                <c:pt idx="47">
                  <c:v>-1.0790781248370256</c:v>
                </c:pt>
                <c:pt idx="48">
                  <c:v>-0.89005600908409632</c:v>
                </c:pt>
                <c:pt idx="49">
                  <c:v>-0.41182772419180436</c:v>
                </c:pt>
                <c:pt idx="50">
                  <c:v>-0.36279480850437412</c:v>
                </c:pt>
                <c:pt idx="51">
                  <c:v>0.15609204728660897</c:v>
                </c:pt>
                <c:pt idx="52">
                  <c:v>-2.6875160417293023</c:v>
                </c:pt>
                <c:pt idx="53">
                  <c:v>0.20432765831806904</c:v>
                </c:pt>
                <c:pt idx="54">
                  <c:v>0.33734198931275172</c:v>
                </c:pt>
                <c:pt idx="55">
                  <c:v>5.1415200299425999E-2</c:v>
                </c:pt>
                <c:pt idx="56">
                  <c:v>5.4468160434546616E-2</c:v>
                </c:pt>
                <c:pt idx="57">
                  <c:v>0.30985666386013289</c:v>
                </c:pt>
                <c:pt idx="58">
                  <c:v>-1.596294412729105</c:v>
                </c:pt>
                <c:pt idx="59">
                  <c:v>-0.95524245213154713</c:v>
                </c:pt>
                <c:pt idx="60">
                  <c:v>0.10669175660606006</c:v>
                </c:pt>
                <c:pt idx="61">
                  <c:v>-1.2899031877604286</c:v>
                </c:pt>
                <c:pt idx="62">
                  <c:v>-1.7751725733993037E-3</c:v>
                </c:pt>
                <c:pt idx="63">
                  <c:v>0.90206876475059994</c:v>
                </c:pt>
                <c:pt idx="64">
                  <c:v>0.56257445191406286</c:v>
                </c:pt>
                <c:pt idx="65">
                  <c:v>1.8310144705376996</c:v>
                </c:pt>
                <c:pt idx="66">
                  <c:v>1.9675229806833361</c:v>
                </c:pt>
                <c:pt idx="67">
                  <c:v>1.3590229837097183</c:v>
                </c:pt>
                <c:pt idx="68">
                  <c:v>0.35262412868026499</c:v>
                </c:pt>
                <c:pt idx="69">
                  <c:v>8.1522457821766425E-2</c:v>
                </c:pt>
                <c:pt idx="70">
                  <c:v>-0.41296223149275779</c:v>
                </c:pt>
                <c:pt idx="71">
                  <c:v>-0.16929132631476132</c:v>
                </c:pt>
                <c:pt idx="72">
                  <c:v>0.95059436059884561</c:v>
                </c:pt>
                <c:pt idx="73">
                  <c:v>1.0718977071441245</c:v>
                </c:pt>
                <c:pt idx="74">
                  <c:v>1.1298569025252843</c:v>
                </c:pt>
                <c:pt idx="75">
                  <c:v>1.4209743157686652</c:v>
                </c:pt>
                <c:pt idx="76">
                  <c:v>-2.7734609306158622</c:v>
                </c:pt>
                <c:pt idx="77">
                  <c:v>1.9946147134163399</c:v>
                </c:pt>
                <c:pt idx="78">
                  <c:v>1.1985827284031694</c:v>
                </c:pt>
                <c:pt idx="79">
                  <c:v>-6.7789835734492834E-2</c:v>
                </c:pt>
                <c:pt idx="80">
                  <c:v>0.20544666937073938</c:v>
                </c:pt>
                <c:pt idx="81">
                  <c:v>0.22058388500210144</c:v>
                </c:pt>
                <c:pt idx="82">
                  <c:v>7.3362484452254323E-2</c:v>
                </c:pt>
                <c:pt idx="83">
                  <c:v>0.10486263870531727</c:v>
                </c:pt>
                <c:pt idx="84">
                  <c:v>-3.2987302610187154E-2</c:v>
                </c:pt>
                <c:pt idx="85">
                  <c:v>-0.47404207190140352</c:v>
                </c:pt>
                <c:pt idx="86">
                  <c:v>-0.86764844814056408</c:v>
                </c:pt>
                <c:pt idx="87">
                  <c:v>-1.5341086694617287</c:v>
                </c:pt>
                <c:pt idx="88">
                  <c:v>-1.2900768674859922</c:v>
                </c:pt>
                <c:pt idx="89">
                  <c:v>-0.32323655222025366</c:v>
                </c:pt>
                <c:pt idx="90">
                  <c:v>1.8053216016025784</c:v>
                </c:pt>
                <c:pt idx="91">
                  <c:v>0.23654814748983075</c:v>
                </c:pt>
                <c:pt idx="92">
                  <c:v>-7.3061548307788785E-2</c:v>
                </c:pt>
                <c:pt idx="93">
                  <c:v>-9.8917253606219668E-3</c:v>
                </c:pt>
                <c:pt idx="94">
                  <c:v>0.60311916232553298</c:v>
                </c:pt>
                <c:pt idx="95">
                  <c:v>-0.36705133094223014</c:v>
                </c:pt>
                <c:pt idx="96">
                  <c:v>0.90854843579278444</c:v>
                </c:pt>
                <c:pt idx="97">
                  <c:v>-0.27471313479454368</c:v>
                </c:pt>
                <c:pt idx="98">
                  <c:v>1.0434529556612602</c:v>
                </c:pt>
                <c:pt idx="99">
                  <c:v>0.40417193135863771</c:v>
                </c:pt>
                <c:pt idx="100">
                  <c:v>-4.0337767703232517E-2</c:v>
                </c:pt>
                <c:pt idx="101">
                  <c:v>0.74262265708191999</c:v>
                </c:pt>
                <c:pt idx="102">
                  <c:v>1.0242726738941947</c:v>
                </c:pt>
                <c:pt idx="103">
                  <c:v>-0.15868009521407136</c:v>
                </c:pt>
                <c:pt idx="104">
                  <c:v>-0.21011445994393771</c:v>
                </c:pt>
                <c:pt idx="105">
                  <c:v>0.94432595965744837</c:v>
                </c:pt>
                <c:pt idx="106">
                  <c:v>0.97257573668030717</c:v>
                </c:pt>
                <c:pt idx="107">
                  <c:v>-0.28240174401935486</c:v>
                </c:pt>
                <c:pt idx="108">
                  <c:v>0.95148073102202413</c:v>
                </c:pt>
                <c:pt idx="109">
                  <c:v>-0.91478058388553529</c:v>
                </c:pt>
                <c:pt idx="110">
                  <c:v>-0.90377047389655651</c:v>
                </c:pt>
                <c:pt idx="111">
                  <c:v>1.7814185432299776</c:v>
                </c:pt>
                <c:pt idx="112">
                  <c:v>-0.83158628931603717</c:v>
                </c:pt>
                <c:pt idx="113">
                  <c:v>-0.54206209641480541</c:v>
                </c:pt>
                <c:pt idx="114">
                  <c:v>-0.13342120668046784</c:v>
                </c:pt>
                <c:pt idx="115">
                  <c:v>-0.53567110187398503</c:v>
                </c:pt>
                <c:pt idx="116">
                  <c:v>-0.57341973928944001</c:v>
                </c:pt>
                <c:pt idx="117">
                  <c:v>0.47946984527926895</c:v>
                </c:pt>
                <c:pt idx="118">
                  <c:v>-1.5625732136973545</c:v>
                </c:pt>
                <c:pt idx="119">
                  <c:v>-0.71384804890539044</c:v>
                </c:pt>
                <c:pt idx="120">
                  <c:v>-0.47248348812569219</c:v>
                </c:pt>
                <c:pt idx="121">
                  <c:v>-1.6968716056529243</c:v>
                </c:pt>
                <c:pt idx="122">
                  <c:v>-1.5590519444949809</c:v>
                </c:pt>
                <c:pt idx="123">
                  <c:v>0.28613006359830351</c:v>
                </c:pt>
                <c:pt idx="124">
                  <c:v>-0.89187348470844519</c:v>
                </c:pt>
                <c:pt idx="125">
                  <c:v>2.7205126600776977</c:v>
                </c:pt>
                <c:pt idx="126">
                  <c:v>0.86803203738845613</c:v>
                </c:pt>
                <c:pt idx="127">
                  <c:v>0.74628180463829963</c:v>
                </c:pt>
                <c:pt idx="128">
                  <c:v>0.24740562416786629</c:v>
                </c:pt>
                <c:pt idx="129">
                  <c:v>0.31931471125122934</c:v>
                </c:pt>
                <c:pt idx="130">
                  <c:v>5.8535913902119624E-2</c:v>
                </c:pt>
                <c:pt idx="131">
                  <c:v>1.6077342298520683</c:v>
                </c:pt>
                <c:pt idx="132">
                  <c:v>1.6150429222999816</c:v>
                </c:pt>
                <c:pt idx="133">
                  <c:v>0.10679095735533355</c:v>
                </c:pt>
                <c:pt idx="134">
                  <c:v>-0.20546609835322066</c:v>
                </c:pt>
                <c:pt idx="135">
                  <c:v>1.1208974954438793</c:v>
                </c:pt>
                <c:pt idx="136">
                  <c:v>-1.7772887101999846</c:v>
                </c:pt>
                <c:pt idx="137">
                  <c:v>0.57930809680317108</c:v>
                </c:pt>
                <c:pt idx="138">
                  <c:v>0.23945403685947347</c:v>
                </c:pt>
                <c:pt idx="139">
                  <c:v>-1.0976177525792079</c:v>
                </c:pt>
                <c:pt idx="140">
                  <c:v>-1.0994620772216168</c:v>
                </c:pt>
                <c:pt idx="141">
                  <c:v>-1.7468523575136896E-2</c:v>
                </c:pt>
                <c:pt idx="142">
                  <c:v>-0.81770500097433019</c:v>
                </c:pt>
                <c:pt idx="143">
                  <c:v>-0.48886176261399678</c:v>
                </c:pt>
                <c:pt idx="144">
                  <c:v>0.42796141266944387</c:v>
                </c:pt>
                <c:pt idx="145">
                  <c:v>-1.1428213646882612</c:v>
                </c:pt>
                <c:pt idx="146">
                  <c:v>-1.0476984488218768</c:v>
                </c:pt>
                <c:pt idx="147">
                  <c:v>0.26500620218636756</c:v>
                </c:pt>
                <c:pt idx="148">
                  <c:v>-0.63702769035806328</c:v>
                </c:pt>
                <c:pt idx="149">
                  <c:v>-0.47044694493456324</c:v>
                </c:pt>
                <c:pt idx="150">
                  <c:v>-0.10347720621350744</c:v>
                </c:pt>
                <c:pt idx="151">
                  <c:v>-1.1794099546504562</c:v>
                </c:pt>
                <c:pt idx="152">
                  <c:v>-0.79317956314904658</c:v>
                </c:pt>
                <c:pt idx="153">
                  <c:v>0.66774208481973474</c:v>
                </c:pt>
                <c:pt idx="154">
                  <c:v>0.90782448880715561</c:v>
                </c:pt>
                <c:pt idx="155">
                  <c:v>-0.32722253394342038</c:v>
                </c:pt>
                <c:pt idx="156">
                  <c:v>0.21230416122701259</c:v>
                </c:pt>
                <c:pt idx="157">
                  <c:v>-0.31863470814147865</c:v>
                </c:pt>
                <c:pt idx="158">
                  <c:v>-0.14202764985594724</c:v>
                </c:pt>
                <c:pt idx="159">
                  <c:v>-0.94167355632539695</c:v>
                </c:pt>
                <c:pt idx="160">
                  <c:v>-0.72725590779999572</c:v>
                </c:pt>
                <c:pt idx="161">
                  <c:v>0.53878973231744809</c:v>
                </c:pt>
                <c:pt idx="162">
                  <c:v>0.28122446639469728</c:v>
                </c:pt>
                <c:pt idx="163">
                  <c:v>-0.82772102657674684</c:v>
                </c:pt>
                <c:pt idx="164">
                  <c:v>-1.2657256502728413</c:v>
                </c:pt>
                <c:pt idx="165">
                  <c:v>0.84854702456893172</c:v>
                </c:pt>
                <c:pt idx="166">
                  <c:v>0.35322440536149508</c:v>
                </c:pt>
                <c:pt idx="167">
                  <c:v>3.7066352143766121E-2</c:v>
                </c:pt>
                <c:pt idx="168">
                  <c:v>-0.12824738235857094</c:v>
                </c:pt>
                <c:pt idx="169">
                  <c:v>-0.72454346355107968</c:v>
                </c:pt>
                <c:pt idx="170">
                  <c:v>1.489790206408127</c:v>
                </c:pt>
                <c:pt idx="171">
                  <c:v>1.2759119492907474</c:v>
                </c:pt>
                <c:pt idx="172">
                  <c:v>1.1131714676333528</c:v>
                </c:pt>
                <c:pt idx="173">
                  <c:v>0.79485791615999057</c:v>
                </c:pt>
                <c:pt idx="174">
                  <c:v>-1.1639104946831613</c:v>
                </c:pt>
                <c:pt idx="175">
                  <c:v>-1.5155771767405368</c:v>
                </c:pt>
                <c:pt idx="176">
                  <c:v>-1.1950090890086362</c:v>
                </c:pt>
                <c:pt idx="177">
                  <c:v>1.0466104718413207</c:v>
                </c:pt>
                <c:pt idx="178">
                  <c:v>-8.5855949049403482E-2</c:v>
                </c:pt>
                <c:pt idx="179">
                  <c:v>0.30135939166019671</c:v>
                </c:pt>
                <c:pt idx="180">
                  <c:v>0.86605179333428173</c:v>
                </c:pt>
                <c:pt idx="181">
                  <c:v>-7.443356063428995E-2</c:v>
                </c:pt>
                <c:pt idx="182">
                  <c:v>0.58504882340931041</c:v>
                </c:pt>
                <c:pt idx="183">
                  <c:v>1.7412415348618129</c:v>
                </c:pt>
                <c:pt idx="184">
                  <c:v>1.3250646722121449</c:v>
                </c:pt>
                <c:pt idx="185">
                  <c:v>0.42138930615221881</c:v>
                </c:pt>
                <c:pt idx="186">
                  <c:v>1.0137435450287324</c:v>
                </c:pt>
                <c:pt idx="187">
                  <c:v>-0.16727501025120076</c:v>
                </c:pt>
                <c:pt idx="188">
                  <c:v>-0.95191292592194288</c:v>
                </c:pt>
                <c:pt idx="189">
                  <c:v>-0.30594219266731942</c:v>
                </c:pt>
                <c:pt idx="190">
                  <c:v>-0.13389112726562344</c:v>
                </c:pt>
                <c:pt idx="191">
                  <c:v>-0.52523628438738046</c:v>
                </c:pt>
                <c:pt idx="192">
                  <c:v>-0.19445384027699406</c:v>
                </c:pt>
                <c:pt idx="193">
                  <c:v>-0.3694987245263025</c:v>
                </c:pt>
                <c:pt idx="194">
                  <c:v>2.0761795877977494</c:v>
                </c:pt>
                <c:pt idx="195">
                  <c:v>0.40737348997749495</c:v>
                </c:pt>
                <c:pt idx="196">
                  <c:v>0.89468879257815825</c:v>
                </c:pt>
                <c:pt idx="197">
                  <c:v>0.39377406573230517</c:v>
                </c:pt>
                <c:pt idx="198">
                  <c:v>-1.0510993527038039</c:v>
                </c:pt>
                <c:pt idx="199">
                  <c:v>-1.3035852802826009</c:v>
                </c:pt>
                <c:pt idx="200">
                  <c:v>-1.0660345679546188</c:v>
                </c:pt>
                <c:pt idx="201">
                  <c:v>-0.93862699005039585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275200"/>
        <c:axId val="130457984"/>
      </c:scatterChart>
      <c:valAx>
        <c:axId val="130275200"/>
        <c:scaling>
          <c:orientation val="minMax"/>
          <c:max val="25000000"/>
          <c:min val="5000000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Purchased Kwh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30457984"/>
        <c:crosses val="autoZero"/>
        <c:crossBetween val="midCat"/>
      </c:valAx>
      <c:valAx>
        <c:axId val="130457984"/>
        <c:scaling>
          <c:orientation val="minMax"/>
          <c:max val="3"/>
          <c:min val="-4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Standardized residuals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30275200"/>
        <c:crosses val="autoZero"/>
        <c:crossBetween val="midCat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US"/>
              <a:t>Standardized residuals / Purchased Kwh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Active</c:v>
          </c:tx>
          <c:spPr>
            <a:solidFill>
              <a:srgbClr val="0000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cat>
            <c:strRef>
              <c:f>'Model 18'!$B$141:$B$392</c:f>
              <c:strCache>
                <c:ptCount val="252"/>
                <c:pt idx="0">
                  <c:v>Obs1</c:v>
                </c:pt>
                <c:pt idx="1">
                  <c:v>Obs2</c:v>
                </c:pt>
                <c:pt idx="2">
                  <c:v>Obs3</c:v>
                </c:pt>
                <c:pt idx="3">
                  <c:v>Obs4</c:v>
                </c:pt>
                <c:pt idx="4">
                  <c:v>Obs5</c:v>
                </c:pt>
                <c:pt idx="5">
                  <c:v>Obs6</c:v>
                </c:pt>
                <c:pt idx="6">
                  <c:v>Obs7</c:v>
                </c:pt>
                <c:pt idx="7">
                  <c:v>Obs8</c:v>
                </c:pt>
                <c:pt idx="8">
                  <c:v>Obs9</c:v>
                </c:pt>
                <c:pt idx="9">
                  <c:v>Obs10</c:v>
                </c:pt>
                <c:pt idx="10">
                  <c:v>Obs11</c:v>
                </c:pt>
                <c:pt idx="11">
                  <c:v>Obs12</c:v>
                </c:pt>
                <c:pt idx="12">
                  <c:v>Obs13</c:v>
                </c:pt>
                <c:pt idx="13">
                  <c:v>Obs14</c:v>
                </c:pt>
                <c:pt idx="14">
                  <c:v>Obs15</c:v>
                </c:pt>
                <c:pt idx="15">
                  <c:v>Obs16</c:v>
                </c:pt>
                <c:pt idx="16">
                  <c:v>Obs17</c:v>
                </c:pt>
                <c:pt idx="17">
                  <c:v>Obs18</c:v>
                </c:pt>
                <c:pt idx="18">
                  <c:v>Obs19</c:v>
                </c:pt>
                <c:pt idx="19">
                  <c:v>Obs20</c:v>
                </c:pt>
                <c:pt idx="20">
                  <c:v>Obs21</c:v>
                </c:pt>
                <c:pt idx="21">
                  <c:v>Obs22</c:v>
                </c:pt>
                <c:pt idx="22">
                  <c:v>Obs23</c:v>
                </c:pt>
                <c:pt idx="23">
                  <c:v>Obs24</c:v>
                </c:pt>
                <c:pt idx="24">
                  <c:v>Obs25</c:v>
                </c:pt>
                <c:pt idx="25">
                  <c:v>Obs26</c:v>
                </c:pt>
                <c:pt idx="26">
                  <c:v>Obs27</c:v>
                </c:pt>
                <c:pt idx="27">
                  <c:v>Obs28</c:v>
                </c:pt>
                <c:pt idx="28">
                  <c:v>Obs29</c:v>
                </c:pt>
                <c:pt idx="29">
                  <c:v>Obs30</c:v>
                </c:pt>
                <c:pt idx="30">
                  <c:v>Obs31</c:v>
                </c:pt>
                <c:pt idx="31">
                  <c:v>Obs32</c:v>
                </c:pt>
                <c:pt idx="32">
                  <c:v>Obs33</c:v>
                </c:pt>
                <c:pt idx="33">
                  <c:v>Obs34</c:v>
                </c:pt>
                <c:pt idx="34">
                  <c:v>Obs35</c:v>
                </c:pt>
                <c:pt idx="35">
                  <c:v>Obs36</c:v>
                </c:pt>
                <c:pt idx="36">
                  <c:v>Obs37</c:v>
                </c:pt>
                <c:pt idx="37">
                  <c:v>Obs38</c:v>
                </c:pt>
                <c:pt idx="38">
                  <c:v>Obs39</c:v>
                </c:pt>
                <c:pt idx="39">
                  <c:v>Obs40</c:v>
                </c:pt>
                <c:pt idx="40">
                  <c:v>Obs41</c:v>
                </c:pt>
                <c:pt idx="41">
                  <c:v>Obs42</c:v>
                </c:pt>
                <c:pt idx="42">
                  <c:v>Obs43</c:v>
                </c:pt>
                <c:pt idx="43">
                  <c:v>Obs44</c:v>
                </c:pt>
                <c:pt idx="44">
                  <c:v>Obs45</c:v>
                </c:pt>
                <c:pt idx="45">
                  <c:v>Obs46</c:v>
                </c:pt>
                <c:pt idx="46">
                  <c:v>Obs47</c:v>
                </c:pt>
                <c:pt idx="47">
                  <c:v>Obs48</c:v>
                </c:pt>
                <c:pt idx="48">
                  <c:v>Obs49</c:v>
                </c:pt>
                <c:pt idx="49">
                  <c:v>Obs50</c:v>
                </c:pt>
                <c:pt idx="50">
                  <c:v>Obs51</c:v>
                </c:pt>
                <c:pt idx="51">
                  <c:v>Obs52</c:v>
                </c:pt>
                <c:pt idx="52">
                  <c:v>Obs53</c:v>
                </c:pt>
                <c:pt idx="53">
                  <c:v>Obs54</c:v>
                </c:pt>
                <c:pt idx="54">
                  <c:v>Obs55</c:v>
                </c:pt>
                <c:pt idx="55">
                  <c:v>Obs56</c:v>
                </c:pt>
                <c:pt idx="56">
                  <c:v>Obs57</c:v>
                </c:pt>
                <c:pt idx="57">
                  <c:v>Obs58</c:v>
                </c:pt>
                <c:pt idx="58">
                  <c:v>Obs59</c:v>
                </c:pt>
                <c:pt idx="59">
                  <c:v>Obs60</c:v>
                </c:pt>
                <c:pt idx="60">
                  <c:v>Obs61</c:v>
                </c:pt>
                <c:pt idx="61">
                  <c:v>Obs62</c:v>
                </c:pt>
                <c:pt idx="62">
                  <c:v>Obs63</c:v>
                </c:pt>
                <c:pt idx="63">
                  <c:v>Obs64</c:v>
                </c:pt>
                <c:pt idx="64">
                  <c:v>Obs65</c:v>
                </c:pt>
                <c:pt idx="65">
                  <c:v>Obs66</c:v>
                </c:pt>
                <c:pt idx="66">
                  <c:v>Obs67</c:v>
                </c:pt>
                <c:pt idx="67">
                  <c:v>Obs68</c:v>
                </c:pt>
                <c:pt idx="68">
                  <c:v>Obs69</c:v>
                </c:pt>
                <c:pt idx="69">
                  <c:v>Obs70</c:v>
                </c:pt>
                <c:pt idx="70">
                  <c:v>Obs71</c:v>
                </c:pt>
                <c:pt idx="71">
                  <c:v>Obs72</c:v>
                </c:pt>
                <c:pt idx="72">
                  <c:v>Obs73</c:v>
                </c:pt>
                <c:pt idx="73">
                  <c:v>Obs74</c:v>
                </c:pt>
                <c:pt idx="74">
                  <c:v>Obs75</c:v>
                </c:pt>
                <c:pt idx="75">
                  <c:v>Obs76</c:v>
                </c:pt>
                <c:pt idx="76">
                  <c:v>Obs77</c:v>
                </c:pt>
                <c:pt idx="77">
                  <c:v>Obs78</c:v>
                </c:pt>
                <c:pt idx="78">
                  <c:v>Obs79</c:v>
                </c:pt>
                <c:pt idx="79">
                  <c:v>Obs80</c:v>
                </c:pt>
                <c:pt idx="80">
                  <c:v>Obs81</c:v>
                </c:pt>
                <c:pt idx="81">
                  <c:v>Obs82</c:v>
                </c:pt>
                <c:pt idx="82">
                  <c:v>Obs83</c:v>
                </c:pt>
                <c:pt idx="83">
                  <c:v>Obs84</c:v>
                </c:pt>
                <c:pt idx="84">
                  <c:v>Obs85</c:v>
                </c:pt>
                <c:pt idx="85">
                  <c:v>Obs86</c:v>
                </c:pt>
                <c:pt idx="86">
                  <c:v>Obs87</c:v>
                </c:pt>
                <c:pt idx="87">
                  <c:v>Obs88</c:v>
                </c:pt>
                <c:pt idx="88">
                  <c:v>Obs89</c:v>
                </c:pt>
                <c:pt idx="89">
                  <c:v>Obs90</c:v>
                </c:pt>
                <c:pt idx="90">
                  <c:v>Obs91</c:v>
                </c:pt>
                <c:pt idx="91">
                  <c:v>Obs92</c:v>
                </c:pt>
                <c:pt idx="92">
                  <c:v>Obs93</c:v>
                </c:pt>
                <c:pt idx="93">
                  <c:v>Obs94</c:v>
                </c:pt>
                <c:pt idx="94">
                  <c:v>Obs95</c:v>
                </c:pt>
                <c:pt idx="95">
                  <c:v>Obs96</c:v>
                </c:pt>
                <c:pt idx="96">
                  <c:v>Obs97</c:v>
                </c:pt>
                <c:pt idx="97">
                  <c:v>Obs98</c:v>
                </c:pt>
                <c:pt idx="98">
                  <c:v>Obs99</c:v>
                </c:pt>
                <c:pt idx="99">
                  <c:v>Obs100</c:v>
                </c:pt>
                <c:pt idx="100">
                  <c:v>Obs101</c:v>
                </c:pt>
                <c:pt idx="101">
                  <c:v>Obs102</c:v>
                </c:pt>
                <c:pt idx="102">
                  <c:v>Obs103</c:v>
                </c:pt>
                <c:pt idx="103">
                  <c:v>Obs104</c:v>
                </c:pt>
                <c:pt idx="104">
                  <c:v>Obs105</c:v>
                </c:pt>
                <c:pt idx="105">
                  <c:v>Obs106</c:v>
                </c:pt>
                <c:pt idx="106">
                  <c:v>Obs107</c:v>
                </c:pt>
                <c:pt idx="107">
                  <c:v>Obs108</c:v>
                </c:pt>
                <c:pt idx="108">
                  <c:v>Obs109</c:v>
                </c:pt>
                <c:pt idx="109">
                  <c:v>Obs110</c:v>
                </c:pt>
                <c:pt idx="110">
                  <c:v>Obs111</c:v>
                </c:pt>
                <c:pt idx="111">
                  <c:v>Obs112</c:v>
                </c:pt>
                <c:pt idx="112">
                  <c:v>Obs113</c:v>
                </c:pt>
                <c:pt idx="113">
                  <c:v>Obs114</c:v>
                </c:pt>
                <c:pt idx="114">
                  <c:v>Obs115</c:v>
                </c:pt>
                <c:pt idx="115">
                  <c:v>Obs116</c:v>
                </c:pt>
                <c:pt idx="116">
                  <c:v>Obs117</c:v>
                </c:pt>
                <c:pt idx="117">
                  <c:v>Obs118</c:v>
                </c:pt>
                <c:pt idx="118">
                  <c:v>Obs119</c:v>
                </c:pt>
                <c:pt idx="119">
                  <c:v>Obs120</c:v>
                </c:pt>
                <c:pt idx="120">
                  <c:v>Obs121</c:v>
                </c:pt>
                <c:pt idx="121">
                  <c:v>Obs122</c:v>
                </c:pt>
                <c:pt idx="122">
                  <c:v>Obs123</c:v>
                </c:pt>
                <c:pt idx="123">
                  <c:v>Obs124</c:v>
                </c:pt>
                <c:pt idx="124">
                  <c:v>Obs125</c:v>
                </c:pt>
                <c:pt idx="125">
                  <c:v>Obs126</c:v>
                </c:pt>
                <c:pt idx="126">
                  <c:v>Obs127</c:v>
                </c:pt>
                <c:pt idx="127">
                  <c:v>Obs128</c:v>
                </c:pt>
                <c:pt idx="128">
                  <c:v>Obs129</c:v>
                </c:pt>
                <c:pt idx="129">
                  <c:v>Obs130</c:v>
                </c:pt>
                <c:pt idx="130">
                  <c:v>Obs131</c:v>
                </c:pt>
                <c:pt idx="131">
                  <c:v>Obs132</c:v>
                </c:pt>
                <c:pt idx="132">
                  <c:v>Obs133</c:v>
                </c:pt>
                <c:pt idx="133">
                  <c:v>Obs134</c:v>
                </c:pt>
                <c:pt idx="134">
                  <c:v>Obs135</c:v>
                </c:pt>
                <c:pt idx="135">
                  <c:v>Obs136</c:v>
                </c:pt>
                <c:pt idx="136">
                  <c:v>Obs137</c:v>
                </c:pt>
                <c:pt idx="137">
                  <c:v>Obs138</c:v>
                </c:pt>
                <c:pt idx="138">
                  <c:v>Obs139</c:v>
                </c:pt>
                <c:pt idx="139">
                  <c:v>Obs140</c:v>
                </c:pt>
                <c:pt idx="140">
                  <c:v>Obs141</c:v>
                </c:pt>
                <c:pt idx="141">
                  <c:v>Obs142</c:v>
                </c:pt>
                <c:pt idx="142">
                  <c:v>Obs143</c:v>
                </c:pt>
                <c:pt idx="143">
                  <c:v>Obs144</c:v>
                </c:pt>
                <c:pt idx="144">
                  <c:v>Obs145</c:v>
                </c:pt>
                <c:pt idx="145">
                  <c:v>Obs146</c:v>
                </c:pt>
                <c:pt idx="146">
                  <c:v>Obs147</c:v>
                </c:pt>
                <c:pt idx="147">
                  <c:v>Obs148</c:v>
                </c:pt>
                <c:pt idx="148">
                  <c:v>Obs149</c:v>
                </c:pt>
                <c:pt idx="149">
                  <c:v>Obs150</c:v>
                </c:pt>
                <c:pt idx="150">
                  <c:v>Obs151</c:v>
                </c:pt>
                <c:pt idx="151">
                  <c:v>Obs152</c:v>
                </c:pt>
                <c:pt idx="152">
                  <c:v>Obs153</c:v>
                </c:pt>
                <c:pt idx="153">
                  <c:v>Obs154</c:v>
                </c:pt>
                <c:pt idx="154">
                  <c:v>Obs155</c:v>
                </c:pt>
                <c:pt idx="155">
                  <c:v>Obs156</c:v>
                </c:pt>
                <c:pt idx="156">
                  <c:v>Obs157</c:v>
                </c:pt>
                <c:pt idx="157">
                  <c:v>Obs158</c:v>
                </c:pt>
                <c:pt idx="158">
                  <c:v>Obs159</c:v>
                </c:pt>
                <c:pt idx="159">
                  <c:v>Obs160</c:v>
                </c:pt>
                <c:pt idx="160">
                  <c:v>Obs161</c:v>
                </c:pt>
                <c:pt idx="161">
                  <c:v>Obs162</c:v>
                </c:pt>
                <c:pt idx="162">
                  <c:v>Obs163</c:v>
                </c:pt>
                <c:pt idx="163">
                  <c:v>Obs164</c:v>
                </c:pt>
                <c:pt idx="164">
                  <c:v>Obs165</c:v>
                </c:pt>
                <c:pt idx="165">
                  <c:v>Obs166</c:v>
                </c:pt>
                <c:pt idx="166">
                  <c:v>Obs167</c:v>
                </c:pt>
                <c:pt idx="167">
                  <c:v>Obs168</c:v>
                </c:pt>
                <c:pt idx="168">
                  <c:v>Obs169</c:v>
                </c:pt>
                <c:pt idx="169">
                  <c:v>Obs170</c:v>
                </c:pt>
                <c:pt idx="170">
                  <c:v>Obs171</c:v>
                </c:pt>
                <c:pt idx="171">
                  <c:v>Obs172</c:v>
                </c:pt>
                <c:pt idx="172">
                  <c:v>Obs173</c:v>
                </c:pt>
                <c:pt idx="173">
                  <c:v>Obs174</c:v>
                </c:pt>
                <c:pt idx="174">
                  <c:v>Obs175</c:v>
                </c:pt>
                <c:pt idx="175">
                  <c:v>Obs176</c:v>
                </c:pt>
                <c:pt idx="176">
                  <c:v>Obs177</c:v>
                </c:pt>
                <c:pt idx="177">
                  <c:v>Obs178</c:v>
                </c:pt>
                <c:pt idx="178">
                  <c:v>Obs179</c:v>
                </c:pt>
                <c:pt idx="179">
                  <c:v>Obs180</c:v>
                </c:pt>
                <c:pt idx="180">
                  <c:v>Obs181</c:v>
                </c:pt>
                <c:pt idx="181">
                  <c:v>Obs182</c:v>
                </c:pt>
                <c:pt idx="182">
                  <c:v>Obs183</c:v>
                </c:pt>
                <c:pt idx="183">
                  <c:v>Obs184</c:v>
                </c:pt>
                <c:pt idx="184">
                  <c:v>Obs185</c:v>
                </c:pt>
                <c:pt idx="185">
                  <c:v>Obs186</c:v>
                </c:pt>
                <c:pt idx="186">
                  <c:v>Obs187</c:v>
                </c:pt>
                <c:pt idx="187">
                  <c:v>Obs188</c:v>
                </c:pt>
                <c:pt idx="188">
                  <c:v>Obs189</c:v>
                </c:pt>
                <c:pt idx="189">
                  <c:v>Obs190</c:v>
                </c:pt>
                <c:pt idx="190">
                  <c:v>Obs191</c:v>
                </c:pt>
                <c:pt idx="191">
                  <c:v>Obs192</c:v>
                </c:pt>
                <c:pt idx="192">
                  <c:v>Obs193</c:v>
                </c:pt>
                <c:pt idx="193">
                  <c:v>Obs194</c:v>
                </c:pt>
                <c:pt idx="194">
                  <c:v>Obs195</c:v>
                </c:pt>
                <c:pt idx="195">
                  <c:v>Obs196</c:v>
                </c:pt>
                <c:pt idx="196">
                  <c:v>Obs197</c:v>
                </c:pt>
                <c:pt idx="197">
                  <c:v>Obs198</c:v>
                </c:pt>
                <c:pt idx="198">
                  <c:v>Obs199</c:v>
                </c:pt>
                <c:pt idx="199">
                  <c:v>Obs200</c:v>
                </c:pt>
                <c:pt idx="200">
                  <c:v>Obs201</c:v>
                </c:pt>
                <c:pt idx="201">
                  <c:v>Obs202</c:v>
                </c:pt>
                <c:pt idx="202">
                  <c:v>Obs203</c:v>
                </c:pt>
                <c:pt idx="203">
                  <c:v>Obs204</c:v>
                </c:pt>
                <c:pt idx="204">
                  <c:v>Obs205</c:v>
                </c:pt>
                <c:pt idx="205">
                  <c:v>Obs206</c:v>
                </c:pt>
                <c:pt idx="206">
                  <c:v>Obs207</c:v>
                </c:pt>
                <c:pt idx="207">
                  <c:v>Obs208</c:v>
                </c:pt>
                <c:pt idx="208">
                  <c:v>Obs209</c:v>
                </c:pt>
                <c:pt idx="209">
                  <c:v>Obs210</c:v>
                </c:pt>
                <c:pt idx="210">
                  <c:v>Obs211</c:v>
                </c:pt>
                <c:pt idx="211">
                  <c:v>Obs212</c:v>
                </c:pt>
                <c:pt idx="212">
                  <c:v>Obs213</c:v>
                </c:pt>
                <c:pt idx="213">
                  <c:v>Obs214</c:v>
                </c:pt>
                <c:pt idx="214">
                  <c:v>Obs215</c:v>
                </c:pt>
                <c:pt idx="215">
                  <c:v>Obs216</c:v>
                </c:pt>
                <c:pt idx="216">
                  <c:v>Obs217</c:v>
                </c:pt>
                <c:pt idx="217">
                  <c:v>Obs218</c:v>
                </c:pt>
                <c:pt idx="218">
                  <c:v>Obs219</c:v>
                </c:pt>
                <c:pt idx="219">
                  <c:v>Obs220</c:v>
                </c:pt>
                <c:pt idx="220">
                  <c:v>Obs221</c:v>
                </c:pt>
                <c:pt idx="221">
                  <c:v>Obs222</c:v>
                </c:pt>
                <c:pt idx="222">
                  <c:v>Obs223</c:v>
                </c:pt>
                <c:pt idx="223">
                  <c:v>Obs224</c:v>
                </c:pt>
                <c:pt idx="224">
                  <c:v>Obs225</c:v>
                </c:pt>
                <c:pt idx="225">
                  <c:v>Obs226</c:v>
                </c:pt>
                <c:pt idx="226">
                  <c:v>Obs227</c:v>
                </c:pt>
                <c:pt idx="227">
                  <c:v>Obs228</c:v>
                </c:pt>
                <c:pt idx="228">
                  <c:v>Obs229</c:v>
                </c:pt>
                <c:pt idx="229">
                  <c:v>Obs230</c:v>
                </c:pt>
                <c:pt idx="230">
                  <c:v>Obs231</c:v>
                </c:pt>
                <c:pt idx="231">
                  <c:v>Obs232</c:v>
                </c:pt>
                <c:pt idx="232">
                  <c:v>Obs233</c:v>
                </c:pt>
                <c:pt idx="233">
                  <c:v>Obs234</c:v>
                </c:pt>
                <c:pt idx="234">
                  <c:v>Obs235</c:v>
                </c:pt>
                <c:pt idx="235">
                  <c:v>Obs236</c:v>
                </c:pt>
                <c:pt idx="236">
                  <c:v>Obs237</c:v>
                </c:pt>
                <c:pt idx="237">
                  <c:v>Obs238</c:v>
                </c:pt>
                <c:pt idx="238">
                  <c:v>Obs239</c:v>
                </c:pt>
                <c:pt idx="239">
                  <c:v>Obs240</c:v>
                </c:pt>
                <c:pt idx="240">
                  <c:v>Obs241</c:v>
                </c:pt>
                <c:pt idx="241">
                  <c:v>Obs242</c:v>
                </c:pt>
                <c:pt idx="242">
                  <c:v>Obs243</c:v>
                </c:pt>
                <c:pt idx="243">
                  <c:v>Obs244</c:v>
                </c:pt>
                <c:pt idx="244">
                  <c:v>Obs245</c:v>
                </c:pt>
                <c:pt idx="245">
                  <c:v>Obs246</c:v>
                </c:pt>
                <c:pt idx="246">
                  <c:v>Obs247</c:v>
                </c:pt>
                <c:pt idx="247">
                  <c:v>Obs248</c:v>
                </c:pt>
                <c:pt idx="248">
                  <c:v>Obs249</c:v>
                </c:pt>
                <c:pt idx="249">
                  <c:v>Obs250</c:v>
                </c:pt>
                <c:pt idx="250">
                  <c:v>Obs251</c:v>
                </c:pt>
                <c:pt idx="251">
                  <c:v>Obs252</c:v>
                </c:pt>
              </c:strCache>
            </c:strRef>
          </c:cat>
          <c:val>
            <c:numRef>
              <c:f>'Model 18'!$G$141:$G$392</c:f>
              <c:numCache>
                <c:formatCode>0.000</c:formatCode>
                <c:ptCount val="252"/>
                <c:pt idx="0">
                  <c:v>2.4035729503140342</c:v>
                </c:pt>
                <c:pt idx="1">
                  <c:v>0.38028099388934639</c:v>
                </c:pt>
                <c:pt idx="2">
                  <c:v>2.2241589188036595</c:v>
                </c:pt>
                <c:pt idx="3">
                  <c:v>1.1340892171724626</c:v>
                </c:pt>
                <c:pt idx="4">
                  <c:v>1.2086314406201022</c:v>
                </c:pt>
                <c:pt idx="5">
                  <c:v>0.39296907499183736</c:v>
                </c:pt>
                <c:pt idx="6">
                  <c:v>0.39328730262970168</c:v>
                </c:pt>
                <c:pt idx="7">
                  <c:v>1.5865684431208651</c:v>
                </c:pt>
                <c:pt idx="8">
                  <c:v>1.1463800459007567</c:v>
                </c:pt>
                <c:pt idx="9">
                  <c:v>1.9814488200545295</c:v>
                </c:pt>
                <c:pt idx="10">
                  <c:v>1.6240078062782766</c:v>
                </c:pt>
                <c:pt idx="11">
                  <c:v>2.094729462172356</c:v>
                </c:pt>
                <c:pt idx="12">
                  <c:v>1.6305180041940461</c:v>
                </c:pt>
                <c:pt idx="13">
                  <c:v>-0.30147302885554006</c:v>
                </c:pt>
                <c:pt idx="14">
                  <c:v>1.8458825612409639</c:v>
                </c:pt>
                <c:pt idx="15">
                  <c:v>0.6330027487294948</c:v>
                </c:pt>
                <c:pt idx="16">
                  <c:v>0.50154656072125114</c:v>
                </c:pt>
                <c:pt idx="17">
                  <c:v>-0.82021900134467607</c:v>
                </c:pt>
                <c:pt idx="18">
                  <c:v>-2.8732979385673474</c:v>
                </c:pt>
                <c:pt idx="19">
                  <c:v>-1.3394591243800122</c:v>
                </c:pt>
                <c:pt idx="20">
                  <c:v>-0.56480975764543817</c:v>
                </c:pt>
                <c:pt idx="21">
                  <c:v>0.10647976107874604</c:v>
                </c:pt>
                <c:pt idx="22">
                  <c:v>-0.1647861023497959</c:v>
                </c:pt>
                <c:pt idx="23">
                  <c:v>0.5090616652329174</c:v>
                </c:pt>
                <c:pt idx="24">
                  <c:v>0.99314483882806925</c:v>
                </c:pt>
                <c:pt idx="25">
                  <c:v>-1.2855465648721518</c:v>
                </c:pt>
                <c:pt idx="26">
                  <c:v>3.1314223609561397E-2</c:v>
                </c:pt>
                <c:pt idx="27">
                  <c:v>-0.63252429253272302</c:v>
                </c:pt>
                <c:pt idx="28">
                  <c:v>-0.44341927580596957</c:v>
                </c:pt>
                <c:pt idx="29">
                  <c:v>-2.3916793777213168</c:v>
                </c:pt>
                <c:pt idx="30">
                  <c:v>-3.7657824454079747</c:v>
                </c:pt>
                <c:pt idx="31">
                  <c:v>0.30188839865599448</c:v>
                </c:pt>
                <c:pt idx="32">
                  <c:v>0.29092934166928125</c:v>
                </c:pt>
                <c:pt idx="33">
                  <c:v>0.28248625231488267</c:v>
                </c:pt>
                <c:pt idx="34">
                  <c:v>0.50376683475581174</c:v>
                </c:pt>
                <c:pt idx="35">
                  <c:v>1.1012903716636366</c:v>
                </c:pt>
                <c:pt idx="36">
                  <c:v>0.93984734235438339</c:v>
                </c:pt>
                <c:pt idx="37">
                  <c:v>-0.4257203725297341</c:v>
                </c:pt>
                <c:pt idx="38">
                  <c:v>0.34045992805829411</c:v>
                </c:pt>
                <c:pt idx="39">
                  <c:v>-0.25288337936802197</c:v>
                </c:pt>
                <c:pt idx="40">
                  <c:v>0.3873352561167045</c:v>
                </c:pt>
                <c:pt idx="41">
                  <c:v>-0.15498083559305098</c:v>
                </c:pt>
                <c:pt idx="42">
                  <c:v>-2.4029425826416224</c:v>
                </c:pt>
                <c:pt idx="43">
                  <c:v>-1.1291277589329185</c:v>
                </c:pt>
                <c:pt idx="44">
                  <c:v>-0.4485948668890764</c:v>
                </c:pt>
                <c:pt idx="45">
                  <c:v>0.2399165390337849</c:v>
                </c:pt>
                <c:pt idx="46">
                  <c:v>-5.0833607902738519E-2</c:v>
                </c:pt>
                <c:pt idx="47">
                  <c:v>1.2771416623449716</c:v>
                </c:pt>
                <c:pt idx="48">
                  <c:v>0.6360647830933881</c:v>
                </c:pt>
                <c:pt idx="49">
                  <c:v>-0.4266675378338457</c:v>
                </c:pt>
                <c:pt idx="50">
                  <c:v>-0.10589748319215198</c:v>
                </c:pt>
                <c:pt idx="51">
                  <c:v>-1.2528567523450731</c:v>
                </c:pt>
                <c:pt idx="52">
                  <c:v>-0.85347187692898885</c:v>
                </c:pt>
                <c:pt idx="53">
                  <c:v>0.33066021909659948</c:v>
                </c:pt>
                <c:pt idx="54">
                  <c:v>-9.8785981309431489E-2</c:v>
                </c:pt>
                <c:pt idx="55">
                  <c:v>-0.92681009213881793</c:v>
                </c:pt>
                <c:pt idx="56">
                  <c:v>-0.16902315875516943</c:v>
                </c:pt>
                <c:pt idx="57">
                  <c:v>-0.20140942617901431</c:v>
                </c:pt>
                <c:pt idx="58">
                  <c:v>-0.61934554896947536</c:v>
                </c:pt>
                <c:pt idx="59">
                  <c:v>0.88949055305083269</c:v>
                </c:pt>
                <c:pt idx="60">
                  <c:v>0.75906435718695509</c:v>
                </c:pt>
                <c:pt idx="61">
                  <c:v>-1.5106429509487955</c:v>
                </c:pt>
                <c:pt idx="62">
                  <c:v>0.38067386578041357</c:v>
                </c:pt>
                <c:pt idx="63">
                  <c:v>-0.75655433784815485</c:v>
                </c:pt>
                <c:pt idx="64">
                  <c:v>-0.3255501854868677</c:v>
                </c:pt>
                <c:pt idx="65">
                  <c:v>-1.2306481494889492</c:v>
                </c:pt>
                <c:pt idx="66">
                  <c:v>-1.2611897674938324</c:v>
                </c:pt>
                <c:pt idx="67">
                  <c:v>0.22935925587157044</c:v>
                </c:pt>
                <c:pt idx="68">
                  <c:v>-4.0420969768714676E-2</c:v>
                </c:pt>
                <c:pt idx="69">
                  <c:v>0.2963939231113451</c:v>
                </c:pt>
                <c:pt idx="70">
                  <c:v>-0.17894345638060202</c:v>
                </c:pt>
                <c:pt idx="71">
                  <c:v>0.33163145126074051</c:v>
                </c:pt>
                <c:pt idx="72">
                  <c:v>8.1985956613371304E-3</c:v>
                </c:pt>
                <c:pt idx="73">
                  <c:v>-2.1603943857017636</c:v>
                </c:pt>
                <c:pt idx="74">
                  <c:v>0.17816127723273106</c:v>
                </c:pt>
                <c:pt idx="75">
                  <c:v>-0.94807282015555505</c:v>
                </c:pt>
                <c:pt idx="76">
                  <c:v>0.65795016861699618</c:v>
                </c:pt>
                <c:pt idx="77">
                  <c:v>0.26307406013233853</c:v>
                </c:pt>
                <c:pt idx="78">
                  <c:v>-1.6630887044780425</c:v>
                </c:pt>
                <c:pt idx="79">
                  <c:v>1.9666819130459985E-2</c:v>
                </c:pt>
                <c:pt idx="80">
                  <c:v>-0.5859134090823569</c:v>
                </c:pt>
                <c:pt idx="81">
                  <c:v>0.77572336786070106</c:v>
                </c:pt>
                <c:pt idx="82">
                  <c:v>-0.48288647206117424</c:v>
                </c:pt>
                <c:pt idx="83">
                  <c:v>0.24184779907136816</c:v>
                </c:pt>
                <c:pt idx="84">
                  <c:v>0.35846071349665487</c:v>
                </c:pt>
                <c:pt idx="85">
                  <c:v>-2.0848890783253489</c:v>
                </c:pt>
                <c:pt idx="86">
                  <c:v>4.5347274766155542E-2</c:v>
                </c:pt>
                <c:pt idx="87">
                  <c:v>-1.1458086012511928</c:v>
                </c:pt>
                <c:pt idx="88">
                  <c:v>-0.16098990325392287</c:v>
                </c:pt>
                <c:pt idx="89">
                  <c:v>0.23518694669487025</c:v>
                </c:pt>
                <c:pt idx="90">
                  <c:v>-1.8724542893283864</c:v>
                </c:pt>
                <c:pt idx="91">
                  <c:v>0.56452788884672611</c:v>
                </c:pt>
                <c:pt idx="92">
                  <c:v>-0.32167181402961548</c:v>
                </c:pt>
                <c:pt idx="93">
                  <c:v>-0.25244342028364808</c:v>
                </c:pt>
                <c:pt idx="94">
                  <c:v>-0.7200463533643644</c:v>
                </c:pt>
                <c:pt idx="95">
                  <c:v>0.410155139581516</c:v>
                </c:pt>
                <c:pt idx="96">
                  <c:v>-0.28368033999221054</c:v>
                </c:pt>
                <c:pt idx="97">
                  <c:v>-1.8391367013593765</c:v>
                </c:pt>
                <c:pt idx="98">
                  <c:v>-0.66606515965131408</c:v>
                </c:pt>
                <c:pt idx="99">
                  <c:v>-1.1073865841502057</c:v>
                </c:pt>
                <c:pt idx="100">
                  <c:v>-0.1502648650348466</c:v>
                </c:pt>
                <c:pt idx="101">
                  <c:v>-1.4474243917693542E-2</c:v>
                </c:pt>
                <c:pt idx="102">
                  <c:v>-1.1307709816944604</c:v>
                </c:pt>
                <c:pt idx="103">
                  <c:v>0.44319538076778636</c:v>
                </c:pt>
                <c:pt idx="104">
                  <c:v>-0.42783458628314852</c:v>
                </c:pt>
                <c:pt idx="105">
                  <c:v>0.24769708611981447</c:v>
                </c:pt>
                <c:pt idx="106">
                  <c:v>-0.7086657437334023</c:v>
                </c:pt>
                <c:pt idx="107">
                  <c:v>0.35772598381511916</c:v>
                </c:pt>
                <c:pt idx="108">
                  <c:v>-0.60225165782900081</c:v>
                </c:pt>
                <c:pt idx="109">
                  <c:v>-2.4972478340904005</c:v>
                </c:pt>
                <c:pt idx="110">
                  <c:v>-9.3517509432202606E-2</c:v>
                </c:pt>
                <c:pt idx="111">
                  <c:v>-1.5357171747351244</c:v>
                </c:pt>
                <c:pt idx="112">
                  <c:v>0.16796823503167144</c:v>
                </c:pt>
                <c:pt idx="113">
                  <c:v>0.32501375290235274</c:v>
                </c:pt>
                <c:pt idx="114">
                  <c:v>0.89684352246452304</c:v>
                </c:pt>
                <c:pt idx="115">
                  <c:v>1.1829117656135426</c:v>
                </c:pt>
                <c:pt idx="116">
                  <c:v>0.63502792382854567</c:v>
                </c:pt>
                <c:pt idx="117">
                  <c:v>0.99300874260430505</c:v>
                </c:pt>
                <c:pt idx="118">
                  <c:v>-0.42753304918468016</c:v>
                </c:pt>
                <c:pt idx="119">
                  <c:v>0.529423212090956</c:v>
                </c:pt>
                <c:pt idx="120">
                  <c:v>0.27389415337131295</c:v>
                </c:pt>
                <c:pt idx="121">
                  <c:v>-1.8943558838297476</c:v>
                </c:pt>
                <c:pt idx="122">
                  <c:v>0.57025404079152875</c:v>
                </c:pt>
                <c:pt idx="123">
                  <c:v>0.11143955825365574</c:v>
                </c:pt>
                <c:pt idx="124">
                  <c:v>0.99572672129527628</c:v>
                </c:pt>
                <c:pt idx="125">
                  <c:v>0.9606227987125413</c:v>
                </c:pt>
                <c:pt idx="126">
                  <c:v>-1.4047384131273191</c:v>
                </c:pt>
                <c:pt idx="127">
                  <c:v>1.6829045177124289</c:v>
                </c:pt>
                <c:pt idx="128">
                  <c:v>0.33372130434673059</c:v>
                </c:pt>
                <c:pt idx="129">
                  <c:v>0.44092910905484806</c:v>
                </c:pt>
                <c:pt idx="130">
                  <c:v>-0.21515902788428287</c:v>
                </c:pt>
                <c:pt idx="131">
                  <c:v>0.90382666877257267</c:v>
                </c:pt>
                <c:pt idx="132">
                  <c:v>0.69346600590106344</c:v>
                </c:pt>
                <c:pt idx="133">
                  <c:v>-1.5493150747715974</c:v>
                </c:pt>
                <c:pt idx="134">
                  <c:v>0.18719853807196066</c:v>
                </c:pt>
                <c:pt idx="135">
                  <c:v>-0.70921111565675221</c:v>
                </c:pt>
                <c:pt idx="136">
                  <c:v>-2.0956450190150144E-2</c:v>
                </c:pt>
                <c:pt idx="137">
                  <c:v>-0.58196704696725166</c:v>
                </c:pt>
                <c:pt idx="138">
                  <c:v>0.20977977869168304</c:v>
                </c:pt>
                <c:pt idx="139">
                  <c:v>0.58142555551125841</c:v>
                </c:pt>
                <c:pt idx="140">
                  <c:v>1.2512003821023892</c:v>
                </c:pt>
                <c:pt idx="141">
                  <c:v>0.83215472498281517</c:v>
                </c:pt>
                <c:pt idx="142">
                  <c:v>-0.21995549586926594</c:v>
                </c:pt>
                <c:pt idx="143">
                  <c:v>0.89660292286074228</c:v>
                </c:pt>
                <c:pt idx="144">
                  <c:v>1.0431475614077399</c:v>
                </c:pt>
                <c:pt idx="145">
                  <c:v>-0.8995410121495554</c:v>
                </c:pt>
                <c:pt idx="146">
                  <c:v>0.93221649879506552</c:v>
                </c:pt>
                <c:pt idx="147">
                  <c:v>-0.41923386412523672</c:v>
                </c:pt>
                <c:pt idx="148">
                  <c:v>1.324537620881995</c:v>
                </c:pt>
                <c:pt idx="149">
                  <c:v>0.81325718538880631</c:v>
                </c:pt>
                <c:pt idx="150">
                  <c:v>1.1725121968223819</c:v>
                </c:pt>
                <c:pt idx="151">
                  <c:v>1.5732374477703046</c:v>
                </c:pt>
                <c:pt idx="152">
                  <c:v>0.57573252458191526</c:v>
                </c:pt>
                <c:pt idx="153">
                  <c:v>0.62643319289633037</c:v>
                </c:pt>
                <c:pt idx="154">
                  <c:v>-0.31653610558839157</c:v>
                </c:pt>
                <c:pt idx="155">
                  <c:v>1.4206172077207768</c:v>
                </c:pt>
                <c:pt idx="156">
                  <c:v>1.3787982837238506</c:v>
                </c:pt>
                <c:pt idx="157">
                  <c:v>-1.6486353658283037</c:v>
                </c:pt>
                <c:pt idx="158">
                  <c:v>0.8598857524765926</c:v>
                </c:pt>
                <c:pt idx="159">
                  <c:v>-0.75234067088335488</c:v>
                </c:pt>
                <c:pt idx="160">
                  <c:v>0.18962811501877552</c:v>
                </c:pt>
                <c:pt idx="161">
                  <c:v>1.3542339807334642</c:v>
                </c:pt>
                <c:pt idx="162">
                  <c:v>0.18085805252500595</c:v>
                </c:pt>
                <c:pt idx="163">
                  <c:v>0.42320744021963325</c:v>
                </c:pt>
                <c:pt idx="164">
                  <c:v>-0.10715556601519326</c:v>
                </c:pt>
                <c:pt idx="165">
                  <c:v>0.42717283593005773</c:v>
                </c:pt>
                <c:pt idx="166">
                  <c:v>-0.52013258924527195</c:v>
                </c:pt>
                <c:pt idx="167">
                  <c:v>1.0631703126154455</c:v>
                </c:pt>
                <c:pt idx="168">
                  <c:v>4.5204137762786353E-2</c:v>
                </c:pt>
                <c:pt idx="169">
                  <c:v>-1.9644152761262479</c:v>
                </c:pt>
                <c:pt idx="170">
                  <c:v>-2.8216691252508669E-2</c:v>
                </c:pt>
                <c:pt idx="171">
                  <c:v>-1.4085581856520588</c:v>
                </c:pt>
                <c:pt idx="172">
                  <c:v>-0.52285931362802296</c:v>
                </c:pt>
                <c:pt idx="173">
                  <c:v>0.45885457307756872</c:v>
                </c:pt>
                <c:pt idx="174">
                  <c:v>-1.9228642525708526E-2</c:v>
                </c:pt>
                <c:pt idx="175">
                  <c:v>2.3939617966317193</c:v>
                </c:pt>
                <c:pt idx="176">
                  <c:v>0.33504390333632417</c:v>
                </c:pt>
                <c:pt idx="177">
                  <c:v>0.73836855938376633</c:v>
                </c:pt>
                <c:pt idx="178">
                  <c:v>-0.50265598145446466</c:v>
                </c:pt>
                <c:pt idx="179">
                  <c:v>0.66634347484905909</c:v>
                </c:pt>
                <c:pt idx="180">
                  <c:v>0.38677137076779217</c:v>
                </c:pt>
                <c:pt idx="181">
                  <c:v>-1.1700491562432336</c:v>
                </c:pt>
                <c:pt idx="182">
                  <c:v>0.8054430882213014</c:v>
                </c:pt>
                <c:pt idx="183">
                  <c:v>-0.6995239758755829</c:v>
                </c:pt>
                <c:pt idx="184">
                  <c:v>6.5074866075508872E-2</c:v>
                </c:pt>
                <c:pt idx="185">
                  <c:v>0.60586534142843074</c:v>
                </c:pt>
                <c:pt idx="186">
                  <c:v>-0.32195156980476358</c:v>
                </c:pt>
                <c:pt idx="187">
                  <c:v>0.94014820281466316</c:v>
                </c:pt>
                <c:pt idx="188">
                  <c:v>-2.3488169507771432E-2</c:v>
                </c:pt>
                <c:pt idx="189">
                  <c:v>-8.4275251282321453E-2</c:v>
                </c:pt>
                <c:pt idx="190">
                  <c:v>-1.1532771278583343</c:v>
                </c:pt>
                <c:pt idx="191">
                  <c:v>0.56675819998959309</c:v>
                </c:pt>
                <c:pt idx="192">
                  <c:v>0.11153536794212779</c:v>
                </c:pt>
                <c:pt idx="193">
                  <c:v>-1.3370735795061555</c:v>
                </c:pt>
                <c:pt idx="194">
                  <c:v>0.19791428965756613</c:v>
                </c:pt>
                <c:pt idx="195">
                  <c:v>-1.2562292086313664</c:v>
                </c:pt>
                <c:pt idx="196">
                  <c:v>-0.35341079839336753</c:v>
                </c:pt>
                <c:pt idx="197">
                  <c:v>0.13115638491234516</c:v>
                </c:pt>
                <c:pt idx="198">
                  <c:v>0.18948497264738723</c:v>
                </c:pt>
                <c:pt idx="199">
                  <c:v>0.38548240147159157</c:v>
                </c:pt>
                <c:pt idx="200">
                  <c:v>-0.43656001536498912</c:v>
                </c:pt>
                <c:pt idx="201">
                  <c:v>-0.50225117998809432</c:v>
                </c:pt>
                <c:pt idx="202">
                  <c:v>-1.3506825261116187</c:v>
                </c:pt>
                <c:pt idx="203">
                  <c:v>0.56432815233566502</c:v>
                </c:pt>
                <c:pt idx="204">
                  <c:v>0.61020030919237112</c:v>
                </c:pt>
                <c:pt idx="205">
                  <c:v>-2.2190184573189358</c:v>
                </c:pt>
                <c:pt idx="206">
                  <c:v>-8.7743671611908949E-2</c:v>
                </c:pt>
                <c:pt idx="207">
                  <c:v>-0.88943561768448243</c:v>
                </c:pt>
                <c:pt idx="208">
                  <c:v>0.16244942918490959</c:v>
                </c:pt>
                <c:pt idx="209">
                  <c:v>-0.44573006814010058</c:v>
                </c:pt>
                <c:pt idx="210">
                  <c:v>0.62320426992826594</c:v>
                </c:pt>
                <c:pt idx="211">
                  <c:v>1.0606231699423694</c:v>
                </c:pt>
                <c:pt idx="212">
                  <c:v>0.18757691948934244</c:v>
                </c:pt>
                <c:pt idx="213">
                  <c:v>0.10103326360942003</c:v>
                </c:pt>
                <c:pt idx="214">
                  <c:v>-0.95858950187977676</c:v>
                </c:pt>
                <c:pt idx="215">
                  <c:v>1.3409372487313882</c:v>
                </c:pt>
                <c:pt idx="216">
                  <c:v>0.95615476770418029</c:v>
                </c:pt>
                <c:pt idx="217">
                  <c:v>-1.5205881457769534</c:v>
                </c:pt>
                <c:pt idx="218">
                  <c:v>0.24089160375935545</c:v>
                </c:pt>
                <c:pt idx="219">
                  <c:v>-0.68616043924719206</c:v>
                </c:pt>
                <c:pt idx="220">
                  <c:v>1.4430370563242512</c:v>
                </c:pt>
                <c:pt idx="221">
                  <c:v>1.0968567187049765</c:v>
                </c:pt>
                <c:pt idx="222">
                  <c:v>1.3478229595732414</c:v>
                </c:pt>
                <c:pt idx="223">
                  <c:v>1.2273161231891454</c:v>
                </c:pt>
                <c:pt idx="224">
                  <c:v>-0.65335138570672824</c:v>
                </c:pt>
                <c:pt idx="225">
                  <c:v>-0.19827099362765604</c:v>
                </c:pt>
                <c:pt idx="226">
                  <c:v>-0.99763274785822265</c:v>
                </c:pt>
                <c:pt idx="227">
                  <c:v>1.2885161814132677</c:v>
                </c:pt>
                <c:pt idx="228">
                  <c:v>0.49300136588071414</c:v>
                </c:pt>
                <c:pt idx="229">
                  <c:v>-1.5802975021324244</c:v>
                </c:pt>
                <c:pt idx="230">
                  <c:v>0.55673280849812756</c:v>
                </c:pt>
                <c:pt idx="231">
                  <c:v>-0.57420412844361246</c:v>
                </c:pt>
                <c:pt idx="232">
                  <c:v>0.74760261833388664</c:v>
                </c:pt>
                <c:pt idx="233">
                  <c:v>1.2766880602036919</c:v>
                </c:pt>
                <c:pt idx="234">
                  <c:v>1.0325359937118792</c:v>
                </c:pt>
                <c:pt idx="235">
                  <c:v>0.62553306306004597</c:v>
                </c:pt>
                <c:pt idx="236">
                  <c:v>0.2479387547874064</c:v>
                </c:pt>
                <c:pt idx="237">
                  <c:v>0.10167300084503794</c:v>
                </c:pt>
                <c:pt idx="238">
                  <c:v>-1.3190556597623344</c:v>
                </c:pt>
                <c:pt idx="239">
                  <c:v>6.3691946878043429E-2</c:v>
                </c:pt>
                <c:pt idx="240">
                  <c:v>3.8194032352395435E-2</c:v>
                </c:pt>
                <c:pt idx="241">
                  <c:v>-1.6639115209055835</c:v>
                </c:pt>
                <c:pt idx="242">
                  <c:v>-0.36874757776320016</c:v>
                </c:pt>
                <c:pt idx="243">
                  <c:v>-1.1469072004422629</c:v>
                </c:pt>
                <c:pt idx="244">
                  <c:v>1.2281648285132341</c:v>
                </c:pt>
                <c:pt idx="245">
                  <c:v>-0.26419799756009055</c:v>
                </c:pt>
                <c:pt idx="246">
                  <c:v>0.47694779232022311</c:v>
                </c:pt>
                <c:pt idx="247">
                  <c:v>0.44931654500287471</c:v>
                </c:pt>
                <c:pt idx="248">
                  <c:v>-1.2022651516449159</c:v>
                </c:pt>
                <c:pt idx="249">
                  <c:v>-0.63857678476720747</c:v>
                </c:pt>
                <c:pt idx="250">
                  <c:v>-1.4705849318827615</c:v>
                </c:pt>
                <c:pt idx="251">
                  <c:v>-0.20405024940717803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08064"/>
        <c:axId val="33609984"/>
      </c:barChart>
      <c:catAx>
        <c:axId val="3360806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Observations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33609984"/>
        <c:crosses val="autoZero"/>
        <c:auto val="1"/>
        <c:lblAlgn val="ctr"/>
        <c:lblOffset val="100"/>
        <c:noMultiLvlLbl val="0"/>
      </c:catAx>
      <c:valAx>
        <c:axId val="33609984"/>
        <c:scaling>
          <c:orientation val="minMax"/>
          <c:max val="4"/>
          <c:min val="-4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Standardized residuals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33608064"/>
        <c:crosses val="autoZero"/>
        <c:crossBetween val="between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CA"/>
              <a:t>Purchased Kwh / Standardized coefficients
(95% conf. interval)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'Model 19'!$B$126</c:f>
              <c:strCache>
                <c:ptCount val="1"/>
                <c:pt idx="0">
                  <c:v>Heating Degree Days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Heating Degree Days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3.7670204259302398E-2</c:v>
                </c:pt>
              </c:numLit>
            </c:plus>
            <c:minus>
              <c:numLit>
                <c:formatCode>General</c:formatCode>
                <c:ptCount val="1"/>
                <c:pt idx="0">
                  <c:v>3.7670204259302398E-2</c:v>
                </c:pt>
              </c:numLit>
            </c:minus>
          </c:errBars>
          <c:val>
            <c:numRef>
              <c:f>'Model 19'!$C$126</c:f>
              <c:numCache>
                <c:formatCode>0.000</c:formatCode>
                <c:ptCount val="1"/>
                <c:pt idx="0">
                  <c:v>0.36647731966589336</c:v>
                </c:pt>
              </c:numCache>
            </c:numRef>
          </c:val>
        </c:ser>
        <c:ser>
          <c:idx val="1"/>
          <c:order val="1"/>
          <c:tx>
            <c:strRef>
              <c:f>'Model 19'!$B$127</c:f>
              <c:strCache>
                <c:ptCount val="1"/>
                <c:pt idx="0">
                  <c:v>Cooling Degree Days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Cooling Degree Days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4.4002868081340463E-2</c:v>
                </c:pt>
              </c:numLit>
            </c:plus>
            <c:minus>
              <c:numLit>
                <c:formatCode>General</c:formatCode>
                <c:ptCount val="1"/>
                <c:pt idx="0">
                  <c:v>4.4002868081340463E-2</c:v>
                </c:pt>
              </c:numLit>
            </c:minus>
          </c:errBars>
          <c:val>
            <c:numRef>
              <c:f>'Model 19'!$C$127</c:f>
              <c:numCache>
                <c:formatCode>0.000</c:formatCode>
                <c:ptCount val="1"/>
                <c:pt idx="0">
                  <c:v>0.62120294040216528</c:v>
                </c:pt>
              </c:numCache>
            </c:numRef>
          </c:val>
        </c:ser>
        <c:ser>
          <c:idx val="2"/>
          <c:order val="2"/>
          <c:tx>
            <c:strRef>
              <c:f>'Model 19'!$B$128</c:f>
              <c:strCache>
                <c:ptCount val="1"/>
                <c:pt idx="0">
                  <c:v>Days in Month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Days in Month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2.7545935422732176E-2</c:v>
                </c:pt>
              </c:numLit>
            </c:plus>
            <c:minus>
              <c:numLit>
                <c:formatCode>General</c:formatCode>
                <c:ptCount val="1"/>
                <c:pt idx="0">
                  <c:v>2.7545935422732176E-2</c:v>
                </c:pt>
              </c:numLit>
            </c:minus>
          </c:errBars>
          <c:val>
            <c:numRef>
              <c:f>'Model 19'!$C$128</c:f>
              <c:numCache>
                <c:formatCode>0.000</c:formatCode>
                <c:ptCount val="1"/>
                <c:pt idx="0">
                  <c:v>0.14830290453518577</c:v>
                </c:pt>
              </c:numCache>
            </c:numRef>
          </c:val>
        </c:ser>
        <c:ser>
          <c:idx val="3"/>
          <c:order val="3"/>
          <c:tx>
            <c:strRef>
              <c:f>'Model 19'!$B$129</c:f>
              <c:strCache>
                <c:ptCount val="1"/>
                <c:pt idx="0">
                  <c:v>Summer Tourist Flag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Summer Tourist Flag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3.9109916041396853E-2</c:v>
                </c:pt>
              </c:numLit>
            </c:plus>
            <c:minus>
              <c:numLit>
                <c:formatCode>General</c:formatCode>
                <c:ptCount val="1"/>
                <c:pt idx="0">
                  <c:v>3.9109916041396853E-2</c:v>
                </c:pt>
              </c:numLit>
            </c:minus>
          </c:errBars>
          <c:val>
            <c:numRef>
              <c:f>'Model 19'!$C$129</c:f>
              <c:numCache>
                <c:formatCode>0.000</c:formatCode>
                <c:ptCount val="1"/>
                <c:pt idx="0">
                  <c:v>0.11542968005702189</c:v>
                </c:pt>
              </c:numCache>
            </c:numRef>
          </c:val>
        </c:ser>
        <c:ser>
          <c:idx val="4"/>
          <c:order val="4"/>
          <c:tx>
            <c:strRef>
              <c:f>'Model 19'!$B$130</c:f>
              <c:strCache>
                <c:ptCount val="1"/>
                <c:pt idx="0">
                  <c:v>Spring Flag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Spring Flag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2.8795479252968492E-2</c:v>
                </c:pt>
              </c:numLit>
            </c:plus>
            <c:minus>
              <c:numLit>
                <c:formatCode>General</c:formatCode>
                <c:ptCount val="1"/>
                <c:pt idx="0">
                  <c:v>2.8795479252968492E-2</c:v>
                </c:pt>
              </c:numLit>
            </c:minus>
          </c:errBars>
          <c:val>
            <c:numRef>
              <c:f>'Model 19'!$C$130</c:f>
              <c:numCache>
                <c:formatCode>0.000</c:formatCode>
                <c:ptCount val="1"/>
                <c:pt idx="0">
                  <c:v>-0.15695606335941142</c:v>
                </c:pt>
              </c:numCache>
            </c:numRef>
          </c:val>
        </c:ser>
        <c:ser>
          <c:idx val="5"/>
          <c:order val="5"/>
          <c:tx>
            <c:strRef>
              <c:f>'Model 19'!$B$131</c:f>
              <c:strCache>
                <c:ptCount val="1"/>
                <c:pt idx="0">
                  <c:v>Total Customers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Total Customers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0.33868434383182922</c:v>
                </c:pt>
              </c:numLit>
            </c:plus>
            <c:minus>
              <c:numLit>
                <c:formatCode>General</c:formatCode>
                <c:ptCount val="1"/>
                <c:pt idx="0">
                  <c:v>0.33868434383182922</c:v>
                </c:pt>
              </c:numLit>
            </c:minus>
          </c:errBars>
          <c:val>
            <c:numRef>
              <c:f>'Model 19'!$C$131</c:f>
              <c:numCache>
                <c:formatCode>0.000</c:formatCode>
                <c:ptCount val="1"/>
                <c:pt idx="0">
                  <c:v>-6.3675415110421699E-2</c:v>
                </c:pt>
              </c:numCache>
            </c:numRef>
          </c:val>
        </c:ser>
        <c:ser>
          <c:idx val="6"/>
          <c:order val="6"/>
          <c:tx>
            <c:strRef>
              <c:f>'Model 19'!$B$132</c:f>
              <c:strCache>
                <c:ptCount val="1"/>
                <c:pt idx="0">
                  <c:v>Population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Population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0.32905450452712415</c:v>
                </c:pt>
              </c:numLit>
            </c:plus>
            <c:minus>
              <c:numLit>
                <c:formatCode>General</c:formatCode>
                <c:ptCount val="1"/>
                <c:pt idx="0">
                  <c:v>0.32905450452712409</c:v>
                </c:pt>
              </c:numLit>
            </c:minus>
          </c:errBars>
          <c:val>
            <c:numRef>
              <c:f>'Model 19'!$C$132</c:f>
              <c:numCache>
                <c:formatCode>0.000</c:formatCode>
                <c:ptCount val="1"/>
                <c:pt idx="0">
                  <c:v>0.25922671494199501</c:v>
                </c:pt>
              </c:numCache>
            </c:numRef>
          </c:val>
        </c:ser>
        <c:ser>
          <c:idx val="7"/>
          <c:order val="7"/>
          <c:tx>
            <c:strRef>
              <c:f>'Model 19'!$B$133</c:f>
              <c:strCache>
                <c:ptCount val="1"/>
                <c:pt idx="0">
                  <c:v>CDM Activity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CDM Activity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9.8739612991628659E-2</c:v>
                </c:pt>
              </c:numLit>
            </c:plus>
            <c:minus>
              <c:numLit>
                <c:formatCode>General</c:formatCode>
                <c:ptCount val="1"/>
                <c:pt idx="0">
                  <c:v>9.8739612991628645E-2</c:v>
                </c:pt>
              </c:numLit>
            </c:minus>
          </c:errBars>
          <c:val>
            <c:numRef>
              <c:f>'Model 19'!$C$133</c:f>
              <c:numCache>
                <c:formatCode>0.000</c:formatCode>
                <c:ptCount val="1"/>
                <c:pt idx="0">
                  <c:v>-0.1482477306049772</c:v>
                </c:pt>
              </c:numCache>
            </c:numRef>
          </c:val>
        </c:ser>
        <c:ser>
          <c:idx val="8"/>
          <c:order val="8"/>
          <c:tx>
            <c:strRef>
              <c:f>'Model 19'!$B$134</c:f>
              <c:strCache>
                <c:ptCount val="1"/>
                <c:pt idx="0">
                  <c:v>Ontario Real GDP Monthly (A) %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Ontario Real GDP Monthly (A) 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0.19931173603976349</c:v>
                </c:pt>
              </c:numLit>
            </c:plus>
            <c:minus>
              <c:numLit>
                <c:formatCode>General</c:formatCode>
                <c:ptCount val="1"/>
                <c:pt idx="0">
                  <c:v>0.19931173603976343</c:v>
                </c:pt>
              </c:numLit>
            </c:minus>
          </c:errBars>
          <c:val>
            <c:numRef>
              <c:f>'Model 19'!$C$134</c:f>
              <c:numCache>
                <c:formatCode>0.000</c:formatCode>
                <c:ptCount val="1"/>
                <c:pt idx="0">
                  <c:v>0.6370739733990648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30"/>
        <c:axId val="34251520"/>
        <c:axId val="34253440"/>
      </c:barChart>
      <c:catAx>
        <c:axId val="34251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Variable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one"/>
        <c:txPr>
          <a:bodyPr/>
          <a:lstStyle/>
          <a:p>
            <a:pPr>
              <a:defRPr sz="700"/>
            </a:pPr>
            <a:endParaRPr lang="en-US"/>
          </a:p>
        </c:txPr>
        <c:crossAx val="34253440"/>
        <c:crosses val="autoZero"/>
        <c:auto val="1"/>
        <c:lblAlgn val="ctr"/>
        <c:lblOffset val="100"/>
        <c:noMultiLvlLbl val="0"/>
      </c:catAx>
      <c:valAx>
        <c:axId val="3425344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Standardized coefficients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34251520"/>
        <c:crosses val="autoZero"/>
        <c:crossBetween val="between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CA"/>
              <a:t>Purchased Kwh / Standardized residuals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Active</c:v>
          </c:tx>
          <c:spPr>
            <a:ln w="28575">
              <a:noFill/>
            </a:ln>
            <a:effectLst/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'Model 19'!$D$159:$D$410</c:f>
              <c:numCache>
                <c:formatCode>0.000</c:formatCode>
                <c:ptCount val="252"/>
                <c:pt idx="0">
                  <c:v>12404630</c:v>
                </c:pt>
                <c:pt idx="1">
                  <c:v>10898592</c:v>
                </c:pt>
                <c:pt idx="2">
                  <c:v>11298721</c:v>
                </c:pt>
                <c:pt idx="3">
                  <c:v>9821830</c:v>
                </c:pt>
                <c:pt idx="4">
                  <c:v>9291272</c:v>
                </c:pt>
                <c:pt idx="5">
                  <c:v>9572081</c:v>
                </c:pt>
                <c:pt idx="6">
                  <c:v>10768624</c:v>
                </c:pt>
                <c:pt idx="7">
                  <c:v>11743907</c:v>
                </c:pt>
                <c:pt idx="8">
                  <c:v>11259538</c:v>
                </c:pt>
                <c:pt idx="9">
                  <c:v>10840516</c:v>
                </c:pt>
                <c:pt idx="10">
                  <c:v>11084819</c:v>
                </c:pt>
                <c:pt idx="11">
                  <c:v>12003053</c:v>
                </c:pt>
                <c:pt idx="12">
                  <c:v>11893018</c:v>
                </c:pt>
                <c:pt idx="13">
                  <c:v>10954358</c:v>
                </c:pt>
                <c:pt idx="14">
                  <c:v>11326647</c:v>
                </c:pt>
                <c:pt idx="15">
                  <c:v>9404358</c:v>
                </c:pt>
                <c:pt idx="16">
                  <c:v>8816912</c:v>
                </c:pt>
                <c:pt idx="17">
                  <c:v>9383725</c:v>
                </c:pt>
                <c:pt idx="18">
                  <c:v>11854822</c:v>
                </c:pt>
                <c:pt idx="19">
                  <c:v>12398437</c:v>
                </c:pt>
                <c:pt idx="20">
                  <c:v>10077845</c:v>
                </c:pt>
                <c:pt idx="21">
                  <c:v>9690527</c:v>
                </c:pt>
                <c:pt idx="22">
                  <c:v>10036675</c:v>
                </c:pt>
                <c:pt idx="23">
                  <c:v>11205261</c:v>
                </c:pt>
                <c:pt idx="24">
                  <c:v>12464719</c:v>
                </c:pt>
                <c:pt idx="25">
                  <c:v>10399869</c:v>
                </c:pt>
                <c:pt idx="26">
                  <c:v>10109508</c:v>
                </c:pt>
                <c:pt idx="27">
                  <c:v>8711926</c:v>
                </c:pt>
                <c:pt idx="28">
                  <c:v>8774172</c:v>
                </c:pt>
                <c:pt idx="29">
                  <c:v>9767981</c:v>
                </c:pt>
                <c:pt idx="30">
                  <c:v>11398453</c:v>
                </c:pt>
                <c:pt idx="31">
                  <c:v>11883970</c:v>
                </c:pt>
                <c:pt idx="32">
                  <c:v>10661009</c:v>
                </c:pt>
                <c:pt idx="33">
                  <c:v>10064356</c:v>
                </c:pt>
                <c:pt idx="34">
                  <c:v>10600882</c:v>
                </c:pt>
                <c:pt idx="35">
                  <c:v>11779137</c:v>
                </c:pt>
                <c:pt idx="36">
                  <c:v>11880494</c:v>
                </c:pt>
                <c:pt idx="37">
                  <c:v>11221439</c:v>
                </c:pt>
                <c:pt idx="38">
                  <c:v>10466825</c:v>
                </c:pt>
                <c:pt idx="39">
                  <c:v>9791904</c:v>
                </c:pt>
                <c:pt idx="40">
                  <c:v>9318234</c:v>
                </c:pt>
                <c:pt idx="41">
                  <c:v>10890647</c:v>
                </c:pt>
                <c:pt idx="42">
                  <c:v>13138999</c:v>
                </c:pt>
                <c:pt idx="43">
                  <c:v>14373881</c:v>
                </c:pt>
                <c:pt idx="44">
                  <c:v>10873136</c:v>
                </c:pt>
                <c:pt idx="45">
                  <c:v>10399847</c:v>
                </c:pt>
                <c:pt idx="46">
                  <c:v>11016174</c:v>
                </c:pt>
                <c:pt idx="47">
                  <c:v>12624848</c:v>
                </c:pt>
                <c:pt idx="48">
                  <c:v>12502629</c:v>
                </c:pt>
                <c:pt idx="49">
                  <c:v>11504822</c:v>
                </c:pt>
                <c:pt idx="50">
                  <c:v>11558341</c:v>
                </c:pt>
                <c:pt idx="51">
                  <c:v>10081641</c:v>
                </c:pt>
                <c:pt idx="52">
                  <c:v>9844919</c:v>
                </c:pt>
                <c:pt idx="53">
                  <c:v>10453919</c:v>
                </c:pt>
                <c:pt idx="54">
                  <c:v>11888649</c:v>
                </c:pt>
                <c:pt idx="55">
                  <c:v>13630712</c:v>
                </c:pt>
                <c:pt idx="56">
                  <c:v>11568448</c:v>
                </c:pt>
                <c:pt idx="57">
                  <c:v>10739347</c:v>
                </c:pt>
                <c:pt idx="58">
                  <c:v>11382512</c:v>
                </c:pt>
                <c:pt idx="59">
                  <c:v>11982545</c:v>
                </c:pt>
                <c:pt idx="60">
                  <c:v>12523563</c:v>
                </c:pt>
                <c:pt idx="61">
                  <c:v>10534404</c:v>
                </c:pt>
                <c:pt idx="62">
                  <c:v>11157735</c:v>
                </c:pt>
                <c:pt idx="63">
                  <c:v>9796251</c:v>
                </c:pt>
                <c:pt idx="64">
                  <c:v>9682362</c:v>
                </c:pt>
                <c:pt idx="65">
                  <c:v>11112777</c:v>
                </c:pt>
                <c:pt idx="66">
                  <c:v>12761684</c:v>
                </c:pt>
                <c:pt idx="67">
                  <c:v>12911556</c:v>
                </c:pt>
                <c:pt idx="68">
                  <c:v>11166200</c:v>
                </c:pt>
                <c:pt idx="69">
                  <c:v>10878920</c:v>
                </c:pt>
                <c:pt idx="70">
                  <c:v>11283929</c:v>
                </c:pt>
                <c:pt idx="71">
                  <c:v>12104164</c:v>
                </c:pt>
                <c:pt idx="72">
                  <c:v>12025224</c:v>
                </c:pt>
                <c:pt idx="73">
                  <c:v>10422047</c:v>
                </c:pt>
                <c:pt idx="74">
                  <c:v>11207633</c:v>
                </c:pt>
                <c:pt idx="75">
                  <c:v>9741038</c:v>
                </c:pt>
                <c:pt idx="76">
                  <c:v>10680353</c:v>
                </c:pt>
                <c:pt idx="77">
                  <c:v>12119728</c:v>
                </c:pt>
                <c:pt idx="78">
                  <c:v>14386013</c:v>
                </c:pt>
                <c:pt idx="79">
                  <c:v>15439866</c:v>
                </c:pt>
                <c:pt idx="80">
                  <c:v>12625438</c:v>
                </c:pt>
                <c:pt idx="81">
                  <c:v>11287268</c:v>
                </c:pt>
                <c:pt idx="82">
                  <c:v>11223313</c:v>
                </c:pt>
                <c:pt idx="83">
                  <c:v>12223679</c:v>
                </c:pt>
                <c:pt idx="84">
                  <c:v>13208170</c:v>
                </c:pt>
                <c:pt idx="85">
                  <c:v>11030833</c:v>
                </c:pt>
                <c:pt idx="86">
                  <c:v>11836338</c:v>
                </c:pt>
                <c:pt idx="87">
                  <c:v>10336685</c:v>
                </c:pt>
                <c:pt idx="88">
                  <c:v>10811899</c:v>
                </c:pt>
                <c:pt idx="89">
                  <c:v>13309510</c:v>
                </c:pt>
                <c:pt idx="90">
                  <c:v>16692168</c:v>
                </c:pt>
                <c:pt idx="91">
                  <c:v>14865568</c:v>
                </c:pt>
                <c:pt idx="92">
                  <c:v>13426087</c:v>
                </c:pt>
                <c:pt idx="93">
                  <c:v>11599574</c:v>
                </c:pt>
                <c:pt idx="94">
                  <c:v>11841006</c:v>
                </c:pt>
                <c:pt idx="95">
                  <c:v>13353197</c:v>
                </c:pt>
                <c:pt idx="96">
                  <c:v>13530386</c:v>
                </c:pt>
                <c:pt idx="97">
                  <c:v>12128756</c:v>
                </c:pt>
                <c:pt idx="98">
                  <c:v>11769707</c:v>
                </c:pt>
                <c:pt idx="99">
                  <c:v>11213639</c:v>
                </c:pt>
                <c:pt idx="100">
                  <c:v>11458319</c:v>
                </c:pt>
                <c:pt idx="101">
                  <c:v>12646169</c:v>
                </c:pt>
                <c:pt idx="102">
                  <c:v>14174031</c:v>
                </c:pt>
                <c:pt idx="103">
                  <c:v>16101013</c:v>
                </c:pt>
                <c:pt idx="104">
                  <c:v>13854501</c:v>
                </c:pt>
                <c:pt idx="105">
                  <c:v>12543952</c:v>
                </c:pt>
                <c:pt idx="106">
                  <c:v>12658677</c:v>
                </c:pt>
                <c:pt idx="107">
                  <c:v>14588347</c:v>
                </c:pt>
                <c:pt idx="108">
                  <c:v>13755848</c:v>
                </c:pt>
                <c:pt idx="109">
                  <c:v>12202985</c:v>
                </c:pt>
                <c:pt idx="110">
                  <c:v>13113484</c:v>
                </c:pt>
                <c:pt idx="111">
                  <c:v>11332498</c:v>
                </c:pt>
                <c:pt idx="112">
                  <c:v>11763961</c:v>
                </c:pt>
                <c:pt idx="113">
                  <c:v>14136292</c:v>
                </c:pt>
                <c:pt idx="114">
                  <c:v>16055092</c:v>
                </c:pt>
                <c:pt idx="115">
                  <c:v>18933691</c:v>
                </c:pt>
                <c:pt idx="116">
                  <c:v>14596638</c:v>
                </c:pt>
                <c:pt idx="117">
                  <c:v>13331992</c:v>
                </c:pt>
                <c:pt idx="118">
                  <c:v>12715774</c:v>
                </c:pt>
                <c:pt idx="119">
                  <c:v>13993294</c:v>
                </c:pt>
                <c:pt idx="120">
                  <c:v>14148180</c:v>
                </c:pt>
                <c:pt idx="121">
                  <c:v>12641587</c:v>
                </c:pt>
                <c:pt idx="122">
                  <c:v>13657015</c:v>
                </c:pt>
                <c:pt idx="123">
                  <c:v>12616129</c:v>
                </c:pt>
                <c:pt idx="124">
                  <c:v>12946863</c:v>
                </c:pt>
                <c:pt idx="125">
                  <c:v>14674061</c:v>
                </c:pt>
                <c:pt idx="126">
                  <c:v>18274752</c:v>
                </c:pt>
                <c:pt idx="127">
                  <c:v>19081340.899999999</c:v>
                </c:pt>
                <c:pt idx="128">
                  <c:v>16407410</c:v>
                </c:pt>
                <c:pt idx="129">
                  <c:v>13790066</c:v>
                </c:pt>
                <c:pt idx="130">
                  <c:v>13598163</c:v>
                </c:pt>
                <c:pt idx="131">
                  <c:v>15084566</c:v>
                </c:pt>
                <c:pt idx="132">
                  <c:v>15605142</c:v>
                </c:pt>
                <c:pt idx="133">
                  <c:v>13777511</c:v>
                </c:pt>
                <c:pt idx="134">
                  <c:v>13886125</c:v>
                </c:pt>
                <c:pt idx="135">
                  <c:v>12732906</c:v>
                </c:pt>
                <c:pt idx="136">
                  <c:v>12550053</c:v>
                </c:pt>
                <c:pt idx="137">
                  <c:v>13748210</c:v>
                </c:pt>
                <c:pt idx="138">
                  <c:v>16691749</c:v>
                </c:pt>
                <c:pt idx="139">
                  <c:v>18092812</c:v>
                </c:pt>
                <c:pt idx="140">
                  <c:v>14888714</c:v>
                </c:pt>
                <c:pt idx="141">
                  <c:v>13889177</c:v>
                </c:pt>
                <c:pt idx="142">
                  <c:v>13623711</c:v>
                </c:pt>
                <c:pt idx="143">
                  <c:v>14991479</c:v>
                </c:pt>
                <c:pt idx="144">
                  <c:v>16050658</c:v>
                </c:pt>
                <c:pt idx="145">
                  <c:v>14148177</c:v>
                </c:pt>
                <c:pt idx="146">
                  <c:v>14273134</c:v>
                </c:pt>
                <c:pt idx="147">
                  <c:v>12863305</c:v>
                </c:pt>
                <c:pt idx="148">
                  <c:v>13398133</c:v>
                </c:pt>
                <c:pt idx="149">
                  <c:v>14135802</c:v>
                </c:pt>
                <c:pt idx="150">
                  <c:v>16671355</c:v>
                </c:pt>
                <c:pt idx="151">
                  <c:v>17143727</c:v>
                </c:pt>
                <c:pt idx="152">
                  <c:v>15916123</c:v>
                </c:pt>
                <c:pt idx="153">
                  <c:v>13910480</c:v>
                </c:pt>
                <c:pt idx="154">
                  <c:v>13805540</c:v>
                </c:pt>
                <c:pt idx="155">
                  <c:v>15835971</c:v>
                </c:pt>
                <c:pt idx="156">
                  <c:v>16331485</c:v>
                </c:pt>
                <c:pt idx="157">
                  <c:v>13966621</c:v>
                </c:pt>
                <c:pt idx="158">
                  <c:v>14896809</c:v>
                </c:pt>
                <c:pt idx="159">
                  <c:v>12976713</c:v>
                </c:pt>
                <c:pt idx="160">
                  <c:v>13102698</c:v>
                </c:pt>
                <c:pt idx="161">
                  <c:v>17368816</c:v>
                </c:pt>
                <c:pt idx="162">
                  <c:v>19805768</c:v>
                </c:pt>
                <c:pt idx="163">
                  <c:v>19394910</c:v>
                </c:pt>
                <c:pt idx="164">
                  <c:v>16134163</c:v>
                </c:pt>
                <c:pt idx="165">
                  <c:v>14385984</c:v>
                </c:pt>
                <c:pt idx="166">
                  <c:v>14028139</c:v>
                </c:pt>
                <c:pt idx="167">
                  <c:v>16177808</c:v>
                </c:pt>
                <c:pt idx="168">
                  <c:v>15068183</c:v>
                </c:pt>
                <c:pt idx="169">
                  <c:v>13944271</c:v>
                </c:pt>
                <c:pt idx="170">
                  <c:v>14286598</c:v>
                </c:pt>
                <c:pt idx="171">
                  <c:v>12746759</c:v>
                </c:pt>
                <c:pt idx="172">
                  <c:v>13662946</c:v>
                </c:pt>
                <c:pt idx="173">
                  <c:v>15421790</c:v>
                </c:pt>
                <c:pt idx="174">
                  <c:v>19240751</c:v>
                </c:pt>
                <c:pt idx="175">
                  <c:v>18721230</c:v>
                </c:pt>
                <c:pt idx="176">
                  <c:v>14886931</c:v>
                </c:pt>
                <c:pt idx="177">
                  <c:v>14675076</c:v>
                </c:pt>
                <c:pt idx="178">
                  <c:v>14306931</c:v>
                </c:pt>
                <c:pt idx="179">
                  <c:v>15491961</c:v>
                </c:pt>
                <c:pt idx="180">
                  <c:v>15851415</c:v>
                </c:pt>
                <c:pt idx="181">
                  <c:v>15178391</c:v>
                </c:pt>
                <c:pt idx="182">
                  <c:v>15217726</c:v>
                </c:pt>
                <c:pt idx="183">
                  <c:v>13669243</c:v>
                </c:pt>
                <c:pt idx="184">
                  <c:v>13835998</c:v>
                </c:pt>
                <c:pt idx="185">
                  <c:v>16594307</c:v>
                </c:pt>
                <c:pt idx="186">
                  <c:v>17565527</c:v>
                </c:pt>
                <c:pt idx="187">
                  <c:v>19544883</c:v>
                </c:pt>
                <c:pt idx="188">
                  <c:v>16060666</c:v>
                </c:pt>
                <c:pt idx="189">
                  <c:v>14549269</c:v>
                </c:pt>
                <c:pt idx="190">
                  <c:v>14298213</c:v>
                </c:pt>
                <c:pt idx="191">
                  <c:v>16140952</c:v>
                </c:pt>
                <c:pt idx="192">
                  <c:v>15813114</c:v>
                </c:pt>
                <c:pt idx="193">
                  <c:v>15009236</c:v>
                </c:pt>
                <c:pt idx="194">
                  <c:v>15088622</c:v>
                </c:pt>
                <c:pt idx="195">
                  <c:v>13174997</c:v>
                </c:pt>
                <c:pt idx="196">
                  <c:v>13308996</c:v>
                </c:pt>
                <c:pt idx="197">
                  <c:v>15749084</c:v>
                </c:pt>
                <c:pt idx="198">
                  <c:v>18099965</c:v>
                </c:pt>
                <c:pt idx="199">
                  <c:v>17237511</c:v>
                </c:pt>
                <c:pt idx="200">
                  <c:v>15286365</c:v>
                </c:pt>
                <c:pt idx="201">
                  <c:v>13898432</c:v>
                </c:pt>
                <c:pt idx="202">
                  <c:v>14105773</c:v>
                </c:pt>
                <c:pt idx="203">
                  <c:v>16041140</c:v>
                </c:pt>
                <c:pt idx="204">
                  <c:v>16554529.999999998</c:v>
                </c:pt>
                <c:pt idx="205">
                  <c:v>13951250</c:v>
                </c:pt>
                <c:pt idx="206">
                  <c:v>14481570</c:v>
                </c:pt>
                <c:pt idx="207">
                  <c:v>13161080</c:v>
                </c:pt>
                <c:pt idx="208">
                  <c:v>13263096.673492307</c:v>
                </c:pt>
                <c:pt idx="209">
                  <c:v>14180624.276246155</c:v>
                </c:pt>
                <c:pt idx="210">
                  <c:v>16044762.08466154</c:v>
                </c:pt>
                <c:pt idx="211">
                  <c:v>18366242.474953849</c:v>
                </c:pt>
                <c:pt idx="212">
                  <c:v>14930878.169138461</c:v>
                </c:pt>
                <c:pt idx="213">
                  <c:v>13943626.872169232</c:v>
                </c:pt>
                <c:pt idx="214">
                  <c:v>13528583.634523079</c:v>
                </c:pt>
                <c:pt idx="215">
                  <c:v>15929136.64069231</c:v>
                </c:pt>
                <c:pt idx="216">
                  <c:v>16055865.643200001</c:v>
                </c:pt>
                <c:pt idx="217">
                  <c:v>14086273.1338</c:v>
                </c:pt>
                <c:pt idx="218">
                  <c:v>14104948</c:v>
                </c:pt>
                <c:pt idx="219">
                  <c:v>12825361.5152</c:v>
                </c:pt>
                <c:pt idx="220">
                  <c:v>14493142.5678</c:v>
                </c:pt>
                <c:pt idx="221">
                  <c:v>15819649.446600001</c:v>
                </c:pt>
                <c:pt idx="222">
                  <c:v>20353876.040199999</c:v>
                </c:pt>
                <c:pt idx="223">
                  <c:v>19599345.653399996</c:v>
                </c:pt>
                <c:pt idx="224">
                  <c:v>14931787.017599998</c:v>
                </c:pt>
                <c:pt idx="225">
                  <c:v>13752321.7016</c:v>
                </c:pt>
                <c:pt idx="226">
                  <c:v>13896879.130009763</c:v>
                </c:pt>
                <c:pt idx="227">
                  <c:v>16401684.807799999</c:v>
                </c:pt>
                <c:pt idx="228">
                  <c:v>16212390</c:v>
                </c:pt>
                <c:pt idx="229">
                  <c:v>14504214</c:v>
                </c:pt>
                <c:pt idx="230">
                  <c:v>15011830</c:v>
                </c:pt>
                <c:pt idx="231">
                  <c:v>13577688</c:v>
                </c:pt>
                <c:pt idx="232">
                  <c:v>13979286</c:v>
                </c:pt>
                <c:pt idx="233">
                  <c:v>15645311</c:v>
                </c:pt>
                <c:pt idx="234">
                  <c:v>21281346</c:v>
                </c:pt>
                <c:pt idx="235">
                  <c:v>19350665</c:v>
                </c:pt>
                <c:pt idx="236">
                  <c:v>15682160</c:v>
                </c:pt>
                <c:pt idx="237">
                  <c:v>14357374</c:v>
                </c:pt>
                <c:pt idx="238">
                  <c:v>13709644</c:v>
                </c:pt>
                <c:pt idx="239">
                  <c:v>15324444</c:v>
                </c:pt>
                <c:pt idx="240">
                  <c:v>15683383.130000001</c:v>
                </c:pt>
                <c:pt idx="241">
                  <c:v>14321958.209999999</c:v>
                </c:pt>
                <c:pt idx="242">
                  <c:v>14031795.34</c:v>
                </c:pt>
                <c:pt idx="243">
                  <c:v>13273337.119999999</c:v>
                </c:pt>
                <c:pt idx="244">
                  <c:v>14803180.68</c:v>
                </c:pt>
                <c:pt idx="245">
                  <c:v>17013300.510000002</c:v>
                </c:pt>
                <c:pt idx="246">
                  <c:v>21387559.02</c:v>
                </c:pt>
                <c:pt idx="247">
                  <c:v>19560921.699999999</c:v>
                </c:pt>
                <c:pt idx="248">
                  <c:v>15379116.300000001</c:v>
                </c:pt>
                <c:pt idx="249">
                  <c:v>14092698.800000001</c:v>
                </c:pt>
                <c:pt idx="250">
                  <c:v>14233680.619999999</c:v>
                </c:pt>
                <c:pt idx="251">
                  <c:v>15387739.460000001</c:v>
                </c:pt>
              </c:numCache>
            </c:numRef>
          </c:xVal>
          <c:yVal>
            <c:numRef>
              <c:f>'Model 19'!$G$159:$G$410</c:f>
              <c:numCache>
                <c:formatCode>0.000</c:formatCode>
                <c:ptCount val="252"/>
                <c:pt idx="0">
                  <c:v>2.2661370255474744</c:v>
                </c:pt>
                <c:pt idx="1">
                  <c:v>1.5526317645517849</c:v>
                </c:pt>
                <c:pt idx="2">
                  <c:v>2.4608252612854167</c:v>
                </c:pt>
                <c:pt idx="3">
                  <c:v>2.009916897648754</c:v>
                </c:pt>
                <c:pt idx="4">
                  <c:v>1.2435324186515477</c:v>
                </c:pt>
                <c:pt idx="5">
                  <c:v>0.76717414398454231</c:v>
                </c:pt>
                <c:pt idx="6">
                  <c:v>9.1768901549251186E-4</c:v>
                </c:pt>
                <c:pt idx="7">
                  <c:v>1.467557584318671</c:v>
                </c:pt>
                <c:pt idx="8">
                  <c:v>1.7433302199662559</c:v>
                </c:pt>
                <c:pt idx="9">
                  <c:v>1.7151047506376</c:v>
                </c:pt>
                <c:pt idx="10">
                  <c:v>2.1478390577251791</c:v>
                </c:pt>
                <c:pt idx="11">
                  <c:v>1.8368747399728464</c:v>
                </c:pt>
                <c:pt idx="12">
                  <c:v>1.2672775645044014</c:v>
                </c:pt>
                <c:pt idx="13">
                  <c:v>1.5373417435798329</c:v>
                </c:pt>
                <c:pt idx="14">
                  <c:v>1.9414903350352397</c:v>
                </c:pt>
                <c:pt idx="15">
                  <c:v>1.3439484521615432</c:v>
                </c:pt>
                <c:pt idx="16">
                  <c:v>0.31802663723593816</c:v>
                </c:pt>
                <c:pt idx="17">
                  <c:v>-0.69563759194868202</c:v>
                </c:pt>
                <c:pt idx="18">
                  <c:v>-3.651524886527711</c:v>
                </c:pt>
                <c:pt idx="19">
                  <c:v>-1.8472851792971883</c:v>
                </c:pt>
                <c:pt idx="20">
                  <c:v>-0.41680768548076436</c:v>
                </c:pt>
                <c:pt idx="21">
                  <c:v>-0.6119099808658176</c:v>
                </c:pt>
                <c:pt idx="22">
                  <c:v>-7.9764534075124544E-2</c:v>
                </c:pt>
                <c:pt idx="23">
                  <c:v>-0.14385399451322897</c:v>
                </c:pt>
                <c:pt idx="24">
                  <c:v>0.44706384546823025</c:v>
                </c:pt>
                <c:pt idx="25">
                  <c:v>0.31284443891921915</c:v>
                </c:pt>
                <c:pt idx="26">
                  <c:v>-0.27941510938761499</c:v>
                </c:pt>
                <c:pt idx="27">
                  <c:v>-0.19824475553938331</c:v>
                </c:pt>
                <c:pt idx="28">
                  <c:v>-0.80411161385860341</c:v>
                </c:pt>
                <c:pt idx="29">
                  <c:v>-2.4510836967651191</c:v>
                </c:pt>
                <c:pt idx="30">
                  <c:v>-4.7272739221680125</c:v>
                </c:pt>
                <c:pt idx="31">
                  <c:v>-3.8136036413790694E-2</c:v>
                </c:pt>
                <c:pt idx="32">
                  <c:v>0.65894212786607786</c:v>
                </c:pt>
                <c:pt idx="33">
                  <c:v>-0.32494000009871393</c:v>
                </c:pt>
                <c:pt idx="34">
                  <c:v>0.81742535579106324</c:v>
                </c:pt>
                <c:pt idx="35">
                  <c:v>0.67328165250229666</c:v>
                </c:pt>
                <c:pt idx="36">
                  <c:v>0.48015291802820476</c:v>
                </c:pt>
                <c:pt idx="37">
                  <c:v>1.4477101678117317</c:v>
                </c:pt>
                <c:pt idx="38">
                  <c:v>0.18313648168385521</c:v>
                </c:pt>
                <c:pt idx="39">
                  <c:v>0.34262958448686159</c:v>
                </c:pt>
                <c:pt idx="40">
                  <c:v>0.2584283717391338</c:v>
                </c:pt>
                <c:pt idx="41">
                  <c:v>0.25998996415934694</c:v>
                </c:pt>
                <c:pt idx="42">
                  <c:v>-2.948788641352698</c:v>
                </c:pt>
                <c:pt idx="43">
                  <c:v>-1.3491941246622055</c:v>
                </c:pt>
                <c:pt idx="44">
                  <c:v>-0.13953227800652934</c:v>
                </c:pt>
                <c:pt idx="45">
                  <c:v>-0.27407700693365328</c:v>
                </c:pt>
                <c:pt idx="46">
                  <c:v>0.19598798208081164</c:v>
                </c:pt>
                <c:pt idx="47">
                  <c:v>0.93573960276982227</c:v>
                </c:pt>
                <c:pt idx="48">
                  <c:v>0.15178732346227267</c:v>
                </c:pt>
                <c:pt idx="49">
                  <c:v>0.60843456579064914</c:v>
                </c:pt>
                <c:pt idx="50">
                  <c:v>-0.29757585435924594</c:v>
                </c:pt>
                <c:pt idx="51">
                  <c:v>-0.81571021295738422</c:v>
                </c:pt>
                <c:pt idx="52">
                  <c:v>-1.1921625853361237</c:v>
                </c:pt>
                <c:pt idx="53">
                  <c:v>0.73022368594968268</c:v>
                </c:pt>
                <c:pt idx="54">
                  <c:v>-0.46332071136195385</c:v>
                </c:pt>
                <c:pt idx="55">
                  <c:v>-1.2158979583559693</c:v>
                </c:pt>
                <c:pt idx="56">
                  <c:v>0.20744552010155923</c:v>
                </c:pt>
                <c:pt idx="57">
                  <c:v>-0.86838170518695768</c:v>
                </c:pt>
                <c:pt idx="58">
                  <c:v>-0.54950198397859829</c:v>
                </c:pt>
                <c:pt idx="59">
                  <c:v>0.36018203698086926</c:v>
                </c:pt>
                <c:pt idx="60">
                  <c:v>0.19718867377998409</c:v>
                </c:pt>
                <c:pt idx="61">
                  <c:v>6.4671694615999462E-2</c:v>
                </c:pt>
                <c:pt idx="62">
                  <c:v>0.15876821002963801</c:v>
                </c:pt>
                <c:pt idx="63">
                  <c:v>-0.34617012023218552</c:v>
                </c:pt>
                <c:pt idx="64">
                  <c:v>-0.69581820654566917</c:v>
                </c:pt>
                <c:pt idx="65">
                  <c:v>-1.0871443980394955</c:v>
                </c:pt>
                <c:pt idx="66">
                  <c:v>-1.8389918733788719</c:v>
                </c:pt>
                <c:pt idx="67">
                  <c:v>-0.12709307384234242</c:v>
                </c:pt>
                <c:pt idx="68">
                  <c:v>0.21108677943602733</c:v>
                </c:pt>
                <c:pt idx="69">
                  <c:v>-0.35664152591641191</c:v>
                </c:pt>
                <c:pt idx="70">
                  <c:v>-7.2631345550557849E-2</c:v>
                </c:pt>
                <c:pt idx="71">
                  <c:v>-0.33000437501677815</c:v>
                </c:pt>
                <c:pt idx="72">
                  <c:v>-0.9796408537624941</c:v>
                </c:pt>
                <c:pt idx="73">
                  <c:v>-0.98957600529495104</c:v>
                </c:pt>
                <c:pt idx="74">
                  <c:v>-0.34978687459912916</c:v>
                </c:pt>
                <c:pt idx="75">
                  <c:v>-0.83929971935528247</c:v>
                </c:pt>
                <c:pt idx="76">
                  <c:v>0.30764016745071199</c:v>
                </c:pt>
                <c:pt idx="77">
                  <c:v>0.42442245417833246</c:v>
                </c:pt>
                <c:pt idx="78">
                  <c:v>-2.4083774116062022</c:v>
                </c:pt>
                <c:pt idx="79">
                  <c:v>-0.37103565457800219</c:v>
                </c:pt>
                <c:pt idx="80">
                  <c:v>-0.52676844306941528</c:v>
                </c:pt>
                <c:pt idx="81">
                  <c:v>-3.3021089734108104E-2</c:v>
                </c:pt>
                <c:pt idx="82">
                  <c:v>-0.69229707427553688</c:v>
                </c:pt>
                <c:pt idx="83">
                  <c:v>-0.68807687306140952</c:v>
                </c:pt>
                <c:pt idx="84">
                  <c:v>-0.28150893244988434</c:v>
                </c:pt>
                <c:pt idx="85">
                  <c:v>-0.6121473327070035</c:v>
                </c:pt>
                <c:pt idx="86">
                  <c:v>-0.21520649703432174</c:v>
                </c:pt>
                <c:pt idx="87">
                  <c:v>-0.77239000367589428</c:v>
                </c:pt>
                <c:pt idx="88">
                  <c:v>-0.37974579211157705</c:v>
                </c:pt>
                <c:pt idx="89">
                  <c:v>0.79809002388515049</c:v>
                </c:pt>
                <c:pt idx="90">
                  <c:v>-2.1157522259122392</c:v>
                </c:pt>
                <c:pt idx="91">
                  <c:v>0.45193412127781607</c:v>
                </c:pt>
                <c:pt idx="92">
                  <c:v>0.14134128330766579</c:v>
                </c:pt>
                <c:pt idx="93">
                  <c:v>-0.90396600797762849</c:v>
                </c:pt>
                <c:pt idx="94">
                  <c:v>-0.59157842151403339</c:v>
                </c:pt>
                <c:pt idx="95">
                  <c:v>-8.3772128910030774E-2</c:v>
                </c:pt>
                <c:pt idx="96">
                  <c:v>-0.92290421357564534</c:v>
                </c:pt>
                <c:pt idx="97">
                  <c:v>-1.0540946804183544</c:v>
                </c:pt>
                <c:pt idx="98">
                  <c:v>-0.94665791532945298</c:v>
                </c:pt>
                <c:pt idx="99">
                  <c:v>-0.59896892691221926</c:v>
                </c:pt>
                <c:pt idx="100">
                  <c:v>-0.2587843728524985</c:v>
                </c:pt>
                <c:pt idx="101">
                  <c:v>0.45925856489532108</c:v>
                </c:pt>
                <c:pt idx="102">
                  <c:v>-1.5312163970447961</c:v>
                </c:pt>
                <c:pt idx="103">
                  <c:v>0.48884525593080724</c:v>
                </c:pt>
                <c:pt idx="104">
                  <c:v>8.2256723657348027E-2</c:v>
                </c:pt>
                <c:pt idx="105">
                  <c:v>-0.18827487007292945</c:v>
                </c:pt>
                <c:pt idx="106">
                  <c:v>-0.48023748750168033</c:v>
                </c:pt>
                <c:pt idx="107">
                  <c:v>-5.6937274198785692E-2</c:v>
                </c:pt>
                <c:pt idx="108">
                  <c:v>-1.2305122862442517</c:v>
                </c:pt>
                <c:pt idx="109">
                  <c:v>-0.91563525196311801</c:v>
                </c:pt>
                <c:pt idx="110">
                  <c:v>-0.20553247366003077</c:v>
                </c:pt>
                <c:pt idx="111">
                  <c:v>-1.0869601867957555</c:v>
                </c:pt>
                <c:pt idx="112">
                  <c:v>0.11357660400222916</c:v>
                </c:pt>
                <c:pt idx="113">
                  <c:v>0.97767956340560047</c:v>
                </c:pt>
                <c:pt idx="114">
                  <c:v>0.93262916304408672</c:v>
                </c:pt>
                <c:pt idx="115">
                  <c:v>1.5825508601034173</c:v>
                </c:pt>
                <c:pt idx="116">
                  <c:v>1.2907350456249109</c:v>
                </c:pt>
                <c:pt idx="117">
                  <c:v>0.63976466123590248</c:v>
                </c:pt>
                <c:pt idx="118">
                  <c:v>-0.24115452352663169</c:v>
                </c:pt>
                <c:pt idx="119">
                  <c:v>3.158131956136196E-2</c:v>
                </c:pt>
                <c:pt idx="120">
                  <c:v>-0.29131073254873235</c:v>
                </c:pt>
                <c:pt idx="121">
                  <c:v>-0.3123237212786657</c:v>
                </c:pt>
                <c:pt idx="122">
                  <c:v>0.46885439974624443</c:v>
                </c:pt>
                <c:pt idx="123">
                  <c:v>0.7794898110028774</c:v>
                </c:pt>
                <c:pt idx="124">
                  <c:v>0.9801134034513973</c:v>
                </c:pt>
                <c:pt idx="125">
                  <c:v>1.5889232529570885</c:v>
                </c:pt>
                <c:pt idx="126">
                  <c:v>-1.6017030039601288</c:v>
                </c:pt>
                <c:pt idx="127">
                  <c:v>1.9974312078680265</c:v>
                </c:pt>
                <c:pt idx="128">
                  <c:v>1.0024029506661538</c:v>
                </c:pt>
                <c:pt idx="129">
                  <c:v>-0.13337935836184639</c:v>
                </c:pt>
                <c:pt idx="130">
                  <c:v>-0.11421002197820992</c:v>
                </c:pt>
                <c:pt idx="131">
                  <c:v>0.35657563158414624</c:v>
                </c:pt>
                <c:pt idx="132">
                  <c:v>8.1891578525384728E-2</c:v>
                </c:pt>
                <c:pt idx="133">
                  <c:v>-3.3113237079546144E-2</c:v>
                </c:pt>
                <c:pt idx="134">
                  <c:v>-0.13939456605149636</c:v>
                </c:pt>
                <c:pt idx="135">
                  <c:v>-0.36648332637573389</c:v>
                </c:pt>
                <c:pt idx="136">
                  <c:v>-0.41680576335189601</c:v>
                </c:pt>
                <c:pt idx="137">
                  <c:v>-0.48303148735099521</c:v>
                </c:pt>
                <c:pt idx="138">
                  <c:v>-0.13867970171221236</c:v>
                </c:pt>
                <c:pt idx="139">
                  <c:v>0.43405256702614087</c:v>
                </c:pt>
                <c:pt idx="140">
                  <c:v>1.6681014888000192</c:v>
                </c:pt>
                <c:pt idx="141">
                  <c:v>0.12373721293418685</c:v>
                </c:pt>
                <c:pt idx="142">
                  <c:v>-0.29654396330667876</c:v>
                </c:pt>
                <c:pt idx="143">
                  <c:v>0.16817614772170958</c:v>
                </c:pt>
                <c:pt idx="144">
                  <c:v>0.33512163193672101</c:v>
                </c:pt>
                <c:pt idx="145">
                  <c:v>-0.27886282224664488</c:v>
                </c:pt>
                <c:pt idx="146">
                  <c:v>0.6152030154869218</c:v>
                </c:pt>
                <c:pt idx="147">
                  <c:v>-0.15176194114027761</c:v>
                </c:pt>
                <c:pt idx="148">
                  <c:v>1.0948034351623956</c:v>
                </c:pt>
                <c:pt idx="149">
                  <c:v>1.0234554787794365</c:v>
                </c:pt>
                <c:pt idx="150">
                  <c:v>0.81261784008743954</c:v>
                </c:pt>
                <c:pt idx="151">
                  <c:v>1.3067345402708845</c:v>
                </c:pt>
                <c:pt idx="152">
                  <c:v>0.87677290033590183</c:v>
                </c:pt>
                <c:pt idx="153">
                  <c:v>-0.22373947393159191</c:v>
                </c:pt>
                <c:pt idx="154">
                  <c:v>-0.51239499951068512</c:v>
                </c:pt>
                <c:pt idx="155">
                  <c:v>0.71529321412784519</c:v>
                </c:pt>
                <c:pt idx="156">
                  <c:v>0.65617124460605314</c:v>
                </c:pt>
                <c:pt idx="157">
                  <c:v>-0.40227887895286768</c:v>
                </c:pt>
                <c:pt idx="158">
                  <c:v>0.43803261414838207</c:v>
                </c:pt>
                <c:pt idx="159">
                  <c:v>-0.64874133780154009</c:v>
                </c:pt>
                <c:pt idx="160">
                  <c:v>-0.38282095851325165</c:v>
                </c:pt>
                <c:pt idx="161">
                  <c:v>1.9045226278722656</c:v>
                </c:pt>
                <c:pt idx="162">
                  <c:v>-7.0625510379387288E-2</c:v>
                </c:pt>
                <c:pt idx="163">
                  <c:v>0.1497750462798253</c:v>
                </c:pt>
                <c:pt idx="164">
                  <c:v>2.7280995855902646E-2</c:v>
                </c:pt>
                <c:pt idx="165">
                  <c:v>-0.50582208416987795</c:v>
                </c:pt>
                <c:pt idx="166">
                  <c:v>-0.83912151090787224</c:v>
                </c:pt>
                <c:pt idx="167">
                  <c:v>0.19271696889113477</c:v>
                </c:pt>
                <c:pt idx="168">
                  <c:v>-0.99308470628540446</c:v>
                </c:pt>
                <c:pt idx="169">
                  <c:v>-0.76330224399266544</c:v>
                </c:pt>
                <c:pt idx="170">
                  <c:v>-0.56302754618880058</c:v>
                </c:pt>
                <c:pt idx="171">
                  <c:v>-1.3157276699970524</c:v>
                </c:pt>
                <c:pt idx="172">
                  <c:v>-0.95358187780699277</c:v>
                </c:pt>
                <c:pt idx="173">
                  <c:v>0.85309904911113787</c:v>
                </c:pt>
                <c:pt idx="174">
                  <c:v>-0.10684296559256543</c:v>
                </c:pt>
                <c:pt idx="175">
                  <c:v>2.6314072596253224</c:v>
                </c:pt>
                <c:pt idx="176">
                  <c:v>0.74120252059488634</c:v>
                </c:pt>
                <c:pt idx="177">
                  <c:v>0.2987015144453456</c:v>
                </c:pt>
                <c:pt idx="178">
                  <c:v>-0.29326825302798798</c:v>
                </c:pt>
                <c:pt idx="179">
                  <c:v>0.29602088760419548</c:v>
                </c:pt>
                <c:pt idx="180">
                  <c:v>-6.0806497886468538E-2</c:v>
                </c:pt>
                <c:pt idx="181">
                  <c:v>0.65542173601982789</c:v>
                </c:pt>
                <c:pt idx="182">
                  <c:v>0.84227026049031539</c:v>
                </c:pt>
                <c:pt idx="183">
                  <c:v>-0.1370205387998141</c:v>
                </c:pt>
                <c:pt idx="184">
                  <c:v>-5.3214882557858868E-2</c:v>
                </c:pt>
                <c:pt idx="185">
                  <c:v>1.2984660153510503</c:v>
                </c:pt>
                <c:pt idx="186">
                  <c:v>-0.5870242016951599</c:v>
                </c:pt>
                <c:pt idx="187">
                  <c:v>1.0530273032673108</c:v>
                </c:pt>
                <c:pt idx="188">
                  <c:v>0.38899885990077232</c:v>
                </c:pt>
                <c:pt idx="189">
                  <c:v>-0.7540377153878941</c:v>
                </c:pt>
                <c:pt idx="190">
                  <c:v>-1.2899099928721172</c:v>
                </c:pt>
                <c:pt idx="191">
                  <c:v>-0.10296667505804045</c:v>
                </c:pt>
                <c:pt idx="192">
                  <c:v>-0.613349354942608</c:v>
                </c:pt>
                <c:pt idx="193">
                  <c:v>-0.58251499114606975</c:v>
                </c:pt>
                <c:pt idx="194">
                  <c:v>-1.4141228522973656E-3</c:v>
                </c:pt>
                <c:pt idx="195">
                  <c:v>-0.85180119469303961</c:v>
                </c:pt>
                <c:pt idx="196">
                  <c:v>-0.58994940803638796</c:v>
                </c:pt>
                <c:pt idx="197">
                  <c:v>0.73700121596708457</c:v>
                </c:pt>
                <c:pt idx="198">
                  <c:v>0.2146470854921893</c:v>
                </c:pt>
                <c:pt idx="199">
                  <c:v>0.37650406401205561</c:v>
                </c:pt>
                <c:pt idx="200">
                  <c:v>0.11111492636398231</c:v>
                </c:pt>
                <c:pt idx="201">
                  <c:v>-0.98918056830375622</c:v>
                </c:pt>
                <c:pt idx="202">
                  <c:v>-1.1059426809262742</c:v>
                </c:pt>
                <c:pt idx="203">
                  <c:v>0.38836430785442344</c:v>
                </c:pt>
                <c:pt idx="204">
                  <c:v>0.37206792477693218</c:v>
                </c:pt>
                <c:pt idx="205">
                  <c:v>-0.50746008305616974</c:v>
                </c:pt>
                <c:pt idx="206">
                  <c:v>-0.18877988891482844</c:v>
                </c:pt>
                <c:pt idx="207">
                  <c:v>-0.34717916054256714</c:v>
                </c:pt>
                <c:pt idx="208">
                  <c:v>-3.4534744537315001E-3</c:v>
                </c:pt>
                <c:pt idx="209">
                  <c:v>-0.22062394414756029</c:v>
                </c:pt>
                <c:pt idx="210">
                  <c:v>0.25867030559060833</c:v>
                </c:pt>
                <c:pt idx="211">
                  <c:v>0.95828159602413243</c:v>
                </c:pt>
                <c:pt idx="212">
                  <c:v>0.35337450817563926</c:v>
                </c:pt>
                <c:pt idx="213">
                  <c:v>-0.85712151287979021</c:v>
                </c:pt>
                <c:pt idx="214">
                  <c:v>-1.3435875582864232</c:v>
                </c:pt>
                <c:pt idx="215">
                  <c:v>0.49959769423546091</c:v>
                </c:pt>
                <c:pt idx="216">
                  <c:v>4.357042130296989E-2</c:v>
                </c:pt>
                <c:pt idx="217">
                  <c:v>-0.32669898567426092</c:v>
                </c:pt>
                <c:pt idx="218">
                  <c:v>-0.37290532316642899</c:v>
                </c:pt>
                <c:pt idx="219">
                  <c:v>-0.61002879950082323</c:v>
                </c:pt>
                <c:pt idx="220">
                  <c:v>1.2040948314149083</c:v>
                </c:pt>
                <c:pt idx="221">
                  <c:v>1.3995405523796247</c:v>
                </c:pt>
                <c:pt idx="222">
                  <c:v>1.3130969318199102</c:v>
                </c:pt>
                <c:pt idx="223">
                  <c:v>1.0973101005440864</c:v>
                </c:pt>
                <c:pt idx="224">
                  <c:v>-0.73315155954656763</c:v>
                </c:pt>
                <c:pt idx="225">
                  <c:v>-1.2246989581060286</c:v>
                </c:pt>
                <c:pt idx="226">
                  <c:v>-1.310228625481719</c:v>
                </c:pt>
                <c:pt idx="227">
                  <c:v>0.60775121610691762</c:v>
                </c:pt>
                <c:pt idx="228">
                  <c:v>-0.32145664805251456</c:v>
                </c:pt>
                <c:pt idx="229">
                  <c:v>-0.17568069591675328</c:v>
                </c:pt>
                <c:pt idx="230">
                  <c:v>0.25890292589530967</c:v>
                </c:pt>
                <c:pt idx="231">
                  <c:v>-0.19436498868447763</c:v>
                </c:pt>
                <c:pt idx="232">
                  <c:v>0.59927092493852629</c:v>
                </c:pt>
                <c:pt idx="233">
                  <c:v>1.8891711058478864</c:v>
                </c:pt>
                <c:pt idx="234">
                  <c:v>1.4050325191827471</c:v>
                </c:pt>
                <c:pt idx="235">
                  <c:v>0.75955108752945111</c:v>
                </c:pt>
                <c:pt idx="236">
                  <c:v>0.80612363688788125</c:v>
                </c:pt>
                <c:pt idx="237">
                  <c:v>-0.37651770532838713</c:v>
                </c:pt>
                <c:pt idx="238">
                  <c:v>-1.1997871955230055</c:v>
                </c:pt>
                <c:pt idx="239">
                  <c:v>-0.350544735352328</c:v>
                </c:pt>
                <c:pt idx="240">
                  <c:v>-0.38360845476599736</c:v>
                </c:pt>
                <c:pt idx="241">
                  <c:v>-0.70144764845302532</c:v>
                </c:pt>
                <c:pt idx="242">
                  <c:v>-0.45336632669727178</c:v>
                </c:pt>
                <c:pt idx="243">
                  <c:v>-0.52165924796163654</c:v>
                </c:pt>
                <c:pt idx="244">
                  <c:v>1.5830685214827203</c:v>
                </c:pt>
                <c:pt idx="245">
                  <c:v>0.55065276377593342</c:v>
                </c:pt>
                <c:pt idx="246">
                  <c:v>0.99839503623957915</c:v>
                </c:pt>
                <c:pt idx="247">
                  <c:v>0.75535188109510387</c:v>
                </c:pt>
                <c:pt idx="248">
                  <c:v>-0.75769441514108038</c:v>
                </c:pt>
                <c:pt idx="249">
                  <c:v>-1.1658297371407687</c:v>
                </c:pt>
                <c:pt idx="250">
                  <c:v>-1.3108826994813423</c:v>
                </c:pt>
                <c:pt idx="251">
                  <c:v>-0.64240774741299977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274304"/>
        <c:axId val="34022144"/>
      </c:scatterChart>
      <c:valAx>
        <c:axId val="34274304"/>
        <c:scaling>
          <c:orientation val="minMax"/>
          <c:max val="25000000"/>
          <c:min val="5000000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Purchased Kwh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34022144"/>
        <c:crosses val="autoZero"/>
        <c:crossBetween val="midCat"/>
      </c:valAx>
      <c:valAx>
        <c:axId val="34022144"/>
        <c:scaling>
          <c:orientation val="minMax"/>
          <c:max val="3"/>
          <c:min val="-5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Standardized residuals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34274304"/>
        <c:crosses val="autoZero"/>
        <c:crossBetween val="midCat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CA"/>
              <a:t>Pred(Purchased Kwh) / Standardized residuals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Active</c:v>
          </c:tx>
          <c:spPr>
            <a:ln w="28575">
              <a:noFill/>
            </a:ln>
            <a:effectLst/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'Model 19'!$E$159:$E$410</c:f>
              <c:numCache>
                <c:formatCode>0.000</c:formatCode>
                <c:ptCount val="252"/>
                <c:pt idx="0">
                  <c:v>11200620.352915108</c:v>
                </c:pt>
                <c:pt idx="1">
                  <c:v>10073671.175788514</c:v>
                </c:pt>
                <c:pt idx="2">
                  <c:v>9991272.5443347711</c:v>
                </c:pt>
                <c:pt idx="3">
                  <c:v>8753951.3557139598</c:v>
                </c:pt>
                <c:pt idx="4">
                  <c:v>8630577.1648509391</c:v>
                </c:pt>
                <c:pt idx="5">
                  <c:v>9164477.6380063314</c:v>
                </c:pt>
                <c:pt idx="6">
                  <c:v>10768136.427353147</c:v>
                </c:pt>
                <c:pt idx="7">
                  <c:v>10964186.50240767</c:v>
                </c:pt>
                <c:pt idx="8">
                  <c:v>10333298.156940684</c:v>
                </c:pt>
                <c:pt idx="9">
                  <c:v>9929272.4863691702</c:v>
                </c:pt>
                <c:pt idx="10">
                  <c:v>9943661.6398169436</c:v>
                </c:pt>
                <c:pt idx="11">
                  <c:v>11027112.497514473</c:v>
                </c:pt>
                <c:pt idx="12">
                  <c:v>11219707.253122756</c:v>
                </c:pt>
                <c:pt idx="13">
                  <c:v>10137560.838456227</c:v>
                </c:pt>
                <c:pt idx="14">
                  <c:v>10295123.721949426</c:v>
                </c:pt>
                <c:pt idx="15">
                  <c:v>8690311.6368078254</c:v>
                </c:pt>
                <c:pt idx="16">
                  <c:v>8647942.8975382764</c:v>
                </c:pt>
                <c:pt idx="17">
                  <c:v>9753320.6432196647</c:v>
                </c:pt>
                <c:pt idx="18">
                  <c:v>13794894.970162865</c:v>
                </c:pt>
                <c:pt idx="19">
                  <c:v>13379908.619640224</c:v>
                </c:pt>
                <c:pt idx="20">
                  <c:v>10299296.954864347</c:v>
                </c:pt>
                <c:pt idx="21">
                  <c:v>10015637.755353369</c:v>
                </c:pt>
                <c:pt idx="22">
                  <c:v>10079054.285735592</c:v>
                </c:pt>
                <c:pt idx="23">
                  <c:v>11281691.328445731</c:v>
                </c:pt>
                <c:pt idx="24">
                  <c:v>12227191.799862321</c:v>
                </c:pt>
                <c:pt idx="25">
                  <c:v>10233653.224762578</c:v>
                </c:pt>
                <c:pt idx="26">
                  <c:v>10257962.609518899</c:v>
                </c:pt>
                <c:pt idx="27">
                  <c:v>8817254.4048857279</c:v>
                </c:pt>
                <c:pt idx="28">
                  <c:v>9201400.4197752178</c:v>
                </c:pt>
                <c:pt idx="29">
                  <c:v>11070253.714954093</c:v>
                </c:pt>
                <c:pt idx="30">
                  <c:v>13910076.676122617</c:v>
                </c:pt>
                <c:pt idx="31">
                  <c:v>11904231.862026058</c:v>
                </c:pt>
                <c:pt idx="32">
                  <c:v>10310909.835705319</c:v>
                </c:pt>
                <c:pt idx="33">
                  <c:v>10236998.205847239</c:v>
                </c:pt>
                <c:pt idx="34">
                  <c:v>10166579.924243363</c:v>
                </c:pt>
                <c:pt idx="35">
                  <c:v>11421419.17637361</c:v>
                </c:pt>
                <c:pt idx="36">
                  <c:v>11625386.414331276</c:v>
                </c:pt>
                <c:pt idx="37">
                  <c:v>10452263.531536389</c:v>
                </c:pt>
                <c:pt idx="38">
                  <c:v>10369523.694653172</c:v>
                </c:pt>
                <c:pt idx="39">
                  <c:v>9609863.2317462768</c:v>
                </c:pt>
                <c:pt idx="40">
                  <c:v>9180929.7464855034</c:v>
                </c:pt>
                <c:pt idx="41">
                  <c:v>10752513.064821264</c:v>
                </c:pt>
                <c:pt idx="42">
                  <c:v>14705704.777884401</c:v>
                </c:pt>
                <c:pt idx="43">
                  <c:v>15090714.414559785</c:v>
                </c:pt>
                <c:pt idx="44">
                  <c:v>10947270.17940118</c:v>
                </c:pt>
                <c:pt idx="45">
                  <c:v>10545465.449666586</c:v>
                </c:pt>
                <c:pt idx="46">
                  <c:v>10912044.629852584</c:v>
                </c:pt>
                <c:pt idx="47">
                  <c:v>12127684.988146352</c:v>
                </c:pt>
                <c:pt idx="48">
                  <c:v>12421983.655215688</c:v>
                </c:pt>
                <c:pt idx="49">
                  <c:v>11181557.749615639</c:v>
                </c:pt>
                <c:pt idx="50">
                  <c:v>11716444.501839878</c:v>
                </c:pt>
                <c:pt idx="51">
                  <c:v>10515031.812009301</c:v>
                </c:pt>
                <c:pt idx="52">
                  <c:v>10478320.792326123</c:v>
                </c:pt>
                <c:pt idx="53">
                  <c:v>10065947.596461019</c:v>
                </c:pt>
                <c:pt idx="54">
                  <c:v>12134813.552224841</c:v>
                </c:pt>
                <c:pt idx="55">
                  <c:v>14276724.511700494</c:v>
                </c:pt>
                <c:pt idx="56">
                  <c:v>11458231.184056807</c:v>
                </c:pt>
                <c:pt idx="57">
                  <c:v>11200722.432557762</c:v>
                </c:pt>
                <c:pt idx="58">
                  <c:v>11674465.082423462</c:v>
                </c:pt>
                <c:pt idx="59">
                  <c:v>11791178.528183546</c:v>
                </c:pt>
                <c:pt idx="60">
                  <c:v>12418795.696500504</c:v>
                </c:pt>
                <c:pt idx="61">
                  <c:v>10500043.61343327</c:v>
                </c:pt>
                <c:pt idx="62">
                  <c:v>11073380.676156806</c:v>
                </c:pt>
                <c:pt idx="63">
                  <c:v>9980172.8721521907</c:v>
                </c:pt>
                <c:pt idx="64">
                  <c:v>10052053.60463538</c:v>
                </c:pt>
                <c:pt idx="65">
                  <c:v>11690382.117544746</c:v>
                </c:pt>
                <c:pt idx="66">
                  <c:v>13738749.345783299</c:v>
                </c:pt>
                <c:pt idx="67">
                  <c:v>12979081.169598641</c:v>
                </c:pt>
                <c:pt idx="68">
                  <c:v>11054048.565224489</c:v>
                </c:pt>
                <c:pt idx="69">
                  <c:v>11068405.381031051</c:v>
                </c:pt>
                <c:pt idx="70">
                  <c:v>11322518.387904512</c:v>
                </c:pt>
                <c:pt idx="71">
                  <c:v>12279496.93292555</c:v>
                </c:pt>
                <c:pt idx="72">
                  <c:v>12545711.960485782</c:v>
                </c:pt>
                <c:pt idx="73">
                  <c:v>10947813.554920044</c:v>
                </c:pt>
                <c:pt idx="74">
                  <c:v>11393476.471375823</c:v>
                </c:pt>
                <c:pt idx="75">
                  <c:v>10186962.031736461</c:v>
                </c:pt>
                <c:pt idx="76">
                  <c:v>10516902.279560011</c:v>
                </c:pt>
                <c:pt idx="77">
                  <c:v>11894230.28141138</c:v>
                </c:pt>
                <c:pt idx="78">
                  <c:v>15665595.657493833</c:v>
                </c:pt>
                <c:pt idx="79">
                  <c:v>15636999.051747587</c:v>
                </c:pt>
                <c:pt idx="80">
                  <c:v>12905312.641332529</c:v>
                </c:pt>
                <c:pt idx="81">
                  <c:v>11304812.265924307</c:v>
                </c:pt>
                <c:pt idx="82">
                  <c:v>11591133.809897857</c:v>
                </c:pt>
                <c:pt idx="83">
                  <c:v>12589257.596423047</c:v>
                </c:pt>
                <c:pt idx="84">
                  <c:v>13357737.067917416</c:v>
                </c:pt>
                <c:pt idx="85">
                  <c:v>11356069.861543471</c:v>
                </c:pt>
                <c:pt idx="86">
                  <c:v>11950678.26081546</c:v>
                </c:pt>
                <c:pt idx="87">
                  <c:v>10747059.573670382</c:v>
                </c:pt>
                <c:pt idx="88">
                  <c:v>11013659.790273383</c:v>
                </c:pt>
                <c:pt idx="89">
                  <c:v>12885480.880327597</c:v>
                </c:pt>
                <c:pt idx="90">
                  <c:v>17816277.470045947</c:v>
                </c:pt>
                <c:pt idx="91">
                  <c:v>14625453.198586406</c:v>
                </c:pt>
                <c:pt idx="92">
                  <c:v>13350991.687265027</c:v>
                </c:pt>
                <c:pt idx="93">
                  <c:v>12079855.546072414</c:v>
                </c:pt>
                <c:pt idx="94">
                  <c:v>12155314.498771416</c:v>
                </c:pt>
                <c:pt idx="95">
                  <c:v>13397705.540404854</c:v>
                </c:pt>
                <c:pt idx="96">
                  <c:v>14020729.507013625</c:v>
                </c:pt>
                <c:pt idx="97">
                  <c:v>12688801.641484523</c:v>
                </c:pt>
                <c:pt idx="98">
                  <c:v>12272670.964533687</c:v>
                </c:pt>
                <c:pt idx="99">
                  <c:v>11531874.110311642</c:v>
                </c:pt>
                <c:pt idx="100">
                  <c:v>11595812.398641217</c:v>
                </c:pt>
                <c:pt idx="101">
                  <c:v>12402162.685992248</c:v>
                </c:pt>
                <c:pt idx="102">
                  <c:v>14987573.735074067</c:v>
                </c:pt>
                <c:pt idx="103">
                  <c:v>15841287.132836172</c:v>
                </c:pt>
                <c:pt idx="104">
                  <c:v>13810797.601792155</c:v>
                </c:pt>
                <c:pt idx="105">
                  <c:v>12643983.356143037</c:v>
                </c:pt>
                <c:pt idx="106">
                  <c:v>12913829.517842183</c:v>
                </c:pt>
                <c:pt idx="107">
                  <c:v>14618598.051300613</c:v>
                </c:pt>
                <c:pt idx="108">
                  <c:v>14409625.175339447</c:v>
                </c:pt>
                <c:pt idx="109">
                  <c:v>12689466.472279137</c:v>
                </c:pt>
                <c:pt idx="110">
                  <c:v>13222684.405044401</c:v>
                </c:pt>
                <c:pt idx="111">
                  <c:v>11910005.24521308</c:v>
                </c:pt>
                <c:pt idx="112">
                  <c:v>11703617.196708234</c:v>
                </c:pt>
                <c:pt idx="113">
                  <c:v>13616846.082640389</c:v>
                </c:pt>
                <c:pt idx="114">
                  <c:v>15559581.579933275</c:v>
                </c:pt>
                <c:pt idx="115">
                  <c:v>18092874.014492832</c:v>
                </c:pt>
                <c:pt idx="116">
                  <c:v>13910864.179068979</c:v>
                </c:pt>
                <c:pt idx="117">
                  <c:v>12992081.917199101</c:v>
                </c:pt>
                <c:pt idx="118">
                  <c:v>12843900.573764479</c:v>
                </c:pt>
                <c:pt idx="119">
                  <c:v>13976514.690986078</c:v>
                </c:pt>
                <c:pt idx="120">
                  <c:v>14302954.812085031</c:v>
                </c:pt>
                <c:pt idx="121">
                  <c:v>12807526.115416959</c:v>
                </c:pt>
                <c:pt idx="122">
                  <c:v>13407910.372164754</c:v>
                </c:pt>
                <c:pt idx="123">
                  <c:v>12201982.264091518</c:v>
                </c:pt>
                <c:pt idx="124">
                  <c:v>12426123.971561242</c:v>
                </c:pt>
                <c:pt idx="125">
                  <c:v>13829858.331109904</c:v>
                </c:pt>
                <c:pt idx="126">
                  <c:v>19125744.612887982</c:v>
                </c:pt>
                <c:pt idx="127">
                  <c:v>18020095.963551141</c:v>
                </c:pt>
                <c:pt idx="128">
                  <c:v>15874828.426484235</c:v>
                </c:pt>
                <c:pt idx="129">
                  <c:v>13860931.103203924</c:v>
                </c:pt>
                <c:pt idx="130">
                  <c:v>13658843.341349756</c:v>
                </c:pt>
                <c:pt idx="131">
                  <c:v>14895115.628948858</c:v>
                </c:pt>
                <c:pt idx="132">
                  <c:v>15561632.605180526</c:v>
                </c:pt>
                <c:pt idx="133">
                  <c:v>13795104.224258075</c:v>
                </c:pt>
                <c:pt idx="134">
                  <c:v>13960186.012368247</c:v>
                </c:pt>
                <c:pt idx="135">
                  <c:v>12927620.377585152</c:v>
                </c:pt>
                <c:pt idx="136">
                  <c:v>12771503.933627911</c:v>
                </c:pt>
                <c:pt idx="137">
                  <c:v>14004846.983580399</c:v>
                </c:pt>
                <c:pt idx="138">
                  <c:v>16765430.201460455</c:v>
                </c:pt>
                <c:pt idx="139">
                  <c:v>17862197.755517066</c:v>
                </c:pt>
                <c:pt idx="140">
                  <c:v>14002443.548482761</c:v>
                </c:pt>
                <c:pt idx="141">
                  <c:v>13823434.815658713</c:v>
                </c:pt>
                <c:pt idx="142">
                  <c:v>13781266.253094094</c:v>
                </c:pt>
                <c:pt idx="143">
                  <c:v>14902126.193005642</c:v>
                </c:pt>
                <c:pt idx="144">
                  <c:v>15872606.243530788</c:v>
                </c:pt>
                <c:pt idx="145">
                  <c:v>14296338.17666899</c:v>
                </c:pt>
                <c:pt idx="146">
                  <c:v>13946273.63930181</c:v>
                </c:pt>
                <c:pt idx="147">
                  <c:v>12943936.85903292</c:v>
                </c:pt>
                <c:pt idx="148">
                  <c:v>12816458.598700833</c:v>
                </c:pt>
                <c:pt idx="149">
                  <c:v>13592035.115685213</c:v>
                </c:pt>
                <c:pt idx="150">
                  <c:v>16239607.18076908</c:v>
                </c:pt>
                <c:pt idx="151">
                  <c:v>16449452.569580203</c:v>
                </c:pt>
                <c:pt idx="152">
                  <c:v>15450289.284559958</c:v>
                </c:pt>
                <c:pt idx="153">
                  <c:v>14029353.873031687</c:v>
                </c:pt>
                <c:pt idx="154">
                  <c:v>14077777.960711965</c:v>
                </c:pt>
                <c:pt idx="155">
                  <c:v>15455932.228912791</c:v>
                </c:pt>
                <c:pt idx="156">
                  <c:v>15982858.019486973</c:v>
                </c:pt>
                <c:pt idx="157">
                  <c:v>14180353.729141008</c:v>
                </c:pt>
                <c:pt idx="158">
                  <c:v>14664080.137081813</c:v>
                </c:pt>
                <c:pt idx="159">
                  <c:v>13321392.434813572</c:v>
                </c:pt>
                <c:pt idx="160">
                  <c:v>13306092.641171306</c:v>
                </c:pt>
                <c:pt idx="161">
                  <c:v>16356933.844949955</c:v>
                </c:pt>
                <c:pt idx="162">
                  <c:v>19843291.677901398</c:v>
                </c:pt>
                <c:pt idx="163">
                  <c:v>19315333.787890792</c:v>
                </c:pt>
                <c:pt idx="164">
                  <c:v>16119668.473931059</c:v>
                </c:pt>
                <c:pt idx="165">
                  <c:v>14654729.738754252</c:v>
                </c:pt>
                <c:pt idx="166">
                  <c:v>14473968.348719744</c:v>
                </c:pt>
                <c:pt idx="167">
                  <c:v>16075416.535103552</c:v>
                </c:pt>
                <c:pt idx="168">
                  <c:v>15595813.744858082</c:v>
                </c:pt>
                <c:pt idx="169">
                  <c:v>14349817.2026559</c:v>
                </c:pt>
                <c:pt idx="170">
                  <c:v>14585737.279550882</c:v>
                </c:pt>
                <c:pt idx="171">
                  <c:v>13445811.524076855</c:v>
                </c:pt>
                <c:pt idx="172">
                  <c:v>14169588.69954619</c:v>
                </c:pt>
                <c:pt idx="173">
                  <c:v>14968534.317104738</c:v>
                </c:pt>
                <c:pt idx="174">
                  <c:v>19297517.188384186</c:v>
                </c:pt>
                <c:pt idx="175">
                  <c:v>17323150.497180574</c:v>
                </c:pt>
                <c:pt idx="176">
                  <c:v>14493126.488101924</c:v>
                </c:pt>
                <c:pt idx="177">
                  <c:v>14516374.429469781</c:v>
                </c:pt>
                <c:pt idx="178">
                  <c:v>14462745.852256838</c:v>
                </c:pt>
                <c:pt idx="179">
                  <c:v>15334683.659576166</c:v>
                </c:pt>
                <c:pt idx="180">
                  <c:v>15883721.788704919</c:v>
                </c:pt>
                <c:pt idx="181">
                  <c:v>14830162.237052025</c:v>
                </c:pt>
                <c:pt idx="182">
                  <c:v>14770223.705279738</c:v>
                </c:pt>
                <c:pt idx="183">
                  <c:v>13742042.680118147</c:v>
                </c:pt>
                <c:pt idx="184">
                  <c:v>13864271.326478425</c:v>
                </c:pt>
                <c:pt idx="185">
                  <c:v>15904425.677171849</c:v>
                </c:pt>
                <c:pt idx="186">
                  <c:v>17877415.819583859</c:v>
                </c:pt>
                <c:pt idx="187">
                  <c:v>18985404.461198345</c:v>
                </c:pt>
                <c:pt idx="188">
                  <c:v>15853989.009709705</c:v>
                </c:pt>
                <c:pt idx="189">
                  <c:v>14949892.913451811</c:v>
                </c:pt>
                <c:pt idx="190">
                  <c:v>14983548.46638206</c:v>
                </c:pt>
                <c:pt idx="191">
                  <c:v>16195658.696329709</c:v>
                </c:pt>
                <c:pt idx="192">
                  <c:v>16138989.501816042</c:v>
                </c:pt>
                <c:pt idx="193">
                  <c:v>15318729.054040719</c:v>
                </c:pt>
                <c:pt idx="194">
                  <c:v>15089373.330364022</c:v>
                </c:pt>
                <c:pt idx="195">
                  <c:v>13627563.126517035</c:v>
                </c:pt>
                <c:pt idx="196">
                  <c:v>13622438.995970745</c:v>
                </c:pt>
                <c:pt idx="197">
                  <c:v>15357511.661728315</c:v>
                </c:pt>
                <c:pt idx="198">
                  <c:v>17985921.957263511</c:v>
                </c:pt>
                <c:pt idx="199">
                  <c:v>17037472.555666447</c:v>
                </c:pt>
                <c:pt idx="200">
                  <c:v>15227329.098035933</c:v>
                </c:pt>
                <c:pt idx="201">
                  <c:v>14423988.457319217</c:v>
                </c:pt>
                <c:pt idx="202">
                  <c:v>14693365.736867476</c:v>
                </c:pt>
                <c:pt idx="203">
                  <c:v>15834800.150304809</c:v>
                </c:pt>
                <c:pt idx="204">
                  <c:v>16356848.498064317</c:v>
                </c:pt>
                <c:pt idx="205">
                  <c:v>14220866.015546333</c:v>
                </c:pt>
                <c:pt idx="206">
                  <c:v>14581869.675115258</c:v>
                </c:pt>
                <c:pt idx="207">
                  <c:v>13345537.980187275</c:v>
                </c:pt>
                <c:pt idx="208">
                  <c:v>13264931.521302205</c:v>
                </c:pt>
                <c:pt idx="209">
                  <c:v>14297842.853118137</c:v>
                </c:pt>
                <c:pt idx="210">
                  <c:v>15907329.290512541</c:v>
                </c:pt>
                <c:pt idx="211">
                  <c:v>17857102.792211927</c:v>
                </c:pt>
                <c:pt idx="212">
                  <c:v>14743128.570556901</c:v>
                </c:pt>
                <c:pt idx="213">
                  <c:v>14399019.709670728</c:v>
                </c:pt>
                <c:pt idx="214">
                  <c:v>14242438.253040364</c:v>
                </c:pt>
                <c:pt idx="215">
                  <c:v>15663697.950648604</c:v>
                </c:pt>
                <c:pt idx="216">
                  <c:v>16032716.465994507</c:v>
                </c:pt>
                <c:pt idx="217">
                  <c:v>14259849.897257024</c:v>
                </c:pt>
                <c:pt idx="218">
                  <c:v>14303074.415781597</c:v>
                </c:pt>
                <c:pt idx="219">
                  <c:v>13149472.789725054</c:v>
                </c:pt>
                <c:pt idx="220">
                  <c:v>13853401.114973085</c:v>
                </c:pt>
                <c:pt idx="221">
                  <c:v>15076066.729599694</c:v>
                </c:pt>
                <c:pt idx="222">
                  <c:v>19656221.240139179</c:v>
                </c:pt>
                <c:pt idx="223">
                  <c:v>19016339.448565762</c:v>
                </c:pt>
                <c:pt idx="224">
                  <c:v>15321314.014651796</c:v>
                </c:pt>
                <c:pt idx="225">
                  <c:v>14403010.227364782</c:v>
                </c:pt>
                <c:pt idx="226">
                  <c:v>14593009.984932648</c:v>
                </c:pt>
                <c:pt idx="227">
                  <c:v>16078783.624433329</c:v>
                </c:pt>
                <c:pt idx="228">
                  <c:v>16383181.483926836</c:v>
                </c:pt>
                <c:pt idx="229">
                  <c:v>14597554.010028413</c:v>
                </c:pt>
                <c:pt idx="230">
                  <c:v>14874273.613549296</c:v>
                </c:pt>
                <c:pt idx="231">
                  <c:v>13680955.065845288</c:v>
                </c:pt>
                <c:pt idx="232">
                  <c:v>13660890.436665008</c:v>
                </c:pt>
                <c:pt idx="233">
                  <c:v>14641585.183426585</c:v>
                </c:pt>
                <c:pt idx="234">
                  <c:v>20534845.374268718</c:v>
                </c:pt>
                <c:pt idx="235">
                  <c:v>18947111.805056572</c:v>
                </c:pt>
                <c:pt idx="236">
                  <c:v>15253862.582582496</c:v>
                </c:pt>
                <c:pt idx="237">
                  <c:v>14557419.69203141</c:v>
                </c:pt>
                <c:pt idx="238">
                  <c:v>14347096.784881637</c:v>
                </c:pt>
                <c:pt idx="239">
                  <c:v>15510690.126487898</c:v>
                </c:pt>
                <c:pt idx="240">
                  <c:v>15887196.171768738</c:v>
                </c:pt>
                <c:pt idx="241">
                  <c:v>14694640.764559302</c:v>
                </c:pt>
                <c:pt idx="242">
                  <c:v>14272671.079133684</c:v>
                </c:pt>
                <c:pt idx="243">
                  <c:v>13550497.221068963</c:v>
                </c:pt>
                <c:pt idx="244">
                  <c:v>13962088.658478867</c:v>
                </c:pt>
                <c:pt idx="245">
                  <c:v>16720736.012661183</c:v>
                </c:pt>
                <c:pt idx="246">
                  <c:v>20857106.870954107</c:v>
                </c:pt>
                <c:pt idx="247">
                  <c:v>19159599.563902553</c:v>
                </c:pt>
                <c:pt idx="248">
                  <c:v>15781683.035853853</c:v>
                </c:pt>
                <c:pt idx="249">
                  <c:v>14712109.821730612</c:v>
                </c:pt>
                <c:pt idx="250">
                  <c:v>14930158.987626916</c:v>
                </c:pt>
                <c:pt idx="251">
                  <c:v>15729053.827369496</c:v>
                </c:pt>
              </c:numCache>
            </c:numRef>
          </c:xVal>
          <c:yVal>
            <c:numRef>
              <c:f>'Model 19'!$G$159:$G$410</c:f>
              <c:numCache>
                <c:formatCode>0.000</c:formatCode>
                <c:ptCount val="252"/>
                <c:pt idx="0">
                  <c:v>2.2661370255474744</c:v>
                </c:pt>
                <c:pt idx="1">
                  <c:v>1.5526317645517849</c:v>
                </c:pt>
                <c:pt idx="2">
                  <c:v>2.4608252612854167</c:v>
                </c:pt>
                <c:pt idx="3">
                  <c:v>2.009916897648754</c:v>
                </c:pt>
                <c:pt idx="4">
                  <c:v>1.2435324186515477</c:v>
                </c:pt>
                <c:pt idx="5">
                  <c:v>0.76717414398454231</c:v>
                </c:pt>
                <c:pt idx="6">
                  <c:v>9.1768901549251186E-4</c:v>
                </c:pt>
                <c:pt idx="7">
                  <c:v>1.467557584318671</c:v>
                </c:pt>
                <c:pt idx="8">
                  <c:v>1.7433302199662559</c:v>
                </c:pt>
                <c:pt idx="9">
                  <c:v>1.7151047506376</c:v>
                </c:pt>
                <c:pt idx="10">
                  <c:v>2.1478390577251791</c:v>
                </c:pt>
                <c:pt idx="11">
                  <c:v>1.8368747399728464</c:v>
                </c:pt>
                <c:pt idx="12">
                  <c:v>1.2672775645044014</c:v>
                </c:pt>
                <c:pt idx="13">
                  <c:v>1.5373417435798329</c:v>
                </c:pt>
                <c:pt idx="14">
                  <c:v>1.9414903350352397</c:v>
                </c:pt>
                <c:pt idx="15">
                  <c:v>1.3439484521615432</c:v>
                </c:pt>
                <c:pt idx="16">
                  <c:v>0.31802663723593816</c:v>
                </c:pt>
                <c:pt idx="17">
                  <c:v>-0.69563759194868202</c:v>
                </c:pt>
                <c:pt idx="18">
                  <c:v>-3.651524886527711</c:v>
                </c:pt>
                <c:pt idx="19">
                  <c:v>-1.8472851792971883</c:v>
                </c:pt>
                <c:pt idx="20">
                  <c:v>-0.41680768548076436</c:v>
                </c:pt>
                <c:pt idx="21">
                  <c:v>-0.6119099808658176</c:v>
                </c:pt>
                <c:pt idx="22">
                  <c:v>-7.9764534075124544E-2</c:v>
                </c:pt>
                <c:pt idx="23">
                  <c:v>-0.14385399451322897</c:v>
                </c:pt>
                <c:pt idx="24">
                  <c:v>0.44706384546823025</c:v>
                </c:pt>
                <c:pt idx="25">
                  <c:v>0.31284443891921915</c:v>
                </c:pt>
                <c:pt idx="26">
                  <c:v>-0.27941510938761499</c:v>
                </c:pt>
                <c:pt idx="27">
                  <c:v>-0.19824475553938331</c:v>
                </c:pt>
                <c:pt idx="28">
                  <c:v>-0.80411161385860341</c:v>
                </c:pt>
                <c:pt idx="29">
                  <c:v>-2.4510836967651191</c:v>
                </c:pt>
                <c:pt idx="30">
                  <c:v>-4.7272739221680125</c:v>
                </c:pt>
                <c:pt idx="31">
                  <c:v>-3.8136036413790694E-2</c:v>
                </c:pt>
                <c:pt idx="32">
                  <c:v>0.65894212786607786</c:v>
                </c:pt>
                <c:pt idx="33">
                  <c:v>-0.32494000009871393</c:v>
                </c:pt>
                <c:pt idx="34">
                  <c:v>0.81742535579106324</c:v>
                </c:pt>
                <c:pt idx="35">
                  <c:v>0.67328165250229666</c:v>
                </c:pt>
                <c:pt idx="36">
                  <c:v>0.48015291802820476</c:v>
                </c:pt>
                <c:pt idx="37">
                  <c:v>1.4477101678117317</c:v>
                </c:pt>
                <c:pt idx="38">
                  <c:v>0.18313648168385521</c:v>
                </c:pt>
                <c:pt idx="39">
                  <c:v>0.34262958448686159</c:v>
                </c:pt>
                <c:pt idx="40">
                  <c:v>0.2584283717391338</c:v>
                </c:pt>
                <c:pt idx="41">
                  <c:v>0.25998996415934694</c:v>
                </c:pt>
                <c:pt idx="42">
                  <c:v>-2.948788641352698</c:v>
                </c:pt>
                <c:pt idx="43">
                  <c:v>-1.3491941246622055</c:v>
                </c:pt>
                <c:pt idx="44">
                  <c:v>-0.13953227800652934</c:v>
                </c:pt>
                <c:pt idx="45">
                  <c:v>-0.27407700693365328</c:v>
                </c:pt>
                <c:pt idx="46">
                  <c:v>0.19598798208081164</c:v>
                </c:pt>
                <c:pt idx="47">
                  <c:v>0.93573960276982227</c:v>
                </c:pt>
                <c:pt idx="48">
                  <c:v>0.15178732346227267</c:v>
                </c:pt>
                <c:pt idx="49">
                  <c:v>0.60843456579064914</c:v>
                </c:pt>
                <c:pt idx="50">
                  <c:v>-0.29757585435924594</c:v>
                </c:pt>
                <c:pt idx="51">
                  <c:v>-0.81571021295738422</c:v>
                </c:pt>
                <c:pt idx="52">
                  <c:v>-1.1921625853361237</c:v>
                </c:pt>
                <c:pt idx="53">
                  <c:v>0.73022368594968268</c:v>
                </c:pt>
                <c:pt idx="54">
                  <c:v>-0.46332071136195385</c:v>
                </c:pt>
                <c:pt idx="55">
                  <c:v>-1.2158979583559693</c:v>
                </c:pt>
                <c:pt idx="56">
                  <c:v>0.20744552010155923</c:v>
                </c:pt>
                <c:pt idx="57">
                  <c:v>-0.86838170518695768</c:v>
                </c:pt>
                <c:pt idx="58">
                  <c:v>-0.54950198397859829</c:v>
                </c:pt>
                <c:pt idx="59">
                  <c:v>0.36018203698086926</c:v>
                </c:pt>
                <c:pt idx="60">
                  <c:v>0.19718867377998409</c:v>
                </c:pt>
                <c:pt idx="61">
                  <c:v>6.4671694615999462E-2</c:v>
                </c:pt>
                <c:pt idx="62">
                  <c:v>0.15876821002963801</c:v>
                </c:pt>
                <c:pt idx="63">
                  <c:v>-0.34617012023218552</c:v>
                </c:pt>
                <c:pt idx="64">
                  <c:v>-0.69581820654566917</c:v>
                </c:pt>
                <c:pt idx="65">
                  <c:v>-1.0871443980394955</c:v>
                </c:pt>
                <c:pt idx="66">
                  <c:v>-1.8389918733788719</c:v>
                </c:pt>
                <c:pt idx="67">
                  <c:v>-0.12709307384234242</c:v>
                </c:pt>
                <c:pt idx="68">
                  <c:v>0.21108677943602733</c:v>
                </c:pt>
                <c:pt idx="69">
                  <c:v>-0.35664152591641191</c:v>
                </c:pt>
                <c:pt idx="70">
                  <c:v>-7.2631345550557849E-2</c:v>
                </c:pt>
                <c:pt idx="71">
                  <c:v>-0.33000437501677815</c:v>
                </c:pt>
                <c:pt idx="72">
                  <c:v>-0.9796408537624941</c:v>
                </c:pt>
                <c:pt idx="73">
                  <c:v>-0.98957600529495104</c:v>
                </c:pt>
                <c:pt idx="74">
                  <c:v>-0.34978687459912916</c:v>
                </c:pt>
                <c:pt idx="75">
                  <c:v>-0.83929971935528247</c:v>
                </c:pt>
                <c:pt idx="76">
                  <c:v>0.30764016745071199</c:v>
                </c:pt>
                <c:pt idx="77">
                  <c:v>0.42442245417833246</c:v>
                </c:pt>
                <c:pt idx="78">
                  <c:v>-2.4083774116062022</c:v>
                </c:pt>
                <c:pt idx="79">
                  <c:v>-0.37103565457800219</c:v>
                </c:pt>
                <c:pt idx="80">
                  <c:v>-0.52676844306941528</c:v>
                </c:pt>
                <c:pt idx="81">
                  <c:v>-3.3021089734108104E-2</c:v>
                </c:pt>
                <c:pt idx="82">
                  <c:v>-0.69229707427553688</c:v>
                </c:pt>
                <c:pt idx="83">
                  <c:v>-0.68807687306140952</c:v>
                </c:pt>
                <c:pt idx="84">
                  <c:v>-0.28150893244988434</c:v>
                </c:pt>
                <c:pt idx="85">
                  <c:v>-0.6121473327070035</c:v>
                </c:pt>
                <c:pt idx="86">
                  <c:v>-0.21520649703432174</c:v>
                </c:pt>
                <c:pt idx="87">
                  <c:v>-0.77239000367589428</c:v>
                </c:pt>
                <c:pt idx="88">
                  <c:v>-0.37974579211157705</c:v>
                </c:pt>
                <c:pt idx="89">
                  <c:v>0.79809002388515049</c:v>
                </c:pt>
                <c:pt idx="90">
                  <c:v>-2.1157522259122392</c:v>
                </c:pt>
                <c:pt idx="91">
                  <c:v>0.45193412127781607</c:v>
                </c:pt>
                <c:pt idx="92">
                  <c:v>0.14134128330766579</c:v>
                </c:pt>
                <c:pt idx="93">
                  <c:v>-0.90396600797762849</c:v>
                </c:pt>
                <c:pt idx="94">
                  <c:v>-0.59157842151403339</c:v>
                </c:pt>
                <c:pt idx="95">
                  <c:v>-8.3772128910030774E-2</c:v>
                </c:pt>
                <c:pt idx="96">
                  <c:v>-0.92290421357564534</c:v>
                </c:pt>
                <c:pt idx="97">
                  <c:v>-1.0540946804183544</c:v>
                </c:pt>
                <c:pt idx="98">
                  <c:v>-0.94665791532945298</c:v>
                </c:pt>
                <c:pt idx="99">
                  <c:v>-0.59896892691221926</c:v>
                </c:pt>
                <c:pt idx="100">
                  <c:v>-0.2587843728524985</c:v>
                </c:pt>
                <c:pt idx="101">
                  <c:v>0.45925856489532108</c:v>
                </c:pt>
                <c:pt idx="102">
                  <c:v>-1.5312163970447961</c:v>
                </c:pt>
                <c:pt idx="103">
                  <c:v>0.48884525593080724</c:v>
                </c:pt>
                <c:pt idx="104">
                  <c:v>8.2256723657348027E-2</c:v>
                </c:pt>
                <c:pt idx="105">
                  <c:v>-0.18827487007292945</c:v>
                </c:pt>
                <c:pt idx="106">
                  <c:v>-0.48023748750168033</c:v>
                </c:pt>
                <c:pt idx="107">
                  <c:v>-5.6937274198785692E-2</c:v>
                </c:pt>
                <c:pt idx="108">
                  <c:v>-1.2305122862442517</c:v>
                </c:pt>
                <c:pt idx="109">
                  <c:v>-0.91563525196311801</c:v>
                </c:pt>
                <c:pt idx="110">
                  <c:v>-0.20553247366003077</c:v>
                </c:pt>
                <c:pt idx="111">
                  <c:v>-1.0869601867957555</c:v>
                </c:pt>
                <c:pt idx="112">
                  <c:v>0.11357660400222916</c:v>
                </c:pt>
                <c:pt idx="113">
                  <c:v>0.97767956340560047</c:v>
                </c:pt>
                <c:pt idx="114">
                  <c:v>0.93262916304408672</c:v>
                </c:pt>
                <c:pt idx="115">
                  <c:v>1.5825508601034173</c:v>
                </c:pt>
                <c:pt idx="116">
                  <c:v>1.2907350456249109</c:v>
                </c:pt>
                <c:pt idx="117">
                  <c:v>0.63976466123590248</c:v>
                </c:pt>
                <c:pt idx="118">
                  <c:v>-0.24115452352663169</c:v>
                </c:pt>
                <c:pt idx="119">
                  <c:v>3.158131956136196E-2</c:v>
                </c:pt>
                <c:pt idx="120">
                  <c:v>-0.29131073254873235</c:v>
                </c:pt>
                <c:pt idx="121">
                  <c:v>-0.3123237212786657</c:v>
                </c:pt>
                <c:pt idx="122">
                  <c:v>0.46885439974624443</c:v>
                </c:pt>
                <c:pt idx="123">
                  <c:v>0.7794898110028774</c:v>
                </c:pt>
                <c:pt idx="124">
                  <c:v>0.9801134034513973</c:v>
                </c:pt>
                <c:pt idx="125">
                  <c:v>1.5889232529570885</c:v>
                </c:pt>
                <c:pt idx="126">
                  <c:v>-1.6017030039601288</c:v>
                </c:pt>
                <c:pt idx="127">
                  <c:v>1.9974312078680265</c:v>
                </c:pt>
                <c:pt idx="128">
                  <c:v>1.0024029506661538</c:v>
                </c:pt>
                <c:pt idx="129">
                  <c:v>-0.13337935836184639</c:v>
                </c:pt>
                <c:pt idx="130">
                  <c:v>-0.11421002197820992</c:v>
                </c:pt>
                <c:pt idx="131">
                  <c:v>0.35657563158414624</c:v>
                </c:pt>
                <c:pt idx="132">
                  <c:v>8.1891578525384728E-2</c:v>
                </c:pt>
                <c:pt idx="133">
                  <c:v>-3.3113237079546144E-2</c:v>
                </c:pt>
                <c:pt idx="134">
                  <c:v>-0.13939456605149636</c:v>
                </c:pt>
                <c:pt idx="135">
                  <c:v>-0.36648332637573389</c:v>
                </c:pt>
                <c:pt idx="136">
                  <c:v>-0.41680576335189601</c:v>
                </c:pt>
                <c:pt idx="137">
                  <c:v>-0.48303148735099521</c:v>
                </c:pt>
                <c:pt idx="138">
                  <c:v>-0.13867970171221236</c:v>
                </c:pt>
                <c:pt idx="139">
                  <c:v>0.43405256702614087</c:v>
                </c:pt>
                <c:pt idx="140">
                  <c:v>1.6681014888000192</c:v>
                </c:pt>
                <c:pt idx="141">
                  <c:v>0.12373721293418685</c:v>
                </c:pt>
                <c:pt idx="142">
                  <c:v>-0.29654396330667876</c:v>
                </c:pt>
                <c:pt idx="143">
                  <c:v>0.16817614772170958</c:v>
                </c:pt>
                <c:pt idx="144">
                  <c:v>0.33512163193672101</c:v>
                </c:pt>
                <c:pt idx="145">
                  <c:v>-0.27886282224664488</c:v>
                </c:pt>
                <c:pt idx="146">
                  <c:v>0.6152030154869218</c:v>
                </c:pt>
                <c:pt idx="147">
                  <c:v>-0.15176194114027761</c:v>
                </c:pt>
                <c:pt idx="148">
                  <c:v>1.0948034351623956</c:v>
                </c:pt>
                <c:pt idx="149">
                  <c:v>1.0234554787794365</c:v>
                </c:pt>
                <c:pt idx="150">
                  <c:v>0.81261784008743954</c:v>
                </c:pt>
                <c:pt idx="151">
                  <c:v>1.3067345402708845</c:v>
                </c:pt>
                <c:pt idx="152">
                  <c:v>0.87677290033590183</c:v>
                </c:pt>
                <c:pt idx="153">
                  <c:v>-0.22373947393159191</c:v>
                </c:pt>
                <c:pt idx="154">
                  <c:v>-0.51239499951068512</c:v>
                </c:pt>
                <c:pt idx="155">
                  <c:v>0.71529321412784519</c:v>
                </c:pt>
                <c:pt idx="156">
                  <c:v>0.65617124460605314</c:v>
                </c:pt>
                <c:pt idx="157">
                  <c:v>-0.40227887895286768</c:v>
                </c:pt>
                <c:pt idx="158">
                  <c:v>0.43803261414838207</c:v>
                </c:pt>
                <c:pt idx="159">
                  <c:v>-0.64874133780154009</c:v>
                </c:pt>
                <c:pt idx="160">
                  <c:v>-0.38282095851325165</c:v>
                </c:pt>
                <c:pt idx="161">
                  <c:v>1.9045226278722656</c:v>
                </c:pt>
                <c:pt idx="162">
                  <c:v>-7.0625510379387288E-2</c:v>
                </c:pt>
                <c:pt idx="163">
                  <c:v>0.1497750462798253</c:v>
                </c:pt>
                <c:pt idx="164">
                  <c:v>2.7280995855902646E-2</c:v>
                </c:pt>
                <c:pt idx="165">
                  <c:v>-0.50582208416987795</c:v>
                </c:pt>
                <c:pt idx="166">
                  <c:v>-0.83912151090787224</c:v>
                </c:pt>
                <c:pt idx="167">
                  <c:v>0.19271696889113477</c:v>
                </c:pt>
                <c:pt idx="168">
                  <c:v>-0.99308470628540446</c:v>
                </c:pt>
                <c:pt idx="169">
                  <c:v>-0.76330224399266544</c:v>
                </c:pt>
                <c:pt idx="170">
                  <c:v>-0.56302754618880058</c:v>
                </c:pt>
                <c:pt idx="171">
                  <c:v>-1.3157276699970524</c:v>
                </c:pt>
                <c:pt idx="172">
                  <c:v>-0.95358187780699277</c:v>
                </c:pt>
                <c:pt idx="173">
                  <c:v>0.85309904911113787</c:v>
                </c:pt>
                <c:pt idx="174">
                  <c:v>-0.10684296559256543</c:v>
                </c:pt>
                <c:pt idx="175">
                  <c:v>2.6314072596253224</c:v>
                </c:pt>
                <c:pt idx="176">
                  <c:v>0.74120252059488634</c:v>
                </c:pt>
                <c:pt idx="177">
                  <c:v>0.2987015144453456</c:v>
                </c:pt>
                <c:pt idx="178">
                  <c:v>-0.29326825302798798</c:v>
                </c:pt>
                <c:pt idx="179">
                  <c:v>0.29602088760419548</c:v>
                </c:pt>
                <c:pt idx="180">
                  <c:v>-6.0806497886468538E-2</c:v>
                </c:pt>
                <c:pt idx="181">
                  <c:v>0.65542173601982789</c:v>
                </c:pt>
                <c:pt idx="182">
                  <c:v>0.84227026049031539</c:v>
                </c:pt>
                <c:pt idx="183">
                  <c:v>-0.1370205387998141</c:v>
                </c:pt>
                <c:pt idx="184">
                  <c:v>-5.3214882557858868E-2</c:v>
                </c:pt>
                <c:pt idx="185">
                  <c:v>1.2984660153510503</c:v>
                </c:pt>
                <c:pt idx="186">
                  <c:v>-0.5870242016951599</c:v>
                </c:pt>
                <c:pt idx="187">
                  <c:v>1.0530273032673108</c:v>
                </c:pt>
                <c:pt idx="188">
                  <c:v>0.38899885990077232</c:v>
                </c:pt>
                <c:pt idx="189">
                  <c:v>-0.7540377153878941</c:v>
                </c:pt>
                <c:pt idx="190">
                  <c:v>-1.2899099928721172</c:v>
                </c:pt>
                <c:pt idx="191">
                  <c:v>-0.10296667505804045</c:v>
                </c:pt>
                <c:pt idx="192">
                  <c:v>-0.613349354942608</c:v>
                </c:pt>
                <c:pt idx="193">
                  <c:v>-0.58251499114606975</c:v>
                </c:pt>
                <c:pt idx="194">
                  <c:v>-1.4141228522973656E-3</c:v>
                </c:pt>
                <c:pt idx="195">
                  <c:v>-0.85180119469303961</c:v>
                </c:pt>
                <c:pt idx="196">
                  <c:v>-0.58994940803638796</c:v>
                </c:pt>
                <c:pt idx="197">
                  <c:v>0.73700121596708457</c:v>
                </c:pt>
                <c:pt idx="198">
                  <c:v>0.2146470854921893</c:v>
                </c:pt>
                <c:pt idx="199">
                  <c:v>0.37650406401205561</c:v>
                </c:pt>
                <c:pt idx="200">
                  <c:v>0.11111492636398231</c:v>
                </c:pt>
                <c:pt idx="201">
                  <c:v>-0.98918056830375622</c:v>
                </c:pt>
                <c:pt idx="202">
                  <c:v>-1.1059426809262742</c:v>
                </c:pt>
                <c:pt idx="203">
                  <c:v>0.38836430785442344</c:v>
                </c:pt>
                <c:pt idx="204">
                  <c:v>0.37206792477693218</c:v>
                </c:pt>
                <c:pt idx="205">
                  <c:v>-0.50746008305616974</c:v>
                </c:pt>
                <c:pt idx="206">
                  <c:v>-0.18877988891482844</c:v>
                </c:pt>
                <c:pt idx="207">
                  <c:v>-0.34717916054256714</c:v>
                </c:pt>
                <c:pt idx="208">
                  <c:v>-3.4534744537315001E-3</c:v>
                </c:pt>
                <c:pt idx="209">
                  <c:v>-0.22062394414756029</c:v>
                </c:pt>
                <c:pt idx="210">
                  <c:v>0.25867030559060833</c:v>
                </c:pt>
                <c:pt idx="211">
                  <c:v>0.95828159602413243</c:v>
                </c:pt>
                <c:pt idx="212">
                  <c:v>0.35337450817563926</c:v>
                </c:pt>
                <c:pt idx="213">
                  <c:v>-0.85712151287979021</c:v>
                </c:pt>
                <c:pt idx="214">
                  <c:v>-1.3435875582864232</c:v>
                </c:pt>
                <c:pt idx="215">
                  <c:v>0.49959769423546091</c:v>
                </c:pt>
                <c:pt idx="216">
                  <c:v>4.357042130296989E-2</c:v>
                </c:pt>
                <c:pt idx="217">
                  <c:v>-0.32669898567426092</c:v>
                </c:pt>
                <c:pt idx="218">
                  <c:v>-0.37290532316642899</c:v>
                </c:pt>
                <c:pt idx="219">
                  <c:v>-0.61002879950082323</c:v>
                </c:pt>
                <c:pt idx="220">
                  <c:v>1.2040948314149083</c:v>
                </c:pt>
                <c:pt idx="221">
                  <c:v>1.3995405523796247</c:v>
                </c:pt>
                <c:pt idx="222">
                  <c:v>1.3130969318199102</c:v>
                </c:pt>
                <c:pt idx="223">
                  <c:v>1.0973101005440864</c:v>
                </c:pt>
                <c:pt idx="224">
                  <c:v>-0.73315155954656763</c:v>
                </c:pt>
                <c:pt idx="225">
                  <c:v>-1.2246989581060286</c:v>
                </c:pt>
                <c:pt idx="226">
                  <c:v>-1.310228625481719</c:v>
                </c:pt>
                <c:pt idx="227">
                  <c:v>0.60775121610691762</c:v>
                </c:pt>
                <c:pt idx="228">
                  <c:v>-0.32145664805251456</c:v>
                </c:pt>
                <c:pt idx="229">
                  <c:v>-0.17568069591675328</c:v>
                </c:pt>
                <c:pt idx="230">
                  <c:v>0.25890292589530967</c:v>
                </c:pt>
                <c:pt idx="231">
                  <c:v>-0.19436498868447763</c:v>
                </c:pt>
                <c:pt idx="232">
                  <c:v>0.59927092493852629</c:v>
                </c:pt>
                <c:pt idx="233">
                  <c:v>1.8891711058478864</c:v>
                </c:pt>
                <c:pt idx="234">
                  <c:v>1.4050325191827471</c:v>
                </c:pt>
                <c:pt idx="235">
                  <c:v>0.75955108752945111</c:v>
                </c:pt>
                <c:pt idx="236">
                  <c:v>0.80612363688788125</c:v>
                </c:pt>
                <c:pt idx="237">
                  <c:v>-0.37651770532838713</c:v>
                </c:pt>
                <c:pt idx="238">
                  <c:v>-1.1997871955230055</c:v>
                </c:pt>
                <c:pt idx="239">
                  <c:v>-0.350544735352328</c:v>
                </c:pt>
                <c:pt idx="240">
                  <c:v>-0.38360845476599736</c:v>
                </c:pt>
                <c:pt idx="241">
                  <c:v>-0.70144764845302532</c:v>
                </c:pt>
                <c:pt idx="242">
                  <c:v>-0.45336632669727178</c:v>
                </c:pt>
                <c:pt idx="243">
                  <c:v>-0.52165924796163654</c:v>
                </c:pt>
                <c:pt idx="244">
                  <c:v>1.5830685214827203</c:v>
                </c:pt>
                <c:pt idx="245">
                  <c:v>0.55065276377593342</c:v>
                </c:pt>
                <c:pt idx="246">
                  <c:v>0.99839503623957915</c:v>
                </c:pt>
                <c:pt idx="247">
                  <c:v>0.75535188109510387</c:v>
                </c:pt>
                <c:pt idx="248">
                  <c:v>-0.75769441514108038</c:v>
                </c:pt>
                <c:pt idx="249">
                  <c:v>-1.1658297371407687</c:v>
                </c:pt>
                <c:pt idx="250">
                  <c:v>-1.3108826994813423</c:v>
                </c:pt>
                <c:pt idx="251">
                  <c:v>-0.64240774741299977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050432"/>
        <c:axId val="34052736"/>
      </c:scatterChart>
      <c:valAx>
        <c:axId val="34050432"/>
        <c:scaling>
          <c:orientation val="minMax"/>
          <c:max val="25000000"/>
          <c:min val="5000000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Pred(Purchased Kwh)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34052736"/>
        <c:crosses val="autoZero"/>
        <c:crossBetween val="midCat"/>
      </c:valAx>
      <c:valAx>
        <c:axId val="34052736"/>
        <c:scaling>
          <c:orientation val="minMax"/>
          <c:max val="3"/>
          <c:min val="-5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Standardized residuals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34050432"/>
        <c:crosses val="autoZero"/>
        <c:crossBetween val="midCat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CA"/>
              <a:t>Pred(Purchased Kwh) / Purchased Kwh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Active</c:v>
          </c:tx>
          <c:spPr>
            <a:ln w="28575">
              <a:noFill/>
            </a:ln>
            <a:effectLst/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'Model 19'!$E$159:$E$410</c:f>
              <c:numCache>
                <c:formatCode>0.000</c:formatCode>
                <c:ptCount val="252"/>
                <c:pt idx="0">
                  <c:v>11200620.352915108</c:v>
                </c:pt>
                <c:pt idx="1">
                  <c:v>10073671.175788514</c:v>
                </c:pt>
                <c:pt idx="2">
                  <c:v>9991272.5443347711</c:v>
                </c:pt>
                <c:pt idx="3">
                  <c:v>8753951.3557139598</c:v>
                </c:pt>
                <c:pt idx="4">
                  <c:v>8630577.1648509391</c:v>
                </c:pt>
                <c:pt idx="5">
                  <c:v>9164477.6380063314</c:v>
                </c:pt>
                <c:pt idx="6">
                  <c:v>10768136.427353147</c:v>
                </c:pt>
                <c:pt idx="7">
                  <c:v>10964186.50240767</c:v>
                </c:pt>
                <c:pt idx="8">
                  <c:v>10333298.156940684</c:v>
                </c:pt>
                <c:pt idx="9">
                  <c:v>9929272.4863691702</c:v>
                </c:pt>
                <c:pt idx="10">
                  <c:v>9943661.6398169436</c:v>
                </c:pt>
                <c:pt idx="11">
                  <c:v>11027112.497514473</c:v>
                </c:pt>
                <c:pt idx="12">
                  <c:v>11219707.253122756</c:v>
                </c:pt>
                <c:pt idx="13">
                  <c:v>10137560.838456227</c:v>
                </c:pt>
                <c:pt idx="14">
                  <c:v>10295123.721949426</c:v>
                </c:pt>
                <c:pt idx="15">
                  <c:v>8690311.6368078254</c:v>
                </c:pt>
                <c:pt idx="16">
                  <c:v>8647942.8975382764</c:v>
                </c:pt>
                <c:pt idx="17">
                  <c:v>9753320.6432196647</c:v>
                </c:pt>
                <c:pt idx="18">
                  <c:v>13794894.970162865</c:v>
                </c:pt>
                <c:pt idx="19">
                  <c:v>13379908.619640224</c:v>
                </c:pt>
                <c:pt idx="20">
                  <c:v>10299296.954864347</c:v>
                </c:pt>
                <c:pt idx="21">
                  <c:v>10015637.755353369</c:v>
                </c:pt>
                <c:pt idx="22">
                  <c:v>10079054.285735592</c:v>
                </c:pt>
                <c:pt idx="23">
                  <c:v>11281691.328445731</c:v>
                </c:pt>
                <c:pt idx="24">
                  <c:v>12227191.799862321</c:v>
                </c:pt>
                <c:pt idx="25">
                  <c:v>10233653.224762578</c:v>
                </c:pt>
                <c:pt idx="26">
                  <c:v>10257962.609518899</c:v>
                </c:pt>
                <c:pt idx="27">
                  <c:v>8817254.4048857279</c:v>
                </c:pt>
                <c:pt idx="28">
                  <c:v>9201400.4197752178</c:v>
                </c:pt>
                <c:pt idx="29">
                  <c:v>11070253.714954093</c:v>
                </c:pt>
                <c:pt idx="30">
                  <c:v>13910076.676122617</c:v>
                </c:pt>
                <c:pt idx="31">
                  <c:v>11904231.862026058</c:v>
                </c:pt>
                <c:pt idx="32">
                  <c:v>10310909.835705319</c:v>
                </c:pt>
                <c:pt idx="33">
                  <c:v>10236998.205847239</c:v>
                </c:pt>
                <c:pt idx="34">
                  <c:v>10166579.924243363</c:v>
                </c:pt>
                <c:pt idx="35">
                  <c:v>11421419.17637361</c:v>
                </c:pt>
                <c:pt idx="36">
                  <c:v>11625386.414331276</c:v>
                </c:pt>
                <c:pt idx="37">
                  <c:v>10452263.531536389</c:v>
                </c:pt>
                <c:pt idx="38">
                  <c:v>10369523.694653172</c:v>
                </c:pt>
                <c:pt idx="39">
                  <c:v>9609863.2317462768</c:v>
                </c:pt>
                <c:pt idx="40">
                  <c:v>9180929.7464855034</c:v>
                </c:pt>
                <c:pt idx="41">
                  <c:v>10752513.064821264</c:v>
                </c:pt>
                <c:pt idx="42">
                  <c:v>14705704.777884401</c:v>
                </c:pt>
                <c:pt idx="43">
                  <c:v>15090714.414559785</c:v>
                </c:pt>
                <c:pt idx="44">
                  <c:v>10947270.17940118</c:v>
                </c:pt>
                <c:pt idx="45">
                  <c:v>10545465.449666586</c:v>
                </c:pt>
                <c:pt idx="46">
                  <c:v>10912044.629852584</c:v>
                </c:pt>
                <c:pt idx="47">
                  <c:v>12127684.988146352</c:v>
                </c:pt>
                <c:pt idx="48">
                  <c:v>12421983.655215688</c:v>
                </c:pt>
                <c:pt idx="49">
                  <c:v>11181557.749615639</c:v>
                </c:pt>
                <c:pt idx="50">
                  <c:v>11716444.501839878</c:v>
                </c:pt>
                <c:pt idx="51">
                  <c:v>10515031.812009301</c:v>
                </c:pt>
                <c:pt idx="52">
                  <c:v>10478320.792326123</c:v>
                </c:pt>
                <c:pt idx="53">
                  <c:v>10065947.596461019</c:v>
                </c:pt>
                <c:pt idx="54">
                  <c:v>12134813.552224841</c:v>
                </c:pt>
                <c:pt idx="55">
                  <c:v>14276724.511700494</c:v>
                </c:pt>
                <c:pt idx="56">
                  <c:v>11458231.184056807</c:v>
                </c:pt>
                <c:pt idx="57">
                  <c:v>11200722.432557762</c:v>
                </c:pt>
                <c:pt idx="58">
                  <c:v>11674465.082423462</c:v>
                </c:pt>
                <c:pt idx="59">
                  <c:v>11791178.528183546</c:v>
                </c:pt>
                <c:pt idx="60">
                  <c:v>12418795.696500504</c:v>
                </c:pt>
                <c:pt idx="61">
                  <c:v>10500043.61343327</c:v>
                </c:pt>
                <c:pt idx="62">
                  <c:v>11073380.676156806</c:v>
                </c:pt>
                <c:pt idx="63">
                  <c:v>9980172.8721521907</c:v>
                </c:pt>
                <c:pt idx="64">
                  <c:v>10052053.60463538</c:v>
                </c:pt>
                <c:pt idx="65">
                  <c:v>11690382.117544746</c:v>
                </c:pt>
                <c:pt idx="66">
                  <c:v>13738749.345783299</c:v>
                </c:pt>
                <c:pt idx="67">
                  <c:v>12979081.169598641</c:v>
                </c:pt>
                <c:pt idx="68">
                  <c:v>11054048.565224489</c:v>
                </c:pt>
                <c:pt idx="69">
                  <c:v>11068405.381031051</c:v>
                </c:pt>
                <c:pt idx="70">
                  <c:v>11322518.387904512</c:v>
                </c:pt>
                <c:pt idx="71">
                  <c:v>12279496.93292555</c:v>
                </c:pt>
                <c:pt idx="72">
                  <c:v>12545711.960485782</c:v>
                </c:pt>
                <c:pt idx="73">
                  <c:v>10947813.554920044</c:v>
                </c:pt>
                <c:pt idx="74">
                  <c:v>11393476.471375823</c:v>
                </c:pt>
                <c:pt idx="75">
                  <c:v>10186962.031736461</c:v>
                </c:pt>
                <c:pt idx="76">
                  <c:v>10516902.279560011</c:v>
                </c:pt>
                <c:pt idx="77">
                  <c:v>11894230.28141138</c:v>
                </c:pt>
                <c:pt idx="78">
                  <c:v>15665595.657493833</c:v>
                </c:pt>
                <c:pt idx="79">
                  <c:v>15636999.051747587</c:v>
                </c:pt>
                <c:pt idx="80">
                  <c:v>12905312.641332529</c:v>
                </c:pt>
                <c:pt idx="81">
                  <c:v>11304812.265924307</c:v>
                </c:pt>
                <c:pt idx="82">
                  <c:v>11591133.809897857</c:v>
                </c:pt>
                <c:pt idx="83">
                  <c:v>12589257.596423047</c:v>
                </c:pt>
                <c:pt idx="84">
                  <c:v>13357737.067917416</c:v>
                </c:pt>
                <c:pt idx="85">
                  <c:v>11356069.861543471</c:v>
                </c:pt>
                <c:pt idx="86">
                  <c:v>11950678.26081546</c:v>
                </c:pt>
                <c:pt idx="87">
                  <c:v>10747059.573670382</c:v>
                </c:pt>
                <c:pt idx="88">
                  <c:v>11013659.790273383</c:v>
                </c:pt>
                <c:pt idx="89">
                  <c:v>12885480.880327597</c:v>
                </c:pt>
                <c:pt idx="90">
                  <c:v>17816277.470045947</c:v>
                </c:pt>
                <c:pt idx="91">
                  <c:v>14625453.198586406</c:v>
                </c:pt>
                <c:pt idx="92">
                  <c:v>13350991.687265027</c:v>
                </c:pt>
                <c:pt idx="93">
                  <c:v>12079855.546072414</c:v>
                </c:pt>
                <c:pt idx="94">
                  <c:v>12155314.498771416</c:v>
                </c:pt>
                <c:pt idx="95">
                  <c:v>13397705.540404854</c:v>
                </c:pt>
                <c:pt idx="96">
                  <c:v>14020729.507013625</c:v>
                </c:pt>
                <c:pt idx="97">
                  <c:v>12688801.641484523</c:v>
                </c:pt>
                <c:pt idx="98">
                  <c:v>12272670.964533687</c:v>
                </c:pt>
                <c:pt idx="99">
                  <c:v>11531874.110311642</c:v>
                </c:pt>
                <c:pt idx="100">
                  <c:v>11595812.398641217</c:v>
                </c:pt>
                <c:pt idx="101">
                  <c:v>12402162.685992248</c:v>
                </c:pt>
                <c:pt idx="102">
                  <c:v>14987573.735074067</c:v>
                </c:pt>
                <c:pt idx="103">
                  <c:v>15841287.132836172</c:v>
                </c:pt>
                <c:pt idx="104">
                  <c:v>13810797.601792155</c:v>
                </c:pt>
                <c:pt idx="105">
                  <c:v>12643983.356143037</c:v>
                </c:pt>
                <c:pt idx="106">
                  <c:v>12913829.517842183</c:v>
                </c:pt>
                <c:pt idx="107">
                  <c:v>14618598.051300613</c:v>
                </c:pt>
                <c:pt idx="108">
                  <c:v>14409625.175339447</c:v>
                </c:pt>
                <c:pt idx="109">
                  <c:v>12689466.472279137</c:v>
                </c:pt>
                <c:pt idx="110">
                  <c:v>13222684.405044401</c:v>
                </c:pt>
                <c:pt idx="111">
                  <c:v>11910005.24521308</c:v>
                </c:pt>
                <c:pt idx="112">
                  <c:v>11703617.196708234</c:v>
                </c:pt>
                <c:pt idx="113">
                  <c:v>13616846.082640389</c:v>
                </c:pt>
                <c:pt idx="114">
                  <c:v>15559581.579933275</c:v>
                </c:pt>
                <c:pt idx="115">
                  <c:v>18092874.014492832</c:v>
                </c:pt>
                <c:pt idx="116">
                  <c:v>13910864.179068979</c:v>
                </c:pt>
                <c:pt idx="117">
                  <c:v>12992081.917199101</c:v>
                </c:pt>
                <c:pt idx="118">
                  <c:v>12843900.573764479</c:v>
                </c:pt>
                <c:pt idx="119">
                  <c:v>13976514.690986078</c:v>
                </c:pt>
                <c:pt idx="120">
                  <c:v>14302954.812085031</c:v>
                </c:pt>
                <c:pt idx="121">
                  <c:v>12807526.115416959</c:v>
                </c:pt>
                <c:pt idx="122">
                  <c:v>13407910.372164754</c:v>
                </c:pt>
                <c:pt idx="123">
                  <c:v>12201982.264091518</c:v>
                </c:pt>
                <c:pt idx="124">
                  <c:v>12426123.971561242</c:v>
                </c:pt>
                <c:pt idx="125">
                  <c:v>13829858.331109904</c:v>
                </c:pt>
                <c:pt idx="126">
                  <c:v>19125744.612887982</c:v>
                </c:pt>
                <c:pt idx="127">
                  <c:v>18020095.963551141</c:v>
                </c:pt>
                <c:pt idx="128">
                  <c:v>15874828.426484235</c:v>
                </c:pt>
                <c:pt idx="129">
                  <c:v>13860931.103203924</c:v>
                </c:pt>
                <c:pt idx="130">
                  <c:v>13658843.341349756</c:v>
                </c:pt>
                <c:pt idx="131">
                  <c:v>14895115.628948858</c:v>
                </c:pt>
                <c:pt idx="132">
                  <c:v>15561632.605180526</c:v>
                </c:pt>
                <c:pt idx="133">
                  <c:v>13795104.224258075</c:v>
                </c:pt>
                <c:pt idx="134">
                  <c:v>13960186.012368247</c:v>
                </c:pt>
                <c:pt idx="135">
                  <c:v>12927620.377585152</c:v>
                </c:pt>
                <c:pt idx="136">
                  <c:v>12771503.933627911</c:v>
                </c:pt>
                <c:pt idx="137">
                  <c:v>14004846.983580399</c:v>
                </c:pt>
                <c:pt idx="138">
                  <c:v>16765430.201460455</c:v>
                </c:pt>
                <c:pt idx="139">
                  <c:v>17862197.755517066</c:v>
                </c:pt>
                <c:pt idx="140">
                  <c:v>14002443.548482761</c:v>
                </c:pt>
                <c:pt idx="141">
                  <c:v>13823434.815658713</c:v>
                </c:pt>
                <c:pt idx="142">
                  <c:v>13781266.253094094</c:v>
                </c:pt>
                <c:pt idx="143">
                  <c:v>14902126.193005642</c:v>
                </c:pt>
                <c:pt idx="144">
                  <c:v>15872606.243530788</c:v>
                </c:pt>
                <c:pt idx="145">
                  <c:v>14296338.17666899</c:v>
                </c:pt>
                <c:pt idx="146">
                  <c:v>13946273.63930181</c:v>
                </c:pt>
                <c:pt idx="147">
                  <c:v>12943936.85903292</c:v>
                </c:pt>
                <c:pt idx="148">
                  <c:v>12816458.598700833</c:v>
                </c:pt>
                <c:pt idx="149">
                  <c:v>13592035.115685213</c:v>
                </c:pt>
                <c:pt idx="150">
                  <c:v>16239607.18076908</c:v>
                </c:pt>
                <c:pt idx="151">
                  <c:v>16449452.569580203</c:v>
                </c:pt>
                <c:pt idx="152">
                  <c:v>15450289.284559958</c:v>
                </c:pt>
                <c:pt idx="153">
                  <c:v>14029353.873031687</c:v>
                </c:pt>
                <c:pt idx="154">
                  <c:v>14077777.960711965</c:v>
                </c:pt>
                <c:pt idx="155">
                  <c:v>15455932.228912791</c:v>
                </c:pt>
                <c:pt idx="156">
                  <c:v>15982858.019486973</c:v>
                </c:pt>
                <c:pt idx="157">
                  <c:v>14180353.729141008</c:v>
                </c:pt>
                <c:pt idx="158">
                  <c:v>14664080.137081813</c:v>
                </c:pt>
                <c:pt idx="159">
                  <c:v>13321392.434813572</c:v>
                </c:pt>
                <c:pt idx="160">
                  <c:v>13306092.641171306</c:v>
                </c:pt>
                <c:pt idx="161">
                  <c:v>16356933.844949955</c:v>
                </c:pt>
                <c:pt idx="162">
                  <c:v>19843291.677901398</c:v>
                </c:pt>
                <c:pt idx="163">
                  <c:v>19315333.787890792</c:v>
                </c:pt>
                <c:pt idx="164">
                  <c:v>16119668.473931059</c:v>
                </c:pt>
                <c:pt idx="165">
                  <c:v>14654729.738754252</c:v>
                </c:pt>
                <c:pt idx="166">
                  <c:v>14473968.348719744</c:v>
                </c:pt>
                <c:pt idx="167">
                  <c:v>16075416.535103552</c:v>
                </c:pt>
                <c:pt idx="168">
                  <c:v>15595813.744858082</c:v>
                </c:pt>
                <c:pt idx="169">
                  <c:v>14349817.2026559</c:v>
                </c:pt>
                <c:pt idx="170">
                  <c:v>14585737.279550882</c:v>
                </c:pt>
                <c:pt idx="171">
                  <c:v>13445811.524076855</c:v>
                </c:pt>
                <c:pt idx="172">
                  <c:v>14169588.69954619</c:v>
                </c:pt>
                <c:pt idx="173">
                  <c:v>14968534.317104738</c:v>
                </c:pt>
                <c:pt idx="174">
                  <c:v>19297517.188384186</c:v>
                </c:pt>
                <c:pt idx="175">
                  <c:v>17323150.497180574</c:v>
                </c:pt>
                <c:pt idx="176">
                  <c:v>14493126.488101924</c:v>
                </c:pt>
                <c:pt idx="177">
                  <c:v>14516374.429469781</c:v>
                </c:pt>
                <c:pt idx="178">
                  <c:v>14462745.852256838</c:v>
                </c:pt>
                <c:pt idx="179">
                  <c:v>15334683.659576166</c:v>
                </c:pt>
                <c:pt idx="180">
                  <c:v>15883721.788704919</c:v>
                </c:pt>
                <c:pt idx="181">
                  <c:v>14830162.237052025</c:v>
                </c:pt>
                <c:pt idx="182">
                  <c:v>14770223.705279738</c:v>
                </c:pt>
                <c:pt idx="183">
                  <c:v>13742042.680118147</c:v>
                </c:pt>
                <c:pt idx="184">
                  <c:v>13864271.326478425</c:v>
                </c:pt>
                <c:pt idx="185">
                  <c:v>15904425.677171849</c:v>
                </c:pt>
                <c:pt idx="186">
                  <c:v>17877415.819583859</c:v>
                </c:pt>
                <c:pt idx="187">
                  <c:v>18985404.461198345</c:v>
                </c:pt>
                <c:pt idx="188">
                  <c:v>15853989.009709705</c:v>
                </c:pt>
                <c:pt idx="189">
                  <c:v>14949892.913451811</c:v>
                </c:pt>
                <c:pt idx="190">
                  <c:v>14983548.46638206</c:v>
                </c:pt>
                <c:pt idx="191">
                  <c:v>16195658.696329709</c:v>
                </c:pt>
                <c:pt idx="192">
                  <c:v>16138989.501816042</c:v>
                </c:pt>
                <c:pt idx="193">
                  <c:v>15318729.054040719</c:v>
                </c:pt>
                <c:pt idx="194">
                  <c:v>15089373.330364022</c:v>
                </c:pt>
                <c:pt idx="195">
                  <c:v>13627563.126517035</c:v>
                </c:pt>
                <c:pt idx="196">
                  <c:v>13622438.995970745</c:v>
                </c:pt>
                <c:pt idx="197">
                  <c:v>15357511.661728315</c:v>
                </c:pt>
                <c:pt idx="198">
                  <c:v>17985921.957263511</c:v>
                </c:pt>
                <c:pt idx="199">
                  <c:v>17037472.555666447</c:v>
                </c:pt>
                <c:pt idx="200">
                  <c:v>15227329.098035933</c:v>
                </c:pt>
                <c:pt idx="201">
                  <c:v>14423988.457319217</c:v>
                </c:pt>
                <c:pt idx="202">
                  <c:v>14693365.736867476</c:v>
                </c:pt>
                <c:pt idx="203">
                  <c:v>15834800.150304809</c:v>
                </c:pt>
                <c:pt idx="204">
                  <c:v>16356848.498064317</c:v>
                </c:pt>
                <c:pt idx="205">
                  <c:v>14220866.015546333</c:v>
                </c:pt>
                <c:pt idx="206">
                  <c:v>14581869.675115258</c:v>
                </c:pt>
                <c:pt idx="207">
                  <c:v>13345537.980187275</c:v>
                </c:pt>
                <c:pt idx="208">
                  <c:v>13264931.521302205</c:v>
                </c:pt>
                <c:pt idx="209">
                  <c:v>14297842.853118137</c:v>
                </c:pt>
                <c:pt idx="210">
                  <c:v>15907329.290512541</c:v>
                </c:pt>
                <c:pt idx="211">
                  <c:v>17857102.792211927</c:v>
                </c:pt>
                <c:pt idx="212">
                  <c:v>14743128.570556901</c:v>
                </c:pt>
                <c:pt idx="213">
                  <c:v>14399019.709670728</c:v>
                </c:pt>
                <c:pt idx="214">
                  <c:v>14242438.253040364</c:v>
                </c:pt>
                <c:pt idx="215">
                  <c:v>15663697.950648604</c:v>
                </c:pt>
                <c:pt idx="216">
                  <c:v>16032716.465994507</c:v>
                </c:pt>
                <c:pt idx="217">
                  <c:v>14259849.897257024</c:v>
                </c:pt>
                <c:pt idx="218">
                  <c:v>14303074.415781597</c:v>
                </c:pt>
                <c:pt idx="219">
                  <c:v>13149472.789725054</c:v>
                </c:pt>
                <c:pt idx="220">
                  <c:v>13853401.114973085</c:v>
                </c:pt>
                <c:pt idx="221">
                  <c:v>15076066.729599694</c:v>
                </c:pt>
                <c:pt idx="222">
                  <c:v>19656221.240139179</c:v>
                </c:pt>
                <c:pt idx="223">
                  <c:v>19016339.448565762</c:v>
                </c:pt>
                <c:pt idx="224">
                  <c:v>15321314.014651796</c:v>
                </c:pt>
                <c:pt idx="225">
                  <c:v>14403010.227364782</c:v>
                </c:pt>
                <c:pt idx="226">
                  <c:v>14593009.984932648</c:v>
                </c:pt>
                <c:pt idx="227">
                  <c:v>16078783.624433329</c:v>
                </c:pt>
                <c:pt idx="228">
                  <c:v>16383181.483926836</c:v>
                </c:pt>
                <c:pt idx="229">
                  <c:v>14597554.010028413</c:v>
                </c:pt>
                <c:pt idx="230">
                  <c:v>14874273.613549296</c:v>
                </c:pt>
                <c:pt idx="231">
                  <c:v>13680955.065845288</c:v>
                </c:pt>
                <c:pt idx="232">
                  <c:v>13660890.436665008</c:v>
                </c:pt>
                <c:pt idx="233">
                  <c:v>14641585.183426585</c:v>
                </c:pt>
                <c:pt idx="234">
                  <c:v>20534845.374268718</c:v>
                </c:pt>
                <c:pt idx="235">
                  <c:v>18947111.805056572</c:v>
                </c:pt>
                <c:pt idx="236">
                  <c:v>15253862.582582496</c:v>
                </c:pt>
                <c:pt idx="237">
                  <c:v>14557419.69203141</c:v>
                </c:pt>
                <c:pt idx="238">
                  <c:v>14347096.784881637</c:v>
                </c:pt>
                <c:pt idx="239">
                  <c:v>15510690.126487898</c:v>
                </c:pt>
                <c:pt idx="240">
                  <c:v>15887196.171768738</c:v>
                </c:pt>
                <c:pt idx="241">
                  <c:v>14694640.764559302</c:v>
                </c:pt>
                <c:pt idx="242">
                  <c:v>14272671.079133684</c:v>
                </c:pt>
                <c:pt idx="243">
                  <c:v>13550497.221068963</c:v>
                </c:pt>
                <c:pt idx="244">
                  <c:v>13962088.658478867</c:v>
                </c:pt>
                <c:pt idx="245">
                  <c:v>16720736.012661183</c:v>
                </c:pt>
                <c:pt idx="246">
                  <c:v>20857106.870954107</c:v>
                </c:pt>
                <c:pt idx="247">
                  <c:v>19159599.563902553</c:v>
                </c:pt>
                <c:pt idx="248">
                  <c:v>15781683.035853853</c:v>
                </c:pt>
                <c:pt idx="249">
                  <c:v>14712109.821730612</c:v>
                </c:pt>
                <c:pt idx="250">
                  <c:v>14930158.987626916</c:v>
                </c:pt>
                <c:pt idx="251">
                  <c:v>15729053.827369496</c:v>
                </c:pt>
              </c:numCache>
            </c:numRef>
          </c:xVal>
          <c:yVal>
            <c:numRef>
              <c:f>'Model 19'!$D$159:$D$410</c:f>
              <c:numCache>
                <c:formatCode>0.000</c:formatCode>
                <c:ptCount val="252"/>
                <c:pt idx="0">
                  <c:v>12404630</c:v>
                </c:pt>
                <c:pt idx="1">
                  <c:v>10898592</c:v>
                </c:pt>
                <c:pt idx="2">
                  <c:v>11298721</c:v>
                </c:pt>
                <c:pt idx="3">
                  <c:v>9821830</c:v>
                </c:pt>
                <c:pt idx="4">
                  <c:v>9291272</c:v>
                </c:pt>
                <c:pt idx="5">
                  <c:v>9572081</c:v>
                </c:pt>
                <c:pt idx="6">
                  <c:v>10768624</c:v>
                </c:pt>
                <c:pt idx="7">
                  <c:v>11743907</c:v>
                </c:pt>
                <c:pt idx="8">
                  <c:v>11259538</c:v>
                </c:pt>
                <c:pt idx="9">
                  <c:v>10840516</c:v>
                </c:pt>
                <c:pt idx="10">
                  <c:v>11084819</c:v>
                </c:pt>
                <c:pt idx="11">
                  <c:v>12003053</c:v>
                </c:pt>
                <c:pt idx="12">
                  <c:v>11893018</c:v>
                </c:pt>
                <c:pt idx="13">
                  <c:v>10954358</c:v>
                </c:pt>
                <c:pt idx="14">
                  <c:v>11326647</c:v>
                </c:pt>
                <c:pt idx="15">
                  <c:v>9404358</c:v>
                </c:pt>
                <c:pt idx="16">
                  <c:v>8816912</c:v>
                </c:pt>
                <c:pt idx="17">
                  <c:v>9383725</c:v>
                </c:pt>
                <c:pt idx="18">
                  <c:v>11854822</c:v>
                </c:pt>
                <c:pt idx="19">
                  <c:v>12398437</c:v>
                </c:pt>
                <c:pt idx="20">
                  <c:v>10077845</c:v>
                </c:pt>
                <c:pt idx="21">
                  <c:v>9690527</c:v>
                </c:pt>
                <c:pt idx="22">
                  <c:v>10036675</c:v>
                </c:pt>
                <c:pt idx="23">
                  <c:v>11205261</c:v>
                </c:pt>
                <c:pt idx="24">
                  <c:v>12464719</c:v>
                </c:pt>
                <c:pt idx="25">
                  <c:v>10399869</c:v>
                </c:pt>
                <c:pt idx="26">
                  <c:v>10109508</c:v>
                </c:pt>
                <c:pt idx="27">
                  <c:v>8711926</c:v>
                </c:pt>
                <c:pt idx="28">
                  <c:v>8774172</c:v>
                </c:pt>
                <c:pt idx="29">
                  <c:v>9767981</c:v>
                </c:pt>
                <c:pt idx="30">
                  <c:v>11398453</c:v>
                </c:pt>
                <c:pt idx="31">
                  <c:v>11883970</c:v>
                </c:pt>
                <c:pt idx="32">
                  <c:v>10661009</c:v>
                </c:pt>
                <c:pt idx="33">
                  <c:v>10064356</c:v>
                </c:pt>
                <c:pt idx="34">
                  <c:v>10600882</c:v>
                </c:pt>
                <c:pt idx="35">
                  <c:v>11779137</c:v>
                </c:pt>
                <c:pt idx="36">
                  <c:v>11880494</c:v>
                </c:pt>
                <c:pt idx="37">
                  <c:v>11221439</c:v>
                </c:pt>
                <c:pt idx="38">
                  <c:v>10466825</c:v>
                </c:pt>
                <c:pt idx="39">
                  <c:v>9791904</c:v>
                </c:pt>
                <c:pt idx="40">
                  <c:v>9318234</c:v>
                </c:pt>
                <c:pt idx="41">
                  <c:v>10890647</c:v>
                </c:pt>
                <c:pt idx="42">
                  <c:v>13138999</c:v>
                </c:pt>
                <c:pt idx="43">
                  <c:v>14373881</c:v>
                </c:pt>
                <c:pt idx="44">
                  <c:v>10873136</c:v>
                </c:pt>
                <c:pt idx="45">
                  <c:v>10399847</c:v>
                </c:pt>
                <c:pt idx="46">
                  <c:v>11016174</c:v>
                </c:pt>
                <c:pt idx="47">
                  <c:v>12624848</c:v>
                </c:pt>
                <c:pt idx="48">
                  <c:v>12502629</c:v>
                </c:pt>
                <c:pt idx="49">
                  <c:v>11504822</c:v>
                </c:pt>
                <c:pt idx="50">
                  <c:v>11558341</c:v>
                </c:pt>
                <c:pt idx="51">
                  <c:v>10081641</c:v>
                </c:pt>
                <c:pt idx="52">
                  <c:v>9844919</c:v>
                </c:pt>
                <c:pt idx="53">
                  <c:v>10453919</c:v>
                </c:pt>
                <c:pt idx="54">
                  <c:v>11888649</c:v>
                </c:pt>
                <c:pt idx="55">
                  <c:v>13630712</c:v>
                </c:pt>
                <c:pt idx="56">
                  <c:v>11568448</c:v>
                </c:pt>
                <c:pt idx="57">
                  <c:v>10739347</c:v>
                </c:pt>
                <c:pt idx="58">
                  <c:v>11382512</c:v>
                </c:pt>
                <c:pt idx="59">
                  <c:v>11982545</c:v>
                </c:pt>
                <c:pt idx="60">
                  <c:v>12523563</c:v>
                </c:pt>
                <c:pt idx="61">
                  <c:v>10534404</c:v>
                </c:pt>
                <c:pt idx="62">
                  <c:v>11157735</c:v>
                </c:pt>
                <c:pt idx="63">
                  <c:v>9796251</c:v>
                </c:pt>
                <c:pt idx="64">
                  <c:v>9682362</c:v>
                </c:pt>
                <c:pt idx="65">
                  <c:v>11112777</c:v>
                </c:pt>
                <c:pt idx="66">
                  <c:v>12761684</c:v>
                </c:pt>
                <c:pt idx="67">
                  <c:v>12911556</c:v>
                </c:pt>
                <c:pt idx="68">
                  <c:v>11166200</c:v>
                </c:pt>
                <c:pt idx="69">
                  <c:v>10878920</c:v>
                </c:pt>
                <c:pt idx="70">
                  <c:v>11283929</c:v>
                </c:pt>
                <c:pt idx="71">
                  <c:v>12104164</c:v>
                </c:pt>
                <c:pt idx="72">
                  <c:v>12025224</c:v>
                </c:pt>
                <c:pt idx="73">
                  <c:v>10422047</c:v>
                </c:pt>
                <c:pt idx="74">
                  <c:v>11207633</c:v>
                </c:pt>
                <c:pt idx="75">
                  <c:v>9741038</c:v>
                </c:pt>
                <c:pt idx="76">
                  <c:v>10680353</c:v>
                </c:pt>
                <c:pt idx="77">
                  <c:v>12119728</c:v>
                </c:pt>
                <c:pt idx="78">
                  <c:v>14386013</c:v>
                </c:pt>
                <c:pt idx="79">
                  <c:v>15439866</c:v>
                </c:pt>
                <c:pt idx="80">
                  <c:v>12625438</c:v>
                </c:pt>
                <c:pt idx="81">
                  <c:v>11287268</c:v>
                </c:pt>
                <c:pt idx="82">
                  <c:v>11223313</c:v>
                </c:pt>
                <c:pt idx="83">
                  <c:v>12223679</c:v>
                </c:pt>
                <c:pt idx="84">
                  <c:v>13208170</c:v>
                </c:pt>
                <c:pt idx="85">
                  <c:v>11030833</c:v>
                </c:pt>
                <c:pt idx="86">
                  <c:v>11836338</c:v>
                </c:pt>
                <c:pt idx="87">
                  <c:v>10336685</c:v>
                </c:pt>
                <c:pt idx="88">
                  <c:v>10811899</c:v>
                </c:pt>
                <c:pt idx="89">
                  <c:v>13309510</c:v>
                </c:pt>
                <c:pt idx="90">
                  <c:v>16692168</c:v>
                </c:pt>
                <c:pt idx="91">
                  <c:v>14865568</c:v>
                </c:pt>
                <c:pt idx="92">
                  <c:v>13426087</c:v>
                </c:pt>
                <c:pt idx="93">
                  <c:v>11599574</c:v>
                </c:pt>
                <c:pt idx="94">
                  <c:v>11841006</c:v>
                </c:pt>
                <c:pt idx="95">
                  <c:v>13353197</c:v>
                </c:pt>
                <c:pt idx="96">
                  <c:v>13530386</c:v>
                </c:pt>
                <c:pt idx="97">
                  <c:v>12128756</c:v>
                </c:pt>
                <c:pt idx="98">
                  <c:v>11769707</c:v>
                </c:pt>
                <c:pt idx="99">
                  <c:v>11213639</c:v>
                </c:pt>
                <c:pt idx="100">
                  <c:v>11458319</c:v>
                </c:pt>
                <c:pt idx="101">
                  <c:v>12646169</c:v>
                </c:pt>
                <c:pt idx="102">
                  <c:v>14174031</c:v>
                </c:pt>
                <c:pt idx="103">
                  <c:v>16101013</c:v>
                </c:pt>
                <c:pt idx="104">
                  <c:v>13854501</c:v>
                </c:pt>
                <c:pt idx="105">
                  <c:v>12543952</c:v>
                </c:pt>
                <c:pt idx="106">
                  <c:v>12658677</c:v>
                </c:pt>
                <c:pt idx="107">
                  <c:v>14588347</c:v>
                </c:pt>
                <c:pt idx="108">
                  <c:v>13755848</c:v>
                </c:pt>
                <c:pt idx="109">
                  <c:v>12202985</c:v>
                </c:pt>
                <c:pt idx="110">
                  <c:v>13113484</c:v>
                </c:pt>
                <c:pt idx="111">
                  <c:v>11332498</c:v>
                </c:pt>
                <c:pt idx="112">
                  <c:v>11763961</c:v>
                </c:pt>
                <c:pt idx="113">
                  <c:v>14136292</c:v>
                </c:pt>
                <c:pt idx="114">
                  <c:v>16055092</c:v>
                </c:pt>
                <c:pt idx="115">
                  <c:v>18933691</c:v>
                </c:pt>
                <c:pt idx="116">
                  <c:v>14596638</c:v>
                </c:pt>
                <c:pt idx="117">
                  <c:v>13331992</c:v>
                </c:pt>
                <c:pt idx="118">
                  <c:v>12715774</c:v>
                </c:pt>
                <c:pt idx="119">
                  <c:v>13993294</c:v>
                </c:pt>
                <c:pt idx="120">
                  <c:v>14148180</c:v>
                </c:pt>
                <c:pt idx="121">
                  <c:v>12641587</c:v>
                </c:pt>
                <c:pt idx="122">
                  <c:v>13657015</c:v>
                </c:pt>
                <c:pt idx="123">
                  <c:v>12616129</c:v>
                </c:pt>
                <c:pt idx="124">
                  <c:v>12946863</c:v>
                </c:pt>
                <c:pt idx="125">
                  <c:v>14674061</c:v>
                </c:pt>
                <c:pt idx="126">
                  <c:v>18274752</c:v>
                </c:pt>
                <c:pt idx="127">
                  <c:v>19081340.899999999</c:v>
                </c:pt>
                <c:pt idx="128">
                  <c:v>16407410</c:v>
                </c:pt>
                <c:pt idx="129">
                  <c:v>13790066</c:v>
                </c:pt>
                <c:pt idx="130">
                  <c:v>13598163</c:v>
                </c:pt>
                <c:pt idx="131">
                  <c:v>15084566</c:v>
                </c:pt>
                <c:pt idx="132">
                  <c:v>15605142</c:v>
                </c:pt>
                <c:pt idx="133">
                  <c:v>13777511</c:v>
                </c:pt>
                <c:pt idx="134">
                  <c:v>13886125</c:v>
                </c:pt>
                <c:pt idx="135">
                  <c:v>12732906</c:v>
                </c:pt>
                <c:pt idx="136">
                  <c:v>12550053</c:v>
                </c:pt>
                <c:pt idx="137">
                  <c:v>13748210</c:v>
                </c:pt>
                <c:pt idx="138">
                  <c:v>16691749</c:v>
                </c:pt>
                <c:pt idx="139">
                  <c:v>18092812</c:v>
                </c:pt>
                <c:pt idx="140">
                  <c:v>14888714</c:v>
                </c:pt>
                <c:pt idx="141">
                  <c:v>13889177</c:v>
                </c:pt>
                <c:pt idx="142">
                  <c:v>13623711</c:v>
                </c:pt>
                <c:pt idx="143">
                  <c:v>14991479</c:v>
                </c:pt>
                <c:pt idx="144">
                  <c:v>16050658</c:v>
                </c:pt>
                <c:pt idx="145">
                  <c:v>14148177</c:v>
                </c:pt>
                <c:pt idx="146">
                  <c:v>14273134</c:v>
                </c:pt>
                <c:pt idx="147">
                  <c:v>12863305</c:v>
                </c:pt>
                <c:pt idx="148">
                  <c:v>13398133</c:v>
                </c:pt>
                <c:pt idx="149">
                  <c:v>14135802</c:v>
                </c:pt>
                <c:pt idx="150">
                  <c:v>16671355</c:v>
                </c:pt>
                <c:pt idx="151">
                  <c:v>17143727</c:v>
                </c:pt>
                <c:pt idx="152">
                  <c:v>15916123</c:v>
                </c:pt>
                <c:pt idx="153">
                  <c:v>13910480</c:v>
                </c:pt>
                <c:pt idx="154">
                  <c:v>13805540</c:v>
                </c:pt>
                <c:pt idx="155">
                  <c:v>15835971</c:v>
                </c:pt>
                <c:pt idx="156">
                  <c:v>16331485</c:v>
                </c:pt>
                <c:pt idx="157">
                  <c:v>13966621</c:v>
                </c:pt>
                <c:pt idx="158">
                  <c:v>14896809</c:v>
                </c:pt>
                <c:pt idx="159">
                  <c:v>12976713</c:v>
                </c:pt>
                <c:pt idx="160">
                  <c:v>13102698</c:v>
                </c:pt>
                <c:pt idx="161">
                  <c:v>17368816</c:v>
                </c:pt>
                <c:pt idx="162">
                  <c:v>19805768</c:v>
                </c:pt>
                <c:pt idx="163">
                  <c:v>19394910</c:v>
                </c:pt>
                <c:pt idx="164">
                  <c:v>16134163</c:v>
                </c:pt>
                <c:pt idx="165">
                  <c:v>14385984</c:v>
                </c:pt>
                <c:pt idx="166">
                  <c:v>14028139</c:v>
                </c:pt>
                <c:pt idx="167">
                  <c:v>16177808</c:v>
                </c:pt>
                <c:pt idx="168">
                  <c:v>15068183</c:v>
                </c:pt>
                <c:pt idx="169">
                  <c:v>13944271</c:v>
                </c:pt>
                <c:pt idx="170">
                  <c:v>14286598</c:v>
                </c:pt>
                <c:pt idx="171">
                  <c:v>12746759</c:v>
                </c:pt>
                <c:pt idx="172">
                  <c:v>13662946</c:v>
                </c:pt>
                <c:pt idx="173">
                  <c:v>15421790</c:v>
                </c:pt>
                <c:pt idx="174">
                  <c:v>19240751</c:v>
                </c:pt>
                <c:pt idx="175">
                  <c:v>18721230</c:v>
                </c:pt>
                <c:pt idx="176">
                  <c:v>14886931</c:v>
                </c:pt>
                <c:pt idx="177">
                  <c:v>14675076</c:v>
                </c:pt>
                <c:pt idx="178">
                  <c:v>14306931</c:v>
                </c:pt>
                <c:pt idx="179">
                  <c:v>15491961</c:v>
                </c:pt>
                <c:pt idx="180">
                  <c:v>15851415</c:v>
                </c:pt>
                <c:pt idx="181">
                  <c:v>15178391</c:v>
                </c:pt>
                <c:pt idx="182">
                  <c:v>15217726</c:v>
                </c:pt>
                <c:pt idx="183">
                  <c:v>13669243</c:v>
                </c:pt>
                <c:pt idx="184">
                  <c:v>13835998</c:v>
                </c:pt>
                <c:pt idx="185">
                  <c:v>16594307</c:v>
                </c:pt>
                <c:pt idx="186">
                  <c:v>17565527</c:v>
                </c:pt>
                <c:pt idx="187">
                  <c:v>19544883</c:v>
                </c:pt>
                <c:pt idx="188">
                  <c:v>16060666</c:v>
                </c:pt>
                <c:pt idx="189">
                  <c:v>14549269</c:v>
                </c:pt>
                <c:pt idx="190">
                  <c:v>14298213</c:v>
                </c:pt>
                <c:pt idx="191">
                  <c:v>16140952</c:v>
                </c:pt>
                <c:pt idx="192">
                  <c:v>15813114</c:v>
                </c:pt>
                <c:pt idx="193">
                  <c:v>15009236</c:v>
                </c:pt>
                <c:pt idx="194">
                  <c:v>15088622</c:v>
                </c:pt>
                <c:pt idx="195">
                  <c:v>13174997</c:v>
                </c:pt>
                <c:pt idx="196">
                  <c:v>13308996</c:v>
                </c:pt>
                <c:pt idx="197">
                  <c:v>15749084</c:v>
                </c:pt>
                <c:pt idx="198">
                  <c:v>18099965</c:v>
                </c:pt>
                <c:pt idx="199">
                  <c:v>17237511</c:v>
                </c:pt>
                <c:pt idx="200">
                  <c:v>15286365</c:v>
                </c:pt>
                <c:pt idx="201">
                  <c:v>13898432</c:v>
                </c:pt>
                <c:pt idx="202">
                  <c:v>14105773</c:v>
                </c:pt>
                <c:pt idx="203">
                  <c:v>16041140</c:v>
                </c:pt>
                <c:pt idx="204">
                  <c:v>16554529.999999998</c:v>
                </c:pt>
                <c:pt idx="205">
                  <c:v>13951250</c:v>
                </c:pt>
                <c:pt idx="206">
                  <c:v>14481570</c:v>
                </c:pt>
                <c:pt idx="207">
                  <c:v>13161080</c:v>
                </c:pt>
                <c:pt idx="208">
                  <c:v>13263096.673492307</c:v>
                </c:pt>
                <c:pt idx="209">
                  <c:v>14180624.276246155</c:v>
                </c:pt>
                <c:pt idx="210">
                  <c:v>16044762.08466154</c:v>
                </c:pt>
                <c:pt idx="211">
                  <c:v>18366242.474953849</c:v>
                </c:pt>
                <c:pt idx="212">
                  <c:v>14930878.169138461</c:v>
                </c:pt>
                <c:pt idx="213">
                  <c:v>13943626.872169232</c:v>
                </c:pt>
                <c:pt idx="214">
                  <c:v>13528583.634523079</c:v>
                </c:pt>
                <c:pt idx="215">
                  <c:v>15929136.64069231</c:v>
                </c:pt>
                <c:pt idx="216">
                  <c:v>16055865.643200001</c:v>
                </c:pt>
                <c:pt idx="217">
                  <c:v>14086273.1338</c:v>
                </c:pt>
                <c:pt idx="218">
                  <c:v>14104948</c:v>
                </c:pt>
                <c:pt idx="219">
                  <c:v>12825361.5152</c:v>
                </c:pt>
                <c:pt idx="220">
                  <c:v>14493142.5678</c:v>
                </c:pt>
                <c:pt idx="221">
                  <c:v>15819649.446600001</c:v>
                </c:pt>
                <c:pt idx="222">
                  <c:v>20353876.040199999</c:v>
                </c:pt>
                <c:pt idx="223">
                  <c:v>19599345.653399996</c:v>
                </c:pt>
                <c:pt idx="224">
                  <c:v>14931787.017599998</c:v>
                </c:pt>
                <c:pt idx="225">
                  <c:v>13752321.7016</c:v>
                </c:pt>
                <c:pt idx="226">
                  <c:v>13896879.130009763</c:v>
                </c:pt>
                <c:pt idx="227">
                  <c:v>16401684.807799999</c:v>
                </c:pt>
                <c:pt idx="228">
                  <c:v>16212390</c:v>
                </c:pt>
                <c:pt idx="229">
                  <c:v>14504214</c:v>
                </c:pt>
                <c:pt idx="230">
                  <c:v>15011830</c:v>
                </c:pt>
                <c:pt idx="231">
                  <c:v>13577688</c:v>
                </c:pt>
                <c:pt idx="232">
                  <c:v>13979286</c:v>
                </c:pt>
                <c:pt idx="233">
                  <c:v>15645311</c:v>
                </c:pt>
                <c:pt idx="234">
                  <c:v>21281346</c:v>
                </c:pt>
                <c:pt idx="235">
                  <c:v>19350665</c:v>
                </c:pt>
                <c:pt idx="236">
                  <c:v>15682160</c:v>
                </c:pt>
                <c:pt idx="237">
                  <c:v>14357374</c:v>
                </c:pt>
                <c:pt idx="238">
                  <c:v>13709644</c:v>
                </c:pt>
                <c:pt idx="239">
                  <c:v>15324444</c:v>
                </c:pt>
                <c:pt idx="240">
                  <c:v>15683383.130000001</c:v>
                </c:pt>
                <c:pt idx="241">
                  <c:v>14321958.209999999</c:v>
                </c:pt>
                <c:pt idx="242">
                  <c:v>14031795.34</c:v>
                </c:pt>
                <c:pt idx="243">
                  <c:v>13273337.119999999</c:v>
                </c:pt>
                <c:pt idx="244">
                  <c:v>14803180.68</c:v>
                </c:pt>
                <c:pt idx="245">
                  <c:v>17013300.510000002</c:v>
                </c:pt>
                <c:pt idx="246">
                  <c:v>21387559.02</c:v>
                </c:pt>
                <c:pt idx="247">
                  <c:v>19560921.699999999</c:v>
                </c:pt>
                <c:pt idx="248">
                  <c:v>15379116.300000001</c:v>
                </c:pt>
                <c:pt idx="249">
                  <c:v>14092698.800000001</c:v>
                </c:pt>
                <c:pt idx="250">
                  <c:v>14233680.619999999</c:v>
                </c:pt>
                <c:pt idx="251">
                  <c:v>15387739.460000001</c:v>
                </c:pt>
              </c:numCache>
            </c:numRef>
          </c:yVal>
          <c:smooth val="0"/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5000000</c:v>
              </c:pt>
              <c:pt idx="1">
                <c:v>25000000</c:v>
              </c:pt>
            </c:numLit>
          </c:xVal>
          <c:yVal>
            <c:numLit>
              <c:formatCode>General</c:formatCode>
              <c:ptCount val="2"/>
              <c:pt idx="0">
                <c:v>5000000</c:v>
              </c:pt>
              <c:pt idx="1">
                <c:v>25000000</c:v>
              </c:pt>
            </c:numLit>
          </c:yVal>
          <c:smooth val="0"/>
        </c:ser>
        <c:ser>
          <c:idx val="2"/>
          <c:order val="2"/>
          <c:spPr>
            <a:ln w="12700">
              <a:solidFill>
                <a:srgbClr val="B2B2B2"/>
              </a:solidFill>
              <a:prstDash val="solid"/>
            </a:ln>
          </c:spPr>
          <c:marker>
            <c:symbol val="none"/>
          </c:marker>
          <c:xVal>
            <c:numRef>
              <c:f>'Model 19'!xdata1</c:f>
              <c:numCache>
                <c:formatCode>General</c:formatCode>
                <c:ptCount val="70"/>
                <c:pt idx="0">
                  <c:v>5000000</c:v>
                </c:pt>
                <c:pt idx="1">
                  <c:v>5289855.0724637676</c:v>
                </c:pt>
                <c:pt idx="2">
                  <c:v>5579710.1449275361</c:v>
                </c:pt>
                <c:pt idx="3">
                  <c:v>5869565.2173913037</c:v>
                </c:pt>
                <c:pt idx="4">
                  <c:v>6159420.2898550723</c:v>
                </c:pt>
                <c:pt idx="5">
                  <c:v>6449275.3623188399</c:v>
                </c:pt>
                <c:pt idx="6">
                  <c:v>6739130.4347826075</c:v>
                </c:pt>
                <c:pt idx="7">
                  <c:v>7028985.507246376</c:v>
                </c:pt>
                <c:pt idx="8">
                  <c:v>7318840.5797101445</c:v>
                </c:pt>
                <c:pt idx="9">
                  <c:v>7608695.6521739122</c:v>
                </c:pt>
                <c:pt idx="10">
                  <c:v>7898550.7246376798</c:v>
                </c:pt>
                <c:pt idx="11">
                  <c:v>8188405.7971014483</c:v>
                </c:pt>
                <c:pt idx="12">
                  <c:v>8478260.869565215</c:v>
                </c:pt>
                <c:pt idx="13">
                  <c:v>8768115.9420289844</c:v>
                </c:pt>
                <c:pt idx="14">
                  <c:v>9057971.014492752</c:v>
                </c:pt>
                <c:pt idx="15">
                  <c:v>9347826.0869565196</c:v>
                </c:pt>
                <c:pt idx="16">
                  <c:v>9637681.1594202891</c:v>
                </c:pt>
                <c:pt idx="17">
                  <c:v>9927536.2318840548</c:v>
                </c:pt>
                <c:pt idx="18">
                  <c:v>10217391.304347824</c:v>
                </c:pt>
                <c:pt idx="19">
                  <c:v>10507246.376811592</c:v>
                </c:pt>
                <c:pt idx="20">
                  <c:v>10797101.44927536</c:v>
                </c:pt>
                <c:pt idx="21">
                  <c:v>11086956.521739129</c:v>
                </c:pt>
                <c:pt idx="22">
                  <c:v>11376811.594202897</c:v>
                </c:pt>
                <c:pt idx="23">
                  <c:v>11666666.666666664</c:v>
                </c:pt>
                <c:pt idx="24">
                  <c:v>11956521.739130432</c:v>
                </c:pt>
                <c:pt idx="25">
                  <c:v>12246376.811594199</c:v>
                </c:pt>
                <c:pt idx="26">
                  <c:v>12536231.884057969</c:v>
                </c:pt>
                <c:pt idx="27">
                  <c:v>12826086.956521736</c:v>
                </c:pt>
                <c:pt idx="28">
                  <c:v>13115942.028985504</c:v>
                </c:pt>
                <c:pt idx="29">
                  <c:v>13405797.101449272</c:v>
                </c:pt>
                <c:pt idx="30">
                  <c:v>13695652.173913041</c:v>
                </c:pt>
                <c:pt idx="31">
                  <c:v>13985507.246376809</c:v>
                </c:pt>
                <c:pt idx="32">
                  <c:v>14275362.318840576</c:v>
                </c:pt>
                <c:pt idx="33">
                  <c:v>14565217.391304344</c:v>
                </c:pt>
                <c:pt idx="34">
                  <c:v>14855072.463768112</c:v>
                </c:pt>
                <c:pt idx="35">
                  <c:v>15144927.536231881</c:v>
                </c:pt>
                <c:pt idx="36">
                  <c:v>15434782.608695649</c:v>
                </c:pt>
                <c:pt idx="37">
                  <c:v>15724637.681159416</c:v>
                </c:pt>
                <c:pt idx="38">
                  <c:v>16014492.753623184</c:v>
                </c:pt>
                <c:pt idx="39">
                  <c:v>16304347.826086953</c:v>
                </c:pt>
                <c:pt idx="40">
                  <c:v>16594202.898550721</c:v>
                </c:pt>
                <c:pt idx="41">
                  <c:v>16884057.971014488</c:v>
                </c:pt>
                <c:pt idx="42">
                  <c:v>17173913.043478258</c:v>
                </c:pt>
                <c:pt idx="43">
                  <c:v>17463768.115942024</c:v>
                </c:pt>
                <c:pt idx="44">
                  <c:v>17753623.188405793</c:v>
                </c:pt>
                <c:pt idx="45">
                  <c:v>18043478.260869563</c:v>
                </c:pt>
                <c:pt idx="46">
                  <c:v>18333333.333333328</c:v>
                </c:pt>
                <c:pt idx="47">
                  <c:v>18623188.405797094</c:v>
                </c:pt>
                <c:pt idx="48">
                  <c:v>18913043.478260864</c:v>
                </c:pt>
                <c:pt idx="49">
                  <c:v>19202898.550724633</c:v>
                </c:pt>
                <c:pt idx="50">
                  <c:v>19492753.623188399</c:v>
                </c:pt>
                <c:pt idx="51">
                  <c:v>19782608.695652168</c:v>
                </c:pt>
                <c:pt idx="52">
                  <c:v>20072463.768115938</c:v>
                </c:pt>
                <c:pt idx="53">
                  <c:v>20362318.840579703</c:v>
                </c:pt>
                <c:pt idx="54">
                  <c:v>20652173.913043473</c:v>
                </c:pt>
                <c:pt idx="55">
                  <c:v>20942028.985507242</c:v>
                </c:pt>
                <c:pt idx="56">
                  <c:v>21231884.057971008</c:v>
                </c:pt>
                <c:pt idx="57">
                  <c:v>21521739.130434774</c:v>
                </c:pt>
                <c:pt idx="58">
                  <c:v>21811594.202898543</c:v>
                </c:pt>
                <c:pt idx="59">
                  <c:v>22101449.275362313</c:v>
                </c:pt>
                <c:pt idx="60">
                  <c:v>22391304.347826082</c:v>
                </c:pt>
                <c:pt idx="61">
                  <c:v>22681159.420289848</c:v>
                </c:pt>
                <c:pt idx="62">
                  <c:v>22971014.492753617</c:v>
                </c:pt>
                <c:pt idx="63">
                  <c:v>23260869.565217383</c:v>
                </c:pt>
                <c:pt idx="64">
                  <c:v>23550724.637681153</c:v>
                </c:pt>
                <c:pt idx="65">
                  <c:v>23840579.710144922</c:v>
                </c:pt>
                <c:pt idx="66">
                  <c:v>24130434.782608688</c:v>
                </c:pt>
                <c:pt idx="67">
                  <c:v>24420289.855072457</c:v>
                </c:pt>
                <c:pt idx="68">
                  <c:v>24710144.927536223</c:v>
                </c:pt>
                <c:pt idx="69">
                  <c:v>24999999.999999993</c:v>
                </c:pt>
              </c:numCache>
            </c:numRef>
          </c:xVal>
          <c:yVal>
            <c:numRef>
              <c:f>'Model 19'!ydata1</c:f>
              <c:numCache>
                <c:formatCode>General</c:formatCode>
                <c:ptCount val="70"/>
                <c:pt idx="0">
                  <c:v>3926809.3248252897</c:v>
                </c:pt>
                <c:pt idx="1">
                  <c:v>4218285.1429992206</c:v>
                </c:pt>
                <c:pt idx="2">
                  <c:v>4509707.7068052627</c:v>
                </c:pt>
                <c:pt idx="3">
                  <c:v>4801076.7818681048</c:v>
                </c:pt>
                <c:pt idx="4">
                  <c:v>5092392.1405027378</c:v>
                </c:pt>
                <c:pt idx="5">
                  <c:v>5383653.5618765019</c:v>
                </c:pt>
                <c:pt idx="6">
                  <c:v>5674860.8321677791</c:v>
                </c:pt>
                <c:pt idx="7">
                  <c:v>5966013.744721082</c:v>
                </c:pt>
                <c:pt idx="8">
                  <c:v>6257112.1001982763</c:v>
                </c:pt>
                <c:pt idx="9">
                  <c:v>6548155.7067257036</c:v>
                </c:pt>
                <c:pt idx="10">
                  <c:v>6839144.3800369669</c:v>
                </c:pt>
                <c:pt idx="11">
                  <c:v>7130077.9436111189</c:v>
                </c:pt>
                <c:pt idx="12">
                  <c:v>7420956.2288060328</c:v>
                </c:pt>
                <c:pt idx="13">
                  <c:v>7711779.0749867475</c:v>
                </c:pt>
                <c:pt idx="14">
                  <c:v>8002546.3296485124</c:v>
                </c:pt>
                <c:pt idx="15">
                  <c:v>8293257.8485343829</c:v>
                </c:pt>
                <c:pt idx="16">
                  <c:v>8583913.4957471136</c:v>
                </c:pt>
                <c:pt idx="17">
                  <c:v>8874513.1438551508</c:v>
                </c:pt>
                <c:pt idx="18">
                  <c:v>9165056.6739925928</c:v>
                </c:pt>
                <c:pt idx="19">
                  <c:v>9455543.9759528283</c:v>
                </c:pt>
                <c:pt idx="20">
                  <c:v>9745974.9482758157</c:v>
                </c:pt>
                <c:pt idx="21">
                  <c:v>10036349.498328734</c:v>
                </c:pt>
                <c:pt idx="22">
                  <c:v>10326667.542379906</c:v>
                </c:pt>
                <c:pt idx="23">
                  <c:v>10616929.005665872</c:v>
                </c:pt>
                <c:pt idx="24">
                  <c:v>10907133.822451442</c:v>
                </c:pt>
                <c:pt idx="25">
                  <c:v>11197281.936082659</c:v>
                </c:pt>
                <c:pt idx="26">
                  <c:v>11487373.299032547</c:v>
                </c:pt>
                <c:pt idx="27">
                  <c:v>11777407.872939568</c:v>
                </c:pt>
                <c:pt idx="28">
                  <c:v>12067385.628638726</c:v>
                </c:pt>
                <c:pt idx="29">
                  <c:v>12357306.546185231</c:v>
                </c:pt>
                <c:pt idx="30">
                  <c:v>12647170.614870703</c:v>
                </c:pt>
                <c:pt idx="31">
                  <c:v>12936977.833231874</c:v>
                </c:pt>
                <c:pt idx="32">
                  <c:v>13226728.209051792</c:v>
                </c:pt>
                <c:pt idx="33">
                  <c:v>13516421.759353474</c:v>
                </c:pt>
                <c:pt idx="34">
                  <c:v>13806058.510386089</c:v>
                </c:pt>
                <c:pt idx="35">
                  <c:v>14095638.497603636</c:v>
                </c:pt>
                <c:pt idx="36">
                  <c:v>14385161.765636193</c:v>
                </c:pt>
                <c:pt idx="37">
                  <c:v>14674628.368253788</c:v>
                </c:pt>
                <c:pt idx="38">
                  <c:v>14964038.368322942</c:v>
                </c:pt>
                <c:pt idx="39">
                  <c:v>15253391.837755989</c:v>
                </c:pt>
                <c:pt idx="40">
                  <c:v>15542688.857453233</c:v>
                </c:pt>
                <c:pt idx="41">
                  <c:v>15831929.517238107</c:v>
                </c:pt>
                <c:pt idx="42">
                  <c:v>16121113.915785404</c:v>
                </c:pt>
                <c:pt idx="43">
                  <c:v>16410242.160542708</c:v>
                </c:pt>
                <c:pt idx="44">
                  <c:v>16699314.367645243</c:v>
                </c:pt>
                <c:pt idx="45">
                  <c:v>16988330.661824193</c:v>
                </c:pt>
                <c:pt idx="46">
                  <c:v>17277291.176308729</c:v>
                </c:pt>
                <c:pt idx="47">
                  <c:v>17566196.052721929</c:v>
                </c:pt>
                <c:pt idx="48">
                  <c:v>17855045.440970704</c:v>
                </c:pt>
                <c:pt idx="49">
                  <c:v>18143839.499129992</c:v>
                </c:pt>
                <c:pt idx="50">
                  <c:v>18432578.393321421</c:v>
                </c:pt>
                <c:pt idx="51">
                  <c:v>18721262.297586624</c:v>
                </c:pt>
                <c:pt idx="52">
                  <c:v>19009891.393755414</c:v>
                </c:pt>
                <c:pt idx="53">
                  <c:v>19298465.871309105</c:v>
                </c:pt>
                <c:pt idx="54">
                  <c:v>19586985.927239168</c:v>
                </c:pt>
                <c:pt idx="55">
                  <c:v>19875451.765901443</c:v>
                </c:pt>
                <c:pt idx="56">
                  <c:v>20163863.598866176</c:v>
                </c:pt>
                <c:pt idx="57">
                  <c:v>20452221.644764155</c:v>
                </c:pt>
                <c:pt idx="58">
                  <c:v>20740526.129129112</c:v>
                </c:pt>
                <c:pt idx="59">
                  <c:v>21028777.284236707</c:v>
                </c:pt>
                <c:pt idx="60">
                  <c:v>21316975.348940346</c:v>
                </c:pt>
                <c:pt idx="61">
                  <c:v>21605120.568504032</c:v>
                </c:pt>
                <c:pt idx="62">
                  <c:v>21893213.194432586</c:v>
                </c:pt>
                <c:pt idx="63">
                  <c:v>22181253.484299399</c:v>
                </c:pt>
                <c:pt idx="64">
                  <c:v>22469241.701572049</c:v>
                </c:pt>
                <c:pt idx="65">
                  <c:v>22757178.11543598</c:v>
                </c:pt>
                <c:pt idx="66">
                  <c:v>23045063.000616528</c:v>
                </c:pt>
                <c:pt idx="67">
                  <c:v>23332896.637199529</c:v>
                </c:pt>
                <c:pt idx="68">
                  <c:v>23620679.310450718</c:v>
                </c:pt>
                <c:pt idx="69">
                  <c:v>23908411.310634252</c:v>
                </c:pt>
              </c:numCache>
            </c:numRef>
          </c:yVal>
          <c:smooth val="0"/>
        </c:ser>
        <c:ser>
          <c:idx val="3"/>
          <c:order val="3"/>
          <c:spPr>
            <a:ln w="12700">
              <a:solidFill>
                <a:srgbClr val="B2B2B2"/>
              </a:solidFill>
              <a:prstDash val="solid"/>
            </a:ln>
          </c:spPr>
          <c:marker>
            <c:symbol val="none"/>
          </c:marker>
          <c:xVal>
            <c:numRef>
              <c:f>'Model 19'!xdata2</c:f>
              <c:numCache>
                <c:formatCode>General</c:formatCode>
                <c:ptCount val="70"/>
                <c:pt idx="0">
                  <c:v>5000000</c:v>
                </c:pt>
                <c:pt idx="1">
                  <c:v>5289855.0724637676</c:v>
                </c:pt>
                <c:pt idx="2">
                  <c:v>5579710.1449275361</c:v>
                </c:pt>
                <c:pt idx="3">
                  <c:v>5869565.2173913037</c:v>
                </c:pt>
                <c:pt idx="4">
                  <c:v>6159420.2898550723</c:v>
                </c:pt>
                <c:pt idx="5">
                  <c:v>6449275.3623188399</c:v>
                </c:pt>
                <c:pt idx="6">
                  <c:v>6739130.4347826075</c:v>
                </c:pt>
                <c:pt idx="7">
                  <c:v>7028985.507246376</c:v>
                </c:pt>
                <c:pt idx="8">
                  <c:v>7318840.5797101445</c:v>
                </c:pt>
                <c:pt idx="9">
                  <c:v>7608695.6521739122</c:v>
                </c:pt>
                <c:pt idx="10">
                  <c:v>7898550.7246376798</c:v>
                </c:pt>
                <c:pt idx="11">
                  <c:v>8188405.7971014483</c:v>
                </c:pt>
                <c:pt idx="12">
                  <c:v>8478260.869565215</c:v>
                </c:pt>
                <c:pt idx="13">
                  <c:v>8768115.9420289844</c:v>
                </c:pt>
                <c:pt idx="14">
                  <c:v>9057971.014492752</c:v>
                </c:pt>
                <c:pt idx="15">
                  <c:v>9347826.0869565196</c:v>
                </c:pt>
                <c:pt idx="16">
                  <c:v>9637681.1594202891</c:v>
                </c:pt>
                <c:pt idx="17">
                  <c:v>9927536.2318840548</c:v>
                </c:pt>
                <c:pt idx="18">
                  <c:v>10217391.304347824</c:v>
                </c:pt>
                <c:pt idx="19">
                  <c:v>10507246.376811592</c:v>
                </c:pt>
                <c:pt idx="20">
                  <c:v>10797101.44927536</c:v>
                </c:pt>
                <c:pt idx="21">
                  <c:v>11086956.521739129</c:v>
                </c:pt>
                <c:pt idx="22">
                  <c:v>11376811.594202897</c:v>
                </c:pt>
                <c:pt idx="23">
                  <c:v>11666666.666666664</c:v>
                </c:pt>
                <c:pt idx="24">
                  <c:v>11956521.739130432</c:v>
                </c:pt>
                <c:pt idx="25">
                  <c:v>12246376.811594199</c:v>
                </c:pt>
                <c:pt idx="26">
                  <c:v>12536231.884057969</c:v>
                </c:pt>
                <c:pt idx="27">
                  <c:v>12826086.956521736</c:v>
                </c:pt>
                <c:pt idx="28">
                  <c:v>13115942.028985504</c:v>
                </c:pt>
                <c:pt idx="29">
                  <c:v>13405797.101449272</c:v>
                </c:pt>
                <c:pt idx="30">
                  <c:v>13695652.173913041</c:v>
                </c:pt>
                <c:pt idx="31">
                  <c:v>13985507.246376809</c:v>
                </c:pt>
                <c:pt idx="32">
                  <c:v>14275362.318840576</c:v>
                </c:pt>
                <c:pt idx="33">
                  <c:v>14565217.391304344</c:v>
                </c:pt>
                <c:pt idx="34">
                  <c:v>14855072.463768112</c:v>
                </c:pt>
                <c:pt idx="35">
                  <c:v>15144927.536231881</c:v>
                </c:pt>
                <c:pt idx="36">
                  <c:v>15434782.608695649</c:v>
                </c:pt>
                <c:pt idx="37">
                  <c:v>15724637.681159416</c:v>
                </c:pt>
                <c:pt idx="38">
                  <c:v>16014492.753623184</c:v>
                </c:pt>
                <c:pt idx="39">
                  <c:v>16304347.826086953</c:v>
                </c:pt>
                <c:pt idx="40">
                  <c:v>16594202.898550721</c:v>
                </c:pt>
                <c:pt idx="41">
                  <c:v>16884057.971014488</c:v>
                </c:pt>
                <c:pt idx="42">
                  <c:v>17173913.043478258</c:v>
                </c:pt>
                <c:pt idx="43">
                  <c:v>17463768.115942024</c:v>
                </c:pt>
                <c:pt idx="44">
                  <c:v>17753623.188405793</c:v>
                </c:pt>
                <c:pt idx="45">
                  <c:v>18043478.260869563</c:v>
                </c:pt>
                <c:pt idx="46">
                  <c:v>18333333.333333328</c:v>
                </c:pt>
                <c:pt idx="47">
                  <c:v>18623188.405797094</c:v>
                </c:pt>
                <c:pt idx="48">
                  <c:v>18913043.478260864</c:v>
                </c:pt>
                <c:pt idx="49">
                  <c:v>19202898.550724633</c:v>
                </c:pt>
                <c:pt idx="50">
                  <c:v>19492753.623188399</c:v>
                </c:pt>
                <c:pt idx="51">
                  <c:v>19782608.695652168</c:v>
                </c:pt>
                <c:pt idx="52">
                  <c:v>20072463.768115938</c:v>
                </c:pt>
                <c:pt idx="53">
                  <c:v>20362318.840579703</c:v>
                </c:pt>
                <c:pt idx="54">
                  <c:v>20652173.913043473</c:v>
                </c:pt>
                <c:pt idx="55">
                  <c:v>20942028.985507242</c:v>
                </c:pt>
                <c:pt idx="56">
                  <c:v>21231884.057971008</c:v>
                </c:pt>
                <c:pt idx="57">
                  <c:v>21521739.130434774</c:v>
                </c:pt>
                <c:pt idx="58">
                  <c:v>21811594.202898543</c:v>
                </c:pt>
                <c:pt idx="59">
                  <c:v>22101449.275362313</c:v>
                </c:pt>
                <c:pt idx="60">
                  <c:v>22391304.347826082</c:v>
                </c:pt>
                <c:pt idx="61">
                  <c:v>22681159.420289848</c:v>
                </c:pt>
                <c:pt idx="62">
                  <c:v>22971014.492753617</c:v>
                </c:pt>
                <c:pt idx="63">
                  <c:v>23260869.565217383</c:v>
                </c:pt>
                <c:pt idx="64">
                  <c:v>23550724.637681153</c:v>
                </c:pt>
                <c:pt idx="65">
                  <c:v>23840579.710144922</c:v>
                </c:pt>
                <c:pt idx="66">
                  <c:v>24130434.782608688</c:v>
                </c:pt>
                <c:pt idx="67">
                  <c:v>24420289.855072457</c:v>
                </c:pt>
                <c:pt idx="68">
                  <c:v>24710144.927536223</c:v>
                </c:pt>
                <c:pt idx="69">
                  <c:v>24999999.999999993</c:v>
                </c:pt>
              </c:numCache>
            </c:numRef>
          </c:xVal>
          <c:yVal>
            <c:numRef>
              <c:f>'Model 19'!ydata2</c:f>
              <c:numCache>
                <c:formatCode>General</c:formatCode>
                <c:ptCount val="70"/>
                <c:pt idx="0">
                  <c:v>6073190.6751747103</c:v>
                </c:pt>
                <c:pt idx="1">
                  <c:v>6361425.0019283146</c:v>
                </c:pt>
                <c:pt idx="2">
                  <c:v>6649712.5830498096</c:v>
                </c:pt>
                <c:pt idx="3">
                  <c:v>6938053.6529145027</c:v>
                </c:pt>
                <c:pt idx="4">
                  <c:v>7226448.4392074067</c:v>
                </c:pt>
                <c:pt idx="5">
                  <c:v>7514897.1627611779</c:v>
                </c:pt>
                <c:pt idx="6">
                  <c:v>7803400.0373974359</c:v>
                </c:pt>
                <c:pt idx="7">
                  <c:v>8091957.26977167</c:v>
                </c:pt>
                <c:pt idx="8">
                  <c:v>8380569.0592220128</c:v>
                </c:pt>
                <c:pt idx="9">
                  <c:v>8669235.5976221208</c:v>
                </c:pt>
                <c:pt idx="10">
                  <c:v>8957957.0692383926</c:v>
                </c:pt>
                <c:pt idx="11">
                  <c:v>9246733.6505917776</c:v>
                </c:pt>
                <c:pt idx="12">
                  <c:v>9535565.5103243962</c:v>
                </c:pt>
                <c:pt idx="13">
                  <c:v>9824452.8090712205</c:v>
                </c:pt>
                <c:pt idx="14">
                  <c:v>10113395.699336993</c:v>
                </c:pt>
                <c:pt idx="15">
                  <c:v>10402394.325378656</c:v>
                </c:pt>
                <c:pt idx="16">
                  <c:v>10691448.823093465</c:v>
                </c:pt>
                <c:pt idx="17">
                  <c:v>10980559.319912959</c:v>
                </c:pt>
                <c:pt idx="18">
                  <c:v>11269725.934703056</c:v>
                </c:pt>
                <c:pt idx="19">
                  <c:v>11558948.777670356</c:v>
                </c:pt>
                <c:pt idx="20">
                  <c:v>11848227.950274903</c:v>
                </c:pt>
                <c:pt idx="21">
                  <c:v>12137563.545149524</c:v>
                </c:pt>
                <c:pt idx="22">
                  <c:v>12426955.646025887</c:v>
                </c:pt>
                <c:pt idx="23">
                  <c:v>12716404.327667456</c:v>
                </c:pt>
                <c:pt idx="24">
                  <c:v>13005909.655809421</c:v>
                </c:pt>
                <c:pt idx="25">
                  <c:v>13295471.687105739</c:v>
                </c:pt>
                <c:pt idx="26">
                  <c:v>13585090.469083391</c:v>
                </c:pt>
                <c:pt idx="27">
                  <c:v>13874766.040103905</c:v>
                </c:pt>
                <c:pt idx="28">
                  <c:v>14164498.429332282</c:v>
                </c:pt>
                <c:pt idx="29">
                  <c:v>14454287.656713312</c:v>
                </c:pt>
                <c:pt idx="30">
                  <c:v>14744133.732955379</c:v>
                </c:pt>
                <c:pt idx="31">
                  <c:v>15034036.659521744</c:v>
                </c:pt>
                <c:pt idx="32">
                  <c:v>15323996.428629361</c:v>
                </c:pt>
                <c:pt idx="33">
                  <c:v>15614013.023255214</c:v>
                </c:pt>
                <c:pt idx="34">
                  <c:v>15904086.417150134</c:v>
                </c:pt>
                <c:pt idx="35">
                  <c:v>16194216.574860126</c:v>
                </c:pt>
                <c:pt idx="36">
                  <c:v>16484403.451755105</c:v>
                </c:pt>
                <c:pt idx="37">
                  <c:v>16774646.994065044</c:v>
                </c:pt>
                <c:pt idx="38">
                  <c:v>17064947.138923425</c:v>
                </c:pt>
                <c:pt idx="39">
                  <c:v>17355303.814417917</c:v>
                </c:pt>
                <c:pt idx="40">
                  <c:v>17645716.939648211</c:v>
                </c:pt>
                <c:pt idx="41">
                  <c:v>17936186.42479087</c:v>
                </c:pt>
                <c:pt idx="42">
                  <c:v>18226712.171171114</c:v>
                </c:pt>
                <c:pt idx="43">
                  <c:v>18517294.071341339</c:v>
                </c:pt>
                <c:pt idx="44">
                  <c:v>18807932.009166341</c:v>
                </c:pt>
                <c:pt idx="45">
                  <c:v>19098625.859914932</c:v>
                </c:pt>
                <c:pt idx="46">
                  <c:v>19389375.490357928</c:v>
                </c:pt>
                <c:pt idx="47">
                  <c:v>19680180.758872259</c:v>
                </c:pt>
                <c:pt idx="48">
                  <c:v>19971041.515551023</c:v>
                </c:pt>
                <c:pt idx="49">
                  <c:v>20261957.602319274</c:v>
                </c:pt>
                <c:pt idx="50">
                  <c:v>20552928.853055377</c:v>
                </c:pt>
                <c:pt idx="51">
                  <c:v>20843955.093717713</c:v>
                </c:pt>
                <c:pt idx="52">
                  <c:v>21135036.142476462</c:v>
                </c:pt>
                <c:pt idx="53">
                  <c:v>21426171.809850302</c:v>
                </c:pt>
                <c:pt idx="54">
                  <c:v>21717361.898847777</c:v>
                </c:pt>
                <c:pt idx="55">
                  <c:v>22008606.205113042</c:v>
                </c:pt>
                <c:pt idx="56">
                  <c:v>22299904.51707584</c:v>
                </c:pt>
                <c:pt idx="57">
                  <c:v>22591256.616105393</c:v>
                </c:pt>
                <c:pt idx="58">
                  <c:v>22882662.276667975</c:v>
                </c:pt>
                <c:pt idx="59">
                  <c:v>23174121.266487919</c:v>
                </c:pt>
                <c:pt idx="60">
                  <c:v>23465633.346711818</c:v>
                </c:pt>
                <c:pt idx="61">
                  <c:v>23757198.272075664</c:v>
                </c:pt>
                <c:pt idx="62">
                  <c:v>24048815.791074648</c:v>
                </c:pt>
                <c:pt idx="63">
                  <c:v>24340485.646135367</c:v>
                </c:pt>
                <c:pt idx="64">
                  <c:v>24632207.573790256</c:v>
                </c:pt>
                <c:pt idx="65">
                  <c:v>24923981.304853864</c:v>
                </c:pt>
                <c:pt idx="66">
                  <c:v>25215806.564600848</c:v>
                </c:pt>
                <c:pt idx="67">
                  <c:v>25507683.072945386</c:v>
                </c:pt>
                <c:pt idx="68">
                  <c:v>25799610.544621728</c:v>
                </c:pt>
                <c:pt idx="69">
                  <c:v>26091588.689365733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088064"/>
        <c:axId val="34089984"/>
      </c:scatterChart>
      <c:valAx>
        <c:axId val="34088064"/>
        <c:scaling>
          <c:orientation val="minMax"/>
          <c:max val="25000000"/>
          <c:min val="5000000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Pred(Purchased Kwh)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34089984"/>
        <c:crosses val="autoZero"/>
        <c:crossBetween val="midCat"/>
        <c:majorUnit val="5000000"/>
      </c:valAx>
      <c:valAx>
        <c:axId val="34089984"/>
        <c:scaling>
          <c:orientation val="minMax"/>
          <c:max val="25000000"/>
          <c:min val="5000000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Purchased Kwh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34088064"/>
        <c:crosses val="autoZero"/>
        <c:crossBetween val="midCat"/>
        <c:majorUnit val="5000000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US"/>
              <a:t>Standardized residuals / Purchased Kwh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Active</c:v>
          </c:tx>
          <c:spPr>
            <a:solidFill>
              <a:srgbClr val="0000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cat>
            <c:strRef>
              <c:f>'Model 19'!$B$159:$B$410</c:f>
              <c:strCache>
                <c:ptCount val="252"/>
                <c:pt idx="0">
                  <c:v>Obs1</c:v>
                </c:pt>
                <c:pt idx="1">
                  <c:v>Obs2</c:v>
                </c:pt>
                <c:pt idx="2">
                  <c:v>Obs3</c:v>
                </c:pt>
                <c:pt idx="3">
                  <c:v>Obs4</c:v>
                </c:pt>
                <c:pt idx="4">
                  <c:v>Obs5</c:v>
                </c:pt>
                <c:pt idx="5">
                  <c:v>Obs6</c:v>
                </c:pt>
                <c:pt idx="6">
                  <c:v>Obs7</c:v>
                </c:pt>
                <c:pt idx="7">
                  <c:v>Obs8</c:v>
                </c:pt>
                <c:pt idx="8">
                  <c:v>Obs9</c:v>
                </c:pt>
                <c:pt idx="9">
                  <c:v>Obs10</c:v>
                </c:pt>
                <c:pt idx="10">
                  <c:v>Obs11</c:v>
                </c:pt>
                <c:pt idx="11">
                  <c:v>Obs12</c:v>
                </c:pt>
                <c:pt idx="12">
                  <c:v>Obs13</c:v>
                </c:pt>
                <c:pt idx="13">
                  <c:v>Obs14</c:v>
                </c:pt>
                <c:pt idx="14">
                  <c:v>Obs15</c:v>
                </c:pt>
                <c:pt idx="15">
                  <c:v>Obs16</c:v>
                </c:pt>
                <c:pt idx="16">
                  <c:v>Obs17</c:v>
                </c:pt>
                <c:pt idx="17">
                  <c:v>Obs18</c:v>
                </c:pt>
                <c:pt idx="18">
                  <c:v>Obs19</c:v>
                </c:pt>
                <c:pt idx="19">
                  <c:v>Obs20</c:v>
                </c:pt>
                <c:pt idx="20">
                  <c:v>Obs21</c:v>
                </c:pt>
                <c:pt idx="21">
                  <c:v>Obs22</c:v>
                </c:pt>
                <c:pt idx="22">
                  <c:v>Obs23</c:v>
                </c:pt>
                <c:pt idx="23">
                  <c:v>Obs24</c:v>
                </c:pt>
                <c:pt idx="24">
                  <c:v>Obs25</c:v>
                </c:pt>
                <c:pt idx="25">
                  <c:v>Obs26</c:v>
                </c:pt>
                <c:pt idx="26">
                  <c:v>Obs27</c:v>
                </c:pt>
                <c:pt idx="27">
                  <c:v>Obs28</c:v>
                </c:pt>
                <c:pt idx="28">
                  <c:v>Obs29</c:v>
                </c:pt>
                <c:pt idx="29">
                  <c:v>Obs30</c:v>
                </c:pt>
                <c:pt idx="30">
                  <c:v>Obs31</c:v>
                </c:pt>
                <c:pt idx="31">
                  <c:v>Obs32</c:v>
                </c:pt>
                <c:pt idx="32">
                  <c:v>Obs33</c:v>
                </c:pt>
                <c:pt idx="33">
                  <c:v>Obs34</c:v>
                </c:pt>
                <c:pt idx="34">
                  <c:v>Obs35</c:v>
                </c:pt>
                <c:pt idx="35">
                  <c:v>Obs36</c:v>
                </c:pt>
                <c:pt idx="36">
                  <c:v>Obs37</c:v>
                </c:pt>
                <c:pt idx="37">
                  <c:v>Obs38</c:v>
                </c:pt>
                <c:pt idx="38">
                  <c:v>Obs39</c:v>
                </c:pt>
                <c:pt idx="39">
                  <c:v>Obs40</c:v>
                </c:pt>
                <c:pt idx="40">
                  <c:v>Obs41</c:v>
                </c:pt>
                <c:pt idx="41">
                  <c:v>Obs42</c:v>
                </c:pt>
                <c:pt idx="42">
                  <c:v>Obs43</c:v>
                </c:pt>
                <c:pt idx="43">
                  <c:v>Obs44</c:v>
                </c:pt>
                <c:pt idx="44">
                  <c:v>Obs45</c:v>
                </c:pt>
                <c:pt idx="45">
                  <c:v>Obs46</c:v>
                </c:pt>
                <c:pt idx="46">
                  <c:v>Obs47</c:v>
                </c:pt>
                <c:pt idx="47">
                  <c:v>Obs48</c:v>
                </c:pt>
                <c:pt idx="48">
                  <c:v>Obs49</c:v>
                </c:pt>
                <c:pt idx="49">
                  <c:v>Obs50</c:v>
                </c:pt>
                <c:pt idx="50">
                  <c:v>Obs51</c:v>
                </c:pt>
                <c:pt idx="51">
                  <c:v>Obs52</c:v>
                </c:pt>
                <c:pt idx="52">
                  <c:v>Obs53</c:v>
                </c:pt>
                <c:pt idx="53">
                  <c:v>Obs54</c:v>
                </c:pt>
                <c:pt idx="54">
                  <c:v>Obs55</c:v>
                </c:pt>
                <c:pt idx="55">
                  <c:v>Obs56</c:v>
                </c:pt>
                <c:pt idx="56">
                  <c:v>Obs57</c:v>
                </c:pt>
                <c:pt idx="57">
                  <c:v>Obs58</c:v>
                </c:pt>
                <c:pt idx="58">
                  <c:v>Obs59</c:v>
                </c:pt>
                <c:pt idx="59">
                  <c:v>Obs60</c:v>
                </c:pt>
                <c:pt idx="60">
                  <c:v>Obs61</c:v>
                </c:pt>
                <c:pt idx="61">
                  <c:v>Obs62</c:v>
                </c:pt>
                <c:pt idx="62">
                  <c:v>Obs63</c:v>
                </c:pt>
                <c:pt idx="63">
                  <c:v>Obs64</c:v>
                </c:pt>
                <c:pt idx="64">
                  <c:v>Obs65</c:v>
                </c:pt>
                <c:pt idx="65">
                  <c:v>Obs66</c:v>
                </c:pt>
                <c:pt idx="66">
                  <c:v>Obs67</c:v>
                </c:pt>
                <c:pt idx="67">
                  <c:v>Obs68</c:v>
                </c:pt>
                <c:pt idx="68">
                  <c:v>Obs69</c:v>
                </c:pt>
                <c:pt idx="69">
                  <c:v>Obs70</c:v>
                </c:pt>
                <c:pt idx="70">
                  <c:v>Obs71</c:v>
                </c:pt>
                <c:pt idx="71">
                  <c:v>Obs72</c:v>
                </c:pt>
                <c:pt idx="72">
                  <c:v>Obs73</c:v>
                </c:pt>
                <c:pt idx="73">
                  <c:v>Obs74</c:v>
                </c:pt>
                <c:pt idx="74">
                  <c:v>Obs75</c:v>
                </c:pt>
                <c:pt idx="75">
                  <c:v>Obs76</c:v>
                </c:pt>
                <c:pt idx="76">
                  <c:v>Obs77</c:v>
                </c:pt>
                <c:pt idx="77">
                  <c:v>Obs78</c:v>
                </c:pt>
                <c:pt idx="78">
                  <c:v>Obs79</c:v>
                </c:pt>
                <c:pt idx="79">
                  <c:v>Obs80</c:v>
                </c:pt>
                <c:pt idx="80">
                  <c:v>Obs81</c:v>
                </c:pt>
                <c:pt idx="81">
                  <c:v>Obs82</c:v>
                </c:pt>
                <c:pt idx="82">
                  <c:v>Obs83</c:v>
                </c:pt>
                <c:pt idx="83">
                  <c:v>Obs84</c:v>
                </c:pt>
                <c:pt idx="84">
                  <c:v>Obs85</c:v>
                </c:pt>
                <c:pt idx="85">
                  <c:v>Obs86</c:v>
                </c:pt>
                <c:pt idx="86">
                  <c:v>Obs87</c:v>
                </c:pt>
                <c:pt idx="87">
                  <c:v>Obs88</c:v>
                </c:pt>
                <c:pt idx="88">
                  <c:v>Obs89</c:v>
                </c:pt>
                <c:pt idx="89">
                  <c:v>Obs90</c:v>
                </c:pt>
                <c:pt idx="90">
                  <c:v>Obs91</c:v>
                </c:pt>
                <c:pt idx="91">
                  <c:v>Obs92</c:v>
                </c:pt>
                <c:pt idx="92">
                  <c:v>Obs93</c:v>
                </c:pt>
                <c:pt idx="93">
                  <c:v>Obs94</c:v>
                </c:pt>
                <c:pt idx="94">
                  <c:v>Obs95</c:v>
                </c:pt>
                <c:pt idx="95">
                  <c:v>Obs96</c:v>
                </c:pt>
                <c:pt idx="96">
                  <c:v>Obs97</c:v>
                </c:pt>
                <c:pt idx="97">
                  <c:v>Obs98</c:v>
                </c:pt>
                <c:pt idx="98">
                  <c:v>Obs99</c:v>
                </c:pt>
                <c:pt idx="99">
                  <c:v>Obs100</c:v>
                </c:pt>
                <c:pt idx="100">
                  <c:v>Obs101</c:v>
                </c:pt>
                <c:pt idx="101">
                  <c:v>Obs102</c:v>
                </c:pt>
                <c:pt idx="102">
                  <c:v>Obs103</c:v>
                </c:pt>
                <c:pt idx="103">
                  <c:v>Obs104</c:v>
                </c:pt>
                <c:pt idx="104">
                  <c:v>Obs105</c:v>
                </c:pt>
                <c:pt idx="105">
                  <c:v>Obs106</c:v>
                </c:pt>
                <c:pt idx="106">
                  <c:v>Obs107</c:v>
                </c:pt>
                <c:pt idx="107">
                  <c:v>Obs108</c:v>
                </c:pt>
                <c:pt idx="108">
                  <c:v>Obs109</c:v>
                </c:pt>
                <c:pt idx="109">
                  <c:v>Obs110</c:v>
                </c:pt>
                <c:pt idx="110">
                  <c:v>Obs111</c:v>
                </c:pt>
                <c:pt idx="111">
                  <c:v>Obs112</c:v>
                </c:pt>
                <c:pt idx="112">
                  <c:v>Obs113</c:v>
                </c:pt>
                <c:pt idx="113">
                  <c:v>Obs114</c:v>
                </c:pt>
                <c:pt idx="114">
                  <c:v>Obs115</c:v>
                </c:pt>
                <c:pt idx="115">
                  <c:v>Obs116</c:v>
                </c:pt>
                <c:pt idx="116">
                  <c:v>Obs117</c:v>
                </c:pt>
                <c:pt idx="117">
                  <c:v>Obs118</c:v>
                </c:pt>
                <c:pt idx="118">
                  <c:v>Obs119</c:v>
                </c:pt>
                <c:pt idx="119">
                  <c:v>Obs120</c:v>
                </c:pt>
                <c:pt idx="120">
                  <c:v>Obs121</c:v>
                </c:pt>
                <c:pt idx="121">
                  <c:v>Obs122</c:v>
                </c:pt>
                <c:pt idx="122">
                  <c:v>Obs123</c:v>
                </c:pt>
                <c:pt idx="123">
                  <c:v>Obs124</c:v>
                </c:pt>
                <c:pt idx="124">
                  <c:v>Obs125</c:v>
                </c:pt>
                <c:pt idx="125">
                  <c:v>Obs126</c:v>
                </c:pt>
                <c:pt idx="126">
                  <c:v>Obs127</c:v>
                </c:pt>
                <c:pt idx="127">
                  <c:v>Obs128</c:v>
                </c:pt>
                <c:pt idx="128">
                  <c:v>Obs129</c:v>
                </c:pt>
                <c:pt idx="129">
                  <c:v>Obs130</c:v>
                </c:pt>
                <c:pt idx="130">
                  <c:v>Obs131</c:v>
                </c:pt>
                <c:pt idx="131">
                  <c:v>Obs132</c:v>
                </c:pt>
                <c:pt idx="132">
                  <c:v>Obs133</c:v>
                </c:pt>
                <c:pt idx="133">
                  <c:v>Obs134</c:v>
                </c:pt>
                <c:pt idx="134">
                  <c:v>Obs135</c:v>
                </c:pt>
                <c:pt idx="135">
                  <c:v>Obs136</c:v>
                </c:pt>
                <c:pt idx="136">
                  <c:v>Obs137</c:v>
                </c:pt>
                <c:pt idx="137">
                  <c:v>Obs138</c:v>
                </c:pt>
                <c:pt idx="138">
                  <c:v>Obs139</c:v>
                </c:pt>
                <c:pt idx="139">
                  <c:v>Obs140</c:v>
                </c:pt>
                <c:pt idx="140">
                  <c:v>Obs141</c:v>
                </c:pt>
                <c:pt idx="141">
                  <c:v>Obs142</c:v>
                </c:pt>
                <c:pt idx="142">
                  <c:v>Obs143</c:v>
                </c:pt>
                <c:pt idx="143">
                  <c:v>Obs144</c:v>
                </c:pt>
                <c:pt idx="144">
                  <c:v>Obs145</c:v>
                </c:pt>
                <c:pt idx="145">
                  <c:v>Obs146</c:v>
                </c:pt>
                <c:pt idx="146">
                  <c:v>Obs147</c:v>
                </c:pt>
                <c:pt idx="147">
                  <c:v>Obs148</c:v>
                </c:pt>
                <c:pt idx="148">
                  <c:v>Obs149</c:v>
                </c:pt>
                <c:pt idx="149">
                  <c:v>Obs150</c:v>
                </c:pt>
                <c:pt idx="150">
                  <c:v>Obs151</c:v>
                </c:pt>
                <c:pt idx="151">
                  <c:v>Obs152</c:v>
                </c:pt>
                <c:pt idx="152">
                  <c:v>Obs153</c:v>
                </c:pt>
                <c:pt idx="153">
                  <c:v>Obs154</c:v>
                </c:pt>
                <c:pt idx="154">
                  <c:v>Obs155</c:v>
                </c:pt>
                <c:pt idx="155">
                  <c:v>Obs156</c:v>
                </c:pt>
                <c:pt idx="156">
                  <c:v>Obs157</c:v>
                </c:pt>
                <c:pt idx="157">
                  <c:v>Obs158</c:v>
                </c:pt>
                <c:pt idx="158">
                  <c:v>Obs159</c:v>
                </c:pt>
                <c:pt idx="159">
                  <c:v>Obs160</c:v>
                </c:pt>
                <c:pt idx="160">
                  <c:v>Obs161</c:v>
                </c:pt>
                <c:pt idx="161">
                  <c:v>Obs162</c:v>
                </c:pt>
                <c:pt idx="162">
                  <c:v>Obs163</c:v>
                </c:pt>
                <c:pt idx="163">
                  <c:v>Obs164</c:v>
                </c:pt>
                <c:pt idx="164">
                  <c:v>Obs165</c:v>
                </c:pt>
                <c:pt idx="165">
                  <c:v>Obs166</c:v>
                </c:pt>
                <c:pt idx="166">
                  <c:v>Obs167</c:v>
                </c:pt>
                <c:pt idx="167">
                  <c:v>Obs168</c:v>
                </c:pt>
                <c:pt idx="168">
                  <c:v>Obs169</c:v>
                </c:pt>
                <c:pt idx="169">
                  <c:v>Obs170</c:v>
                </c:pt>
                <c:pt idx="170">
                  <c:v>Obs171</c:v>
                </c:pt>
                <c:pt idx="171">
                  <c:v>Obs172</c:v>
                </c:pt>
                <c:pt idx="172">
                  <c:v>Obs173</c:v>
                </c:pt>
                <c:pt idx="173">
                  <c:v>Obs174</c:v>
                </c:pt>
                <c:pt idx="174">
                  <c:v>Obs175</c:v>
                </c:pt>
                <c:pt idx="175">
                  <c:v>Obs176</c:v>
                </c:pt>
                <c:pt idx="176">
                  <c:v>Obs177</c:v>
                </c:pt>
                <c:pt idx="177">
                  <c:v>Obs178</c:v>
                </c:pt>
                <c:pt idx="178">
                  <c:v>Obs179</c:v>
                </c:pt>
                <c:pt idx="179">
                  <c:v>Obs180</c:v>
                </c:pt>
                <c:pt idx="180">
                  <c:v>Obs181</c:v>
                </c:pt>
                <c:pt idx="181">
                  <c:v>Obs182</c:v>
                </c:pt>
                <c:pt idx="182">
                  <c:v>Obs183</c:v>
                </c:pt>
                <c:pt idx="183">
                  <c:v>Obs184</c:v>
                </c:pt>
                <c:pt idx="184">
                  <c:v>Obs185</c:v>
                </c:pt>
                <c:pt idx="185">
                  <c:v>Obs186</c:v>
                </c:pt>
                <c:pt idx="186">
                  <c:v>Obs187</c:v>
                </c:pt>
                <c:pt idx="187">
                  <c:v>Obs188</c:v>
                </c:pt>
                <c:pt idx="188">
                  <c:v>Obs189</c:v>
                </c:pt>
                <c:pt idx="189">
                  <c:v>Obs190</c:v>
                </c:pt>
                <c:pt idx="190">
                  <c:v>Obs191</c:v>
                </c:pt>
                <c:pt idx="191">
                  <c:v>Obs192</c:v>
                </c:pt>
                <c:pt idx="192">
                  <c:v>Obs193</c:v>
                </c:pt>
                <c:pt idx="193">
                  <c:v>Obs194</c:v>
                </c:pt>
                <c:pt idx="194">
                  <c:v>Obs195</c:v>
                </c:pt>
                <c:pt idx="195">
                  <c:v>Obs196</c:v>
                </c:pt>
                <c:pt idx="196">
                  <c:v>Obs197</c:v>
                </c:pt>
                <c:pt idx="197">
                  <c:v>Obs198</c:v>
                </c:pt>
                <c:pt idx="198">
                  <c:v>Obs199</c:v>
                </c:pt>
                <c:pt idx="199">
                  <c:v>Obs200</c:v>
                </c:pt>
                <c:pt idx="200">
                  <c:v>Obs201</c:v>
                </c:pt>
                <c:pt idx="201">
                  <c:v>Obs202</c:v>
                </c:pt>
                <c:pt idx="202">
                  <c:v>Obs203</c:v>
                </c:pt>
                <c:pt idx="203">
                  <c:v>Obs204</c:v>
                </c:pt>
                <c:pt idx="204">
                  <c:v>Obs205</c:v>
                </c:pt>
                <c:pt idx="205">
                  <c:v>Obs206</c:v>
                </c:pt>
                <c:pt idx="206">
                  <c:v>Obs207</c:v>
                </c:pt>
                <c:pt idx="207">
                  <c:v>Obs208</c:v>
                </c:pt>
                <c:pt idx="208">
                  <c:v>Obs209</c:v>
                </c:pt>
                <c:pt idx="209">
                  <c:v>Obs210</c:v>
                </c:pt>
                <c:pt idx="210">
                  <c:v>Obs211</c:v>
                </c:pt>
                <c:pt idx="211">
                  <c:v>Obs212</c:v>
                </c:pt>
                <c:pt idx="212">
                  <c:v>Obs213</c:v>
                </c:pt>
                <c:pt idx="213">
                  <c:v>Obs214</c:v>
                </c:pt>
                <c:pt idx="214">
                  <c:v>Obs215</c:v>
                </c:pt>
                <c:pt idx="215">
                  <c:v>Obs216</c:v>
                </c:pt>
                <c:pt idx="216">
                  <c:v>Obs217</c:v>
                </c:pt>
                <c:pt idx="217">
                  <c:v>Obs218</c:v>
                </c:pt>
                <c:pt idx="218">
                  <c:v>Obs219</c:v>
                </c:pt>
                <c:pt idx="219">
                  <c:v>Obs220</c:v>
                </c:pt>
                <c:pt idx="220">
                  <c:v>Obs221</c:v>
                </c:pt>
                <c:pt idx="221">
                  <c:v>Obs222</c:v>
                </c:pt>
                <c:pt idx="222">
                  <c:v>Obs223</c:v>
                </c:pt>
                <c:pt idx="223">
                  <c:v>Obs224</c:v>
                </c:pt>
                <c:pt idx="224">
                  <c:v>Obs225</c:v>
                </c:pt>
                <c:pt idx="225">
                  <c:v>Obs226</c:v>
                </c:pt>
                <c:pt idx="226">
                  <c:v>Obs227</c:v>
                </c:pt>
                <c:pt idx="227">
                  <c:v>Obs228</c:v>
                </c:pt>
                <c:pt idx="228">
                  <c:v>Obs229</c:v>
                </c:pt>
                <c:pt idx="229">
                  <c:v>Obs230</c:v>
                </c:pt>
                <c:pt idx="230">
                  <c:v>Obs231</c:v>
                </c:pt>
                <c:pt idx="231">
                  <c:v>Obs232</c:v>
                </c:pt>
                <c:pt idx="232">
                  <c:v>Obs233</c:v>
                </c:pt>
                <c:pt idx="233">
                  <c:v>Obs234</c:v>
                </c:pt>
                <c:pt idx="234">
                  <c:v>Obs235</c:v>
                </c:pt>
                <c:pt idx="235">
                  <c:v>Obs236</c:v>
                </c:pt>
                <c:pt idx="236">
                  <c:v>Obs237</c:v>
                </c:pt>
                <c:pt idx="237">
                  <c:v>Obs238</c:v>
                </c:pt>
                <c:pt idx="238">
                  <c:v>Obs239</c:v>
                </c:pt>
                <c:pt idx="239">
                  <c:v>Obs240</c:v>
                </c:pt>
                <c:pt idx="240">
                  <c:v>Obs241</c:v>
                </c:pt>
                <c:pt idx="241">
                  <c:v>Obs242</c:v>
                </c:pt>
                <c:pt idx="242">
                  <c:v>Obs243</c:v>
                </c:pt>
                <c:pt idx="243">
                  <c:v>Obs244</c:v>
                </c:pt>
                <c:pt idx="244">
                  <c:v>Obs245</c:v>
                </c:pt>
                <c:pt idx="245">
                  <c:v>Obs246</c:v>
                </c:pt>
                <c:pt idx="246">
                  <c:v>Obs247</c:v>
                </c:pt>
                <c:pt idx="247">
                  <c:v>Obs248</c:v>
                </c:pt>
                <c:pt idx="248">
                  <c:v>Obs249</c:v>
                </c:pt>
                <c:pt idx="249">
                  <c:v>Obs250</c:v>
                </c:pt>
                <c:pt idx="250">
                  <c:v>Obs251</c:v>
                </c:pt>
                <c:pt idx="251">
                  <c:v>Obs252</c:v>
                </c:pt>
              </c:strCache>
            </c:strRef>
          </c:cat>
          <c:val>
            <c:numRef>
              <c:f>'Model 19'!$G$159:$G$410</c:f>
              <c:numCache>
                <c:formatCode>0.000</c:formatCode>
                <c:ptCount val="252"/>
                <c:pt idx="0">
                  <c:v>2.2661370255474744</c:v>
                </c:pt>
                <c:pt idx="1">
                  <c:v>1.5526317645517849</c:v>
                </c:pt>
                <c:pt idx="2">
                  <c:v>2.4608252612854167</c:v>
                </c:pt>
                <c:pt idx="3">
                  <c:v>2.009916897648754</c:v>
                </c:pt>
                <c:pt idx="4">
                  <c:v>1.2435324186515477</c:v>
                </c:pt>
                <c:pt idx="5">
                  <c:v>0.76717414398454231</c:v>
                </c:pt>
                <c:pt idx="6">
                  <c:v>9.1768901549251186E-4</c:v>
                </c:pt>
                <c:pt idx="7">
                  <c:v>1.467557584318671</c:v>
                </c:pt>
                <c:pt idx="8">
                  <c:v>1.7433302199662559</c:v>
                </c:pt>
                <c:pt idx="9">
                  <c:v>1.7151047506376</c:v>
                </c:pt>
                <c:pt idx="10">
                  <c:v>2.1478390577251791</c:v>
                </c:pt>
                <c:pt idx="11">
                  <c:v>1.8368747399728464</c:v>
                </c:pt>
                <c:pt idx="12">
                  <c:v>1.2672775645044014</c:v>
                </c:pt>
                <c:pt idx="13">
                  <c:v>1.5373417435798329</c:v>
                </c:pt>
                <c:pt idx="14">
                  <c:v>1.9414903350352397</c:v>
                </c:pt>
                <c:pt idx="15">
                  <c:v>1.3439484521615432</c:v>
                </c:pt>
                <c:pt idx="16">
                  <c:v>0.31802663723593816</c:v>
                </c:pt>
                <c:pt idx="17">
                  <c:v>-0.69563759194868202</c:v>
                </c:pt>
                <c:pt idx="18">
                  <c:v>-3.651524886527711</c:v>
                </c:pt>
                <c:pt idx="19">
                  <c:v>-1.8472851792971883</c:v>
                </c:pt>
                <c:pt idx="20">
                  <c:v>-0.41680768548076436</c:v>
                </c:pt>
                <c:pt idx="21">
                  <c:v>-0.6119099808658176</c:v>
                </c:pt>
                <c:pt idx="22">
                  <c:v>-7.9764534075124544E-2</c:v>
                </c:pt>
                <c:pt idx="23">
                  <c:v>-0.14385399451322897</c:v>
                </c:pt>
                <c:pt idx="24">
                  <c:v>0.44706384546823025</c:v>
                </c:pt>
                <c:pt idx="25">
                  <c:v>0.31284443891921915</c:v>
                </c:pt>
                <c:pt idx="26">
                  <c:v>-0.27941510938761499</c:v>
                </c:pt>
                <c:pt idx="27">
                  <c:v>-0.19824475553938331</c:v>
                </c:pt>
                <c:pt idx="28">
                  <c:v>-0.80411161385860341</c:v>
                </c:pt>
                <c:pt idx="29">
                  <c:v>-2.4510836967651191</c:v>
                </c:pt>
                <c:pt idx="30">
                  <c:v>-4.7272739221680125</c:v>
                </c:pt>
                <c:pt idx="31">
                  <c:v>-3.8136036413790694E-2</c:v>
                </c:pt>
                <c:pt idx="32">
                  <c:v>0.65894212786607786</c:v>
                </c:pt>
                <c:pt idx="33">
                  <c:v>-0.32494000009871393</c:v>
                </c:pt>
                <c:pt idx="34">
                  <c:v>0.81742535579106324</c:v>
                </c:pt>
                <c:pt idx="35">
                  <c:v>0.67328165250229666</c:v>
                </c:pt>
                <c:pt idx="36">
                  <c:v>0.48015291802820476</c:v>
                </c:pt>
                <c:pt idx="37">
                  <c:v>1.4477101678117317</c:v>
                </c:pt>
                <c:pt idx="38">
                  <c:v>0.18313648168385521</c:v>
                </c:pt>
                <c:pt idx="39">
                  <c:v>0.34262958448686159</c:v>
                </c:pt>
                <c:pt idx="40">
                  <c:v>0.2584283717391338</c:v>
                </c:pt>
                <c:pt idx="41">
                  <c:v>0.25998996415934694</c:v>
                </c:pt>
                <c:pt idx="42">
                  <c:v>-2.948788641352698</c:v>
                </c:pt>
                <c:pt idx="43">
                  <c:v>-1.3491941246622055</c:v>
                </c:pt>
                <c:pt idx="44">
                  <c:v>-0.13953227800652934</c:v>
                </c:pt>
                <c:pt idx="45">
                  <c:v>-0.27407700693365328</c:v>
                </c:pt>
                <c:pt idx="46">
                  <c:v>0.19598798208081164</c:v>
                </c:pt>
                <c:pt idx="47">
                  <c:v>0.93573960276982227</c:v>
                </c:pt>
                <c:pt idx="48">
                  <c:v>0.15178732346227267</c:v>
                </c:pt>
                <c:pt idx="49">
                  <c:v>0.60843456579064914</c:v>
                </c:pt>
                <c:pt idx="50">
                  <c:v>-0.29757585435924594</c:v>
                </c:pt>
                <c:pt idx="51">
                  <c:v>-0.81571021295738422</c:v>
                </c:pt>
                <c:pt idx="52">
                  <c:v>-1.1921625853361237</c:v>
                </c:pt>
                <c:pt idx="53">
                  <c:v>0.73022368594968268</c:v>
                </c:pt>
                <c:pt idx="54">
                  <c:v>-0.46332071136195385</c:v>
                </c:pt>
                <c:pt idx="55">
                  <c:v>-1.2158979583559693</c:v>
                </c:pt>
                <c:pt idx="56">
                  <c:v>0.20744552010155923</c:v>
                </c:pt>
                <c:pt idx="57">
                  <c:v>-0.86838170518695768</c:v>
                </c:pt>
                <c:pt idx="58">
                  <c:v>-0.54950198397859829</c:v>
                </c:pt>
                <c:pt idx="59">
                  <c:v>0.36018203698086926</c:v>
                </c:pt>
                <c:pt idx="60">
                  <c:v>0.19718867377998409</c:v>
                </c:pt>
                <c:pt idx="61">
                  <c:v>6.4671694615999462E-2</c:v>
                </c:pt>
                <c:pt idx="62">
                  <c:v>0.15876821002963801</c:v>
                </c:pt>
                <c:pt idx="63">
                  <c:v>-0.34617012023218552</c:v>
                </c:pt>
                <c:pt idx="64">
                  <c:v>-0.69581820654566917</c:v>
                </c:pt>
                <c:pt idx="65">
                  <c:v>-1.0871443980394955</c:v>
                </c:pt>
                <c:pt idx="66">
                  <c:v>-1.8389918733788719</c:v>
                </c:pt>
                <c:pt idx="67">
                  <c:v>-0.12709307384234242</c:v>
                </c:pt>
                <c:pt idx="68">
                  <c:v>0.21108677943602733</c:v>
                </c:pt>
                <c:pt idx="69">
                  <c:v>-0.35664152591641191</c:v>
                </c:pt>
                <c:pt idx="70">
                  <c:v>-7.2631345550557849E-2</c:v>
                </c:pt>
                <c:pt idx="71">
                  <c:v>-0.33000437501677815</c:v>
                </c:pt>
                <c:pt idx="72">
                  <c:v>-0.9796408537624941</c:v>
                </c:pt>
                <c:pt idx="73">
                  <c:v>-0.98957600529495104</c:v>
                </c:pt>
                <c:pt idx="74">
                  <c:v>-0.34978687459912916</c:v>
                </c:pt>
                <c:pt idx="75">
                  <c:v>-0.83929971935528247</c:v>
                </c:pt>
                <c:pt idx="76">
                  <c:v>0.30764016745071199</c:v>
                </c:pt>
                <c:pt idx="77">
                  <c:v>0.42442245417833246</c:v>
                </c:pt>
                <c:pt idx="78">
                  <c:v>-2.4083774116062022</c:v>
                </c:pt>
                <c:pt idx="79">
                  <c:v>-0.37103565457800219</c:v>
                </c:pt>
                <c:pt idx="80">
                  <c:v>-0.52676844306941528</c:v>
                </c:pt>
                <c:pt idx="81">
                  <c:v>-3.3021089734108104E-2</c:v>
                </c:pt>
                <c:pt idx="82">
                  <c:v>-0.69229707427553688</c:v>
                </c:pt>
                <c:pt idx="83">
                  <c:v>-0.68807687306140952</c:v>
                </c:pt>
                <c:pt idx="84">
                  <c:v>-0.28150893244988434</c:v>
                </c:pt>
                <c:pt idx="85">
                  <c:v>-0.6121473327070035</c:v>
                </c:pt>
                <c:pt idx="86">
                  <c:v>-0.21520649703432174</c:v>
                </c:pt>
                <c:pt idx="87">
                  <c:v>-0.77239000367589428</c:v>
                </c:pt>
                <c:pt idx="88">
                  <c:v>-0.37974579211157705</c:v>
                </c:pt>
                <c:pt idx="89">
                  <c:v>0.79809002388515049</c:v>
                </c:pt>
                <c:pt idx="90">
                  <c:v>-2.1157522259122392</c:v>
                </c:pt>
                <c:pt idx="91">
                  <c:v>0.45193412127781607</c:v>
                </c:pt>
                <c:pt idx="92">
                  <c:v>0.14134128330766579</c:v>
                </c:pt>
                <c:pt idx="93">
                  <c:v>-0.90396600797762849</c:v>
                </c:pt>
                <c:pt idx="94">
                  <c:v>-0.59157842151403339</c:v>
                </c:pt>
                <c:pt idx="95">
                  <c:v>-8.3772128910030774E-2</c:v>
                </c:pt>
                <c:pt idx="96">
                  <c:v>-0.92290421357564534</c:v>
                </c:pt>
                <c:pt idx="97">
                  <c:v>-1.0540946804183544</c:v>
                </c:pt>
                <c:pt idx="98">
                  <c:v>-0.94665791532945298</c:v>
                </c:pt>
                <c:pt idx="99">
                  <c:v>-0.59896892691221926</c:v>
                </c:pt>
                <c:pt idx="100">
                  <c:v>-0.2587843728524985</c:v>
                </c:pt>
                <c:pt idx="101">
                  <c:v>0.45925856489532108</c:v>
                </c:pt>
                <c:pt idx="102">
                  <c:v>-1.5312163970447961</c:v>
                </c:pt>
                <c:pt idx="103">
                  <c:v>0.48884525593080724</c:v>
                </c:pt>
                <c:pt idx="104">
                  <c:v>8.2256723657348027E-2</c:v>
                </c:pt>
                <c:pt idx="105">
                  <c:v>-0.18827487007292945</c:v>
                </c:pt>
                <c:pt idx="106">
                  <c:v>-0.48023748750168033</c:v>
                </c:pt>
                <c:pt idx="107">
                  <c:v>-5.6937274198785692E-2</c:v>
                </c:pt>
                <c:pt idx="108">
                  <c:v>-1.2305122862442517</c:v>
                </c:pt>
                <c:pt idx="109">
                  <c:v>-0.91563525196311801</c:v>
                </c:pt>
                <c:pt idx="110">
                  <c:v>-0.20553247366003077</c:v>
                </c:pt>
                <c:pt idx="111">
                  <c:v>-1.0869601867957555</c:v>
                </c:pt>
                <c:pt idx="112">
                  <c:v>0.11357660400222916</c:v>
                </c:pt>
                <c:pt idx="113">
                  <c:v>0.97767956340560047</c:v>
                </c:pt>
                <c:pt idx="114">
                  <c:v>0.93262916304408672</c:v>
                </c:pt>
                <c:pt idx="115">
                  <c:v>1.5825508601034173</c:v>
                </c:pt>
                <c:pt idx="116">
                  <c:v>1.2907350456249109</c:v>
                </c:pt>
                <c:pt idx="117">
                  <c:v>0.63976466123590248</c:v>
                </c:pt>
                <c:pt idx="118">
                  <c:v>-0.24115452352663169</c:v>
                </c:pt>
                <c:pt idx="119">
                  <c:v>3.158131956136196E-2</c:v>
                </c:pt>
                <c:pt idx="120">
                  <c:v>-0.29131073254873235</c:v>
                </c:pt>
                <c:pt idx="121">
                  <c:v>-0.3123237212786657</c:v>
                </c:pt>
                <c:pt idx="122">
                  <c:v>0.46885439974624443</c:v>
                </c:pt>
                <c:pt idx="123">
                  <c:v>0.7794898110028774</c:v>
                </c:pt>
                <c:pt idx="124">
                  <c:v>0.9801134034513973</c:v>
                </c:pt>
                <c:pt idx="125">
                  <c:v>1.5889232529570885</c:v>
                </c:pt>
                <c:pt idx="126">
                  <c:v>-1.6017030039601288</c:v>
                </c:pt>
                <c:pt idx="127">
                  <c:v>1.9974312078680265</c:v>
                </c:pt>
                <c:pt idx="128">
                  <c:v>1.0024029506661538</c:v>
                </c:pt>
                <c:pt idx="129">
                  <c:v>-0.13337935836184639</c:v>
                </c:pt>
                <c:pt idx="130">
                  <c:v>-0.11421002197820992</c:v>
                </c:pt>
                <c:pt idx="131">
                  <c:v>0.35657563158414624</c:v>
                </c:pt>
                <c:pt idx="132">
                  <c:v>8.1891578525384728E-2</c:v>
                </c:pt>
                <c:pt idx="133">
                  <c:v>-3.3113237079546144E-2</c:v>
                </c:pt>
                <c:pt idx="134">
                  <c:v>-0.13939456605149636</c:v>
                </c:pt>
                <c:pt idx="135">
                  <c:v>-0.36648332637573389</c:v>
                </c:pt>
                <c:pt idx="136">
                  <c:v>-0.41680576335189601</c:v>
                </c:pt>
                <c:pt idx="137">
                  <c:v>-0.48303148735099521</c:v>
                </c:pt>
                <c:pt idx="138">
                  <c:v>-0.13867970171221236</c:v>
                </c:pt>
                <c:pt idx="139">
                  <c:v>0.43405256702614087</c:v>
                </c:pt>
                <c:pt idx="140">
                  <c:v>1.6681014888000192</c:v>
                </c:pt>
                <c:pt idx="141">
                  <c:v>0.12373721293418685</c:v>
                </c:pt>
                <c:pt idx="142">
                  <c:v>-0.29654396330667876</c:v>
                </c:pt>
                <c:pt idx="143">
                  <c:v>0.16817614772170958</c:v>
                </c:pt>
                <c:pt idx="144">
                  <c:v>0.33512163193672101</c:v>
                </c:pt>
                <c:pt idx="145">
                  <c:v>-0.27886282224664488</c:v>
                </c:pt>
                <c:pt idx="146">
                  <c:v>0.6152030154869218</c:v>
                </c:pt>
                <c:pt idx="147">
                  <c:v>-0.15176194114027761</c:v>
                </c:pt>
                <c:pt idx="148">
                  <c:v>1.0948034351623956</c:v>
                </c:pt>
                <c:pt idx="149">
                  <c:v>1.0234554787794365</c:v>
                </c:pt>
                <c:pt idx="150">
                  <c:v>0.81261784008743954</c:v>
                </c:pt>
                <c:pt idx="151">
                  <c:v>1.3067345402708845</c:v>
                </c:pt>
                <c:pt idx="152">
                  <c:v>0.87677290033590183</c:v>
                </c:pt>
                <c:pt idx="153">
                  <c:v>-0.22373947393159191</c:v>
                </c:pt>
                <c:pt idx="154">
                  <c:v>-0.51239499951068512</c:v>
                </c:pt>
                <c:pt idx="155">
                  <c:v>0.71529321412784519</c:v>
                </c:pt>
                <c:pt idx="156">
                  <c:v>0.65617124460605314</c:v>
                </c:pt>
                <c:pt idx="157">
                  <c:v>-0.40227887895286768</c:v>
                </c:pt>
                <c:pt idx="158">
                  <c:v>0.43803261414838207</c:v>
                </c:pt>
                <c:pt idx="159">
                  <c:v>-0.64874133780154009</c:v>
                </c:pt>
                <c:pt idx="160">
                  <c:v>-0.38282095851325165</c:v>
                </c:pt>
                <c:pt idx="161">
                  <c:v>1.9045226278722656</c:v>
                </c:pt>
                <c:pt idx="162">
                  <c:v>-7.0625510379387288E-2</c:v>
                </c:pt>
                <c:pt idx="163">
                  <c:v>0.1497750462798253</c:v>
                </c:pt>
                <c:pt idx="164">
                  <c:v>2.7280995855902646E-2</c:v>
                </c:pt>
                <c:pt idx="165">
                  <c:v>-0.50582208416987795</c:v>
                </c:pt>
                <c:pt idx="166">
                  <c:v>-0.83912151090787224</c:v>
                </c:pt>
                <c:pt idx="167">
                  <c:v>0.19271696889113477</c:v>
                </c:pt>
                <c:pt idx="168">
                  <c:v>-0.99308470628540446</c:v>
                </c:pt>
                <c:pt idx="169">
                  <c:v>-0.76330224399266544</c:v>
                </c:pt>
                <c:pt idx="170">
                  <c:v>-0.56302754618880058</c:v>
                </c:pt>
                <c:pt idx="171">
                  <c:v>-1.3157276699970524</c:v>
                </c:pt>
                <c:pt idx="172">
                  <c:v>-0.95358187780699277</c:v>
                </c:pt>
                <c:pt idx="173">
                  <c:v>0.85309904911113787</c:v>
                </c:pt>
                <c:pt idx="174">
                  <c:v>-0.10684296559256543</c:v>
                </c:pt>
                <c:pt idx="175">
                  <c:v>2.6314072596253224</c:v>
                </c:pt>
                <c:pt idx="176">
                  <c:v>0.74120252059488634</c:v>
                </c:pt>
                <c:pt idx="177">
                  <c:v>0.2987015144453456</c:v>
                </c:pt>
                <c:pt idx="178">
                  <c:v>-0.29326825302798798</c:v>
                </c:pt>
                <c:pt idx="179">
                  <c:v>0.29602088760419548</c:v>
                </c:pt>
                <c:pt idx="180">
                  <c:v>-6.0806497886468538E-2</c:v>
                </c:pt>
                <c:pt idx="181">
                  <c:v>0.65542173601982789</c:v>
                </c:pt>
                <c:pt idx="182">
                  <c:v>0.84227026049031539</c:v>
                </c:pt>
                <c:pt idx="183">
                  <c:v>-0.1370205387998141</c:v>
                </c:pt>
                <c:pt idx="184">
                  <c:v>-5.3214882557858868E-2</c:v>
                </c:pt>
                <c:pt idx="185">
                  <c:v>1.2984660153510503</c:v>
                </c:pt>
                <c:pt idx="186">
                  <c:v>-0.5870242016951599</c:v>
                </c:pt>
                <c:pt idx="187">
                  <c:v>1.0530273032673108</c:v>
                </c:pt>
                <c:pt idx="188">
                  <c:v>0.38899885990077232</c:v>
                </c:pt>
                <c:pt idx="189">
                  <c:v>-0.7540377153878941</c:v>
                </c:pt>
                <c:pt idx="190">
                  <c:v>-1.2899099928721172</c:v>
                </c:pt>
                <c:pt idx="191">
                  <c:v>-0.10296667505804045</c:v>
                </c:pt>
                <c:pt idx="192">
                  <c:v>-0.613349354942608</c:v>
                </c:pt>
                <c:pt idx="193">
                  <c:v>-0.58251499114606975</c:v>
                </c:pt>
                <c:pt idx="194">
                  <c:v>-1.4141228522973656E-3</c:v>
                </c:pt>
                <c:pt idx="195">
                  <c:v>-0.85180119469303961</c:v>
                </c:pt>
                <c:pt idx="196">
                  <c:v>-0.58994940803638796</c:v>
                </c:pt>
                <c:pt idx="197">
                  <c:v>0.73700121596708457</c:v>
                </c:pt>
                <c:pt idx="198">
                  <c:v>0.2146470854921893</c:v>
                </c:pt>
                <c:pt idx="199">
                  <c:v>0.37650406401205561</c:v>
                </c:pt>
                <c:pt idx="200">
                  <c:v>0.11111492636398231</c:v>
                </c:pt>
                <c:pt idx="201">
                  <c:v>-0.98918056830375622</c:v>
                </c:pt>
                <c:pt idx="202">
                  <c:v>-1.1059426809262742</c:v>
                </c:pt>
                <c:pt idx="203">
                  <c:v>0.38836430785442344</c:v>
                </c:pt>
                <c:pt idx="204">
                  <c:v>0.37206792477693218</c:v>
                </c:pt>
                <c:pt idx="205">
                  <c:v>-0.50746008305616974</c:v>
                </c:pt>
                <c:pt idx="206">
                  <c:v>-0.18877988891482844</c:v>
                </c:pt>
                <c:pt idx="207">
                  <c:v>-0.34717916054256714</c:v>
                </c:pt>
                <c:pt idx="208">
                  <c:v>-3.4534744537315001E-3</c:v>
                </c:pt>
                <c:pt idx="209">
                  <c:v>-0.22062394414756029</c:v>
                </c:pt>
                <c:pt idx="210">
                  <c:v>0.25867030559060833</c:v>
                </c:pt>
                <c:pt idx="211">
                  <c:v>0.95828159602413243</c:v>
                </c:pt>
                <c:pt idx="212">
                  <c:v>0.35337450817563926</c:v>
                </c:pt>
                <c:pt idx="213">
                  <c:v>-0.85712151287979021</c:v>
                </c:pt>
                <c:pt idx="214">
                  <c:v>-1.3435875582864232</c:v>
                </c:pt>
                <c:pt idx="215">
                  <c:v>0.49959769423546091</c:v>
                </c:pt>
                <c:pt idx="216">
                  <c:v>4.357042130296989E-2</c:v>
                </c:pt>
                <c:pt idx="217">
                  <c:v>-0.32669898567426092</c:v>
                </c:pt>
                <c:pt idx="218">
                  <c:v>-0.37290532316642899</c:v>
                </c:pt>
                <c:pt idx="219">
                  <c:v>-0.61002879950082323</c:v>
                </c:pt>
                <c:pt idx="220">
                  <c:v>1.2040948314149083</c:v>
                </c:pt>
                <c:pt idx="221">
                  <c:v>1.3995405523796247</c:v>
                </c:pt>
                <c:pt idx="222">
                  <c:v>1.3130969318199102</c:v>
                </c:pt>
                <c:pt idx="223">
                  <c:v>1.0973101005440864</c:v>
                </c:pt>
                <c:pt idx="224">
                  <c:v>-0.73315155954656763</c:v>
                </c:pt>
                <c:pt idx="225">
                  <c:v>-1.2246989581060286</c:v>
                </c:pt>
                <c:pt idx="226">
                  <c:v>-1.310228625481719</c:v>
                </c:pt>
                <c:pt idx="227">
                  <c:v>0.60775121610691762</c:v>
                </c:pt>
                <c:pt idx="228">
                  <c:v>-0.32145664805251456</c:v>
                </c:pt>
                <c:pt idx="229">
                  <c:v>-0.17568069591675328</c:v>
                </c:pt>
                <c:pt idx="230">
                  <c:v>0.25890292589530967</c:v>
                </c:pt>
                <c:pt idx="231">
                  <c:v>-0.19436498868447763</c:v>
                </c:pt>
                <c:pt idx="232">
                  <c:v>0.59927092493852629</c:v>
                </c:pt>
                <c:pt idx="233">
                  <c:v>1.8891711058478864</c:v>
                </c:pt>
                <c:pt idx="234">
                  <c:v>1.4050325191827471</c:v>
                </c:pt>
                <c:pt idx="235">
                  <c:v>0.75955108752945111</c:v>
                </c:pt>
                <c:pt idx="236">
                  <c:v>0.80612363688788125</c:v>
                </c:pt>
                <c:pt idx="237">
                  <c:v>-0.37651770532838713</c:v>
                </c:pt>
                <c:pt idx="238">
                  <c:v>-1.1997871955230055</c:v>
                </c:pt>
                <c:pt idx="239">
                  <c:v>-0.350544735352328</c:v>
                </c:pt>
                <c:pt idx="240">
                  <c:v>-0.38360845476599736</c:v>
                </c:pt>
                <c:pt idx="241">
                  <c:v>-0.70144764845302532</c:v>
                </c:pt>
                <c:pt idx="242">
                  <c:v>-0.45336632669727178</c:v>
                </c:pt>
                <c:pt idx="243">
                  <c:v>-0.52165924796163654</c:v>
                </c:pt>
                <c:pt idx="244">
                  <c:v>1.5830685214827203</c:v>
                </c:pt>
                <c:pt idx="245">
                  <c:v>0.55065276377593342</c:v>
                </c:pt>
                <c:pt idx="246">
                  <c:v>0.99839503623957915</c:v>
                </c:pt>
                <c:pt idx="247">
                  <c:v>0.75535188109510387</c:v>
                </c:pt>
                <c:pt idx="248">
                  <c:v>-0.75769441514108038</c:v>
                </c:pt>
                <c:pt idx="249">
                  <c:v>-1.1658297371407687</c:v>
                </c:pt>
                <c:pt idx="250">
                  <c:v>-1.3108826994813423</c:v>
                </c:pt>
                <c:pt idx="251">
                  <c:v>-0.64240774741299977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14560"/>
        <c:axId val="34129024"/>
      </c:barChart>
      <c:catAx>
        <c:axId val="3411456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Observations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34129024"/>
        <c:crosses val="autoZero"/>
        <c:auto val="1"/>
        <c:lblAlgn val="ctr"/>
        <c:lblOffset val="100"/>
        <c:noMultiLvlLbl val="0"/>
      </c:catAx>
      <c:valAx>
        <c:axId val="34129024"/>
        <c:scaling>
          <c:orientation val="minMax"/>
          <c:max val="5"/>
          <c:min val="-5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Standardized residuals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34114560"/>
        <c:crosses val="autoZero"/>
        <c:crossBetween val="between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CA"/>
              <a:t>Purchased Kwh / Standardized coefficients
(95% conf. interval)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'Model 20'!$B$121</c:f>
              <c:strCache>
                <c:ptCount val="1"/>
                <c:pt idx="0">
                  <c:v>Heating Degree Days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Heating Degree Days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3.7602230929631775E-2</c:v>
                </c:pt>
              </c:numLit>
            </c:plus>
            <c:minus>
              <c:numLit>
                <c:formatCode>General</c:formatCode>
                <c:ptCount val="1"/>
                <c:pt idx="0">
                  <c:v>3.7602230929631775E-2</c:v>
                </c:pt>
              </c:numLit>
            </c:minus>
          </c:errBars>
          <c:val>
            <c:numRef>
              <c:f>'Model 20'!$C$121</c:f>
              <c:numCache>
                <c:formatCode>0.000</c:formatCode>
                <c:ptCount val="1"/>
                <c:pt idx="0">
                  <c:v>0.36645117295591412</c:v>
                </c:pt>
              </c:numCache>
            </c:numRef>
          </c:val>
        </c:ser>
        <c:ser>
          <c:idx val="1"/>
          <c:order val="1"/>
          <c:tx>
            <c:strRef>
              <c:f>'Model 20'!$B$122</c:f>
              <c:strCache>
                <c:ptCount val="1"/>
                <c:pt idx="0">
                  <c:v>Cooling Degree Days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Cooling Degree Days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4.3853561282810594E-2</c:v>
                </c:pt>
              </c:numLit>
            </c:plus>
            <c:minus>
              <c:numLit>
                <c:formatCode>General</c:formatCode>
                <c:ptCount val="1"/>
                <c:pt idx="0">
                  <c:v>4.3853561282810594E-2</c:v>
                </c:pt>
              </c:numLit>
            </c:minus>
          </c:errBars>
          <c:val>
            <c:numRef>
              <c:f>'Model 20'!$C$122</c:f>
              <c:numCache>
                <c:formatCode>0.000</c:formatCode>
                <c:ptCount val="1"/>
                <c:pt idx="0">
                  <c:v>0.62167049913857497</c:v>
                </c:pt>
              </c:numCache>
            </c:numRef>
          </c:val>
        </c:ser>
        <c:ser>
          <c:idx val="2"/>
          <c:order val="2"/>
          <c:tx>
            <c:strRef>
              <c:f>'Model 20'!$B$123</c:f>
              <c:strCache>
                <c:ptCount val="1"/>
                <c:pt idx="0">
                  <c:v>Days in Month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Days in Month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2.7496318168149125E-2</c:v>
                </c:pt>
              </c:numLit>
            </c:plus>
            <c:minus>
              <c:numLit>
                <c:formatCode>General</c:formatCode>
                <c:ptCount val="1"/>
                <c:pt idx="0">
                  <c:v>2.7496318168149125E-2</c:v>
                </c:pt>
              </c:numLit>
            </c:minus>
          </c:errBars>
          <c:val>
            <c:numRef>
              <c:f>'Model 20'!$C$123</c:f>
              <c:numCache>
                <c:formatCode>0.000</c:formatCode>
                <c:ptCount val="1"/>
                <c:pt idx="0">
                  <c:v>0.14831686239058345</c:v>
                </c:pt>
              </c:numCache>
            </c:numRef>
          </c:val>
        </c:ser>
        <c:ser>
          <c:idx val="3"/>
          <c:order val="3"/>
          <c:tx>
            <c:strRef>
              <c:f>'Model 20'!$B$124</c:f>
              <c:strCache>
                <c:ptCount val="1"/>
                <c:pt idx="0">
                  <c:v>Summer Tourist Flag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Summer Tourist Flag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3.9009902085916245E-2</c:v>
                </c:pt>
              </c:numLit>
            </c:plus>
            <c:minus>
              <c:numLit>
                <c:formatCode>General</c:formatCode>
                <c:ptCount val="1"/>
                <c:pt idx="0">
                  <c:v>3.9009902085916245E-2</c:v>
                </c:pt>
              </c:numLit>
            </c:minus>
          </c:errBars>
          <c:val>
            <c:numRef>
              <c:f>'Model 20'!$C$124</c:f>
              <c:numCache>
                <c:formatCode>0.000</c:formatCode>
                <c:ptCount val="1"/>
                <c:pt idx="0">
                  <c:v>0.115142875655063</c:v>
                </c:pt>
              </c:numCache>
            </c:numRef>
          </c:val>
        </c:ser>
        <c:ser>
          <c:idx val="4"/>
          <c:order val="4"/>
          <c:tx>
            <c:strRef>
              <c:f>'Model 20'!$B$125</c:f>
              <c:strCache>
                <c:ptCount val="1"/>
                <c:pt idx="0">
                  <c:v>Spring Flag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Spring Flag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2.874344683581434E-2</c:v>
                </c:pt>
              </c:numLit>
            </c:plus>
            <c:minus>
              <c:numLit>
                <c:formatCode>General</c:formatCode>
                <c:ptCount val="1"/>
                <c:pt idx="0">
                  <c:v>2.874344683581434E-2</c:v>
                </c:pt>
              </c:numLit>
            </c:minus>
          </c:errBars>
          <c:val>
            <c:numRef>
              <c:f>'Model 20'!$C$125</c:f>
              <c:numCache>
                <c:formatCode>0.000</c:formatCode>
                <c:ptCount val="1"/>
                <c:pt idx="0">
                  <c:v>-0.15697947690458319</c:v>
                </c:pt>
              </c:numCache>
            </c:numRef>
          </c:val>
        </c:ser>
        <c:ser>
          <c:idx val="5"/>
          <c:order val="5"/>
          <c:tx>
            <c:strRef>
              <c:f>'Model 20'!$B$126</c:f>
              <c:strCache>
                <c:ptCount val="1"/>
                <c:pt idx="0">
                  <c:v>Population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Population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0.23105705637324464</c:v>
                </c:pt>
              </c:numLit>
            </c:plus>
            <c:minus>
              <c:numLit>
                <c:formatCode>General</c:formatCode>
                <c:ptCount val="1"/>
                <c:pt idx="0">
                  <c:v>0.23105705637324464</c:v>
                </c:pt>
              </c:numLit>
            </c:minus>
          </c:errBars>
          <c:val>
            <c:numRef>
              <c:f>'Model 20'!$C$126</c:f>
              <c:numCache>
                <c:formatCode>0.000</c:formatCode>
                <c:ptCount val="1"/>
                <c:pt idx="0">
                  <c:v>0.21525649990092871</c:v>
                </c:pt>
              </c:numCache>
            </c:numRef>
          </c:val>
        </c:ser>
        <c:ser>
          <c:idx val="6"/>
          <c:order val="6"/>
          <c:tx>
            <c:strRef>
              <c:f>'Model 20'!$B$127</c:f>
              <c:strCache>
                <c:ptCount val="1"/>
                <c:pt idx="0">
                  <c:v>CDM Activity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CDM Activity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9.8146410355227365E-2</c:v>
                </c:pt>
              </c:numLit>
            </c:plus>
            <c:minus>
              <c:numLit>
                <c:formatCode>General</c:formatCode>
                <c:ptCount val="1"/>
                <c:pt idx="0">
                  <c:v>9.8146410355227365E-2</c:v>
                </c:pt>
              </c:numLit>
            </c:minus>
          </c:errBars>
          <c:val>
            <c:numRef>
              <c:f>'Model 20'!$C$127</c:f>
              <c:numCache>
                <c:formatCode>0.000</c:formatCode>
                <c:ptCount val="1"/>
                <c:pt idx="0">
                  <c:v>-0.14654454301447378</c:v>
                </c:pt>
              </c:numCache>
            </c:numRef>
          </c:val>
        </c:ser>
        <c:ser>
          <c:idx val="7"/>
          <c:order val="7"/>
          <c:tx>
            <c:strRef>
              <c:f>'Model 20'!$B$128</c:f>
              <c:strCache>
                <c:ptCount val="1"/>
                <c:pt idx="0">
                  <c:v>Ontario Real GDP Monthly (A) %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Ontario Real GDP Monthly (A) 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0.16228856252771962</c:v>
                </c:pt>
              </c:numLit>
            </c:plus>
            <c:minus>
              <c:numLit>
                <c:formatCode>General</c:formatCode>
                <c:ptCount val="1"/>
                <c:pt idx="0">
                  <c:v>0.16228856252771956</c:v>
                </c:pt>
              </c:numLit>
            </c:minus>
          </c:errBars>
          <c:val>
            <c:numRef>
              <c:f>'Model 20'!$C$128</c:f>
              <c:numCache>
                <c:formatCode>0.000</c:formatCode>
                <c:ptCount val="1"/>
                <c:pt idx="0">
                  <c:v>0.61539781308179287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30"/>
        <c:axId val="34297728"/>
        <c:axId val="34312192"/>
      </c:barChart>
      <c:catAx>
        <c:axId val="34297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Variable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one"/>
        <c:txPr>
          <a:bodyPr/>
          <a:lstStyle/>
          <a:p>
            <a:pPr>
              <a:defRPr sz="700"/>
            </a:pPr>
            <a:endParaRPr lang="en-US"/>
          </a:p>
        </c:txPr>
        <c:crossAx val="34312192"/>
        <c:crosses val="autoZero"/>
        <c:auto val="1"/>
        <c:lblAlgn val="ctr"/>
        <c:lblOffset val="100"/>
        <c:noMultiLvlLbl val="0"/>
      </c:catAx>
      <c:valAx>
        <c:axId val="3431219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Standardized coefficients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34297728"/>
        <c:crosses val="autoZero"/>
        <c:crossBetween val="between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CA"/>
              <a:t>Purchased Kwh / Standardized residuals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Active</c:v>
          </c:tx>
          <c:spPr>
            <a:ln w="28575">
              <a:noFill/>
            </a:ln>
            <a:effectLst/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'Model 20'!$D$153:$D$404</c:f>
              <c:numCache>
                <c:formatCode>0.000</c:formatCode>
                <c:ptCount val="252"/>
                <c:pt idx="0">
                  <c:v>12404630</c:v>
                </c:pt>
                <c:pt idx="1">
                  <c:v>10898592</c:v>
                </c:pt>
                <c:pt idx="2">
                  <c:v>11298721</c:v>
                </c:pt>
                <c:pt idx="3">
                  <c:v>9821830</c:v>
                </c:pt>
                <c:pt idx="4">
                  <c:v>9291272</c:v>
                </c:pt>
                <c:pt idx="5">
                  <c:v>9572081</c:v>
                </c:pt>
                <c:pt idx="6">
                  <c:v>10768624</c:v>
                </c:pt>
                <c:pt idx="7">
                  <c:v>11743907</c:v>
                </c:pt>
                <c:pt idx="8">
                  <c:v>11259538</c:v>
                </c:pt>
                <c:pt idx="9">
                  <c:v>10840516</c:v>
                </c:pt>
                <c:pt idx="10">
                  <c:v>11084819</c:v>
                </c:pt>
                <c:pt idx="11">
                  <c:v>12003053</c:v>
                </c:pt>
                <c:pt idx="12">
                  <c:v>11893018</c:v>
                </c:pt>
                <c:pt idx="13">
                  <c:v>10954358</c:v>
                </c:pt>
                <c:pt idx="14">
                  <c:v>11326647</c:v>
                </c:pt>
                <c:pt idx="15">
                  <c:v>9404358</c:v>
                </c:pt>
                <c:pt idx="16">
                  <c:v>8816912</c:v>
                </c:pt>
                <c:pt idx="17">
                  <c:v>9383725</c:v>
                </c:pt>
                <c:pt idx="18">
                  <c:v>11854822</c:v>
                </c:pt>
                <c:pt idx="19">
                  <c:v>12398437</c:v>
                </c:pt>
                <c:pt idx="20">
                  <c:v>10077845</c:v>
                </c:pt>
                <c:pt idx="21">
                  <c:v>9690527</c:v>
                </c:pt>
                <c:pt idx="22">
                  <c:v>10036675</c:v>
                </c:pt>
                <c:pt idx="23">
                  <c:v>11205261</c:v>
                </c:pt>
                <c:pt idx="24">
                  <c:v>12464719</c:v>
                </c:pt>
                <c:pt idx="25">
                  <c:v>10399869</c:v>
                </c:pt>
                <c:pt idx="26">
                  <c:v>10109508</c:v>
                </c:pt>
                <c:pt idx="27">
                  <c:v>8711926</c:v>
                </c:pt>
                <c:pt idx="28">
                  <c:v>8774172</c:v>
                </c:pt>
                <c:pt idx="29">
                  <c:v>9767981</c:v>
                </c:pt>
                <c:pt idx="30">
                  <c:v>11398453</c:v>
                </c:pt>
                <c:pt idx="31">
                  <c:v>11883970</c:v>
                </c:pt>
                <c:pt idx="32">
                  <c:v>10661009</c:v>
                </c:pt>
                <c:pt idx="33">
                  <c:v>10064356</c:v>
                </c:pt>
                <c:pt idx="34">
                  <c:v>10600882</c:v>
                </c:pt>
                <c:pt idx="35">
                  <c:v>11779137</c:v>
                </c:pt>
                <c:pt idx="36">
                  <c:v>11880494</c:v>
                </c:pt>
                <c:pt idx="37">
                  <c:v>11221439</c:v>
                </c:pt>
                <c:pt idx="38">
                  <c:v>10466825</c:v>
                </c:pt>
                <c:pt idx="39">
                  <c:v>9791904</c:v>
                </c:pt>
                <c:pt idx="40">
                  <c:v>9318234</c:v>
                </c:pt>
                <c:pt idx="41">
                  <c:v>10890647</c:v>
                </c:pt>
                <c:pt idx="42">
                  <c:v>13138999</c:v>
                </c:pt>
                <c:pt idx="43">
                  <c:v>14373881</c:v>
                </c:pt>
                <c:pt idx="44">
                  <c:v>10873136</c:v>
                </c:pt>
                <c:pt idx="45">
                  <c:v>10399847</c:v>
                </c:pt>
                <c:pt idx="46">
                  <c:v>11016174</c:v>
                </c:pt>
                <c:pt idx="47">
                  <c:v>12624848</c:v>
                </c:pt>
                <c:pt idx="48">
                  <c:v>12502629</c:v>
                </c:pt>
                <c:pt idx="49">
                  <c:v>11504822</c:v>
                </c:pt>
                <c:pt idx="50">
                  <c:v>11558341</c:v>
                </c:pt>
                <c:pt idx="51">
                  <c:v>10081641</c:v>
                </c:pt>
                <c:pt idx="52">
                  <c:v>9844919</c:v>
                </c:pt>
                <c:pt idx="53">
                  <c:v>10453919</c:v>
                </c:pt>
                <c:pt idx="54">
                  <c:v>11888649</c:v>
                </c:pt>
                <c:pt idx="55">
                  <c:v>13630712</c:v>
                </c:pt>
                <c:pt idx="56">
                  <c:v>11568448</c:v>
                </c:pt>
                <c:pt idx="57">
                  <c:v>10739347</c:v>
                </c:pt>
                <c:pt idx="58">
                  <c:v>11382512</c:v>
                </c:pt>
                <c:pt idx="59">
                  <c:v>11982545</c:v>
                </c:pt>
                <c:pt idx="60">
                  <c:v>12523563</c:v>
                </c:pt>
                <c:pt idx="61">
                  <c:v>10534404</c:v>
                </c:pt>
                <c:pt idx="62">
                  <c:v>11157735</c:v>
                </c:pt>
                <c:pt idx="63">
                  <c:v>9796251</c:v>
                </c:pt>
                <c:pt idx="64">
                  <c:v>9682362</c:v>
                </c:pt>
                <c:pt idx="65">
                  <c:v>11112777</c:v>
                </c:pt>
                <c:pt idx="66">
                  <c:v>12761684</c:v>
                </c:pt>
                <c:pt idx="67">
                  <c:v>12911556</c:v>
                </c:pt>
                <c:pt idx="68">
                  <c:v>11166200</c:v>
                </c:pt>
                <c:pt idx="69">
                  <c:v>10878920</c:v>
                </c:pt>
                <c:pt idx="70">
                  <c:v>11283929</c:v>
                </c:pt>
                <c:pt idx="71">
                  <c:v>12104164</c:v>
                </c:pt>
                <c:pt idx="72">
                  <c:v>12025224</c:v>
                </c:pt>
                <c:pt idx="73">
                  <c:v>10422047</c:v>
                </c:pt>
                <c:pt idx="74">
                  <c:v>11207633</c:v>
                </c:pt>
                <c:pt idx="75">
                  <c:v>9741038</c:v>
                </c:pt>
                <c:pt idx="76">
                  <c:v>10680353</c:v>
                </c:pt>
                <c:pt idx="77">
                  <c:v>12119728</c:v>
                </c:pt>
                <c:pt idx="78">
                  <c:v>14386013</c:v>
                </c:pt>
                <c:pt idx="79">
                  <c:v>15439866</c:v>
                </c:pt>
                <c:pt idx="80">
                  <c:v>12625438</c:v>
                </c:pt>
                <c:pt idx="81">
                  <c:v>11287268</c:v>
                </c:pt>
                <c:pt idx="82">
                  <c:v>11223313</c:v>
                </c:pt>
                <c:pt idx="83">
                  <c:v>12223679</c:v>
                </c:pt>
                <c:pt idx="84">
                  <c:v>13208170</c:v>
                </c:pt>
                <c:pt idx="85">
                  <c:v>11030833</c:v>
                </c:pt>
                <c:pt idx="86">
                  <c:v>11836338</c:v>
                </c:pt>
                <c:pt idx="87">
                  <c:v>10336685</c:v>
                </c:pt>
                <c:pt idx="88">
                  <c:v>10811899</c:v>
                </c:pt>
                <c:pt idx="89">
                  <c:v>13309510</c:v>
                </c:pt>
                <c:pt idx="90">
                  <c:v>16692168</c:v>
                </c:pt>
                <c:pt idx="91">
                  <c:v>14865568</c:v>
                </c:pt>
                <c:pt idx="92">
                  <c:v>13426087</c:v>
                </c:pt>
                <c:pt idx="93">
                  <c:v>11599574</c:v>
                </c:pt>
                <c:pt idx="94">
                  <c:v>11841006</c:v>
                </c:pt>
                <c:pt idx="95">
                  <c:v>13353197</c:v>
                </c:pt>
                <c:pt idx="96">
                  <c:v>13530386</c:v>
                </c:pt>
                <c:pt idx="97">
                  <c:v>12128756</c:v>
                </c:pt>
                <c:pt idx="98">
                  <c:v>11769707</c:v>
                </c:pt>
                <c:pt idx="99">
                  <c:v>11213639</c:v>
                </c:pt>
                <c:pt idx="100">
                  <c:v>11458319</c:v>
                </c:pt>
                <c:pt idx="101">
                  <c:v>12646169</c:v>
                </c:pt>
                <c:pt idx="102">
                  <c:v>14174031</c:v>
                </c:pt>
                <c:pt idx="103">
                  <c:v>16101013</c:v>
                </c:pt>
                <c:pt idx="104">
                  <c:v>13854501</c:v>
                </c:pt>
                <c:pt idx="105">
                  <c:v>12543952</c:v>
                </c:pt>
                <c:pt idx="106">
                  <c:v>12658677</c:v>
                </c:pt>
                <c:pt idx="107">
                  <c:v>14588347</c:v>
                </c:pt>
                <c:pt idx="108">
                  <c:v>13755848</c:v>
                </c:pt>
                <c:pt idx="109">
                  <c:v>12202985</c:v>
                </c:pt>
                <c:pt idx="110">
                  <c:v>13113484</c:v>
                </c:pt>
                <c:pt idx="111">
                  <c:v>11332498</c:v>
                </c:pt>
                <c:pt idx="112">
                  <c:v>11763961</c:v>
                </c:pt>
                <c:pt idx="113">
                  <c:v>14136292</c:v>
                </c:pt>
                <c:pt idx="114">
                  <c:v>16055092</c:v>
                </c:pt>
                <c:pt idx="115">
                  <c:v>18933691</c:v>
                </c:pt>
                <c:pt idx="116">
                  <c:v>14596638</c:v>
                </c:pt>
                <c:pt idx="117">
                  <c:v>13331992</c:v>
                </c:pt>
                <c:pt idx="118">
                  <c:v>12715774</c:v>
                </c:pt>
                <c:pt idx="119">
                  <c:v>13993294</c:v>
                </c:pt>
                <c:pt idx="120">
                  <c:v>14148180</c:v>
                </c:pt>
                <c:pt idx="121">
                  <c:v>12641587</c:v>
                </c:pt>
                <c:pt idx="122">
                  <c:v>13657015</c:v>
                </c:pt>
                <c:pt idx="123">
                  <c:v>12616129</c:v>
                </c:pt>
                <c:pt idx="124">
                  <c:v>12946863</c:v>
                </c:pt>
                <c:pt idx="125">
                  <c:v>14674061</c:v>
                </c:pt>
                <c:pt idx="126">
                  <c:v>18274752</c:v>
                </c:pt>
                <c:pt idx="127">
                  <c:v>19081340.899999999</c:v>
                </c:pt>
                <c:pt idx="128">
                  <c:v>16407410</c:v>
                </c:pt>
                <c:pt idx="129">
                  <c:v>13790066</c:v>
                </c:pt>
                <c:pt idx="130">
                  <c:v>13598163</c:v>
                </c:pt>
                <c:pt idx="131">
                  <c:v>15084566</c:v>
                </c:pt>
                <c:pt idx="132">
                  <c:v>15605142</c:v>
                </c:pt>
                <c:pt idx="133">
                  <c:v>13777511</c:v>
                </c:pt>
                <c:pt idx="134">
                  <c:v>13886125</c:v>
                </c:pt>
                <c:pt idx="135">
                  <c:v>12732906</c:v>
                </c:pt>
                <c:pt idx="136">
                  <c:v>12550053</c:v>
                </c:pt>
                <c:pt idx="137">
                  <c:v>13748210</c:v>
                </c:pt>
                <c:pt idx="138">
                  <c:v>16691749</c:v>
                </c:pt>
                <c:pt idx="139">
                  <c:v>18092812</c:v>
                </c:pt>
                <c:pt idx="140">
                  <c:v>14888714</c:v>
                </c:pt>
                <c:pt idx="141">
                  <c:v>13889177</c:v>
                </c:pt>
                <c:pt idx="142">
                  <c:v>13623711</c:v>
                </c:pt>
                <c:pt idx="143">
                  <c:v>14991479</c:v>
                </c:pt>
                <c:pt idx="144">
                  <c:v>16050658</c:v>
                </c:pt>
                <c:pt idx="145">
                  <c:v>14148177</c:v>
                </c:pt>
                <c:pt idx="146">
                  <c:v>14273134</c:v>
                </c:pt>
                <c:pt idx="147">
                  <c:v>12863305</c:v>
                </c:pt>
                <c:pt idx="148">
                  <c:v>13398133</c:v>
                </c:pt>
                <c:pt idx="149">
                  <c:v>14135802</c:v>
                </c:pt>
                <c:pt idx="150">
                  <c:v>16671355</c:v>
                </c:pt>
                <c:pt idx="151">
                  <c:v>17143727</c:v>
                </c:pt>
                <c:pt idx="152">
                  <c:v>15916123</c:v>
                </c:pt>
                <c:pt idx="153">
                  <c:v>13910480</c:v>
                </c:pt>
                <c:pt idx="154">
                  <c:v>13805540</c:v>
                </c:pt>
                <c:pt idx="155">
                  <c:v>15835971</c:v>
                </c:pt>
                <c:pt idx="156">
                  <c:v>16331485</c:v>
                </c:pt>
                <c:pt idx="157">
                  <c:v>13966621</c:v>
                </c:pt>
                <c:pt idx="158">
                  <c:v>14896809</c:v>
                </c:pt>
                <c:pt idx="159">
                  <c:v>12976713</c:v>
                </c:pt>
                <c:pt idx="160">
                  <c:v>13102698</c:v>
                </c:pt>
                <c:pt idx="161">
                  <c:v>17368816</c:v>
                </c:pt>
                <c:pt idx="162">
                  <c:v>19805768</c:v>
                </c:pt>
                <c:pt idx="163">
                  <c:v>19394910</c:v>
                </c:pt>
                <c:pt idx="164">
                  <c:v>16134163</c:v>
                </c:pt>
                <c:pt idx="165">
                  <c:v>14385984</c:v>
                </c:pt>
                <c:pt idx="166">
                  <c:v>14028139</c:v>
                </c:pt>
                <c:pt idx="167">
                  <c:v>16177808</c:v>
                </c:pt>
                <c:pt idx="168">
                  <c:v>15068183</c:v>
                </c:pt>
                <c:pt idx="169">
                  <c:v>13944271</c:v>
                </c:pt>
                <c:pt idx="170">
                  <c:v>14286598</c:v>
                </c:pt>
                <c:pt idx="171">
                  <c:v>12746759</c:v>
                </c:pt>
                <c:pt idx="172">
                  <c:v>13662946</c:v>
                </c:pt>
                <c:pt idx="173">
                  <c:v>15421790</c:v>
                </c:pt>
                <c:pt idx="174">
                  <c:v>19240751</c:v>
                </c:pt>
                <c:pt idx="175">
                  <c:v>18721230</c:v>
                </c:pt>
                <c:pt idx="176">
                  <c:v>14886931</c:v>
                </c:pt>
                <c:pt idx="177">
                  <c:v>14675076</c:v>
                </c:pt>
                <c:pt idx="178">
                  <c:v>14306931</c:v>
                </c:pt>
                <c:pt idx="179">
                  <c:v>15491961</c:v>
                </c:pt>
                <c:pt idx="180">
                  <c:v>15851415</c:v>
                </c:pt>
                <c:pt idx="181">
                  <c:v>15178391</c:v>
                </c:pt>
                <c:pt idx="182">
                  <c:v>15217726</c:v>
                </c:pt>
                <c:pt idx="183">
                  <c:v>13669243</c:v>
                </c:pt>
                <c:pt idx="184">
                  <c:v>13835998</c:v>
                </c:pt>
                <c:pt idx="185">
                  <c:v>16594307</c:v>
                </c:pt>
                <c:pt idx="186">
                  <c:v>17565527</c:v>
                </c:pt>
                <c:pt idx="187">
                  <c:v>19544883</c:v>
                </c:pt>
                <c:pt idx="188">
                  <c:v>16060666</c:v>
                </c:pt>
                <c:pt idx="189">
                  <c:v>14549269</c:v>
                </c:pt>
                <c:pt idx="190">
                  <c:v>14298213</c:v>
                </c:pt>
                <c:pt idx="191">
                  <c:v>16140952</c:v>
                </c:pt>
                <c:pt idx="192">
                  <c:v>15813114</c:v>
                </c:pt>
                <c:pt idx="193">
                  <c:v>15009236</c:v>
                </c:pt>
                <c:pt idx="194">
                  <c:v>15088622</c:v>
                </c:pt>
                <c:pt idx="195">
                  <c:v>13174997</c:v>
                </c:pt>
                <c:pt idx="196">
                  <c:v>13308996</c:v>
                </c:pt>
                <c:pt idx="197">
                  <c:v>15749084</c:v>
                </c:pt>
                <c:pt idx="198">
                  <c:v>18099965</c:v>
                </c:pt>
                <c:pt idx="199">
                  <c:v>17237511</c:v>
                </c:pt>
                <c:pt idx="200">
                  <c:v>15286365</c:v>
                </c:pt>
                <c:pt idx="201">
                  <c:v>13898432</c:v>
                </c:pt>
                <c:pt idx="202">
                  <c:v>14105773</c:v>
                </c:pt>
                <c:pt idx="203">
                  <c:v>16041140</c:v>
                </c:pt>
                <c:pt idx="204">
                  <c:v>16554529.999999998</c:v>
                </c:pt>
                <c:pt idx="205">
                  <c:v>13951250</c:v>
                </c:pt>
                <c:pt idx="206">
                  <c:v>14481570</c:v>
                </c:pt>
                <c:pt idx="207">
                  <c:v>13161080</c:v>
                </c:pt>
                <c:pt idx="208">
                  <c:v>13263096.673492307</c:v>
                </c:pt>
                <c:pt idx="209">
                  <c:v>14180624.276246155</c:v>
                </c:pt>
                <c:pt idx="210">
                  <c:v>16044762.08466154</c:v>
                </c:pt>
                <c:pt idx="211">
                  <c:v>18366242.474953849</c:v>
                </c:pt>
                <c:pt idx="212">
                  <c:v>14930878.169138461</c:v>
                </c:pt>
                <c:pt idx="213">
                  <c:v>13943626.872169232</c:v>
                </c:pt>
                <c:pt idx="214">
                  <c:v>13528583.634523079</c:v>
                </c:pt>
                <c:pt idx="215">
                  <c:v>15929136.64069231</c:v>
                </c:pt>
                <c:pt idx="216">
                  <c:v>16055865.643200001</c:v>
                </c:pt>
                <c:pt idx="217">
                  <c:v>14086273.1338</c:v>
                </c:pt>
                <c:pt idx="218">
                  <c:v>14104948</c:v>
                </c:pt>
                <c:pt idx="219">
                  <c:v>12825361.5152</c:v>
                </c:pt>
                <c:pt idx="220">
                  <c:v>14493142.5678</c:v>
                </c:pt>
                <c:pt idx="221">
                  <c:v>15819649.446600001</c:v>
                </c:pt>
                <c:pt idx="222">
                  <c:v>20353876.040199999</c:v>
                </c:pt>
                <c:pt idx="223">
                  <c:v>19599345.653399996</c:v>
                </c:pt>
                <c:pt idx="224">
                  <c:v>14931787.017599998</c:v>
                </c:pt>
                <c:pt idx="225">
                  <c:v>13752321.7016</c:v>
                </c:pt>
                <c:pt idx="226">
                  <c:v>13896879.130009763</c:v>
                </c:pt>
                <c:pt idx="227">
                  <c:v>16401684.807799999</c:v>
                </c:pt>
                <c:pt idx="228">
                  <c:v>16212390</c:v>
                </c:pt>
                <c:pt idx="229">
                  <c:v>14504214</c:v>
                </c:pt>
                <c:pt idx="230">
                  <c:v>15011830</c:v>
                </c:pt>
                <c:pt idx="231">
                  <c:v>13577688</c:v>
                </c:pt>
                <c:pt idx="232">
                  <c:v>13979286</c:v>
                </c:pt>
                <c:pt idx="233">
                  <c:v>15645311</c:v>
                </c:pt>
                <c:pt idx="234">
                  <c:v>21281346</c:v>
                </c:pt>
                <c:pt idx="235">
                  <c:v>19350665</c:v>
                </c:pt>
                <c:pt idx="236">
                  <c:v>15682160</c:v>
                </c:pt>
                <c:pt idx="237">
                  <c:v>14357374</c:v>
                </c:pt>
                <c:pt idx="238">
                  <c:v>13709644</c:v>
                </c:pt>
                <c:pt idx="239">
                  <c:v>15324444</c:v>
                </c:pt>
                <c:pt idx="240">
                  <c:v>15683383.130000001</c:v>
                </c:pt>
                <c:pt idx="241">
                  <c:v>14321958.209999999</c:v>
                </c:pt>
                <c:pt idx="242">
                  <c:v>14031795.34</c:v>
                </c:pt>
                <c:pt idx="243">
                  <c:v>13273337.119999999</c:v>
                </c:pt>
                <c:pt idx="244">
                  <c:v>14803180.68</c:v>
                </c:pt>
                <c:pt idx="245">
                  <c:v>17013300.510000002</c:v>
                </c:pt>
                <c:pt idx="246">
                  <c:v>21387559.02</c:v>
                </c:pt>
                <c:pt idx="247">
                  <c:v>19560921.699999999</c:v>
                </c:pt>
                <c:pt idx="248">
                  <c:v>15379116.300000001</c:v>
                </c:pt>
                <c:pt idx="249">
                  <c:v>14092698.800000001</c:v>
                </c:pt>
                <c:pt idx="250">
                  <c:v>14233680.619999999</c:v>
                </c:pt>
                <c:pt idx="251">
                  <c:v>15387739.460000001</c:v>
                </c:pt>
              </c:numCache>
            </c:numRef>
          </c:xVal>
          <c:yVal>
            <c:numRef>
              <c:f>'Model 20'!$G$153:$G$404</c:f>
              <c:numCache>
                <c:formatCode>0.000</c:formatCode>
                <c:ptCount val="252"/>
                <c:pt idx="0">
                  <c:v>2.2677524875032669</c:v>
                </c:pt>
                <c:pt idx="1">
                  <c:v>1.5520582620707242</c:v>
                </c:pt>
                <c:pt idx="2">
                  <c:v>2.4608888101890685</c:v>
                </c:pt>
                <c:pt idx="3">
                  <c:v>2.0080940394851403</c:v>
                </c:pt>
                <c:pt idx="4">
                  <c:v>1.238885460215799</c:v>
                </c:pt>
                <c:pt idx="5">
                  <c:v>0.75964998728625954</c:v>
                </c:pt>
                <c:pt idx="6">
                  <c:v>-6.9163024689348207E-3</c:v>
                </c:pt>
                <c:pt idx="7">
                  <c:v>1.4610208980392771</c:v>
                </c:pt>
                <c:pt idx="8">
                  <c:v>1.7369844550319722</c:v>
                </c:pt>
                <c:pt idx="9">
                  <c:v>1.7059620498991541</c:v>
                </c:pt>
                <c:pt idx="10">
                  <c:v>2.138533516756906</c:v>
                </c:pt>
                <c:pt idx="11">
                  <c:v>1.8259337287775492</c:v>
                </c:pt>
                <c:pt idx="12">
                  <c:v>1.2538176307264628</c:v>
                </c:pt>
                <c:pt idx="13">
                  <c:v>1.5231173327621916</c:v>
                </c:pt>
                <c:pt idx="14">
                  <c:v>1.926414302038159</c:v>
                </c:pt>
                <c:pt idx="15">
                  <c:v>1.3261956063313529</c:v>
                </c:pt>
                <c:pt idx="16">
                  <c:v>0.29662922604680481</c:v>
                </c:pt>
                <c:pt idx="17">
                  <c:v>-0.72223228659094874</c:v>
                </c:pt>
                <c:pt idx="18">
                  <c:v>-3.6862859508946983</c:v>
                </c:pt>
                <c:pt idx="19">
                  <c:v>-1.8797571231802881</c:v>
                </c:pt>
                <c:pt idx="20">
                  <c:v>-0.44384180641490223</c:v>
                </c:pt>
                <c:pt idx="21">
                  <c:v>-0.64289361360918562</c:v>
                </c:pt>
                <c:pt idx="22">
                  <c:v>-0.11114815655810684</c:v>
                </c:pt>
                <c:pt idx="23">
                  <c:v>-0.17690764909655501</c:v>
                </c:pt>
                <c:pt idx="24">
                  <c:v>0.4188810974806027</c:v>
                </c:pt>
                <c:pt idx="25">
                  <c:v>0.28829214611698367</c:v>
                </c:pt>
                <c:pt idx="26">
                  <c:v>-0.30135886390826799</c:v>
                </c:pt>
                <c:pt idx="27">
                  <c:v>-0.21636852264424772</c:v>
                </c:pt>
                <c:pt idx="28">
                  <c:v>-0.82003671432323944</c:v>
                </c:pt>
                <c:pt idx="29">
                  <c:v>-2.469364456939585</c:v>
                </c:pt>
                <c:pt idx="30">
                  <c:v>-4.7453971999277709</c:v>
                </c:pt>
                <c:pt idx="31">
                  <c:v>-4.1145454009514922E-2</c:v>
                </c:pt>
                <c:pt idx="32">
                  <c:v>0.66301865154758544</c:v>
                </c:pt>
                <c:pt idx="33">
                  <c:v>-0.32113952689115505</c:v>
                </c:pt>
                <c:pt idx="34">
                  <c:v>0.82728927029790267</c:v>
                </c:pt>
                <c:pt idx="35">
                  <c:v>0.68672602034112074</c:v>
                </c:pt>
                <c:pt idx="36">
                  <c:v>0.49294065262070363</c:v>
                </c:pt>
                <c:pt idx="37">
                  <c:v>1.4621576216830117</c:v>
                </c:pt>
                <c:pt idx="38">
                  <c:v>0.19492842418344283</c:v>
                </c:pt>
                <c:pt idx="39">
                  <c:v>0.35440928026229257</c:v>
                </c:pt>
                <c:pt idx="40">
                  <c:v>0.26947805407996039</c:v>
                </c:pt>
                <c:pt idx="41">
                  <c:v>0.26818731258604805</c:v>
                </c:pt>
                <c:pt idx="42">
                  <c:v>-2.9477022273462654</c:v>
                </c:pt>
                <c:pt idx="43">
                  <c:v>-1.3461315428011318</c:v>
                </c:pt>
                <c:pt idx="44">
                  <c:v>-0.12889903822493151</c:v>
                </c:pt>
                <c:pt idx="45">
                  <c:v>-0.26643236296807693</c:v>
                </c:pt>
                <c:pt idx="46">
                  <c:v>0.20494075824804023</c:v>
                </c:pt>
                <c:pt idx="47">
                  <c:v>0.94569257176254029</c:v>
                </c:pt>
                <c:pt idx="48">
                  <c:v>0.1580984023468151</c:v>
                </c:pt>
                <c:pt idx="49">
                  <c:v>0.61342586702121404</c:v>
                </c:pt>
                <c:pt idx="50">
                  <c:v>-0.29327508338215824</c:v>
                </c:pt>
                <c:pt idx="51">
                  <c:v>-0.81461647583346875</c:v>
                </c:pt>
                <c:pt idx="52">
                  <c:v>-1.1943187380080893</c:v>
                </c:pt>
                <c:pt idx="53">
                  <c:v>0.7262206487009395</c:v>
                </c:pt>
                <c:pt idx="54">
                  <c:v>-0.47305119895399106</c:v>
                </c:pt>
                <c:pt idx="55">
                  <c:v>-1.2310603783418554</c:v>
                </c:pt>
                <c:pt idx="56">
                  <c:v>0.2014396245206726</c:v>
                </c:pt>
                <c:pt idx="57">
                  <c:v>-0.87572726003101486</c:v>
                </c:pt>
                <c:pt idx="58">
                  <c:v>-0.55678709419668115</c:v>
                </c:pt>
                <c:pt idx="59">
                  <c:v>0.35029011438535823</c:v>
                </c:pt>
                <c:pt idx="60">
                  <c:v>0.18740540422743365</c:v>
                </c:pt>
                <c:pt idx="61">
                  <c:v>5.5145330210922161E-2</c:v>
                </c:pt>
                <c:pt idx="62">
                  <c:v>0.14975015577623169</c:v>
                </c:pt>
                <c:pt idx="63">
                  <c:v>-0.35576999655960156</c:v>
                </c:pt>
                <c:pt idx="64">
                  <c:v>-0.70585511466837481</c:v>
                </c:pt>
                <c:pt idx="65">
                  <c:v>-1.1007031425312488</c:v>
                </c:pt>
                <c:pt idx="66">
                  <c:v>-1.8519792697541666</c:v>
                </c:pt>
                <c:pt idx="67">
                  <c:v>-0.13557925316928274</c:v>
                </c:pt>
                <c:pt idx="68">
                  <c:v>0.20599334863609989</c:v>
                </c:pt>
                <c:pt idx="69">
                  <c:v>-0.36479299192103332</c:v>
                </c:pt>
                <c:pt idx="70">
                  <c:v>-7.9665265369469607E-2</c:v>
                </c:pt>
                <c:pt idx="71">
                  <c:v>-0.33718034215167259</c:v>
                </c:pt>
                <c:pt idx="72">
                  <c:v>-0.95654429099546356</c:v>
                </c:pt>
                <c:pt idx="73">
                  <c:v>-0.96580269651201267</c:v>
                </c:pt>
                <c:pt idx="74">
                  <c:v>-0.32439147908118088</c:v>
                </c:pt>
                <c:pt idx="75">
                  <c:v>-0.81431331125222728</c:v>
                </c:pt>
                <c:pt idx="76">
                  <c:v>0.3342331175301308</c:v>
                </c:pt>
                <c:pt idx="77">
                  <c:v>0.44989713980109691</c:v>
                </c:pt>
                <c:pt idx="78">
                  <c:v>-2.3883950239026772</c:v>
                </c:pt>
                <c:pt idx="79">
                  <c:v>-0.34683516789643459</c:v>
                </c:pt>
                <c:pt idx="80">
                  <c:v>-0.49890266872535494</c:v>
                </c:pt>
                <c:pt idx="81">
                  <c:v>-4.054107954725176E-3</c:v>
                </c:pt>
                <c:pt idx="82">
                  <c:v>-0.66380659549261545</c:v>
                </c:pt>
                <c:pt idx="83">
                  <c:v>-0.65908776180276496</c:v>
                </c:pt>
                <c:pt idx="84">
                  <c:v>-0.28124703787061772</c:v>
                </c:pt>
                <c:pt idx="85">
                  <c:v>-0.61065101404899635</c:v>
                </c:pt>
                <c:pt idx="86">
                  <c:v>-0.21130555777625754</c:v>
                </c:pt>
                <c:pt idx="87">
                  <c:v>-0.76781132373024974</c:v>
                </c:pt>
                <c:pt idx="88">
                  <c:v>-0.3735616545018387</c:v>
                </c:pt>
                <c:pt idx="89">
                  <c:v>0.80525786337382677</c:v>
                </c:pt>
                <c:pt idx="90">
                  <c:v>-2.1144240102292393</c:v>
                </c:pt>
                <c:pt idx="91">
                  <c:v>0.46421029246907808</c:v>
                </c:pt>
                <c:pt idx="92">
                  <c:v>0.15629505341287933</c:v>
                </c:pt>
                <c:pt idx="93">
                  <c:v>-0.88958348951829846</c:v>
                </c:pt>
                <c:pt idx="94">
                  <c:v>-0.57464365894370073</c:v>
                </c:pt>
                <c:pt idx="95">
                  <c:v>-6.4103308692476324E-2</c:v>
                </c:pt>
                <c:pt idx="96">
                  <c:v>-0.90525840083891052</c:v>
                </c:pt>
                <c:pt idx="97">
                  <c:v>-1.0371844997372839</c:v>
                </c:pt>
                <c:pt idx="98">
                  <c:v>-0.93013405632661883</c:v>
                </c:pt>
                <c:pt idx="99">
                  <c:v>-0.58239335640394629</c:v>
                </c:pt>
                <c:pt idx="100">
                  <c:v>-0.24284800619969171</c:v>
                </c:pt>
                <c:pt idx="101">
                  <c:v>0.47461971557559995</c:v>
                </c:pt>
                <c:pt idx="102">
                  <c:v>-1.5192472396621182</c:v>
                </c:pt>
                <c:pt idx="103">
                  <c:v>0.50267846460991195</c:v>
                </c:pt>
                <c:pt idx="104">
                  <c:v>9.7486183342919946E-2</c:v>
                </c:pt>
                <c:pt idx="105">
                  <c:v>-0.17512188989758223</c:v>
                </c:pt>
                <c:pt idx="106">
                  <c:v>-0.46792654970916298</c:v>
                </c:pt>
                <c:pt idx="107">
                  <c:v>-4.4398664180639709E-2</c:v>
                </c:pt>
                <c:pt idx="108">
                  <c:v>-1.2226490212427239</c:v>
                </c:pt>
                <c:pt idx="109">
                  <c:v>-0.90957731082033899</c:v>
                </c:pt>
                <c:pt idx="110">
                  <c:v>-0.20077335508860977</c:v>
                </c:pt>
                <c:pt idx="111">
                  <c:v>-1.0863939313746198</c:v>
                </c:pt>
                <c:pt idx="112">
                  <c:v>0.11339661744308453</c:v>
                </c:pt>
                <c:pt idx="113">
                  <c:v>0.9740756832723978</c:v>
                </c:pt>
                <c:pt idx="114">
                  <c:v>0.92855714005666101</c:v>
                </c:pt>
                <c:pt idx="115">
                  <c:v>1.5739165157740402</c:v>
                </c:pt>
                <c:pt idx="116">
                  <c:v>1.2850815177093955</c:v>
                </c:pt>
                <c:pt idx="117">
                  <c:v>0.62950903850755779</c:v>
                </c:pt>
                <c:pt idx="118">
                  <c:v>-0.25484614793565763</c:v>
                </c:pt>
                <c:pt idx="119">
                  <c:v>1.6194027383364867E-2</c:v>
                </c:pt>
                <c:pt idx="120">
                  <c:v>-0.3016672893698123</c:v>
                </c:pt>
                <c:pt idx="121">
                  <c:v>-0.31691408854054781</c:v>
                </c:pt>
                <c:pt idx="122">
                  <c:v>0.471259539251628</c:v>
                </c:pt>
                <c:pt idx="123">
                  <c:v>0.78801686990656572</c:v>
                </c:pt>
                <c:pt idx="124">
                  <c:v>0.99436044448341998</c:v>
                </c:pt>
                <c:pt idx="125">
                  <c:v>1.6072611557479395</c:v>
                </c:pt>
                <c:pt idx="126">
                  <c:v>-1.5864980974344483</c:v>
                </c:pt>
                <c:pt idx="127">
                  <c:v>2.0262934277450628</c:v>
                </c:pt>
                <c:pt idx="128">
                  <c:v>1.0377083602509858</c:v>
                </c:pt>
                <c:pt idx="129">
                  <c:v>-9.3644300476877523E-2</c:v>
                </c:pt>
                <c:pt idx="130">
                  <c:v>-6.8124508147923521E-2</c:v>
                </c:pt>
                <c:pt idx="131">
                  <c:v>0.40917301942042189</c:v>
                </c:pt>
                <c:pt idx="132">
                  <c:v>0.13359482313024931</c:v>
                </c:pt>
                <c:pt idx="133">
                  <c:v>1.8083920066638118E-2</c:v>
                </c:pt>
                <c:pt idx="134">
                  <c:v>-8.8920830343231325E-2</c:v>
                </c:pt>
                <c:pt idx="135">
                  <c:v>-0.31691423933205076</c:v>
                </c:pt>
                <c:pt idx="136">
                  <c:v>-0.3680026450502849</c:v>
                </c:pt>
                <c:pt idx="137">
                  <c:v>-0.43709972048796658</c:v>
                </c:pt>
                <c:pt idx="138">
                  <c:v>-9.2816770664055734E-2</c:v>
                </c:pt>
                <c:pt idx="139">
                  <c:v>0.47839014821595355</c:v>
                </c:pt>
                <c:pt idx="140">
                  <c:v>1.7187268149180026</c:v>
                </c:pt>
                <c:pt idx="141">
                  <c:v>0.16775937562082799</c:v>
                </c:pt>
                <c:pt idx="142">
                  <c:v>-0.25513664681190451</c:v>
                </c:pt>
                <c:pt idx="143">
                  <c:v>0.20840073786725177</c:v>
                </c:pt>
                <c:pt idx="144">
                  <c:v>0.3713438657483672</c:v>
                </c:pt>
                <c:pt idx="145">
                  <c:v>-0.24811053165002728</c:v>
                </c:pt>
                <c:pt idx="146">
                  <c:v>0.64311113274612497</c:v>
                </c:pt>
                <c:pt idx="147">
                  <c:v>-0.13141777951258377</c:v>
                </c:pt>
                <c:pt idx="148">
                  <c:v>1.1109485194559832</c:v>
                </c:pt>
                <c:pt idx="149">
                  <c:v>1.0318615070648116</c:v>
                </c:pt>
                <c:pt idx="150">
                  <c:v>0.82605191407313894</c:v>
                </c:pt>
                <c:pt idx="151">
                  <c:v>1.3255534351547331</c:v>
                </c:pt>
                <c:pt idx="152">
                  <c:v>0.90055487926650246</c:v>
                </c:pt>
                <c:pt idx="153">
                  <c:v>-0.20850200560696519</c:v>
                </c:pt>
                <c:pt idx="154">
                  <c:v>-0.50370867266412755</c:v>
                </c:pt>
                <c:pt idx="155">
                  <c:v>0.71985207212164026</c:v>
                </c:pt>
                <c:pt idx="156">
                  <c:v>0.65694985377339865</c:v>
                </c:pt>
                <c:pt idx="157">
                  <c:v>-0.40695786240968368</c:v>
                </c:pt>
                <c:pt idx="158">
                  <c:v>0.43107476198835099</c:v>
                </c:pt>
                <c:pt idx="159">
                  <c:v>-0.66000296900040889</c:v>
                </c:pt>
                <c:pt idx="160">
                  <c:v>-0.39610172343505029</c:v>
                </c:pt>
                <c:pt idx="161">
                  <c:v>1.8878881455706671</c:v>
                </c:pt>
                <c:pt idx="162">
                  <c:v>-9.5707527227430103E-2</c:v>
                </c:pt>
                <c:pt idx="163">
                  <c:v>0.12125954293589833</c:v>
                </c:pt>
                <c:pt idx="164">
                  <c:v>-2.0501771810008331E-3</c:v>
                </c:pt>
                <c:pt idx="165">
                  <c:v>-0.53373052862847015</c:v>
                </c:pt>
                <c:pt idx="166">
                  <c:v>-0.8644476429360618</c:v>
                </c:pt>
                <c:pt idx="167">
                  <c:v>0.17183717199334061</c:v>
                </c:pt>
                <c:pt idx="168">
                  <c:v>-1.0170468314201253</c:v>
                </c:pt>
                <c:pt idx="169">
                  <c:v>-0.78749766814598288</c:v>
                </c:pt>
                <c:pt idx="170">
                  <c:v>-0.58780107949587013</c:v>
                </c:pt>
                <c:pt idx="171">
                  <c:v>-1.3404511924335369</c:v>
                </c:pt>
                <c:pt idx="172">
                  <c:v>-0.97768294430437908</c:v>
                </c:pt>
                <c:pt idx="173">
                  <c:v>0.83220486964070262</c:v>
                </c:pt>
                <c:pt idx="174">
                  <c:v>-0.13715960213415279</c:v>
                </c:pt>
                <c:pt idx="175">
                  <c:v>2.6026616804405007</c:v>
                </c:pt>
                <c:pt idx="176">
                  <c:v>0.70662406635981767</c:v>
                </c:pt>
                <c:pt idx="177">
                  <c:v>0.26276870725595269</c:v>
                </c:pt>
                <c:pt idx="178">
                  <c:v>-0.32830445588591234</c:v>
                </c:pt>
                <c:pt idx="179">
                  <c:v>0.26380326842643875</c:v>
                </c:pt>
                <c:pt idx="180">
                  <c:v>-0.10244098866227708</c:v>
                </c:pt>
                <c:pt idx="181">
                  <c:v>0.60644163699034892</c:v>
                </c:pt>
                <c:pt idx="182">
                  <c:v>0.78458840098347604</c:v>
                </c:pt>
                <c:pt idx="183">
                  <c:v>-0.19132525071462608</c:v>
                </c:pt>
                <c:pt idx="184">
                  <c:v>-0.10304156569560284</c:v>
                </c:pt>
                <c:pt idx="185">
                  <c:v>1.2528958819625371</c:v>
                </c:pt>
                <c:pt idx="186">
                  <c:v>-0.63269975654169619</c:v>
                </c:pt>
                <c:pt idx="187">
                  <c:v>1.0102296874467445</c:v>
                </c:pt>
                <c:pt idx="188">
                  <c:v>0.3504525228060173</c:v>
                </c:pt>
                <c:pt idx="189">
                  <c:v>-0.79441439758255572</c:v>
                </c:pt>
                <c:pt idx="190">
                  <c:v>-1.3282532328209951</c:v>
                </c:pt>
                <c:pt idx="191">
                  <c:v>-0.13734064576177771</c:v>
                </c:pt>
                <c:pt idx="192">
                  <c:v>-0.64936280681721148</c:v>
                </c:pt>
                <c:pt idx="193">
                  <c:v>-0.61901630926200912</c:v>
                </c:pt>
                <c:pt idx="194">
                  <c:v>-3.7542194975644205E-2</c:v>
                </c:pt>
                <c:pt idx="195">
                  <c:v>-0.88447269265565553</c:v>
                </c:pt>
                <c:pt idx="196">
                  <c:v>-0.61727775147907316</c:v>
                </c:pt>
                <c:pt idx="197">
                  <c:v>0.71401626473391744</c:v>
                </c:pt>
                <c:pt idx="198">
                  <c:v>0.19361573700549026</c:v>
                </c:pt>
                <c:pt idx="199">
                  <c:v>0.35930745837319727</c:v>
                </c:pt>
                <c:pt idx="200">
                  <c:v>9.7822677896966928E-2</c:v>
                </c:pt>
                <c:pt idx="201">
                  <c:v>-1.0094131792771079</c:v>
                </c:pt>
                <c:pt idx="202">
                  <c:v>-1.1298037548574877</c:v>
                </c:pt>
                <c:pt idx="203">
                  <c:v>0.36354308407854624</c:v>
                </c:pt>
                <c:pt idx="204">
                  <c:v>0.34834952266564367</c:v>
                </c:pt>
                <c:pt idx="205">
                  <c:v>-0.53152666620193123</c:v>
                </c:pt>
                <c:pt idx="206">
                  <c:v>-0.21120633346691947</c:v>
                </c:pt>
                <c:pt idx="207">
                  <c:v>-0.37504992486682459</c:v>
                </c:pt>
                <c:pt idx="208">
                  <c:v>-3.6017180798118525E-2</c:v>
                </c:pt>
                <c:pt idx="209">
                  <c:v>-0.2604332484028436</c:v>
                </c:pt>
                <c:pt idx="210">
                  <c:v>0.22773719143340107</c:v>
                </c:pt>
                <c:pt idx="211">
                  <c:v>0.93193132755694075</c:v>
                </c:pt>
                <c:pt idx="212">
                  <c:v>0.33605057374227215</c:v>
                </c:pt>
                <c:pt idx="213">
                  <c:v>-0.87450532413473436</c:v>
                </c:pt>
                <c:pt idx="214">
                  <c:v>-1.3578918568258311</c:v>
                </c:pt>
                <c:pt idx="215">
                  <c:v>0.49244942609081355</c:v>
                </c:pt>
                <c:pt idx="216">
                  <c:v>3.84641306500276E-2</c:v>
                </c:pt>
                <c:pt idx="217">
                  <c:v>-0.32945790310661882</c:v>
                </c:pt>
                <c:pt idx="218">
                  <c:v>-0.3729786055896388</c:v>
                </c:pt>
                <c:pt idx="219">
                  <c:v>-0.60516072923602893</c:v>
                </c:pt>
                <c:pt idx="220">
                  <c:v>1.2164337950432682</c:v>
                </c:pt>
                <c:pt idx="221">
                  <c:v>1.4156866509557218</c:v>
                </c:pt>
                <c:pt idx="222">
                  <c:v>1.3301402858066589</c:v>
                </c:pt>
                <c:pt idx="223">
                  <c:v>1.1178966729806656</c:v>
                </c:pt>
                <c:pt idx="224">
                  <c:v>-0.70780839631511738</c:v>
                </c:pt>
                <c:pt idx="225">
                  <c:v>-1.20472095405788</c:v>
                </c:pt>
                <c:pt idx="226">
                  <c:v>-1.2932855378195809</c:v>
                </c:pt>
                <c:pt idx="227">
                  <c:v>0.62503735969692387</c:v>
                </c:pt>
                <c:pt idx="228">
                  <c:v>-0.30174793170450603</c:v>
                </c:pt>
                <c:pt idx="229">
                  <c:v>-0.15147655592050202</c:v>
                </c:pt>
                <c:pt idx="230">
                  <c:v>0.28791062321557431</c:v>
                </c:pt>
                <c:pt idx="231">
                  <c:v>-0.16543706728866969</c:v>
                </c:pt>
                <c:pt idx="232">
                  <c:v>0.63000871462758812</c:v>
                </c:pt>
                <c:pt idx="233">
                  <c:v>1.9210131919191034</c:v>
                </c:pt>
                <c:pt idx="234">
                  <c:v>1.4287080330598694</c:v>
                </c:pt>
                <c:pt idx="235">
                  <c:v>0.78087987937966419</c:v>
                </c:pt>
                <c:pt idx="236">
                  <c:v>0.8288992202657417</c:v>
                </c:pt>
                <c:pt idx="237">
                  <c:v>-0.36129304290647007</c:v>
                </c:pt>
                <c:pt idx="238">
                  <c:v>-1.1896452715907297</c:v>
                </c:pt>
                <c:pt idx="239">
                  <c:v>-0.3428338839647474</c:v>
                </c:pt>
                <c:pt idx="240">
                  <c:v>-0.37242834374106182</c:v>
                </c:pt>
                <c:pt idx="241">
                  <c:v>-0.68722145621376751</c:v>
                </c:pt>
                <c:pt idx="242">
                  <c:v>-0.43517694663791701</c:v>
                </c:pt>
                <c:pt idx="243">
                  <c:v>-0.50145034839418112</c:v>
                </c:pt>
                <c:pt idx="244">
                  <c:v>1.60794164048558</c:v>
                </c:pt>
                <c:pt idx="245">
                  <c:v>0.57187656825014999</c:v>
                </c:pt>
                <c:pt idx="246">
                  <c:v>1.0178924215341032</c:v>
                </c:pt>
                <c:pt idx="247">
                  <c:v>0.77565235102838925</c:v>
                </c:pt>
                <c:pt idx="248">
                  <c:v>-0.73681819727057218</c:v>
                </c:pt>
                <c:pt idx="249">
                  <c:v>-1.1489917403390713</c:v>
                </c:pt>
                <c:pt idx="250">
                  <c:v>-1.296333909382847</c:v>
                </c:pt>
                <c:pt idx="251">
                  <c:v>-0.6290486777382901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319744"/>
        <c:axId val="34494336"/>
      </c:scatterChart>
      <c:valAx>
        <c:axId val="34319744"/>
        <c:scaling>
          <c:orientation val="minMax"/>
          <c:max val="25000000"/>
          <c:min val="5000000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Purchased Kwh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34494336"/>
        <c:crosses val="autoZero"/>
        <c:crossBetween val="midCat"/>
      </c:valAx>
      <c:valAx>
        <c:axId val="34494336"/>
        <c:scaling>
          <c:orientation val="minMax"/>
          <c:max val="3"/>
          <c:min val="-5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Standardized residuals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34319744"/>
        <c:crosses val="autoZero"/>
        <c:crossBetween val="midCat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CA"/>
              <a:t>Pred(Purchased Kwh) / Standardized residuals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Active</c:v>
          </c:tx>
          <c:spPr>
            <a:ln w="28575">
              <a:noFill/>
            </a:ln>
            <a:effectLst/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'Model 20'!$E$153:$E$404</c:f>
              <c:numCache>
                <c:formatCode>0.000</c:formatCode>
                <c:ptCount val="252"/>
                <c:pt idx="0">
                  <c:v>11201903.082216755</c:v>
                </c:pt>
                <c:pt idx="1">
                  <c:v>10075441.21081686</c:v>
                </c:pt>
                <c:pt idx="2">
                  <c:v>9993562.156609375</c:v>
                </c:pt>
                <c:pt idx="3">
                  <c:v>8756815.732332753</c:v>
                </c:pt>
                <c:pt idx="4">
                  <c:v>8634215.7739511337</c:v>
                </c:pt>
                <c:pt idx="5">
                  <c:v>9169192.460427152</c:v>
                </c:pt>
                <c:pt idx="6">
                  <c:v>10772292.135388125</c:v>
                </c:pt>
                <c:pt idx="7">
                  <c:v>10969038.855791578</c:v>
                </c:pt>
                <c:pt idx="8">
                  <c:v>10338309.615795657</c:v>
                </c:pt>
                <c:pt idx="9">
                  <c:v>9935740.6819539908</c:v>
                </c:pt>
                <c:pt idx="10">
                  <c:v>9950624.752894586</c:v>
                </c:pt>
                <c:pt idx="11">
                  <c:v>11034649.411958108</c:v>
                </c:pt>
                <c:pt idx="12">
                  <c:v>11228042.336749291</c:v>
                </c:pt>
                <c:pt idx="13">
                  <c:v>10146556.343888855</c:v>
                </c:pt>
                <c:pt idx="14">
                  <c:v>10304952.459422154</c:v>
                </c:pt>
                <c:pt idx="15">
                  <c:v>8700995.8990783524</c:v>
                </c:pt>
                <c:pt idx="16">
                  <c:v>8659591.5001951512</c:v>
                </c:pt>
                <c:pt idx="17">
                  <c:v>9766768.6596418135</c:v>
                </c:pt>
                <c:pt idx="18">
                  <c:v>13809883.39414206</c:v>
                </c:pt>
                <c:pt idx="19">
                  <c:v>13395386.404047549</c:v>
                </c:pt>
                <c:pt idx="20">
                  <c:v>10313241.274837941</c:v>
                </c:pt>
                <c:pt idx="21">
                  <c:v>10031492.541265929</c:v>
                </c:pt>
                <c:pt idx="22">
                  <c:v>10095623.620050507</c:v>
                </c:pt>
                <c:pt idx="23">
                  <c:v>11299085.874056002</c:v>
                </c:pt>
                <c:pt idx="24">
                  <c:v>12242560.905557701</c:v>
                </c:pt>
                <c:pt idx="25">
                  <c:v>10246970.160187837</c:v>
                </c:pt>
                <c:pt idx="26">
                  <c:v>10269336.914104335</c:v>
                </c:pt>
                <c:pt idx="27">
                  <c:v>8826679.37268034</c:v>
                </c:pt>
                <c:pt idx="28">
                  <c:v>9209087.2896191757</c:v>
                </c:pt>
                <c:pt idx="29">
                  <c:v>11077634.99378673</c:v>
                </c:pt>
                <c:pt idx="30">
                  <c:v>13915225.434107251</c:v>
                </c:pt>
                <c:pt idx="31">
                  <c:v>11905791.933987223</c:v>
                </c:pt>
                <c:pt idx="32">
                  <c:v>10309369.928450979</c:v>
                </c:pt>
                <c:pt idx="33">
                  <c:v>10234675.801426571</c:v>
                </c:pt>
                <c:pt idx="34">
                  <c:v>10162120.23933007</c:v>
                </c:pt>
                <c:pt idx="35">
                  <c:v>11414924.470476652</c:v>
                </c:pt>
                <c:pt idx="36">
                  <c:v>11619057.624097576</c:v>
                </c:pt>
                <c:pt idx="37">
                  <c:v>10445967.982183486</c:v>
                </c:pt>
                <c:pt idx="38">
                  <c:v>10363442.614092173</c:v>
                </c:pt>
                <c:pt idx="39">
                  <c:v>9603939.2271102816</c:v>
                </c:pt>
                <c:pt idx="40">
                  <c:v>9175313.4162150156</c:v>
                </c:pt>
                <c:pt idx="41">
                  <c:v>10748410.974846164</c:v>
                </c:pt>
                <c:pt idx="42">
                  <c:v>14702344.574076401</c:v>
                </c:pt>
                <c:pt idx="43">
                  <c:v>15087816.339207374</c:v>
                </c:pt>
                <c:pt idx="44">
                  <c:v>10941498.991024731</c:v>
                </c:pt>
                <c:pt idx="45">
                  <c:v>10541152.268752281</c:v>
                </c:pt>
                <c:pt idx="46">
                  <c:v>10907481.465054441</c:v>
                </c:pt>
                <c:pt idx="47">
                  <c:v>12123289.775160953</c:v>
                </c:pt>
                <c:pt idx="48">
                  <c:v>12418779.812220963</c:v>
                </c:pt>
                <c:pt idx="49">
                  <c:v>11179484.99501529</c:v>
                </c:pt>
                <c:pt idx="50">
                  <c:v>11713882.594174236</c:v>
                </c:pt>
                <c:pt idx="51">
                  <c:v>10513681.607850166</c:v>
                </c:pt>
                <c:pt idx="52">
                  <c:v>10478338.785682486</c:v>
                </c:pt>
                <c:pt idx="53">
                  <c:v>10068760.069624724</c:v>
                </c:pt>
                <c:pt idx="54">
                  <c:v>12139536.790271152</c:v>
                </c:pt>
                <c:pt idx="55">
                  <c:v>14283618.109730832</c:v>
                </c:pt>
                <c:pt idx="56">
                  <c:v>11461612.328975821</c:v>
                </c:pt>
                <c:pt idx="57">
                  <c:v>11203798.369397672</c:v>
                </c:pt>
                <c:pt idx="58">
                  <c:v>11677810.022758182</c:v>
                </c:pt>
                <c:pt idx="59">
                  <c:v>11796764.871028127</c:v>
                </c:pt>
                <c:pt idx="60">
                  <c:v>12424170.52862384</c:v>
                </c:pt>
                <c:pt idx="61">
                  <c:v>10505157.081123177</c:v>
                </c:pt>
                <c:pt idx="62">
                  <c:v>11078313.394561656</c:v>
                </c:pt>
                <c:pt idx="63">
                  <c:v>9984937.4434103146</c:v>
                </c:pt>
                <c:pt idx="64">
                  <c:v>10056719.850402495</c:v>
                </c:pt>
                <c:pt idx="65">
                  <c:v>11696546.747935966</c:v>
                </c:pt>
                <c:pt idx="66">
                  <c:v>13743901.120776804</c:v>
                </c:pt>
                <c:pt idx="67">
                  <c:v>12983461.91485545</c:v>
                </c:pt>
                <c:pt idx="68">
                  <c:v>11056949.212423215</c:v>
                </c:pt>
                <c:pt idx="69">
                  <c:v>11072391.886028074</c:v>
                </c:pt>
                <c:pt idx="70">
                  <c:v>11326180.330160681</c:v>
                </c:pt>
                <c:pt idx="71">
                  <c:v>12282991.220293192</c:v>
                </c:pt>
                <c:pt idx="72">
                  <c:v>12532537.550827039</c:v>
                </c:pt>
                <c:pt idx="73">
                  <c:v>10934270.845752023</c:v>
                </c:pt>
                <c:pt idx="74">
                  <c:v>11379677.509240074</c:v>
                </c:pt>
                <c:pt idx="75">
                  <c:v>10172917.821254456</c:v>
                </c:pt>
                <c:pt idx="76">
                  <c:v>10503088.87197751</c:v>
                </c:pt>
                <c:pt idx="77">
                  <c:v>11881120.213985305</c:v>
                </c:pt>
                <c:pt idx="78">
                  <c:v>15652723.984279394</c:v>
                </c:pt>
                <c:pt idx="79">
                  <c:v>15623813.760949071</c:v>
                </c:pt>
                <c:pt idx="80">
                  <c:v>12890036.395255433</c:v>
                </c:pt>
                <c:pt idx="81">
                  <c:v>11289418.139749208</c:v>
                </c:pt>
                <c:pt idx="82">
                  <c:v>11575369.966093339</c:v>
                </c:pt>
                <c:pt idx="83">
                  <c:v>12573233.281902449</c:v>
                </c:pt>
                <c:pt idx="84">
                  <c:v>13357332.390894879</c:v>
                </c:pt>
                <c:pt idx="85">
                  <c:v>11354698.331871808</c:v>
                </c:pt>
                <c:pt idx="86">
                  <c:v>11948406.174818546</c:v>
                </c:pt>
                <c:pt idx="87">
                  <c:v>10743901.992117984</c:v>
                </c:pt>
                <c:pt idx="88">
                  <c:v>11010021.440520687</c:v>
                </c:pt>
                <c:pt idx="89">
                  <c:v>12882432.832904652</c:v>
                </c:pt>
                <c:pt idx="90">
                  <c:v>17813575.511059444</c:v>
                </c:pt>
                <c:pt idx="91">
                  <c:v>14619369.079552872</c:v>
                </c:pt>
                <c:pt idx="92">
                  <c:v>13343194.237720197</c:v>
                </c:pt>
                <c:pt idx="93">
                  <c:v>12071374.169707747</c:v>
                </c:pt>
                <c:pt idx="94">
                  <c:v>12145774.443890439</c:v>
                </c:pt>
                <c:pt idx="95">
                  <c:v>13387194.879093187</c:v>
                </c:pt>
                <c:pt idx="96">
                  <c:v>14010499.52748513</c:v>
                </c:pt>
                <c:pt idx="97">
                  <c:v>12678837.952689197</c:v>
                </c:pt>
                <c:pt idx="98">
                  <c:v>12263013.59887076</c:v>
                </c:pt>
                <c:pt idx="99">
                  <c:v>11522517.57927403</c:v>
                </c:pt>
                <c:pt idx="100">
                  <c:v>11587116.051528288</c:v>
                </c:pt>
                <c:pt idx="101">
                  <c:v>12394449.330071701</c:v>
                </c:pt>
                <c:pt idx="102">
                  <c:v>14979780.110618886</c:v>
                </c:pt>
                <c:pt idx="103">
                  <c:v>15834412.070794571</c:v>
                </c:pt>
                <c:pt idx="104">
                  <c:v>13802798.154356748</c:v>
                </c:pt>
                <c:pt idx="105">
                  <c:v>12636829.777461855</c:v>
                </c:pt>
                <c:pt idx="106">
                  <c:v>12906846.877436785</c:v>
                </c:pt>
                <c:pt idx="107">
                  <c:v>14611894.308984529</c:v>
                </c:pt>
                <c:pt idx="108">
                  <c:v>14404293.056042671</c:v>
                </c:pt>
                <c:pt idx="109">
                  <c:v>12685389.107836721</c:v>
                </c:pt>
                <c:pt idx="110">
                  <c:v>13219966.307866227</c:v>
                </c:pt>
                <c:pt idx="111">
                  <c:v>11908678.703926463</c:v>
                </c:pt>
                <c:pt idx="112">
                  <c:v>11703819.88454056</c:v>
                </c:pt>
                <c:pt idx="113">
                  <c:v>13619680.486756921</c:v>
                </c:pt>
                <c:pt idx="114">
                  <c:v>15562621.735630214</c:v>
                </c:pt>
                <c:pt idx="115">
                  <c:v>18098947.450914893</c:v>
                </c:pt>
                <c:pt idx="116">
                  <c:v>13915081.198094999</c:v>
                </c:pt>
                <c:pt idx="117">
                  <c:v>12998125.112068828</c:v>
                </c:pt>
                <c:pt idx="118">
                  <c:v>12850934.395018702</c:v>
                </c:pt>
                <c:pt idx="119">
                  <c:v>13984705.323436476</c:v>
                </c:pt>
                <c:pt idx="120">
                  <c:v>14308172.490864486</c:v>
                </c:pt>
                <c:pt idx="121">
                  <c:v>12809665.794759523</c:v>
                </c:pt>
                <c:pt idx="122">
                  <c:v>13407077.435718419</c:v>
                </c:pt>
                <c:pt idx="123">
                  <c:v>12198195.779189209</c:v>
                </c:pt>
                <c:pt idx="124">
                  <c:v>12419493.245518627</c:v>
                </c:pt>
                <c:pt idx="125">
                  <c:v>13821632.762536686</c:v>
                </c:pt>
                <c:pt idx="126">
                  <c:v>19116168.326213408</c:v>
                </c:pt>
                <c:pt idx="127">
                  <c:v>18006674.39106391</c:v>
                </c:pt>
                <c:pt idx="128">
                  <c:v>15857050.212254083</c:v>
                </c:pt>
                <c:pt idx="129">
                  <c:v>13839731.261751967</c:v>
                </c:pt>
                <c:pt idx="130">
                  <c:v>13634293.565465925</c:v>
                </c:pt>
                <c:pt idx="131">
                  <c:v>14867556.689151706</c:v>
                </c:pt>
                <c:pt idx="132">
                  <c:v>15534288.548955109</c:v>
                </c:pt>
                <c:pt idx="133">
                  <c:v>13767919.998529142</c:v>
                </c:pt>
                <c:pt idx="134">
                  <c:v>13933285.118573252</c:v>
                </c:pt>
                <c:pt idx="135">
                  <c:v>12900984.874733418</c:v>
                </c:pt>
                <c:pt idx="136">
                  <c:v>12745227.160079837</c:v>
                </c:pt>
                <c:pt idx="137">
                  <c:v>13980030.537066285</c:v>
                </c:pt>
                <c:pt idx="138">
                  <c:v>16740975.372416982</c:v>
                </c:pt>
                <c:pt idx="139">
                  <c:v>17839092.640575942</c:v>
                </c:pt>
                <c:pt idx="140">
                  <c:v>13977168.751561698</c:v>
                </c:pt>
                <c:pt idx="141">
                  <c:v>13800204.011156838</c:v>
                </c:pt>
                <c:pt idx="142">
                  <c:v>13759025.464221569</c:v>
                </c:pt>
                <c:pt idx="143">
                  <c:v>14880951.427656868</c:v>
                </c:pt>
                <c:pt idx="144">
                  <c:v>15853711.787593473</c:v>
                </c:pt>
                <c:pt idx="145">
                  <c:v>14279765.088490883</c:v>
                </c:pt>
                <c:pt idx="146">
                  <c:v>13932053.095120726</c:v>
                </c:pt>
                <c:pt idx="147">
                  <c:v>12933003.832551654</c:v>
                </c:pt>
                <c:pt idx="148">
                  <c:v>12808929.506239427</c:v>
                </c:pt>
                <c:pt idx="149">
                  <c:v>13588543.153714886</c:v>
                </c:pt>
                <c:pt idx="150">
                  <c:v>16233249.484509652</c:v>
                </c:pt>
                <c:pt idx="151">
                  <c:v>16440705.481467392</c:v>
                </c:pt>
                <c:pt idx="152">
                  <c:v>15438504.035759617</c:v>
                </c:pt>
                <c:pt idx="153">
                  <c:v>14021061.28077786</c:v>
                </c:pt>
                <c:pt idx="154">
                  <c:v>14072687.311125215</c:v>
                </c:pt>
                <c:pt idx="155">
                  <c:v>15454189.712697368</c:v>
                </c:pt>
                <c:pt idx="156">
                  <c:v>15983064.580610693</c:v>
                </c:pt>
                <c:pt idx="157">
                  <c:v>14182455.478507193</c:v>
                </c:pt>
                <c:pt idx="158">
                  <c:v>14668183.864462739</c:v>
                </c:pt>
                <c:pt idx="159">
                  <c:v>13326752.671881303</c:v>
                </c:pt>
                <c:pt idx="160">
                  <c:v>13312774.808461657</c:v>
                </c:pt>
                <c:pt idx="161">
                  <c:v>16367554.220791627</c:v>
                </c:pt>
                <c:pt idx="162">
                  <c:v>19856527.516245812</c:v>
                </c:pt>
                <c:pt idx="163">
                  <c:v>19330598.69745231</c:v>
                </c:pt>
                <c:pt idx="164">
                  <c:v>16135250.333514307</c:v>
                </c:pt>
                <c:pt idx="165">
                  <c:v>14669053.725272749</c:v>
                </c:pt>
                <c:pt idx="166">
                  <c:v>14486608.103177197</c:v>
                </c:pt>
                <c:pt idx="167">
                  <c:v>16086672.308000525</c:v>
                </c:pt>
                <c:pt idx="168">
                  <c:v>15607584.723748911</c:v>
                </c:pt>
                <c:pt idx="169">
                  <c:v>14361928.856573885</c:v>
                </c:pt>
                <c:pt idx="170">
                  <c:v>14598344.623367209</c:v>
                </c:pt>
                <c:pt idx="171">
                  <c:v>13457681.704306874</c:v>
                </c:pt>
                <c:pt idx="172">
                  <c:v>14181470.662921689</c:v>
                </c:pt>
                <c:pt idx="173">
                  <c:v>14980421.19835924</c:v>
                </c:pt>
                <c:pt idx="174">
                  <c:v>19313495.069923084</c:v>
                </c:pt>
                <c:pt idx="175">
                  <c:v>17340880.390332002</c:v>
                </c:pt>
                <c:pt idx="176">
                  <c:v>14512165.327799108</c:v>
                </c:pt>
                <c:pt idx="177">
                  <c:v>14535713.790451378</c:v>
                </c:pt>
                <c:pt idx="178">
                  <c:v>14481050.798566245</c:v>
                </c:pt>
                <c:pt idx="179">
                  <c:v>15352050.099809567</c:v>
                </c:pt>
                <c:pt idx="180">
                  <c:v>15905745.679925347</c:v>
                </c:pt>
                <c:pt idx="181">
                  <c:v>14856758.156516336</c:v>
                </c:pt>
                <c:pt idx="182">
                  <c:v>14801611.104550246</c:v>
                </c:pt>
                <c:pt idx="183">
                  <c:v>13770714.404112296</c:v>
                </c:pt>
                <c:pt idx="184">
                  <c:v>13890647.202413213</c:v>
                </c:pt>
                <c:pt idx="185">
                  <c:v>15929820.196118167</c:v>
                </c:pt>
                <c:pt idx="186">
                  <c:v>17901086.119551625</c:v>
                </c:pt>
                <c:pt idx="187">
                  <c:v>19009096.821864806</c:v>
                </c:pt>
                <c:pt idx="188">
                  <c:v>15874799.735975789</c:v>
                </c:pt>
                <c:pt idx="189">
                  <c:v>14970595.218408888</c:v>
                </c:pt>
                <c:pt idx="190">
                  <c:v>15002666.385256898</c:v>
                </c:pt>
                <c:pt idx="191">
                  <c:v>16213792.088357829</c:v>
                </c:pt>
                <c:pt idx="192">
                  <c:v>16157510.547449589</c:v>
                </c:pt>
                <c:pt idx="193">
                  <c:v>15337537.956143344</c:v>
                </c:pt>
                <c:pt idx="194">
                  <c:v>15108532.906811345</c:v>
                </c:pt>
                <c:pt idx="195">
                  <c:v>13644086.603633232</c:v>
                </c:pt>
                <c:pt idx="196">
                  <c:v>13636375.893327767</c:v>
                </c:pt>
                <c:pt idx="197">
                  <c:v>15370397.795900183</c:v>
                </c:pt>
                <c:pt idx="198">
                  <c:v>17997278.811852843</c:v>
                </c:pt>
                <c:pt idx="199">
                  <c:v>17046948.425677124</c:v>
                </c:pt>
                <c:pt idx="200">
                  <c:v>15234483.690851551</c:v>
                </c:pt>
                <c:pt idx="201">
                  <c:v>14433785.134247193</c:v>
                </c:pt>
                <c:pt idx="202">
                  <c:v>14704976.570613535</c:v>
                </c:pt>
                <c:pt idx="203">
                  <c:v>15848331.016036941</c:v>
                </c:pt>
                <c:pt idx="204">
                  <c:v>16369779.084714623</c:v>
                </c:pt>
                <c:pt idx="205">
                  <c:v>14233150.883135833</c:v>
                </c:pt>
                <c:pt idx="206">
                  <c:v>14593585.55013909</c:v>
                </c:pt>
                <c:pt idx="207">
                  <c:v>13359991.760712715</c:v>
                </c:pt>
                <c:pt idx="208">
                  <c:v>13282198.772635523</c:v>
                </c:pt>
                <c:pt idx="209">
                  <c:v>14318747.850077922</c:v>
                </c:pt>
                <c:pt idx="210">
                  <c:v>15923979.216237098</c:v>
                </c:pt>
                <c:pt idx="211">
                  <c:v>17871982.673959322</c:v>
                </c:pt>
                <c:pt idx="212">
                  <c:v>14752650.133670039</c:v>
                </c:pt>
                <c:pt idx="213">
                  <c:v>14407430.174724353</c:v>
                </c:pt>
                <c:pt idx="214">
                  <c:v>14248756.182736741</c:v>
                </c:pt>
                <c:pt idx="215">
                  <c:v>15667960.792062366</c:v>
                </c:pt>
                <c:pt idx="216">
                  <c:v>16035465.777889809</c:v>
                </c:pt>
                <c:pt idx="217">
                  <c:v>14261004.675503219</c:v>
                </c:pt>
                <c:pt idx="218">
                  <c:v>14302761.214260347</c:v>
                </c:pt>
                <c:pt idx="219">
                  <c:v>13146315.015482055</c:v>
                </c:pt>
                <c:pt idx="220">
                  <c:v>13847993.823806986</c:v>
                </c:pt>
                <c:pt idx="221">
                  <c:v>15068824.807829361</c:v>
                </c:pt>
                <c:pt idx="222">
                  <c:v>19648421.83609993</c:v>
                </c:pt>
                <c:pt idx="223">
                  <c:v>19006457.131701376</c:v>
                </c:pt>
                <c:pt idx="224">
                  <c:v>15307180.81192825</c:v>
                </c:pt>
                <c:pt idx="225">
                  <c:v>14391258.41442362</c:v>
                </c:pt>
                <c:pt idx="226">
                  <c:v>14582787.022201261</c:v>
                </c:pt>
                <c:pt idx="227">
                  <c:v>16070189.52281177</c:v>
                </c:pt>
                <c:pt idx="228">
                  <c:v>16372425.260393869</c:v>
                </c:pt>
                <c:pt idx="229">
                  <c:v>14584551.220319519</c:v>
                </c:pt>
                <c:pt idx="230">
                  <c:v>14859133.504961265</c:v>
                </c:pt>
                <c:pt idx="231">
                  <c:v>13665429.327646505</c:v>
                </c:pt>
                <c:pt idx="232">
                  <c:v>13645154.103465356</c:v>
                </c:pt>
                <c:pt idx="233">
                  <c:v>14626480.99625406</c:v>
                </c:pt>
                <c:pt idx="234">
                  <c:v>20523615.331206374</c:v>
                </c:pt>
                <c:pt idx="235">
                  <c:v>18936516.958862022</c:v>
                </c:pt>
                <c:pt idx="236">
                  <c:v>15242544.3850522</c:v>
                </c:pt>
                <c:pt idx="237">
                  <c:v>14548989.65043187</c:v>
                </c:pt>
                <c:pt idx="238">
                  <c:v>14340585.162512414</c:v>
                </c:pt>
                <c:pt idx="239">
                  <c:v>15506269.636988519</c:v>
                </c:pt>
                <c:pt idx="240">
                  <c:v>15880904.506971773</c:v>
                </c:pt>
                <c:pt idx="241">
                  <c:v>14686433.499266023</c:v>
                </c:pt>
                <c:pt idx="242">
                  <c:v>14262596.113278566</c:v>
                </c:pt>
                <c:pt idx="243">
                  <c:v>13539286.704563998</c:v>
                </c:pt>
                <c:pt idx="244">
                  <c:v>13950391.540138558</c:v>
                </c:pt>
                <c:pt idx="245">
                  <c:v>16709999.622414503</c:v>
                </c:pt>
                <c:pt idx="246">
                  <c:v>20847708.828441177</c:v>
                </c:pt>
                <c:pt idx="247">
                  <c:v>19149546.134736791</c:v>
                </c:pt>
                <c:pt idx="248">
                  <c:v>15769895.754218796</c:v>
                </c:pt>
                <c:pt idx="249">
                  <c:v>14702078.925049661</c:v>
                </c:pt>
                <c:pt idx="250">
                  <c:v>14921205.248830415</c:v>
                </c:pt>
                <c:pt idx="251">
                  <c:v>15721362.190646751</c:v>
                </c:pt>
              </c:numCache>
            </c:numRef>
          </c:xVal>
          <c:yVal>
            <c:numRef>
              <c:f>'Model 20'!$G$153:$G$404</c:f>
              <c:numCache>
                <c:formatCode>0.000</c:formatCode>
                <c:ptCount val="252"/>
                <c:pt idx="0">
                  <c:v>2.2677524875032669</c:v>
                </c:pt>
                <c:pt idx="1">
                  <c:v>1.5520582620707242</c:v>
                </c:pt>
                <c:pt idx="2">
                  <c:v>2.4608888101890685</c:v>
                </c:pt>
                <c:pt idx="3">
                  <c:v>2.0080940394851403</c:v>
                </c:pt>
                <c:pt idx="4">
                  <c:v>1.238885460215799</c:v>
                </c:pt>
                <c:pt idx="5">
                  <c:v>0.75964998728625954</c:v>
                </c:pt>
                <c:pt idx="6">
                  <c:v>-6.9163024689348207E-3</c:v>
                </c:pt>
                <c:pt idx="7">
                  <c:v>1.4610208980392771</c:v>
                </c:pt>
                <c:pt idx="8">
                  <c:v>1.7369844550319722</c:v>
                </c:pt>
                <c:pt idx="9">
                  <c:v>1.7059620498991541</c:v>
                </c:pt>
                <c:pt idx="10">
                  <c:v>2.138533516756906</c:v>
                </c:pt>
                <c:pt idx="11">
                  <c:v>1.8259337287775492</c:v>
                </c:pt>
                <c:pt idx="12">
                  <c:v>1.2538176307264628</c:v>
                </c:pt>
                <c:pt idx="13">
                  <c:v>1.5231173327621916</c:v>
                </c:pt>
                <c:pt idx="14">
                  <c:v>1.926414302038159</c:v>
                </c:pt>
                <c:pt idx="15">
                  <c:v>1.3261956063313529</c:v>
                </c:pt>
                <c:pt idx="16">
                  <c:v>0.29662922604680481</c:v>
                </c:pt>
                <c:pt idx="17">
                  <c:v>-0.72223228659094874</c:v>
                </c:pt>
                <c:pt idx="18">
                  <c:v>-3.6862859508946983</c:v>
                </c:pt>
                <c:pt idx="19">
                  <c:v>-1.8797571231802881</c:v>
                </c:pt>
                <c:pt idx="20">
                  <c:v>-0.44384180641490223</c:v>
                </c:pt>
                <c:pt idx="21">
                  <c:v>-0.64289361360918562</c:v>
                </c:pt>
                <c:pt idx="22">
                  <c:v>-0.11114815655810684</c:v>
                </c:pt>
                <c:pt idx="23">
                  <c:v>-0.17690764909655501</c:v>
                </c:pt>
                <c:pt idx="24">
                  <c:v>0.4188810974806027</c:v>
                </c:pt>
                <c:pt idx="25">
                  <c:v>0.28829214611698367</c:v>
                </c:pt>
                <c:pt idx="26">
                  <c:v>-0.30135886390826799</c:v>
                </c:pt>
                <c:pt idx="27">
                  <c:v>-0.21636852264424772</c:v>
                </c:pt>
                <c:pt idx="28">
                  <c:v>-0.82003671432323944</c:v>
                </c:pt>
                <c:pt idx="29">
                  <c:v>-2.469364456939585</c:v>
                </c:pt>
                <c:pt idx="30">
                  <c:v>-4.7453971999277709</c:v>
                </c:pt>
                <c:pt idx="31">
                  <c:v>-4.1145454009514922E-2</c:v>
                </c:pt>
                <c:pt idx="32">
                  <c:v>0.66301865154758544</c:v>
                </c:pt>
                <c:pt idx="33">
                  <c:v>-0.32113952689115505</c:v>
                </c:pt>
                <c:pt idx="34">
                  <c:v>0.82728927029790267</c:v>
                </c:pt>
                <c:pt idx="35">
                  <c:v>0.68672602034112074</c:v>
                </c:pt>
                <c:pt idx="36">
                  <c:v>0.49294065262070363</c:v>
                </c:pt>
                <c:pt idx="37">
                  <c:v>1.4621576216830117</c:v>
                </c:pt>
                <c:pt idx="38">
                  <c:v>0.19492842418344283</c:v>
                </c:pt>
                <c:pt idx="39">
                  <c:v>0.35440928026229257</c:v>
                </c:pt>
                <c:pt idx="40">
                  <c:v>0.26947805407996039</c:v>
                </c:pt>
                <c:pt idx="41">
                  <c:v>0.26818731258604805</c:v>
                </c:pt>
                <c:pt idx="42">
                  <c:v>-2.9477022273462654</c:v>
                </c:pt>
                <c:pt idx="43">
                  <c:v>-1.3461315428011318</c:v>
                </c:pt>
                <c:pt idx="44">
                  <c:v>-0.12889903822493151</c:v>
                </c:pt>
                <c:pt idx="45">
                  <c:v>-0.26643236296807693</c:v>
                </c:pt>
                <c:pt idx="46">
                  <c:v>0.20494075824804023</c:v>
                </c:pt>
                <c:pt idx="47">
                  <c:v>0.94569257176254029</c:v>
                </c:pt>
                <c:pt idx="48">
                  <c:v>0.1580984023468151</c:v>
                </c:pt>
                <c:pt idx="49">
                  <c:v>0.61342586702121404</c:v>
                </c:pt>
                <c:pt idx="50">
                  <c:v>-0.29327508338215824</c:v>
                </c:pt>
                <c:pt idx="51">
                  <c:v>-0.81461647583346875</c:v>
                </c:pt>
                <c:pt idx="52">
                  <c:v>-1.1943187380080893</c:v>
                </c:pt>
                <c:pt idx="53">
                  <c:v>0.7262206487009395</c:v>
                </c:pt>
                <c:pt idx="54">
                  <c:v>-0.47305119895399106</c:v>
                </c:pt>
                <c:pt idx="55">
                  <c:v>-1.2310603783418554</c:v>
                </c:pt>
                <c:pt idx="56">
                  <c:v>0.2014396245206726</c:v>
                </c:pt>
                <c:pt idx="57">
                  <c:v>-0.87572726003101486</c:v>
                </c:pt>
                <c:pt idx="58">
                  <c:v>-0.55678709419668115</c:v>
                </c:pt>
                <c:pt idx="59">
                  <c:v>0.35029011438535823</c:v>
                </c:pt>
                <c:pt idx="60">
                  <c:v>0.18740540422743365</c:v>
                </c:pt>
                <c:pt idx="61">
                  <c:v>5.5145330210922161E-2</c:v>
                </c:pt>
                <c:pt idx="62">
                  <c:v>0.14975015577623169</c:v>
                </c:pt>
                <c:pt idx="63">
                  <c:v>-0.35576999655960156</c:v>
                </c:pt>
                <c:pt idx="64">
                  <c:v>-0.70585511466837481</c:v>
                </c:pt>
                <c:pt idx="65">
                  <c:v>-1.1007031425312488</c:v>
                </c:pt>
                <c:pt idx="66">
                  <c:v>-1.8519792697541666</c:v>
                </c:pt>
                <c:pt idx="67">
                  <c:v>-0.13557925316928274</c:v>
                </c:pt>
                <c:pt idx="68">
                  <c:v>0.20599334863609989</c:v>
                </c:pt>
                <c:pt idx="69">
                  <c:v>-0.36479299192103332</c:v>
                </c:pt>
                <c:pt idx="70">
                  <c:v>-7.9665265369469607E-2</c:v>
                </c:pt>
                <c:pt idx="71">
                  <c:v>-0.33718034215167259</c:v>
                </c:pt>
                <c:pt idx="72">
                  <c:v>-0.95654429099546356</c:v>
                </c:pt>
                <c:pt idx="73">
                  <c:v>-0.96580269651201267</c:v>
                </c:pt>
                <c:pt idx="74">
                  <c:v>-0.32439147908118088</c:v>
                </c:pt>
                <c:pt idx="75">
                  <c:v>-0.81431331125222728</c:v>
                </c:pt>
                <c:pt idx="76">
                  <c:v>0.3342331175301308</c:v>
                </c:pt>
                <c:pt idx="77">
                  <c:v>0.44989713980109691</c:v>
                </c:pt>
                <c:pt idx="78">
                  <c:v>-2.3883950239026772</c:v>
                </c:pt>
                <c:pt idx="79">
                  <c:v>-0.34683516789643459</c:v>
                </c:pt>
                <c:pt idx="80">
                  <c:v>-0.49890266872535494</c:v>
                </c:pt>
                <c:pt idx="81">
                  <c:v>-4.054107954725176E-3</c:v>
                </c:pt>
                <c:pt idx="82">
                  <c:v>-0.66380659549261545</c:v>
                </c:pt>
                <c:pt idx="83">
                  <c:v>-0.65908776180276496</c:v>
                </c:pt>
                <c:pt idx="84">
                  <c:v>-0.28124703787061772</c:v>
                </c:pt>
                <c:pt idx="85">
                  <c:v>-0.61065101404899635</c:v>
                </c:pt>
                <c:pt idx="86">
                  <c:v>-0.21130555777625754</c:v>
                </c:pt>
                <c:pt idx="87">
                  <c:v>-0.76781132373024974</c:v>
                </c:pt>
                <c:pt idx="88">
                  <c:v>-0.3735616545018387</c:v>
                </c:pt>
                <c:pt idx="89">
                  <c:v>0.80525786337382677</c:v>
                </c:pt>
                <c:pt idx="90">
                  <c:v>-2.1144240102292393</c:v>
                </c:pt>
                <c:pt idx="91">
                  <c:v>0.46421029246907808</c:v>
                </c:pt>
                <c:pt idx="92">
                  <c:v>0.15629505341287933</c:v>
                </c:pt>
                <c:pt idx="93">
                  <c:v>-0.88958348951829846</c:v>
                </c:pt>
                <c:pt idx="94">
                  <c:v>-0.57464365894370073</c:v>
                </c:pt>
                <c:pt idx="95">
                  <c:v>-6.4103308692476324E-2</c:v>
                </c:pt>
                <c:pt idx="96">
                  <c:v>-0.90525840083891052</c:v>
                </c:pt>
                <c:pt idx="97">
                  <c:v>-1.0371844997372839</c:v>
                </c:pt>
                <c:pt idx="98">
                  <c:v>-0.93013405632661883</c:v>
                </c:pt>
                <c:pt idx="99">
                  <c:v>-0.58239335640394629</c:v>
                </c:pt>
                <c:pt idx="100">
                  <c:v>-0.24284800619969171</c:v>
                </c:pt>
                <c:pt idx="101">
                  <c:v>0.47461971557559995</c:v>
                </c:pt>
                <c:pt idx="102">
                  <c:v>-1.5192472396621182</c:v>
                </c:pt>
                <c:pt idx="103">
                  <c:v>0.50267846460991195</c:v>
                </c:pt>
                <c:pt idx="104">
                  <c:v>9.7486183342919946E-2</c:v>
                </c:pt>
                <c:pt idx="105">
                  <c:v>-0.17512188989758223</c:v>
                </c:pt>
                <c:pt idx="106">
                  <c:v>-0.46792654970916298</c:v>
                </c:pt>
                <c:pt idx="107">
                  <c:v>-4.4398664180639709E-2</c:v>
                </c:pt>
                <c:pt idx="108">
                  <c:v>-1.2226490212427239</c:v>
                </c:pt>
                <c:pt idx="109">
                  <c:v>-0.90957731082033899</c:v>
                </c:pt>
                <c:pt idx="110">
                  <c:v>-0.20077335508860977</c:v>
                </c:pt>
                <c:pt idx="111">
                  <c:v>-1.0863939313746198</c:v>
                </c:pt>
                <c:pt idx="112">
                  <c:v>0.11339661744308453</c:v>
                </c:pt>
                <c:pt idx="113">
                  <c:v>0.9740756832723978</c:v>
                </c:pt>
                <c:pt idx="114">
                  <c:v>0.92855714005666101</c:v>
                </c:pt>
                <c:pt idx="115">
                  <c:v>1.5739165157740402</c:v>
                </c:pt>
                <c:pt idx="116">
                  <c:v>1.2850815177093955</c:v>
                </c:pt>
                <c:pt idx="117">
                  <c:v>0.62950903850755779</c:v>
                </c:pt>
                <c:pt idx="118">
                  <c:v>-0.25484614793565763</c:v>
                </c:pt>
                <c:pt idx="119">
                  <c:v>1.6194027383364867E-2</c:v>
                </c:pt>
                <c:pt idx="120">
                  <c:v>-0.3016672893698123</c:v>
                </c:pt>
                <c:pt idx="121">
                  <c:v>-0.31691408854054781</c:v>
                </c:pt>
                <c:pt idx="122">
                  <c:v>0.471259539251628</c:v>
                </c:pt>
                <c:pt idx="123">
                  <c:v>0.78801686990656572</c:v>
                </c:pt>
                <c:pt idx="124">
                  <c:v>0.99436044448341998</c:v>
                </c:pt>
                <c:pt idx="125">
                  <c:v>1.6072611557479395</c:v>
                </c:pt>
                <c:pt idx="126">
                  <c:v>-1.5864980974344483</c:v>
                </c:pt>
                <c:pt idx="127">
                  <c:v>2.0262934277450628</c:v>
                </c:pt>
                <c:pt idx="128">
                  <c:v>1.0377083602509858</c:v>
                </c:pt>
                <c:pt idx="129">
                  <c:v>-9.3644300476877523E-2</c:v>
                </c:pt>
                <c:pt idx="130">
                  <c:v>-6.8124508147923521E-2</c:v>
                </c:pt>
                <c:pt idx="131">
                  <c:v>0.40917301942042189</c:v>
                </c:pt>
                <c:pt idx="132">
                  <c:v>0.13359482313024931</c:v>
                </c:pt>
                <c:pt idx="133">
                  <c:v>1.8083920066638118E-2</c:v>
                </c:pt>
                <c:pt idx="134">
                  <c:v>-8.8920830343231325E-2</c:v>
                </c:pt>
                <c:pt idx="135">
                  <c:v>-0.31691423933205076</c:v>
                </c:pt>
                <c:pt idx="136">
                  <c:v>-0.3680026450502849</c:v>
                </c:pt>
                <c:pt idx="137">
                  <c:v>-0.43709972048796658</c:v>
                </c:pt>
                <c:pt idx="138">
                  <c:v>-9.2816770664055734E-2</c:v>
                </c:pt>
                <c:pt idx="139">
                  <c:v>0.47839014821595355</c:v>
                </c:pt>
                <c:pt idx="140">
                  <c:v>1.7187268149180026</c:v>
                </c:pt>
                <c:pt idx="141">
                  <c:v>0.16775937562082799</c:v>
                </c:pt>
                <c:pt idx="142">
                  <c:v>-0.25513664681190451</c:v>
                </c:pt>
                <c:pt idx="143">
                  <c:v>0.20840073786725177</c:v>
                </c:pt>
                <c:pt idx="144">
                  <c:v>0.3713438657483672</c:v>
                </c:pt>
                <c:pt idx="145">
                  <c:v>-0.24811053165002728</c:v>
                </c:pt>
                <c:pt idx="146">
                  <c:v>0.64311113274612497</c:v>
                </c:pt>
                <c:pt idx="147">
                  <c:v>-0.13141777951258377</c:v>
                </c:pt>
                <c:pt idx="148">
                  <c:v>1.1109485194559832</c:v>
                </c:pt>
                <c:pt idx="149">
                  <c:v>1.0318615070648116</c:v>
                </c:pt>
                <c:pt idx="150">
                  <c:v>0.82605191407313894</c:v>
                </c:pt>
                <c:pt idx="151">
                  <c:v>1.3255534351547331</c:v>
                </c:pt>
                <c:pt idx="152">
                  <c:v>0.90055487926650246</c:v>
                </c:pt>
                <c:pt idx="153">
                  <c:v>-0.20850200560696519</c:v>
                </c:pt>
                <c:pt idx="154">
                  <c:v>-0.50370867266412755</c:v>
                </c:pt>
                <c:pt idx="155">
                  <c:v>0.71985207212164026</c:v>
                </c:pt>
                <c:pt idx="156">
                  <c:v>0.65694985377339865</c:v>
                </c:pt>
                <c:pt idx="157">
                  <c:v>-0.40695786240968368</c:v>
                </c:pt>
                <c:pt idx="158">
                  <c:v>0.43107476198835099</c:v>
                </c:pt>
                <c:pt idx="159">
                  <c:v>-0.66000296900040889</c:v>
                </c:pt>
                <c:pt idx="160">
                  <c:v>-0.39610172343505029</c:v>
                </c:pt>
                <c:pt idx="161">
                  <c:v>1.8878881455706671</c:v>
                </c:pt>
                <c:pt idx="162">
                  <c:v>-9.5707527227430103E-2</c:v>
                </c:pt>
                <c:pt idx="163">
                  <c:v>0.12125954293589833</c:v>
                </c:pt>
                <c:pt idx="164">
                  <c:v>-2.0501771810008331E-3</c:v>
                </c:pt>
                <c:pt idx="165">
                  <c:v>-0.53373052862847015</c:v>
                </c:pt>
                <c:pt idx="166">
                  <c:v>-0.8644476429360618</c:v>
                </c:pt>
                <c:pt idx="167">
                  <c:v>0.17183717199334061</c:v>
                </c:pt>
                <c:pt idx="168">
                  <c:v>-1.0170468314201253</c:v>
                </c:pt>
                <c:pt idx="169">
                  <c:v>-0.78749766814598288</c:v>
                </c:pt>
                <c:pt idx="170">
                  <c:v>-0.58780107949587013</c:v>
                </c:pt>
                <c:pt idx="171">
                  <c:v>-1.3404511924335369</c:v>
                </c:pt>
                <c:pt idx="172">
                  <c:v>-0.97768294430437908</c:v>
                </c:pt>
                <c:pt idx="173">
                  <c:v>0.83220486964070262</c:v>
                </c:pt>
                <c:pt idx="174">
                  <c:v>-0.13715960213415279</c:v>
                </c:pt>
                <c:pt idx="175">
                  <c:v>2.6026616804405007</c:v>
                </c:pt>
                <c:pt idx="176">
                  <c:v>0.70662406635981767</c:v>
                </c:pt>
                <c:pt idx="177">
                  <c:v>0.26276870725595269</c:v>
                </c:pt>
                <c:pt idx="178">
                  <c:v>-0.32830445588591234</c:v>
                </c:pt>
                <c:pt idx="179">
                  <c:v>0.26380326842643875</c:v>
                </c:pt>
                <c:pt idx="180">
                  <c:v>-0.10244098866227708</c:v>
                </c:pt>
                <c:pt idx="181">
                  <c:v>0.60644163699034892</c:v>
                </c:pt>
                <c:pt idx="182">
                  <c:v>0.78458840098347604</c:v>
                </c:pt>
                <c:pt idx="183">
                  <c:v>-0.19132525071462608</c:v>
                </c:pt>
                <c:pt idx="184">
                  <c:v>-0.10304156569560284</c:v>
                </c:pt>
                <c:pt idx="185">
                  <c:v>1.2528958819625371</c:v>
                </c:pt>
                <c:pt idx="186">
                  <c:v>-0.63269975654169619</c:v>
                </c:pt>
                <c:pt idx="187">
                  <c:v>1.0102296874467445</c:v>
                </c:pt>
                <c:pt idx="188">
                  <c:v>0.3504525228060173</c:v>
                </c:pt>
                <c:pt idx="189">
                  <c:v>-0.79441439758255572</c:v>
                </c:pt>
                <c:pt idx="190">
                  <c:v>-1.3282532328209951</c:v>
                </c:pt>
                <c:pt idx="191">
                  <c:v>-0.13734064576177771</c:v>
                </c:pt>
                <c:pt idx="192">
                  <c:v>-0.64936280681721148</c:v>
                </c:pt>
                <c:pt idx="193">
                  <c:v>-0.61901630926200912</c:v>
                </c:pt>
                <c:pt idx="194">
                  <c:v>-3.7542194975644205E-2</c:v>
                </c:pt>
                <c:pt idx="195">
                  <c:v>-0.88447269265565553</c:v>
                </c:pt>
                <c:pt idx="196">
                  <c:v>-0.61727775147907316</c:v>
                </c:pt>
                <c:pt idx="197">
                  <c:v>0.71401626473391744</c:v>
                </c:pt>
                <c:pt idx="198">
                  <c:v>0.19361573700549026</c:v>
                </c:pt>
                <c:pt idx="199">
                  <c:v>0.35930745837319727</c:v>
                </c:pt>
                <c:pt idx="200">
                  <c:v>9.7822677896966928E-2</c:v>
                </c:pt>
                <c:pt idx="201">
                  <c:v>-1.0094131792771079</c:v>
                </c:pt>
                <c:pt idx="202">
                  <c:v>-1.1298037548574877</c:v>
                </c:pt>
                <c:pt idx="203">
                  <c:v>0.36354308407854624</c:v>
                </c:pt>
                <c:pt idx="204">
                  <c:v>0.34834952266564367</c:v>
                </c:pt>
                <c:pt idx="205">
                  <c:v>-0.53152666620193123</c:v>
                </c:pt>
                <c:pt idx="206">
                  <c:v>-0.21120633346691947</c:v>
                </c:pt>
                <c:pt idx="207">
                  <c:v>-0.37504992486682459</c:v>
                </c:pt>
                <c:pt idx="208">
                  <c:v>-3.6017180798118525E-2</c:v>
                </c:pt>
                <c:pt idx="209">
                  <c:v>-0.2604332484028436</c:v>
                </c:pt>
                <c:pt idx="210">
                  <c:v>0.22773719143340107</c:v>
                </c:pt>
                <c:pt idx="211">
                  <c:v>0.93193132755694075</c:v>
                </c:pt>
                <c:pt idx="212">
                  <c:v>0.33605057374227215</c:v>
                </c:pt>
                <c:pt idx="213">
                  <c:v>-0.87450532413473436</c:v>
                </c:pt>
                <c:pt idx="214">
                  <c:v>-1.3578918568258311</c:v>
                </c:pt>
                <c:pt idx="215">
                  <c:v>0.49244942609081355</c:v>
                </c:pt>
                <c:pt idx="216">
                  <c:v>3.84641306500276E-2</c:v>
                </c:pt>
                <c:pt idx="217">
                  <c:v>-0.32945790310661882</c:v>
                </c:pt>
                <c:pt idx="218">
                  <c:v>-0.3729786055896388</c:v>
                </c:pt>
                <c:pt idx="219">
                  <c:v>-0.60516072923602893</c:v>
                </c:pt>
                <c:pt idx="220">
                  <c:v>1.2164337950432682</c:v>
                </c:pt>
                <c:pt idx="221">
                  <c:v>1.4156866509557218</c:v>
                </c:pt>
                <c:pt idx="222">
                  <c:v>1.3301402858066589</c:v>
                </c:pt>
                <c:pt idx="223">
                  <c:v>1.1178966729806656</c:v>
                </c:pt>
                <c:pt idx="224">
                  <c:v>-0.70780839631511738</c:v>
                </c:pt>
                <c:pt idx="225">
                  <c:v>-1.20472095405788</c:v>
                </c:pt>
                <c:pt idx="226">
                  <c:v>-1.2932855378195809</c:v>
                </c:pt>
                <c:pt idx="227">
                  <c:v>0.62503735969692387</c:v>
                </c:pt>
                <c:pt idx="228">
                  <c:v>-0.30174793170450603</c:v>
                </c:pt>
                <c:pt idx="229">
                  <c:v>-0.15147655592050202</c:v>
                </c:pt>
                <c:pt idx="230">
                  <c:v>0.28791062321557431</c:v>
                </c:pt>
                <c:pt idx="231">
                  <c:v>-0.16543706728866969</c:v>
                </c:pt>
                <c:pt idx="232">
                  <c:v>0.63000871462758812</c:v>
                </c:pt>
                <c:pt idx="233">
                  <c:v>1.9210131919191034</c:v>
                </c:pt>
                <c:pt idx="234">
                  <c:v>1.4287080330598694</c:v>
                </c:pt>
                <c:pt idx="235">
                  <c:v>0.78087987937966419</c:v>
                </c:pt>
                <c:pt idx="236">
                  <c:v>0.8288992202657417</c:v>
                </c:pt>
                <c:pt idx="237">
                  <c:v>-0.36129304290647007</c:v>
                </c:pt>
                <c:pt idx="238">
                  <c:v>-1.1896452715907297</c:v>
                </c:pt>
                <c:pt idx="239">
                  <c:v>-0.3428338839647474</c:v>
                </c:pt>
                <c:pt idx="240">
                  <c:v>-0.37242834374106182</c:v>
                </c:pt>
                <c:pt idx="241">
                  <c:v>-0.68722145621376751</c:v>
                </c:pt>
                <c:pt idx="242">
                  <c:v>-0.43517694663791701</c:v>
                </c:pt>
                <c:pt idx="243">
                  <c:v>-0.50145034839418112</c:v>
                </c:pt>
                <c:pt idx="244">
                  <c:v>1.60794164048558</c:v>
                </c:pt>
                <c:pt idx="245">
                  <c:v>0.57187656825014999</c:v>
                </c:pt>
                <c:pt idx="246">
                  <c:v>1.0178924215341032</c:v>
                </c:pt>
                <c:pt idx="247">
                  <c:v>0.77565235102838925</c:v>
                </c:pt>
                <c:pt idx="248">
                  <c:v>-0.73681819727057218</c:v>
                </c:pt>
                <c:pt idx="249">
                  <c:v>-1.1489917403390713</c:v>
                </c:pt>
                <c:pt idx="250">
                  <c:v>-1.296333909382847</c:v>
                </c:pt>
                <c:pt idx="251">
                  <c:v>-0.6290486777382901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526720"/>
        <c:axId val="34529280"/>
      </c:scatterChart>
      <c:valAx>
        <c:axId val="34526720"/>
        <c:scaling>
          <c:orientation val="minMax"/>
          <c:max val="25000000"/>
          <c:min val="5000000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Pred(Purchased Kwh)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34529280"/>
        <c:crosses val="autoZero"/>
        <c:crossBetween val="midCat"/>
      </c:valAx>
      <c:valAx>
        <c:axId val="34529280"/>
        <c:scaling>
          <c:orientation val="minMax"/>
          <c:max val="3"/>
          <c:min val="-5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Standardized residuals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34526720"/>
        <c:crosses val="autoZero"/>
        <c:crossBetween val="midCat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CA"/>
              <a:t>Pred(Purchased Kwh) / Purchased Kwh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Active</c:v>
          </c:tx>
          <c:spPr>
            <a:ln w="28575">
              <a:noFill/>
            </a:ln>
            <a:effectLst/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'Model 20'!$E$153:$E$404</c:f>
              <c:numCache>
                <c:formatCode>0.000</c:formatCode>
                <c:ptCount val="252"/>
                <c:pt idx="0">
                  <c:v>11201903.082216755</c:v>
                </c:pt>
                <c:pt idx="1">
                  <c:v>10075441.21081686</c:v>
                </c:pt>
                <c:pt idx="2">
                  <c:v>9993562.156609375</c:v>
                </c:pt>
                <c:pt idx="3">
                  <c:v>8756815.732332753</c:v>
                </c:pt>
                <c:pt idx="4">
                  <c:v>8634215.7739511337</c:v>
                </c:pt>
                <c:pt idx="5">
                  <c:v>9169192.460427152</c:v>
                </c:pt>
                <c:pt idx="6">
                  <c:v>10772292.135388125</c:v>
                </c:pt>
                <c:pt idx="7">
                  <c:v>10969038.855791578</c:v>
                </c:pt>
                <c:pt idx="8">
                  <c:v>10338309.615795657</c:v>
                </c:pt>
                <c:pt idx="9">
                  <c:v>9935740.6819539908</c:v>
                </c:pt>
                <c:pt idx="10">
                  <c:v>9950624.752894586</c:v>
                </c:pt>
                <c:pt idx="11">
                  <c:v>11034649.411958108</c:v>
                </c:pt>
                <c:pt idx="12">
                  <c:v>11228042.336749291</c:v>
                </c:pt>
                <c:pt idx="13">
                  <c:v>10146556.343888855</c:v>
                </c:pt>
                <c:pt idx="14">
                  <c:v>10304952.459422154</c:v>
                </c:pt>
                <c:pt idx="15">
                  <c:v>8700995.8990783524</c:v>
                </c:pt>
                <c:pt idx="16">
                  <c:v>8659591.5001951512</c:v>
                </c:pt>
                <c:pt idx="17">
                  <c:v>9766768.6596418135</c:v>
                </c:pt>
                <c:pt idx="18">
                  <c:v>13809883.39414206</c:v>
                </c:pt>
                <c:pt idx="19">
                  <c:v>13395386.404047549</c:v>
                </c:pt>
                <c:pt idx="20">
                  <c:v>10313241.274837941</c:v>
                </c:pt>
                <c:pt idx="21">
                  <c:v>10031492.541265929</c:v>
                </c:pt>
                <c:pt idx="22">
                  <c:v>10095623.620050507</c:v>
                </c:pt>
                <c:pt idx="23">
                  <c:v>11299085.874056002</c:v>
                </c:pt>
                <c:pt idx="24">
                  <c:v>12242560.905557701</c:v>
                </c:pt>
                <c:pt idx="25">
                  <c:v>10246970.160187837</c:v>
                </c:pt>
                <c:pt idx="26">
                  <c:v>10269336.914104335</c:v>
                </c:pt>
                <c:pt idx="27">
                  <c:v>8826679.37268034</c:v>
                </c:pt>
                <c:pt idx="28">
                  <c:v>9209087.2896191757</c:v>
                </c:pt>
                <c:pt idx="29">
                  <c:v>11077634.99378673</c:v>
                </c:pt>
                <c:pt idx="30">
                  <c:v>13915225.434107251</c:v>
                </c:pt>
                <c:pt idx="31">
                  <c:v>11905791.933987223</c:v>
                </c:pt>
                <c:pt idx="32">
                  <c:v>10309369.928450979</c:v>
                </c:pt>
                <c:pt idx="33">
                  <c:v>10234675.801426571</c:v>
                </c:pt>
                <c:pt idx="34">
                  <c:v>10162120.23933007</c:v>
                </c:pt>
                <c:pt idx="35">
                  <c:v>11414924.470476652</c:v>
                </c:pt>
                <c:pt idx="36">
                  <c:v>11619057.624097576</c:v>
                </c:pt>
                <c:pt idx="37">
                  <c:v>10445967.982183486</c:v>
                </c:pt>
                <c:pt idx="38">
                  <c:v>10363442.614092173</c:v>
                </c:pt>
                <c:pt idx="39">
                  <c:v>9603939.2271102816</c:v>
                </c:pt>
                <c:pt idx="40">
                  <c:v>9175313.4162150156</c:v>
                </c:pt>
                <c:pt idx="41">
                  <c:v>10748410.974846164</c:v>
                </c:pt>
                <c:pt idx="42">
                  <c:v>14702344.574076401</c:v>
                </c:pt>
                <c:pt idx="43">
                  <c:v>15087816.339207374</c:v>
                </c:pt>
                <c:pt idx="44">
                  <c:v>10941498.991024731</c:v>
                </c:pt>
                <c:pt idx="45">
                  <c:v>10541152.268752281</c:v>
                </c:pt>
                <c:pt idx="46">
                  <c:v>10907481.465054441</c:v>
                </c:pt>
                <c:pt idx="47">
                  <c:v>12123289.775160953</c:v>
                </c:pt>
                <c:pt idx="48">
                  <c:v>12418779.812220963</c:v>
                </c:pt>
                <c:pt idx="49">
                  <c:v>11179484.99501529</c:v>
                </c:pt>
                <c:pt idx="50">
                  <c:v>11713882.594174236</c:v>
                </c:pt>
                <c:pt idx="51">
                  <c:v>10513681.607850166</c:v>
                </c:pt>
                <c:pt idx="52">
                  <c:v>10478338.785682486</c:v>
                </c:pt>
                <c:pt idx="53">
                  <c:v>10068760.069624724</c:v>
                </c:pt>
                <c:pt idx="54">
                  <c:v>12139536.790271152</c:v>
                </c:pt>
                <c:pt idx="55">
                  <c:v>14283618.109730832</c:v>
                </c:pt>
                <c:pt idx="56">
                  <c:v>11461612.328975821</c:v>
                </c:pt>
                <c:pt idx="57">
                  <c:v>11203798.369397672</c:v>
                </c:pt>
                <c:pt idx="58">
                  <c:v>11677810.022758182</c:v>
                </c:pt>
                <c:pt idx="59">
                  <c:v>11796764.871028127</c:v>
                </c:pt>
                <c:pt idx="60">
                  <c:v>12424170.52862384</c:v>
                </c:pt>
                <c:pt idx="61">
                  <c:v>10505157.081123177</c:v>
                </c:pt>
                <c:pt idx="62">
                  <c:v>11078313.394561656</c:v>
                </c:pt>
                <c:pt idx="63">
                  <c:v>9984937.4434103146</c:v>
                </c:pt>
                <c:pt idx="64">
                  <c:v>10056719.850402495</c:v>
                </c:pt>
                <c:pt idx="65">
                  <c:v>11696546.747935966</c:v>
                </c:pt>
                <c:pt idx="66">
                  <c:v>13743901.120776804</c:v>
                </c:pt>
                <c:pt idx="67">
                  <c:v>12983461.91485545</c:v>
                </c:pt>
                <c:pt idx="68">
                  <c:v>11056949.212423215</c:v>
                </c:pt>
                <c:pt idx="69">
                  <c:v>11072391.886028074</c:v>
                </c:pt>
                <c:pt idx="70">
                  <c:v>11326180.330160681</c:v>
                </c:pt>
                <c:pt idx="71">
                  <c:v>12282991.220293192</c:v>
                </c:pt>
                <c:pt idx="72">
                  <c:v>12532537.550827039</c:v>
                </c:pt>
                <c:pt idx="73">
                  <c:v>10934270.845752023</c:v>
                </c:pt>
                <c:pt idx="74">
                  <c:v>11379677.509240074</c:v>
                </c:pt>
                <c:pt idx="75">
                  <c:v>10172917.821254456</c:v>
                </c:pt>
                <c:pt idx="76">
                  <c:v>10503088.87197751</c:v>
                </c:pt>
                <c:pt idx="77">
                  <c:v>11881120.213985305</c:v>
                </c:pt>
                <c:pt idx="78">
                  <c:v>15652723.984279394</c:v>
                </c:pt>
                <c:pt idx="79">
                  <c:v>15623813.760949071</c:v>
                </c:pt>
                <c:pt idx="80">
                  <c:v>12890036.395255433</c:v>
                </c:pt>
                <c:pt idx="81">
                  <c:v>11289418.139749208</c:v>
                </c:pt>
                <c:pt idx="82">
                  <c:v>11575369.966093339</c:v>
                </c:pt>
                <c:pt idx="83">
                  <c:v>12573233.281902449</c:v>
                </c:pt>
                <c:pt idx="84">
                  <c:v>13357332.390894879</c:v>
                </c:pt>
                <c:pt idx="85">
                  <c:v>11354698.331871808</c:v>
                </c:pt>
                <c:pt idx="86">
                  <c:v>11948406.174818546</c:v>
                </c:pt>
                <c:pt idx="87">
                  <c:v>10743901.992117984</c:v>
                </c:pt>
                <c:pt idx="88">
                  <c:v>11010021.440520687</c:v>
                </c:pt>
                <c:pt idx="89">
                  <c:v>12882432.832904652</c:v>
                </c:pt>
                <c:pt idx="90">
                  <c:v>17813575.511059444</c:v>
                </c:pt>
                <c:pt idx="91">
                  <c:v>14619369.079552872</c:v>
                </c:pt>
                <c:pt idx="92">
                  <c:v>13343194.237720197</c:v>
                </c:pt>
                <c:pt idx="93">
                  <c:v>12071374.169707747</c:v>
                </c:pt>
                <c:pt idx="94">
                  <c:v>12145774.443890439</c:v>
                </c:pt>
                <c:pt idx="95">
                  <c:v>13387194.879093187</c:v>
                </c:pt>
                <c:pt idx="96">
                  <c:v>14010499.52748513</c:v>
                </c:pt>
                <c:pt idx="97">
                  <c:v>12678837.952689197</c:v>
                </c:pt>
                <c:pt idx="98">
                  <c:v>12263013.59887076</c:v>
                </c:pt>
                <c:pt idx="99">
                  <c:v>11522517.57927403</c:v>
                </c:pt>
                <c:pt idx="100">
                  <c:v>11587116.051528288</c:v>
                </c:pt>
                <c:pt idx="101">
                  <c:v>12394449.330071701</c:v>
                </c:pt>
                <c:pt idx="102">
                  <c:v>14979780.110618886</c:v>
                </c:pt>
                <c:pt idx="103">
                  <c:v>15834412.070794571</c:v>
                </c:pt>
                <c:pt idx="104">
                  <c:v>13802798.154356748</c:v>
                </c:pt>
                <c:pt idx="105">
                  <c:v>12636829.777461855</c:v>
                </c:pt>
                <c:pt idx="106">
                  <c:v>12906846.877436785</c:v>
                </c:pt>
                <c:pt idx="107">
                  <c:v>14611894.308984529</c:v>
                </c:pt>
                <c:pt idx="108">
                  <c:v>14404293.056042671</c:v>
                </c:pt>
                <c:pt idx="109">
                  <c:v>12685389.107836721</c:v>
                </c:pt>
                <c:pt idx="110">
                  <c:v>13219966.307866227</c:v>
                </c:pt>
                <c:pt idx="111">
                  <c:v>11908678.703926463</c:v>
                </c:pt>
                <c:pt idx="112">
                  <c:v>11703819.88454056</c:v>
                </c:pt>
                <c:pt idx="113">
                  <c:v>13619680.486756921</c:v>
                </c:pt>
                <c:pt idx="114">
                  <c:v>15562621.735630214</c:v>
                </c:pt>
                <c:pt idx="115">
                  <c:v>18098947.450914893</c:v>
                </c:pt>
                <c:pt idx="116">
                  <c:v>13915081.198094999</c:v>
                </c:pt>
                <c:pt idx="117">
                  <c:v>12998125.112068828</c:v>
                </c:pt>
                <c:pt idx="118">
                  <c:v>12850934.395018702</c:v>
                </c:pt>
                <c:pt idx="119">
                  <c:v>13984705.323436476</c:v>
                </c:pt>
                <c:pt idx="120">
                  <c:v>14308172.490864486</c:v>
                </c:pt>
                <c:pt idx="121">
                  <c:v>12809665.794759523</c:v>
                </c:pt>
                <c:pt idx="122">
                  <c:v>13407077.435718419</c:v>
                </c:pt>
                <c:pt idx="123">
                  <c:v>12198195.779189209</c:v>
                </c:pt>
                <c:pt idx="124">
                  <c:v>12419493.245518627</c:v>
                </c:pt>
                <c:pt idx="125">
                  <c:v>13821632.762536686</c:v>
                </c:pt>
                <c:pt idx="126">
                  <c:v>19116168.326213408</c:v>
                </c:pt>
                <c:pt idx="127">
                  <c:v>18006674.39106391</c:v>
                </c:pt>
                <c:pt idx="128">
                  <c:v>15857050.212254083</c:v>
                </c:pt>
                <c:pt idx="129">
                  <c:v>13839731.261751967</c:v>
                </c:pt>
                <c:pt idx="130">
                  <c:v>13634293.565465925</c:v>
                </c:pt>
                <c:pt idx="131">
                  <c:v>14867556.689151706</c:v>
                </c:pt>
                <c:pt idx="132">
                  <c:v>15534288.548955109</c:v>
                </c:pt>
                <c:pt idx="133">
                  <c:v>13767919.998529142</c:v>
                </c:pt>
                <c:pt idx="134">
                  <c:v>13933285.118573252</c:v>
                </c:pt>
                <c:pt idx="135">
                  <c:v>12900984.874733418</c:v>
                </c:pt>
                <c:pt idx="136">
                  <c:v>12745227.160079837</c:v>
                </c:pt>
                <c:pt idx="137">
                  <c:v>13980030.537066285</c:v>
                </c:pt>
                <c:pt idx="138">
                  <c:v>16740975.372416982</c:v>
                </c:pt>
                <c:pt idx="139">
                  <c:v>17839092.640575942</c:v>
                </c:pt>
                <c:pt idx="140">
                  <c:v>13977168.751561698</c:v>
                </c:pt>
                <c:pt idx="141">
                  <c:v>13800204.011156838</c:v>
                </c:pt>
                <c:pt idx="142">
                  <c:v>13759025.464221569</c:v>
                </c:pt>
                <c:pt idx="143">
                  <c:v>14880951.427656868</c:v>
                </c:pt>
                <c:pt idx="144">
                  <c:v>15853711.787593473</c:v>
                </c:pt>
                <c:pt idx="145">
                  <c:v>14279765.088490883</c:v>
                </c:pt>
                <c:pt idx="146">
                  <c:v>13932053.095120726</c:v>
                </c:pt>
                <c:pt idx="147">
                  <c:v>12933003.832551654</c:v>
                </c:pt>
                <c:pt idx="148">
                  <c:v>12808929.506239427</c:v>
                </c:pt>
                <c:pt idx="149">
                  <c:v>13588543.153714886</c:v>
                </c:pt>
                <c:pt idx="150">
                  <c:v>16233249.484509652</c:v>
                </c:pt>
                <c:pt idx="151">
                  <c:v>16440705.481467392</c:v>
                </c:pt>
                <c:pt idx="152">
                  <c:v>15438504.035759617</c:v>
                </c:pt>
                <c:pt idx="153">
                  <c:v>14021061.28077786</c:v>
                </c:pt>
                <c:pt idx="154">
                  <c:v>14072687.311125215</c:v>
                </c:pt>
                <c:pt idx="155">
                  <c:v>15454189.712697368</c:v>
                </c:pt>
                <c:pt idx="156">
                  <c:v>15983064.580610693</c:v>
                </c:pt>
                <c:pt idx="157">
                  <c:v>14182455.478507193</c:v>
                </c:pt>
                <c:pt idx="158">
                  <c:v>14668183.864462739</c:v>
                </c:pt>
                <c:pt idx="159">
                  <c:v>13326752.671881303</c:v>
                </c:pt>
                <c:pt idx="160">
                  <c:v>13312774.808461657</c:v>
                </c:pt>
                <c:pt idx="161">
                  <c:v>16367554.220791627</c:v>
                </c:pt>
                <c:pt idx="162">
                  <c:v>19856527.516245812</c:v>
                </c:pt>
                <c:pt idx="163">
                  <c:v>19330598.69745231</c:v>
                </c:pt>
                <c:pt idx="164">
                  <c:v>16135250.333514307</c:v>
                </c:pt>
                <c:pt idx="165">
                  <c:v>14669053.725272749</c:v>
                </c:pt>
                <c:pt idx="166">
                  <c:v>14486608.103177197</c:v>
                </c:pt>
                <c:pt idx="167">
                  <c:v>16086672.308000525</c:v>
                </c:pt>
                <c:pt idx="168">
                  <c:v>15607584.723748911</c:v>
                </c:pt>
                <c:pt idx="169">
                  <c:v>14361928.856573885</c:v>
                </c:pt>
                <c:pt idx="170">
                  <c:v>14598344.623367209</c:v>
                </c:pt>
                <c:pt idx="171">
                  <c:v>13457681.704306874</c:v>
                </c:pt>
                <c:pt idx="172">
                  <c:v>14181470.662921689</c:v>
                </c:pt>
                <c:pt idx="173">
                  <c:v>14980421.19835924</c:v>
                </c:pt>
                <c:pt idx="174">
                  <c:v>19313495.069923084</c:v>
                </c:pt>
                <c:pt idx="175">
                  <c:v>17340880.390332002</c:v>
                </c:pt>
                <c:pt idx="176">
                  <c:v>14512165.327799108</c:v>
                </c:pt>
                <c:pt idx="177">
                  <c:v>14535713.790451378</c:v>
                </c:pt>
                <c:pt idx="178">
                  <c:v>14481050.798566245</c:v>
                </c:pt>
                <c:pt idx="179">
                  <c:v>15352050.099809567</c:v>
                </c:pt>
                <c:pt idx="180">
                  <c:v>15905745.679925347</c:v>
                </c:pt>
                <c:pt idx="181">
                  <c:v>14856758.156516336</c:v>
                </c:pt>
                <c:pt idx="182">
                  <c:v>14801611.104550246</c:v>
                </c:pt>
                <c:pt idx="183">
                  <c:v>13770714.404112296</c:v>
                </c:pt>
                <c:pt idx="184">
                  <c:v>13890647.202413213</c:v>
                </c:pt>
                <c:pt idx="185">
                  <c:v>15929820.196118167</c:v>
                </c:pt>
                <c:pt idx="186">
                  <c:v>17901086.119551625</c:v>
                </c:pt>
                <c:pt idx="187">
                  <c:v>19009096.821864806</c:v>
                </c:pt>
                <c:pt idx="188">
                  <c:v>15874799.735975789</c:v>
                </c:pt>
                <c:pt idx="189">
                  <c:v>14970595.218408888</c:v>
                </c:pt>
                <c:pt idx="190">
                  <c:v>15002666.385256898</c:v>
                </c:pt>
                <c:pt idx="191">
                  <c:v>16213792.088357829</c:v>
                </c:pt>
                <c:pt idx="192">
                  <c:v>16157510.547449589</c:v>
                </c:pt>
                <c:pt idx="193">
                  <c:v>15337537.956143344</c:v>
                </c:pt>
                <c:pt idx="194">
                  <c:v>15108532.906811345</c:v>
                </c:pt>
                <c:pt idx="195">
                  <c:v>13644086.603633232</c:v>
                </c:pt>
                <c:pt idx="196">
                  <c:v>13636375.893327767</c:v>
                </c:pt>
                <c:pt idx="197">
                  <c:v>15370397.795900183</c:v>
                </c:pt>
                <c:pt idx="198">
                  <c:v>17997278.811852843</c:v>
                </c:pt>
                <c:pt idx="199">
                  <c:v>17046948.425677124</c:v>
                </c:pt>
                <c:pt idx="200">
                  <c:v>15234483.690851551</c:v>
                </c:pt>
                <c:pt idx="201">
                  <c:v>14433785.134247193</c:v>
                </c:pt>
                <c:pt idx="202">
                  <c:v>14704976.570613535</c:v>
                </c:pt>
                <c:pt idx="203">
                  <c:v>15848331.016036941</c:v>
                </c:pt>
                <c:pt idx="204">
                  <c:v>16369779.084714623</c:v>
                </c:pt>
                <c:pt idx="205">
                  <c:v>14233150.883135833</c:v>
                </c:pt>
                <c:pt idx="206">
                  <c:v>14593585.55013909</c:v>
                </c:pt>
                <c:pt idx="207">
                  <c:v>13359991.760712715</c:v>
                </c:pt>
                <c:pt idx="208">
                  <c:v>13282198.772635523</c:v>
                </c:pt>
                <c:pt idx="209">
                  <c:v>14318747.850077922</c:v>
                </c:pt>
                <c:pt idx="210">
                  <c:v>15923979.216237098</c:v>
                </c:pt>
                <c:pt idx="211">
                  <c:v>17871982.673959322</c:v>
                </c:pt>
                <c:pt idx="212">
                  <c:v>14752650.133670039</c:v>
                </c:pt>
                <c:pt idx="213">
                  <c:v>14407430.174724353</c:v>
                </c:pt>
                <c:pt idx="214">
                  <c:v>14248756.182736741</c:v>
                </c:pt>
                <c:pt idx="215">
                  <c:v>15667960.792062366</c:v>
                </c:pt>
                <c:pt idx="216">
                  <c:v>16035465.777889809</c:v>
                </c:pt>
                <c:pt idx="217">
                  <c:v>14261004.675503219</c:v>
                </c:pt>
                <c:pt idx="218">
                  <c:v>14302761.214260347</c:v>
                </c:pt>
                <c:pt idx="219">
                  <c:v>13146315.015482055</c:v>
                </c:pt>
                <c:pt idx="220">
                  <c:v>13847993.823806986</c:v>
                </c:pt>
                <c:pt idx="221">
                  <c:v>15068824.807829361</c:v>
                </c:pt>
                <c:pt idx="222">
                  <c:v>19648421.83609993</c:v>
                </c:pt>
                <c:pt idx="223">
                  <c:v>19006457.131701376</c:v>
                </c:pt>
                <c:pt idx="224">
                  <c:v>15307180.81192825</c:v>
                </c:pt>
                <c:pt idx="225">
                  <c:v>14391258.41442362</c:v>
                </c:pt>
                <c:pt idx="226">
                  <c:v>14582787.022201261</c:v>
                </c:pt>
                <c:pt idx="227">
                  <c:v>16070189.52281177</c:v>
                </c:pt>
                <c:pt idx="228">
                  <c:v>16372425.260393869</c:v>
                </c:pt>
                <c:pt idx="229">
                  <c:v>14584551.220319519</c:v>
                </c:pt>
                <c:pt idx="230">
                  <c:v>14859133.504961265</c:v>
                </c:pt>
                <c:pt idx="231">
                  <c:v>13665429.327646505</c:v>
                </c:pt>
                <c:pt idx="232">
                  <c:v>13645154.103465356</c:v>
                </c:pt>
                <c:pt idx="233">
                  <c:v>14626480.99625406</c:v>
                </c:pt>
                <c:pt idx="234">
                  <c:v>20523615.331206374</c:v>
                </c:pt>
                <c:pt idx="235">
                  <c:v>18936516.958862022</c:v>
                </c:pt>
                <c:pt idx="236">
                  <c:v>15242544.3850522</c:v>
                </c:pt>
                <c:pt idx="237">
                  <c:v>14548989.65043187</c:v>
                </c:pt>
                <c:pt idx="238">
                  <c:v>14340585.162512414</c:v>
                </c:pt>
                <c:pt idx="239">
                  <c:v>15506269.636988519</c:v>
                </c:pt>
                <c:pt idx="240">
                  <c:v>15880904.506971773</c:v>
                </c:pt>
                <c:pt idx="241">
                  <c:v>14686433.499266023</c:v>
                </c:pt>
                <c:pt idx="242">
                  <c:v>14262596.113278566</c:v>
                </c:pt>
                <c:pt idx="243">
                  <c:v>13539286.704563998</c:v>
                </c:pt>
                <c:pt idx="244">
                  <c:v>13950391.540138558</c:v>
                </c:pt>
                <c:pt idx="245">
                  <c:v>16709999.622414503</c:v>
                </c:pt>
                <c:pt idx="246">
                  <c:v>20847708.828441177</c:v>
                </c:pt>
                <c:pt idx="247">
                  <c:v>19149546.134736791</c:v>
                </c:pt>
                <c:pt idx="248">
                  <c:v>15769895.754218796</c:v>
                </c:pt>
                <c:pt idx="249">
                  <c:v>14702078.925049661</c:v>
                </c:pt>
                <c:pt idx="250">
                  <c:v>14921205.248830415</c:v>
                </c:pt>
                <c:pt idx="251">
                  <c:v>15721362.190646751</c:v>
                </c:pt>
              </c:numCache>
            </c:numRef>
          </c:xVal>
          <c:yVal>
            <c:numRef>
              <c:f>'Model 20'!$D$153:$D$404</c:f>
              <c:numCache>
                <c:formatCode>0.000</c:formatCode>
                <c:ptCount val="252"/>
                <c:pt idx="0">
                  <c:v>12404630</c:v>
                </c:pt>
                <c:pt idx="1">
                  <c:v>10898592</c:v>
                </c:pt>
                <c:pt idx="2">
                  <c:v>11298721</c:v>
                </c:pt>
                <c:pt idx="3">
                  <c:v>9821830</c:v>
                </c:pt>
                <c:pt idx="4">
                  <c:v>9291272</c:v>
                </c:pt>
                <c:pt idx="5">
                  <c:v>9572081</c:v>
                </c:pt>
                <c:pt idx="6">
                  <c:v>10768624</c:v>
                </c:pt>
                <c:pt idx="7">
                  <c:v>11743907</c:v>
                </c:pt>
                <c:pt idx="8">
                  <c:v>11259538</c:v>
                </c:pt>
                <c:pt idx="9">
                  <c:v>10840516</c:v>
                </c:pt>
                <c:pt idx="10">
                  <c:v>11084819</c:v>
                </c:pt>
                <c:pt idx="11">
                  <c:v>12003053</c:v>
                </c:pt>
                <c:pt idx="12">
                  <c:v>11893018</c:v>
                </c:pt>
                <c:pt idx="13">
                  <c:v>10954358</c:v>
                </c:pt>
                <c:pt idx="14">
                  <c:v>11326647</c:v>
                </c:pt>
                <c:pt idx="15">
                  <c:v>9404358</c:v>
                </c:pt>
                <c:pt idx="16">
                  <c:v>8816912</c:v>
                </c:pt>
                <c:pt idx="17">
                  <c:v>9383725</c:v>
                </c:pt>
                <c:pt idx="18">
                  <c:v>11854822</c:v>
                </c:pt>
                <c:pt idx="19">
                  <c:v>12398437</c:v>
                </c:pt>
                <c:pt idx="20">
                  <c:v>10077845</c:v>
                </c:pt>
                <c:pt idx="21">
                  <c:v>9690527</c:v>
                </c:pt>
                <c:pt idx="22">
                  <c:v>10036675</c:v>
                </c:pt>
                <c:pt idx="23">
                  <c:v>11205261</c:v>
                </c:pt>
                <c:pt idx="24">
                  <c:v>12464719</c:v>
                </c:pt>
                <c:pt idx="25">
                  <c:v>10399869</c:v>
                </c:pt>
                <c:pt idx="26">
                  <c:v>10109508</c:v>
                </c:pt>
                <c:pt idx="27">
                  <c:v>8711926</c:v>
                </c:pt>
                <c:pt idx="28">
                  <c:v>8774172</c:v>
                </c:pt>
                <c:pt idx="29">
                  <c:v>9767981</c:v>
                </c:pt>
                <c:pt idx="30">
                  <c:v>11398453</c:v>
                </c:pt>
                <c:pt idx="31">
                  <c:v>11883970</c:v>
                </c:pt>
                <c:pt idx="32">
                  <c:v>10661009</c:v>
                </c:pt>
                <c:pt idx="33">
                  <c:v>10064356</c:v>
                </c:pt>
                <c:pt idx="34">
                  <c:v>10600882</c:v>
                </c:pt>
                <c:pt idx="35">
                  <c:v>11779137</c:v>
                </c:pt>
                <c:pt idx="36">
                  <c:v>11880494</c:v>
                </c:pt>
                <c:pt idx="37">
                  <c:v>11221439</c:v>
                </c:pt>
                <c:pt idx="38">
                  <c:v>10466825</c:v>
                </c:pt>
                <c:pt idx="39">
                  <c:v>9791904</c:v>
                </c:pt>
                <c:pt idx="40">
                  <c:v>9318234</c:v>
                </c:pt>
                <c:pt idx="41">
                  <c:v>10890647</c:v>
                </c:pt>
                <c:pt idx="42">
                  <c:v>13138999</c:v>
                </c:pt>
                <c:pt idx="43">
                  <c:v>14373881</c:v>
                </c:pt>
                <c:pt idx="44">
                  <c:v>10873136</c:v>
                </c:pt>
                <c:pt idx="45">
                  <c:v>10399847</c:v>
                </c:pt>
                <c:pt idx="46">
                  <c:v>11016174</c:v>
                </c:pt>
                <c:pt idx="47">
                  <c:v>12624848</c:v>
                </c:pt>
                <c:pt idx="48">
                  <c:v>12502629</c:v>
                </c:pt>
                <c:pt idx="49">
                  <c:v>11504822</c:v>
                </c:pt>
                <c:pt idx="50">
                  <c:v>11558341</c:v>
                </c:pt>
                <c:pt idx="51">
                  <c:v>10081641</c:v>
                </c:pt>
                <c:pt idx="52">
                  <c:v>9844919</c:v>
                </c:pt>
                <c:pt idx="53">
                  <c:v>10453919</c:v>
                </c:pt>
                <c:pt idx="54">
                  <c:v>11888649</c:v>
                </c:pt>
                <c:pt idx="55">
                  <c:v>13630712</c:v>
                </c:pt>
                <c:pt idx="56">
                  <c:v>11568448</c:v>
                </c:pt>
                <c:pt idx="57">
                  <c:v>10739347</c:v>
                </c:pt>
                <c:pt idx="58">
                  <c:v>11382512</c:v>
                </c:pt>
                <c:pt idx="59">
                  <c:v>11982545</c:v>
                </c:pt>
                <c:pt idx="60">
                  <c:v>12523563</c:v>
                </c:pt>
                <c:pt idx="61">
                  <c:v>10534404</c:v>
                </c:pt>
                <c:pt idx="62">
                  <c:v>11157735</c:v>
                </c:pt>
                <c:pt idx="63">
                  <c:v>9796251</c:v>
                </c:pt>
                <c:pt idx="64">
                  <c:v>9682362</c:v>
                </c:pt>
                <c:pt idx="65">
                  <c:v>11112777</c:v>
                </c:pt>
                <c:pt idx="66">
                  <c:v>12761684</c:v>
                </c:pt>
                <c:pt idx="67">
                  <c:v>12911556</c:v>
                </c:pt>
                <c:pt idx="68">
                  <c:v>11166200</c:v>
                </c:pt>
                <c:pt idx="69">
                  <c:v>10878920</c:v>
                </c:pt>
                <c:pt idx="70">
                  <c:v>11283929</c:v>
                </c:pt>
                <c:pt idx="71">
                  <c:v>12104164</c:v>
                </c:pt>
                <c:pt idx="72">
                  <c:v>12025224</c:v>
                </c:pt>
                <c:pt idx="73">
                  <c:v>10422047</c:v>
                </c:pt>
                <c:pt idx="74">
                  <c:v>11207633</c:v>
                </c:pt>
                <c:pt idx="75">
                  <c:v>9741038</c:v>
                </c:pt>
                <c:pt idx="76">
                  <c:v>10680353</c:v>
                </c:pt>
                <c:pt idx="77">
                  <c:v>12119728</c:v>
                </c:pt>
                <c:pt idx="78">
                  <c:v>14386013</c:v>
                </c:pt>
                <c:pt idx="79">
                  <c:v>15439866</c:v>
                </c:pt>
                <c:pt idx="80">
                  <c:v>12625438</c:v>
                </c:pt>
                <c:pt idx="81">
                  <c:v>11287268</c:v>
                </c:pt>
                <c:pt idx="82">
                  <c:v>11223313</c:v>
                </c:pt>
                <c:pt idx="83">
                  <c:v>12223679</c:v>
                </c:pt>
                <c:pt idx="84">
                  <c:v>13208170</c:v>
                </c:pt>
                <c:pt idx="85">
                  <c:v>11030833</c:v>
                </c:pt>
                <c:pt idx="86">
                  <c:v>11836338</c:v>
                </c:pt>
                <c:pt idx="87">
                  <c:v>10336685</c:v>
                </c:pt>
                <c:pt idx="88">
                  <c:v>10811899</c:v>
                </c:pt>
                <c:pt idx="89">
                  <c:v>13309510</c:v>
                </c:pt>
                <c:pt idx="90">
                  <c:v>16692168</c:v>
                </c:pt>
                <c:pt idx="91">
                  <c:v>14865568</c:v>
                </c:pt>
                <c:pt idx="92">
                  <c:v>13426087</c:v>
                </c:pt>
                <c:pt idx="93">
                  <c:v>11599574</c:v>
                </c:pt>
                <c:pt idx="94">
                  <c:v>11841006</c:v>
                </c:pt>
                <c:pt idx="95">
                  <c:v>13353197</c:v>
                </c:pt>
                <c:pt idx="96">
                  <c:v>13530386</c:v>
                </c:pt>
                <c:pt idx="97">
                  <c:v>12128756</c:v>
                </c:pt>
                <c:pt idx="98">
                  <c:v>11769707</c:v>
                </c:pt>
                <c:pt idx="99">
                  <c:v>11213639</c:v>
                </c:pt>
                <c:pt idx="100">
                  <c:v>11458319</c:v>
                </c:pt>
                <c:pt idx="101">
                  <c:v>12646169</c:v>
                </c:pt>
                <c:pt idx="102">
                  <c:v>14174031</c:v>
                </c:pt>
                <c:pt idx="103">
                  <c:v>16101013</c:v>
                </c:pt>
                <c:pt idx="104">
                  <c:v>13854501</c:v>
                </c:pt>
                <c:pt idx="105">
                  <c:v>12543952</c:v>
                </c:pt>
                <c:pt idx="106">
                  <c:v>12658677</c:v>
                </c:pt>
                <c:pt idx="107">
                  <c:v>14588347</c:v>
                </c:pt>
                <c:pt idx="108">
                  <c:v>13755848</c:v>
                </c:pt>
                <c:pt idx="109">
                  <c:v>12202985</c:v>
                </c:pt>
                <c:pt idx="110">
                  <c:v>13113484</c:v>
                </c:pt>
                <c:pt idx="111">
                  <c:v>11332498</c:v>
                </c:pt>
                <c:pt idx="112">
                  <c:v>11763961</c:v>
                </c:pt>
                <c:pt idx="113">
                  <c:v>14136292</c:v>
                </c:pt>
                <c:pt idx="114">
                  <c:v>16055092</c:v>
                </c:pt>
                <c:pt idx="115">
                  <c:v>18933691</c:v>
                </c:pt>
                <c:pt idx="116">
                  <c:v>14596638</c:v>
                </c:pt>
                <c:pt idx="117">
                  <c:v>13331992</c:v>
                </c:pt>
                <c:pt idx="118">
                  <c:v>12715774</c:v>
                </c:pt>
                <c:pt idx="119">
                  <c:v>13993294</c:v>
                </c:pt>
                <c:pt idx="120">
                  <c:v>14148180</c:v>
                </c:pt>
                <c:pt idx="121">
                  <c:v>12641587</c:v>
                </c:pt>
                <c:pt idx="122">
                  <c:v>13657015</c:v>
                </c:pt>
                <c:pt idx="123">
                  <c:v>12616129</c:v>
                </c:pt>
                <c:pt idx="124">
                  <c:v>12946863</c:v>
                </c:pt>
                <c:pt idx="125">
                  <c:v>14674061</c:v>
                </c:pt>
                <c:pt idx="126">
                  <c:v>18274752</c:v>
                </c:pt>
                <c:pt idx="127">
                  <c:v>19081340.899999999</c:v>
                </c:pt>
                <c:pt idx="128">
                  <c:v>16407410</c:v>
                </c:pt>
                <c:pt idx="129">
                  <c:v>13790066</c:v>
                </c:pt>
                <c:pt idx="130">
                  <c:v>13598163</c:v>
                </c:pt>
                <c:pt idx="131">
                  <c:v>15084566</c:v>
                </c:pt>
                <c:pt idx="132">
                  <c:v>15605142</c:v>
                </c:pt>
                <c:pt idx="133">
                  <c:v>13777511</c:v>
                </c:pt>
                <c:pt idx="134">
                  <c:v>13886125</c:v>
                </c:pt>
                <c:pt idx="135">
                  <c:v>12732906</c:v>
                </c:pt>
                <c:pt idx="136">
                  <c:v>12550053</c:v>
                </c:pt>
                <c:pt idx="137">
                  <c:v>13748210</c:v>
                </c:pt>
                <c:pt idx="138">
                  <c:v>16691749</c:v>
                </c:pt>
                <c:pt idx="139">
                  <c:v>18092812</c:v>
                </c:pt>
                <c:pt idx="140">
                  <c:v>14888714</c:v>
                </c:pt>
                <c:pt idx="141">
                  <c:v>13889177</c:v>
                </c:pt>
                <c:pt idx="142">
                  <c:v>13623711</c:v>
                </c:pt>
                <c:pt idx="143">
                  <c:v>14991479</c:v>
                </c:pt>
                <c:pt idx="144">
                  <c:v>16050658</c:v>
                </c:pt>
                <c:pt idx="145">
                  <c:v>14148177</c:v>
                </c:pt>
                <c:pt idx="146">
                  <c:v>14273134</c:v>
                </c:pt>
                <c:pt idx="147">
                  <c:v>12863305</c:v>
                </c:pt>
                <c:pt idx="148">
                  <c:v>13398133</c:v>
                </c:pt>
                <c:pt idx="149">
                  <c:v>14135802</c:v>
                </c:pt>
                <c:pt idx="150">
                  <c:v>16671355</c:v>
                </c:pt>
                <c:pt idx="151">
                  <c:v>17143727</c:v>
                </c:pt>
                <c:pt idx="152">
                  <c:v>15916123</c:v>
                </c:pt>
                <c:pt idx="153">
                  <c:v>13910480</c:v>
                </c:pt>
                <c:pt idx="154">
                  <c:v>13805540</c:v>
                </c:pt>
                <c:pt idx="155">
                  <c:v>15835971</c:v>
                </c:pt>
                <c:pt idx="156">
                  <c:v>16331485</c:v>
                </c:pt>
                <c:pt idx="157">
                  <c:v>13966621</c:v>
                </c:pt>
                <c:pt idx="158">
                  <c:v>14896809</c:v>
                </c:pt>
                <c:pt idx="159">
                  <c:v>12976713</c:v>
                </c:pt>
                <c:pt idx="160">
                  <c:v>13102698</c:v>
                </c:pt>
                <c:pt idx="161">
                  <c:v>17368816</c:v>
                </c:pt>
                <c:pt idx="162">
                  <c:v>19805768</c:v>
                </c:pt>
                <c:pt idx="163">
                  <c:v>19394910</c:v>
                </c:pt>
                <c:pt idx="164">
                  <c:v>16134163</c:v>
                </c:pt>
                <c:pt idx="165">
                  <c:v>14385984</c:v>
                </c:pt>
                <c:pt idx="166">
                  <c:v>14028139</c:v>
                </c:pt>
                <c:pt idx="167">
                  <c:v>16177808</c:v>
                </c:pt>
                <c:pt idx="168">
                  <c:v>15068183</c:v>
                </c:pt>
                <c:pt idx="169">
                  <c:v>13944271</c:v>
                </c:pt>
                <c:pt idx="170">
                  <c:v>14286598</c:v>
                </c:pt>
                <c:pt idx="171">
                  <c:v>12746759</c:v>
                </c:pt>
                <c:pt idx="172">
                  <c:v>13662946</c:v>
                </c:pt>
                <c:pt idx="173">
                  <c:v>15421790</c:v>
                </c:pt>
                <c:pt idx="174">
                  <c:v>19240751</c:v>
                </c:pt>
                <c:pt idx="175">
                  <c:v>18721230</c:v>
                </c:pt>
                <c:pt idx="176">
                  <c:v>14886931</c:v>
                </c:pt>
                <c:pt idx="177">
                  <c:v>14675076</c:v>
                </c:pt>
                <c:pt idx="178">
                  <c:v>14306931</c:v>
                </c:pt>
                <c:pt idx="179">
                  <c:v>15491961</c:v>
                </c:pt>
                <c:pt idx="180">
                  <c:v>15851415</c:v>
                </c:pt>
                <c:pt idx="181">
                  <c:v>15178391</c:v>
                </c:pt>
                <c:pt idx="182">
                  <c:v>15217726</c:v>
                </c:pt>
                <c:pt idx="183">
                  <c:v>13669243</c:v>
                </c:pt>
                <c:pt idx="184">
                  <c:v>13835998</c:v>
                </c:pt>
                <c:pt idx="185">
                  <c:v>16594307</c:v>
                </c:pt>
                <c:pt idx="186">
                  <c:v>17565527</c:v>
                </c:pt>
                <c:pt idx="187">
                  <c:v>19544883</c:v>
                </c:pt>
                <c:pt idx="188">
                  <c:v>16060666</c:v>
                </c:pt>
                <c:pt idx="189">
                  <c:v>14549269</c:v>
                </c:pt>
                <c:pt idx="190">
                  <c:v>14298213</c:v>
                </c:pt>
                <c:pt idx="191">
                  <c:v>16140952</c:v>
                </c:pt>
                <c:pt idx="192">
                  <c:v>15813114</c:v>
                </c:pt>
                <c:pt idx="193">
                  <c:v>15009236</c:v>
                </c:pt>
                <c:pt idx="194">
                  <c:v>15088622</c:v>
                </c:pt>
                <c:pt idx="195">
                  <c:v>13174997</c:v>
                </c:pt>
                <c:pt idx="196">
                  <c:v>13308996</c:v>
                </c:pt>
                <c:pt idx="197">
                  <c:v>15749084</c:v>
                </c:pt>
                <c:pt idx="198">
                  <c:v>18099965</c:v>
                </c:pt>
                <c:pt idx="199">
                  <c:v>17237511</c:v>
                </c:pt>
                <c:pt idx="200">
                  <c:v>15286365</c:v>
                </c:pt>
                <c:pt idx="201">
                  <c:v>13898432</c:v>
                </c:pt>
                <c:pt idx="202">
                  <c:v>14105773</c:v>
                </c:pt>
                <c:pt idx="203">
                  <c:v>16041140</c:v>
                </c:pt>
                <c:pt idx="204">
                  <c:v>16554529.999999998</c:v>
                </c:pt>
                <c:pt idx="205">
                  <c:v>13951250</c:v>
                </c:pt>
                <c:pt idx="206">
                  <c:v>14481570</c:v>
                </c:pt>
                <c:pt idx="207">
                  <c:v>13161080</c:v>
                </c:pt>
                <c:pt idx="208">
                  <c:v>13263096.673492307</c:v>
                </c:pt>
                <c:pt idx="209">
                  <c:v>14180624.276246155</c:v>
                </c:pt>
                <c:pt idx="210">
                  <c:v>16044762.08466154</c:v>
                </c:pt>
                <c:pt idx="211">
                  <c:v>18366242.474953849</c:v>
                </c:pt>
                <c:pt idx="212">
                  <c:v>14930878.169138461</c:v>
                </c:pt>
                <c:pt idx="213">
                  <c:v>13943626.872169232</c:v>
                </c:pt>
                <c:pt idx="214">
                  <c:v>13528583.634523079</c:v>
                </c:pt>
                <c:pt idx="215">
                  <c:v>15929136.64069231</c:v>
                </c:pt>
                <c:pt idx="216">
                  <c:v>16055865.643200001</c:v>
                </c:pt>
                <c:pt idx="217">
                  <c:v>14086273.1338</c:v>
                </c:pt>
                <c:pt idx="218">
                  <c:v>14104948</c:v>
                </c:pt>
                <c:pt idx="219">
                  <c:v>12825361.5152</c:v>
                </c:pt>
                <c:pt idx="220">
                  <c:v>14493142.5678</c:v>
                </c:pt>
                <c:pt idx="221">
                  <c:v>15819649.446600001</c:v>
                </c:pt>
                <c:pt idx="222">
                  <c:v>20353876.040199999</c:v>
                </c:pt>
                <c:pt idx="223">
                  <c:v>19599345.653399996</c:v>
                </c:pt>
                <c:pt idx="224">
                  <c:v>14931787.017599998</c:v>
                </c:pt>
                <c:pt idx="225">
                  <c:v>13752321.7016</c:v>
                </c:pt>
                <c:pt idx="226">
                  <c:v>13896879.130009763</c:v>
                </c:pt>
                <c:pt idx="227">
                  <c:v>16401684.807799999</c:v>
                </c:pt>
                <c:pt idx="228">
                  <c:v>16212390</c:v>
                </c:pt>
                <c:pt idx="229">
                  <c:v>14504214</c:v>
                </c:pt>
                <c:pt idx="230">
                  <c:v>15011830</c:v>
                </c:pt>
                <c:pt idx="231">
                  <c:v>13577688</c:v>
                </c:pt>
                <c:pt idx="232">
                  <c:v>13979286</c:v>
                </c:pt>
                <c:pt idx="233">
                  <c:v>15645311</c:v>
                </c:pt>
                <c:pt idx="234">
                  <c:v>21281346</c:v>
                </c:pt>
                <c:pt idx="235">
                  <c:v>19350665</c:v>
                </c:pt>
                <c:pt idx="236">
                  <c:v>15682160</c:v>
                </c:pt>
                <c:pt idx="237">
                  <c:v>14357374</c:v>
                </c:pt>
                <c:pt idx="238">
                  <c:v>13709644</c:v>
                </c:pt>
                <c:pt idx="239">
                  <c:v>15324444</c:v>
                </c:pt>
                <c:pt idx="240">
                  <c:v>15683383.130000001</c:v>
                </c:pt>
                <c:pt idx="241">
                  <c:v>14321958.209999999</c:v>
                </c:pt>
                <c:pt idx="242">
                  <c:v>14031795.34</c:v>
                </c:pt>
                <c:pt idx="243">
                  <c:v>13273337.119999999</c:v>
                </c:pt>
                <c:pt idx="244">
                  <c:v>14803180.68</c:v>
                </c:pt>
                <c:pt idx="245">
                  <c:v>17013300.510000002</c:v>
                </c:pt>
                <c:pt idx="246">
                  <c:v>21387559.02</c:v>
                </c:pt>
                <c:pt idx="247">
                  <c:v>19560921.699999999</c:v>
                </c:pt>
                <c:pt idx="248">
                  <c:v>15379116.300000001</c:v>
                </c:pt>
                <c:pt idx="249">
                  <c:v>14092698.800000001</c:v>
                </c:pt>
                <c:pt idx="250">
                  <c:v>14233680.619999999</c:v>
                </c:pt>
                <c:pt idx="251">
                  <c:v>15387739.460000001</c:v>
                </c:pt>
              </c:numCache>
            </c:numRef>
          </c:yVal>
          <c:smooth val="0"/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5000000</c:v>
              </c:pt>
              <c:pt idx="1">
                <c:v>25000000</c:v>
              </c:pt>
            </c:numLit>
          </c:xVal>
          <c:yVal>
            <c:numLit>
              <c:formatCode>General</c:formatCode>
              <c:ptCount val="2"/>
              <c:pt idx="0">
                <c:v>5000000</c:v>
              </c:pt>
              <c:pt idx="1">
                <c:v>25000000</c:v>
              </c:pt>
            </c:numLit>
          </c:yVal>
          <c:smooth val="0"/>
        </c:ser>
        <c:ser>
          <c:idx val="2"/>
          <c:order val="2"/>
          <c:spPr>
            <a:ln w="12700">
              <a:solidFill>
                <a:srgbClr val="B2B2B2"/>
              </a:solidFill>
              <a:prstDash val="solid"/>
            </a:ln>
          </c:spPr>
          <c:marker>
            <c:symbol val="none"/>
          </c:marker>
          <c:xVal>
            <c:numRef>
              <c:f>'Model 20'!xdata1</c:f>
              <c:numCache>
                <c:formatCode>General</c:formatCode>
                <c:ptCount val="70"/>
                <c:pt idx="0">
                  <c:v>5000000</c:v>
                </c:pt>
                <c:pt idx="1">
                  <c:v>5289855.0724637676</c:v>
                </c:pt>
                <c:pt idx="2">
                  <c:v>5579710.1449275361</c:v>
                </c:pt>
                <c:pt idx="3">
                  <c:v>5869565.2173913037</c:v>
                </c:pt>
                <c:pt idx="4">
                  <c:v>6159420.2898550723</c:v>
                </c:pt>
                <c:pt idx="5">
                  <c:v>6449275.3623188399</c:v>
                </c:pt>
                <c:pt idx="6">
                  <c:v>6739130.4347826075</c:v>
                </c:pt>
                <c:pt idx="7">
                  <c:v>7028985.507246376</c:v>
                </c:pt>
                <c:pt idx="8">
                  <c:v>7318840.5797101445</c:v>
                </c:pt>
                <c:pt idx="9">
                  <c:v>7608695.6521739122</c:v>
                </c:pt>
                <c:pt idx="10">
                  <c:v>7898550.7246376798</c:v>
                </c:pt>
                <c:pt idx="11">
                  <c:v>8188405.7971014483</c:v>
                </c:pt>
                <c:pt idx="12">
                  <c:v>8478260.869565215</c:v>
                </c:pt>
                <c:pt idx="13">
                  <c:v>8768115.9420289844</c:v>
                </c:pt>
                <c:pt idx="14">
                  <c:v>9057971.014492752</c:v>
                </c:pt>
                <c:pt idx="15">
                  <c:v>9347826.0869565196</c:v>
                </c:pt>
                <c:pt idx="16">
                  <c:v>9637681.1594202891</c:v>
                </c:pt>
                <c:pt idx="17">
                  <c:v>9927536.2318840548</c:v>
                </c:pt>
                <c:pt idx="18">
                  <c:v>10217391.304347824</c:v>
                </c:pt>
                <c:pt idx="19">
                  <c:v>10507246.376811592</c:v>
                </c:pt>
                <c:pt idx="20">
                  <c:v>10797101.44927536</c:v>
                </c:pt>
                <c:pt idx="21">
                  <c:v>11086956.521739129</c:v>
                </c:pt>
                <c:pt idx="22">
                  <c:v>11376811.594202897</c:v>
                </c:pt>
                <c:pt idx="23">
                  <c:v>11666666.666666664</c:v>
                </c:pt>
                <c:pt idx="24">
                  <c:v>11956521.739130432</c:v>
                </c:pt>
                <c:pt idx="25">
                  <c:v>12246376.811594199</c:v>
                </c:pt>
                <c:pt idx="26">
                  <c:v>12536231.884057969</c:v>
                </c:pt>
                <c:pt idx="27">
                  <c:v>12826086.956521736</c:v>
                </c:pt>
                <c:pt idx="28">
                  <c:v>13115942.028985504</c:v>
                </c:pt>
                <c:pt idx="29">
                  <c:v>13405797.101449272</c:v>
                </c:pt>
                <c:pt idx="30">
                  <c:v>13695652.173913041</c:v>
                </c:pt>
                <c:pt idx="31">
                  <c:v>13985507.246376809</c:v>
                </c:pt>
                <c:pt idx="32">
                  <c:v>14275362.318840576</c:v>
                </c:pt>
                <c:pt idx="33">
                  <c:v>14565217.391304344</c:v>
                </c:pt>
                <c:pt idx="34">
                  <c:v>14855072.463768112</c:v>
                </c:pt>
                <c:pt idx="35">
                  <c:v>15144927.536231881</c:v>
                </c:pt>
                <c:pt idx="36">
                  <c:v>15434782.608695649</c:v>
                </c:pt>
                <c:pt idx="37">
                  <c:v>15724637.681159416</c:v>
                </c:pt>
                <c:pt idx="38">
                  <c:v>16014492.753623184</c:v>
                </c:pt>
                <c:pt idx="39">
                  <c:v>16304347.826086953</c:v>
                </c:pt>
                <c:pt idx="40">
                  <c:v>16594202.898550721</c:v>
                </c:pt>
                <c:pt idx="41">
                  <c:v>16884057.971014488</c:v>
                </c:pt>
                <c:pt idx="42">
                  <c:v>17173913.043478258</c:v>
                </c:pt>
                <c:pt idx="43">
                  <c:v>17463768.115942024</c:v>
                </c:pt>
                <c:pt idx="44">
                  <c:v>17753623.188405793</c:v>
                </c:pt>
                <c:pt idx="45">
                  <c:v>18043478.260869563</c:v>
                </c:pt>
                <c:pt idx="46">
                  <c:v>18333333.333333328</c:v>
                </c:pt>
                <c:pt idx="47">
                  <c:v>18623188.405797094</c:v>
                </c:pt>
                <c:pt idx="48">
                  <c:v>18913043.478260864</c:v>
                </c:pt>
                <c:pt idx="49">
                  <c:v>19202898.550724633</c:v>
                </c:pt>
                <c:pt idx="50">
                  <c:v>19492753.623188399</c:v>
                </c:pt>
                <c:pt idx="51">
                  <c:v>19782608.695652168</c:v>
                </c:pt>
                <c:pt idx="52">
                  <c:v>20072463.768115938</c:v>
                </c:pt>
                <c:pt idx="53">
                  <c:v>20362318.840579703</c:v>
                </c:pt>
                <c:pt idx="54">
                  <c:v>20652173.913043473</c:v>
                </c:pt>
                <c:pt idx="55">
                  <c:v>20942028.985507242</c:v>
                </c:pt>
                <c:pt idx="56">
                  <c:v>21231884.057971008</c:v>
                </c:pt>
                <c:pt idx="57">
                  <c:v>21521739.130434774</c:v>
                </c:pt>
                <c:pt idx="58">
                  <c:v>21811594.202898543</c:v>
                </c:pt>
                <c:pt idx="59">
                  <c:v>22101449.275362313</c:v>
                </c:pt>
                <c:pt idx="60">
                  <c:v>22391304.347826082</c:v>
                </c:pt>
                <c:pt idx="61">
                  <c:v>22681159.420289848</c:v>
                </c:pt>
                <c:pt idx="62">
                  <c:v>22971014.492753617</c:v>
                </c:pt>
                <c:pt idx="63">
                  <c:v>23260869.565217383</c:v>
                </c:pt>
                <c:pt idx="64">
                  <c:v>23550724.637681153</c:v>
                </c:pt>
                <c:pt idx="65">
                  <c:v>23840579.710144922</c:v>
                </c:pt>
                <c:pt idx="66">
                  <c:v>24130434.782608688</c:v>
                </c:pt>
                <c:pt idx="67">
                  <c:v>24420289.855072457</c:v>
                </c:pt>
                <c:pt idx="68">
                  <c:v>24710144.927536223</c:v>
                </c:pt>
                <c:pt idx="69">
                  <c:v>24999999.999999993</c:v>
                </c:pt>
              </c:numCache>
            </c:numRef>
          </c:xVal>
          <c:yVal>
            <c:numRef>
              <c:f>'Model 20'!ydata1</c:f>
              <c:numCache>
                <c:formatCode>General</c:formatCode>
                <c:ptCount val="70"/>
                <c:pt idx="0">
                  <c:v>3928715.7566858004</c:v>
                </c:pt>
                <c:pt idx="1">
                  <c:v>4220188.7345115663</c:v>
                </c:pt>
                <c:pt idx="2">
                  <c:v>4511608.5513533419</c:v>
                </c:pt>
                <c:pt idx="3">
                  <c:v>4802974.9732411634</c:v>
                </c:pt>
                <c:pt idx="4">
                  <c:v>5094287.7728837607</c:v>
                </c:pt>
                <c:pt idx="5">
                  <c:v>5385546.7298303228</c:v>
                </c:pt>
                <c:pt idx="6">
                  <c:v>5676751.6306289267</c:v>
                </c:pt>
                <c:pt idx="7">
                  <c:v>5967902.2689813562</c:v>
                </c:pt>
                <c:pt idx="8">
                  <c:v>6258998.4458940662</c:v>
                </c:pt>
                <c:pt idx="9">
                  <c:v>6550039.9698250564</c:v>
                </c:pt>
                <c:pt idx="10">
                  <c:v>6841026.6568264142</c:v>
                </c:pt>
                <c:pt idx="11">
                  <c:v>7131958.3306822628</c:v>
                </c:pt>
                <c:pt idx="12">
                  <c:v>7422834.8230419122</c:v>
                </c:pt>
                <c:pt idx="13">
                  <c:v>7713655.9735479783</c:v>
                </c:pt>
                <c:pt idx="14">
                  <c:v>8004421.629959221</c:v>
                </c:pt>
                <c:pt idx="15">
                  <c:v>8295131.6482679397</c:v>
                </c:pt>
                <c:pt idx="16">
                  <c:v>8585785.8928116746</c:v>
                </c:pt>
                <c:pt idx="17">
                  <c:v>8876384.2363790199</c:v>
                </c:pt>
                <c:pt idx="18">
                  <c:v>9166926.5603094101</c:v>
                </c:pt>
                <c:pt idx="19">
                  <c:v>9457412.7545866109</c:v>
                </c:pt>
                <c:pt idx="20">
                  <c:v>9747842.7179258298</c:v>
                </c:pt>
                <c:pt idx="21">
                  <c:v>10038216.357854249</c:v>
                </c:pt>
                <c:pt idx="22">
                  <c:v>10328533.590784809</c:v>
                </c:pt>
                <c:pt idx="23">
                  <c:v>10618794.342083178</c:v>
                </c:pt>
                <c:pt idx="24">
                  <c:v>10908998.546127694</c:v>
                </c:pt>
                <c:pt idx="25">
                  <c:v>11199146.146362243</c:v>
                </c:pt>
                <c:pt idx="26">
                  <c:v>11489237.09534193</c:v>
                </c:pt>
                <c:pt idx="27">
                  <c:v>11779271.354771463</c:v>
                </c:pt>
                <c:pt idx="28">
                  <c:v>12069248.895536216</c:v>
                </c:pt>
                <c:pt idx="29">
                  <c:v>12359169.697725836</c:v>
                </c:pt>
                <c:pt idx="30">
                  <c:v>12649033.750650441</c:v>
                </c:pt>
                <c:pt idx="31">
                  <c:v>12938841.052849291</c:v>
                </c:pt>
                <c:pt idx="32">
                  <c:v>13228591.612091986</c:v>
                </c:pt>
                <c:pt idx="33">
                  <c:v>13518285.445372153</c:v>
                </c:pt>
                <c:pt idx="34">
                  <c:v>13807922.578893626</c:v>
                </c:pt>
                <c:pt idx="35">
                  <c:v>14097503.04804918</c:v>
                </c:pt>
                <c:pt idx="36">
                  <c:v>14387026.897391813</c:v>
                </c:pt>
                <c:pt idx="37">
                  <c:v>14676494.180598697</c:v>
                </c:pt>
                <c:pt idx="38">
                  <c:v>14965904.960427776</c:v>
                </c:pt>
                <c:pt idx="39">
                  <c:v>15255259.308667179</c:v>
                </c:pt>
                <c:pt idx="40">
                  <c:v>15544557.306077488</c:v>
                </c:pt>
                <c:pt idx="41">
                  <c:v>15833799.042326991</c:v>
                </c:pt>
                <c:pt idx="42">
                  <c:v>16122984.615920033</c:v>
                </c:pt>
                <c:pt idx="43">
                  <c:v>16412114.134118604</c:v>
                </c:pt>
                <c:pt idx="44">
                  <c:v>16701187.712857306</c:v>
                </c:pt>
                <c:pt idx="45">
                  <c:v>16990205.47665184</c:v>
                </c:pt>
                <c:pt idx="46">
                  <c:v>17279167.558501214</c:v>
                </c:pt>
                <c:pt idx="47">
                  <c:v>17568074.099783808</c:v>
                </c:pt>
                <c:pt idx="48">
                  <c:v>17856925.250147518</c:v>
                </c:pt>
                <c:pt idx="49">
                  <c:v>18145721.167394143</c:v>
                </c:pt>
                <c:pt idx="50">
                  <c:v>18434462.017358229</c:v>
                </c:pt>
                <c:pt idx="51">
                  <c:v>18723147.973780628</c:v>
                </c:pt>
                <c:pt idx="52">
                  <c:v>19011779.218176898</c:v>
                </c:pt>
                <c:pt idx="53">
                  <c:v>19300355.939700831</c:v>
                </c:pt>
                <c:pt idx="54">
                  <c:v>19588878.335003376</c:v>
                </c:pt>
                <c:pt idx="55">
                  <c:v>19877346.608087085</c:v>
                </c:pt>
                <c:pt idx="56">
                  <c:v>20165760.97015642</c:v>
                </c:pt>
                <c:pt idx="57">
                  <c:v>20454121.639464129</c:v>
                </c:pt>
                <c:pt idx="58">
                  <c:v>20742428.841153946</c:v>
                </c:pt>
                <c:pt idx="59">
                  <c:v>21030682.807099827</c:v>
                </c:pt>
                <c:pt idx="60">
                  <c:v>21318883.775742047</c:v>
                </c:pt>
                <c:pt idx="61">
                  <c:v>21607031.991920363</c:v>
                </c:pt>
                <c:pt idx="62">
                  <c:v>21895127.706704501</c:v>
                </c:pt>
                <c:pt idx="63">
                  <c:v>22183171.1772222</c:v>
                </c:pt>
                <c:pt idx="64">
                  <c:v>22471162.666485149</c:v>
                </c:pt>
                <c:pt idx="65">
                  <c:v>22759102.443212949</c:v>
                </c:pt>
                <c:pt idx="66">
                  <c:v>23046990.781655449</c:v>
                </c:pt>
                <c:pt idx="67">
                  <c:v>23334827.961413667</c:v>
                </c:pt>
                <c:pt idx="68">
                  <c:v>23622614.267259482</c:v>
                </c:pt>
                <c:pt idx="69">
                  <c:v>23910349.988954488</c:v>
                </c:pt>
              </c:numCache>
            </c:numRef>
          </c:yVal>
          <c:smooth val="0"/>
        </c:ser>
        <c:ser>
          <c:idx val="3"/>
          <c:order val="3"/>
          <c:spPr>
            <a:ln w="12700">
              <a:solidFill>
                <a:srgbClr val="B2B2B2"/>
              </a:solidFill>
              <a:prstDash val="solid"/>
            </a:ln>
          </c:spPr>
          <c:marker>
            <c:symbol val="none"/>
          </c:marker>
          <c:xVal>
            <c:numRef>
              <c:f>'Model 20'!xdata2</c:f>
              <c:numCache>
                <c:formatCode>General</c:formatCode>
                <c:ptCount val="70"/>
                <c:pt idx="0">
                  <c:v>5000000</c:v>
                </c:pt>
                <c:pt idx="1">
                  <c:v>5289855.0724637676</c:v>
                </c:pt>
                <c:pt idx="2">
                  <c:v>5579710.1449275361</c:v>
                </c:pt>
                <c:pt idx="3">
                  <c:v>5869565.2173913037</c:v>
                </c:pt>
                <c:pt idx="4">
                  <c:v>6159420.2898550723</c:v>
                </c:pt>
                <c:pt idx="5">
                  <c:v>6449275.3623188399</c:v>
                </c:pt>
                <c:pt idx="6">
                  <c:v>6739130.4347826075</c:v>
                </c:pt>
                <c:pt idx="7">
                  <c:v>7028985.507246376</c:v>
                </c:pt>
                <c:pt idx="8">
                  <c:v>7318840.5797101445</c:v>
                </c:pt>
                <c:pt idx="9">
                  <c:v>7608695.6521739122</c:v>
                </c:pt>
                <c:pt idx="10">
                  <c:v>7898550.7246376798</c:v>
                </c:pt>
                <c:pt idx="11">
                  <c:v>8188405.7971014483</c:v>
                </c:pt>
                <c:pt idx="12">
                  <c:v>8478260.869565215</c:v>
                </c:pt>
                <c:pt idx="13">
                  <c:v>8768115.9420289844</c:v>
                </c:pt>
                <c:pt idx="14">
                  <c:v>9057971.014492752</c:v>
                </c:pt>
                <c:pt idx="15">
                  <c:v>9347826.0869565196</c:v>
                </c:pt>
                <c:pt idx="16">
                  <c:v>9637681.1594202891</c:v>
                </c:pt>
                <c:pt idx="17">
                  <c:v>9927536.2318840548</c:v>
                </c:pt>
                <c:pt idx="18">
                  <c:v>10217391.304347824</c:v>
                </c:pt>
                <c:pt idx="19">
                  <c:v>10507246.376811592</c:v>
                </c:pt>
                <c:pt idx="20">
                  <c:v>10797101.44927536</c:v>
                </c:pt>
                <c:pt idx="21">
                  <c:v>11086956.521739129</c:v>
                </c:pt>
                <c:pt idx="22">
                  <c:v>11376811.594202897</c:v>
                </c:pt>
                <c:pt idx="23">
                  <c:v>11666666.666666664</c:v>
                </c:pt>
                <c:pt idx="24">
                  <c:v>11956521.739130432</c:v>
                </c:pt>
                <c:pt idx="25">
                  <c:v>12246376.811594199</c:v>
                </c:pt>
                <c:pt idx="26">
                  <c:v>12536231.884057969</c:v>
                </c:pt>
                <c:pt idx="27">
                  <c:v>12826086.956521736</c:v>
                </c:pt>
                <c:pt idx="28">
                  <c:v>13115942.028985504</c:v>
                </c:pt>
                <c:pt idx="29">
                  <c:v>13405797.101449272</c:v>
                </c:pt>
                <c:pt idx="30">
                  <c:v>13695652.173913041</c:v>
                </c:pt>
                <c:pt idx="31">
                  <c:v>13985507.246376809</c:v>
                </c:pt>
                <c:pt idx="32">
                  <c:v>14275362.318840576</c:v>
                </c:pt>
                <c:pt idx="33">
                  <c:v>14565217.391304344</c:v>
                </c:pt>
                <c:pt idx="34">
                  <c:v>14855072.463768112</c:v>
                </c:pt>
                <c:pt idx="35">
                  <c:v>15144927.536231881</c:v>
                </c:pt>
                <c:pt idx="36">
                  <c:v>15434782.608695649</c:v>
                </c:pt>
                <c:pt idx="37">
                  <c:v>15724637.681159416</c:v>
                </c:pt>
                <c:pt idx="38">
                  <c:v>16014492.753623184</c:v>
                </c:pt>
                <c:pt idx="39">
                  <c:v>16304347.826086953</c:v>
                </c:pt>
                <c:pt idx="40">
                  <c:v>16594202.898550721</c:v>
                </c:pt>
                <c:pt idx="41">
                  <c:v>16884057.971014488</c:v>
                </c:pt>
                <c:pt idx="42">
                  <c:v>17173913.043478258</c:v>
                </c:pt>
                <c:pt idx="43">
                  <c:v>17463768.115942024</c:v>
                </c:pt>
                <c:pt idx="44">
                  <c:v>17753623.188405793</c:v>
                </c:pt>
                <c:pt idx="45">
                  <c:v>18043478.260869563</c:v>
                </c:pt>
                <c:pt idx="46">
                  <c:v>18333333.333333328</c:v>
                </c:pt>
                <c:pt idx="47">
                  <c:v>18623188.405797094</c:v>
                </c:pt>
                <c:pt idx="48">
                  <c:v>18913043.478260864</c:v>
                </c:pt>
                <c:pt idx="49">
                  <c:v>19202898.550724633</c:v>
                </c:pt>
                <c:pt idx="50">
                  <c:v>19492753.623188399</c:v>
                </c:pt>
                <c:pt idx="51">
                  <c:v>19782608.695652168</c:v>
                </c:pt>
                <c:pt idx="52">
                  <c:v>20072463.768115938</c:v>
                </c:pt>
                <c:pt idx="53">
                  <c:v>20362318.840579703</c:v>
                </c:pt>
                <c:pt idx="54">
                  <c:v>20652173.913043473</c:v>
                </c:pt>
                <c:pt idx="55">
                  <c:v>20942028.985507242</c:v>
                </c:pt>
                <c:pt idx="56">
                  <c:v>21231884.057971008</c:v>
                </c:pt>
                <c:pt idx="57">
                  <c:v>21521739.130434774</c:v>
                </c:pt>
                <c:pt idx="58">
                  <c:v>21811594.202898543</c:v>
                </c:pt>
                <c:pt idx="59">
                  <c:v>22101449.275362313</c:v>
                </c:pt>
                <c:pt idx="60">
                  <c:v>22391304.347826082</c:v>
                </c:pt>
                <c:pt idx="61">
                  <c:v>22681159.420289848</c:v>
                </c:pt>
                <c:pt idx="62">
                  <c:v>22971014.492753617</c:v>
                </c:pt>
                <c:pt idx="63">
                  <c:v>23260869.565217383</c:v>
                </c:pt>
                <c:pt idx="64">
                  <c:v>23550724.637681153</c:v>
                </c:pt>
                <c:pt idx="65">
                  <c:v>23840579.710144922</c:v>
                </c:pt>
                <c:pt idx="66">
                  <c:v>24130434.782608688</c:v>
                </c:pt>
                <c:pt idx="67">
                  <c:v>24420289.855072457</c:v>
                </c:pt>
                <c:pt idx="68">
                  <c:v>24710144.927536223</c:v>
                </c:pt>
                <c:pt idx="69">
                  <c:v>24999999.999999993</c:v>
                </c:pt>
              </c:numCache>
            </c:numRef>
          </c:xVal>
          <c:yVal>
            <c:numRef>
              <c:f>'Model 20'!ydata2</c:f>
              <c:numCache>
                <c:formatCode>General</c:formatCode>
                <c:ptCount val="70"/>
                <c:pt idx="0">
                  <c:v>6071284.2433141991</c:v>
                </c:pt>
                <c:pt idx="1">
                  <c:v>6359521.4104159689</c:v>
                </c:pt>
                <c:pt idx="2">
                  <c:v>6647811.7385017304</c:v>
                </c:pt>
                <c:pt idx="3">
                  <c:v>6936155.4615414441</c:v>
                </c:pt>
                <c:pt idx="4">
                  <c:v>7224552.8068263838</c:v>
                </c:pt>
                <c:pt idx="5">
                  <c:v>7513003.994807357</c:v>
                </c:pt>
                <c:pt idx="6">
                  <c:v>7801509.2389362883</c:v>
                </c:pt>
                <c:pt idx="7">
                  <c:v>8090068.7455113959</c:v>
                </c:pt>
                <c:pt idx="8">
                  <c:v>8378682.7135262229</c:v>
                </c:pt>
                <c:pt idx="9">
                  <c:v>8667351.334522767</c:v>
                </c:pt>
                <c:pt idx="10">
                  <c:v>8956074.7924489453</c:v>
                </c:pt>
                <c:pt idx="11">
                  <c:v>9244853.2635206338</c:v>
                </c:pt>
                <c:pt idx="12">
                  <c:v>9533686.9160885178</c:v>
                </c:pt>
                <c:pt idx="13">
                  <c:v>9822575.9105099905</c:v>
                </c:pt>
                <c:pt idx="14">
                  <c:v>10111520.399026284</c:v>
                </c:pt>
                <c:pt idx="15">
                  <c:v>10400520.5256451</c:v>
                </c:pt>
                <c:pt idx="16">
                  <c:v>10689576.426028904</c:v>
                </c:pt>
                <c:pt idx="17">
                  <c:v>10978688.22738909</c:v>
                </c:pt>
                <c:pt idx="18">
                  <c:v>11267856.048386239</c:v>
                </c:pt>
                <c:pt idx="19">
                  <c:v>11557079.999036573</c:v>
                </c:pt>
                <c:pt idx="20">
                  <c:v>11846360.180624889</c:v>
                </c:pt>
                <c:pt idx="21">
                  <c:v>12135696.685624009</c:v>
                </c:pt>
                <c:pt idx="22">
                  <c:v>12425089.597620985</c:v>
                </c:pt>
                <c:pt idx="23">
                  <c:v>12714538.99125015</c:v>
                </c:pt>
                <c:pt idx="24">
                  <c:v>13004044.93213317</c:v>
                </c:pt>
                <c:pt idx="25">
                  <c:v>13293607.476826156</c:v>
                </c:pt>
                <c:pt idx="26">
                  <c:v>13583226.672774008</c:v>
                </c:pt>
                <c:pt idx="27">
                  <c:v>13872902.55827201</c:v>
                </c:pt>
                <c:pt idx="28">
                  <c:v>14162635.162434792</c:v>
                </c:pt>
                <c:pt idx="29">
                  <c:v>14452424.505172707</c:v>
                </c:pt>
                <c:pt idx="30">
                  <c:v>14742270.597175641</c:v>
                </c:pt>
                <c:pt idx="31">
                  <c:v>15032173.439904327</c:v>
                </c:pt>
                <c:pt idx="32">
                  <c:v>15322133.025589166</c:v>
                </c:pt>
                <c:pt idx="33">
                  <c:v>15612149.337236535</c:v>
                </c:pt>
                <c:pt idx="34">
                  <c:v>15902222.348642597</c:v>
                </c:pt>
                <c:pt idx="35">
                  <c:v>16192352.024414582</c:v>
                </c:pt>
                <c:pt idx="36">
                  <c:v>16482538.319999484</c:v>
                </c:pt>
                <c:pt idx="37">
                  <c:v>16772781.181720136</c:v>
                </c:pt>
                <c:pt idx="38">
                  <c:v>17063080.546818592</c:v>
                </c:pt>
                <c:pt idx="39">
                  <c:v>17353436.343506727</c:v>
                </c:pt>
                <c:pt idx="40">
                  <c:v>17643848.491023954</c:v>
                </c:pt>
                <c:pt idx="41">
                  <c:v>17934316.899701986</c:v>
                </c:pt>
                <c:pt idx="42">
                  <c:v>18224841.471036483</c:v>
                </c:pt>
                <c:pt idx="43">
                  <c:v>18515422.097765446</c:v>
                </c:pt>
                <c:pt idx="44">
                  <c:v>18806058.66395428</c:v>
                </c:pt>
                <c:pt idx="45">
                  <c:v>19096751.045087285</c:v>
                </c:pt>
                <c:pt idx="46">
                  <c:v>19387499.108165443</c:v>
                </c:pt>
                <c:pt idx="47">
                  <c:v>19678302.71181038</c:v>
                </c:pt>
                <c:pt idx="48">
                  <c:v>19969161.706374209</c:v>
                </c:pt>
                <c:pt idx="49">
                  <c:v>20260075.934055123</c:v>
                </c:pt>
                <c:pt idx="50">
                  <c:v>20551045.229018569</c:v>
                </c:pt>
                <c:pt idx="51">
                  <c:v>20842069.417523708</c:v>
                </c:pt>
                <c:pt idx="52">
                  <c:v>21133148.318054978</c:v>
                </c:pt>
                <c:pt idx="53">
                  <c:v>21424281.741458576</c:v>
                </c:pt>
                <c:pt idx="54">
                  <c:v>21715469.49108357</c:v>
                </c:pt>
                <c:pt idx="55">
                  <c:v>22006711.3629274</c:v>
                </c:pt>
                <c:pt idx="56">
                  <c:v>22298007.145785596</c:v>
                </c:pt>
                <c:pt idx="57">
                  <c:v>22589356.621405419</c:v>
                </c:pt>
                <c:pt idx="58">
                  <c:v>22880759.564643141</c:v>
                </c:pt>
                <c:pt idx="59">
                  <c:v>23172215.743624799</c:v>
                </c:pt>
                <c:pt idx="60">
                  <c:v>23463724.919910118</c:v>
                </c:pt>
                <c:pt idx="61">
                  <c:v>23755286.848659333</c:v>
                </c:pt>
                <c:pt idx="62">
                  <c:v>24046901.278802734</c:v>
                </c:pt>
                <c:pt idx="63">
                  <c:v>24338567.953212567</c:v>
                </c:pt>
                <c:pt idx="64">
                  <c:v>24630286.608877156</c:v>
                </c:pt>
                <c:pt idx="65">
                  <c:v>24922056.977076896</c:v>
                </c:pt>
                <c:pt idx="66">
                  <c:v>25213878.783561926</c:v>
                </c:pt>
                <c:pt idx="67">
                  <c:v>25505751.748731248</c:v>
                </c:pt>
                <c:pt idx="68">
                  <c:v>25797675.587812964</c:v>
                </c:pt>
                <c:pt idx="69">
                  <c:v>26089650.011045497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445568"/>
        <c:axId val="34447744"/>
      </c:scatterChart>
      <c:valAx>
        <c:axId val="34445568"/>
        <c:scaling>
          <c:orientation val="minMax"/>
          <c:max val="25000000"/>
          <c:min val="5000000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Pred(Purchased Kwh)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34447744"/>
        <c:crosses val="autoZero"/>
        <c:crossBetween val="midCat"/>
        <c:majorUnit val="5000000"/>
      </c:valAx>
      <c:valAx>
        <c:axId val="34447744"/>
        <c:scaling>
          <c:orientation val="minMax"/>
          <c:max val="25000000"/>
          <c:min val="5000000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Purchased Kwh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34445568"/>
        <c:crosses val="autoZero"/>
        <c:crossBetween val="midCat"/>
        <c:majorUnit val="5000000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CA"/>
              <a:t>Pred(Purchased Kwh) / Standardized residuals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Active</c:v>
          </c:tx>
          <c:spPr>
            <a:ln w="28575">
              <a:noFill/>
            </a:ln>
            <a:effectLst/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'Model 3'!$E$201:$E$402</c:f>
              <c:numCache>
                <c:formatCode>0.000</c:formatCode>
                <c:ptCount val="202"/>
                <c:pt idx="0">
                  <c:v>11382253.511960721</c:v>
                </c:pt>
                <c:pt idx="1">
                  <c:v>10243874.787951581</c:v>
                </c:pt>
                <c:pt idx="2">
                  <c:v>10314866.799078649</c:v>
                </c:pt>
                <c:pt idx="3">
                  <c:v>10007089.441116035</c:v>
                </c:pt>
                <c:pt idx="4">
                  <c:v>11980696.512034312</c:v>
                </c:pt>
                <c:pt idx="5">
                  <c:v>13954850.676324772</c:v>
                </c:pt>
                <c:pt idx="6">
                  <c:v>11120227.392818753</c:v>
                </c:pt>
                <c:pt idx="7">
                  <c:v>10985794.121248828</c:v>
                </c:pt>
                <c:pt idx="8">
                  <c:v>11227438.500964189</c:v>
                </c:pt>
                <c:pt idx="9">
                  <c:v>11550409.433276074</c:v>
                </c:pt>
                <c:pt idx="10">
                  <c:v>12111982.973880948</c:v>
                </c:pt>
                <c:pt idx="11">
                  <c:v>10196132.753458081</c:v>
                </c:pt>
                <c:pt idx="12">
                  <c:v>10681938.98722855</c:v>
                </c:pt>
                <c:pt idx="13">
                  <c:v>9643624.3803422488</c:v>
                </c:pt>
                <c:pt idx="14">
                  <c:v>9773516.2684913389</c:v>
                </c:pt>
                <c:pt idx="15">
                  <c:v>11613033.116107617</c:v>
                </c:pt>
                <c:pt idx="16">
                  <c:v>13756723.226212038</c:v>
                </c:pt>
                <c:pt idx="17">
                  <c:v>12982908.760383906</c:v>
                </c:pt>
                <c:pt idx="18">
                  <c:v>10801516.53448117</c:v>
                </c:pt>
                <c:pt idx="19">
                  <c:v>10667921.563421777</c:v>
                </c:pt>
                <c:pt idx="20">
                  <c:v>10772545.815607768</c:v>
                </c:pt>
                <c:pt idx="21">
                  <c:v>12031916.004628142</c:v>
                </c:pt>
                <c:pt idx="22">
                  <c:v>12348348.413270125</c:v>
                </c:pt>
                <c:pt idx="23">
                  <c:v>10654283.728697011</c:v>
                </c:pt>
                <c:pt idx="24">
                  <c:v>11046536.770529684</c:v>
                </c:pt>
                <c:pt idx="25">
                  <c:v>9939730.749763526</c:v>
                </c:pt>
                <c:pt idx="26">
                  <c:v>10366429.623628421</c:v>
                </c:pt>
                <c:pt idx="27">
                  <c:v>11863386.710553439</c:v>
                </c:pt>
                <c:pt idx="28">
                  <c:v>15645056.522569656</c:v>
                </c:pt>
                <c:pt idx="29">
                  <c:v>15602106.883498808</c:v>
                </c:pt>
                <c:pt idx="30">
                  <c:v>12653366.108722344</c:v>
                </c:pt>
                <c:pt idx="31">
                  <c:v>11018281.380432736</c:v>
                </c:pt>
                <c:pt idx="32">
                  <c:v>11134733.530715082</c:v>
                </c:pt>
                <c:pt idx="33">
                  <c:v>12443685.379027234</c:v>
                </c:pt>
                <c:pt idx="34">
                  <c:v>13082157.07526949</c:v>
                </c:pt>
                <c:pt idx="35">
                  <c:v>11112218.577818319</c:v>
                </c:pt>
                <c:pt idx="36">
                  <c:v>11612824.956979735</c:v>
                </c:pt>
                <c:pt idx="37">
                  <c:v>10498698.19987651</c:v>
                </c:pt>
                <c:pt idx="38">
                  <c:v>10853281.429879684</c:v>
                </c:pt>
                <c:pt idx="39">
                  <c:v>12868538.161343196</c:v>
                </c:pt>
                <c:pt idx="40">
                  <c:v>17765370.429894295</c:v>
                </c:pt>
                <c:pt idx="41">
                  <c:v>14711559.125561586</c:v>
                </c:pt>
                <c:pt idx="42">
                  <c:v>13174262.430702141</c:v>
                </c:pt>
                <c:pt idx="43">
                  <c:v>11831855.590442689</c:v>
                </c:pt>
                <c:pt idx="44">
                  <c:v>11844363.641876169</c:v>
                </c:pt>
                <c:pt idx="45">
                  <c:v>13326436.896208441</c:v>
                </c:pt>
                <c:pt idx="46">
                  <c:v>13878125.729926689</c:v>
                </c:pt>
                <c:pt idx="47">
                  <c:v>12553728.408931095</c:v>
                </c:pt>
                <c:pt idx="48">
                  <c:v>12120236.991812402</c:v>
                </c:pt>
                <c:pt idx="49">
                  <c:v>11375828.758077836</c:v>
                </c:pt>
                <c:pt idx="50">
                  <c:v>11601198.16710487</c:v>
                </c:pt>
                <c:pt idx="51">
                  <c:v>12584695.403396051</c:v>
                </c:pt>
                <c:pt idx="52">
                  <c:v>15232453.129043862</c:v>
                </c:pt>
                <c:pt idx="53">
                  <c:v>16020542.814229351</c:v>
                </c:pt>
                <c:pt idx="54">
                  <c:v>13721645.89476515</c:v>
                </c:pt>
                <c:pt idx="55">
                  <c:v>12523703.19592919</c:v>
                </c:pt>
                <c:pt idx="56">
                  <c:v>12637225.851267455</c:v>
                </c:pt>
                <c:pt idx="57">
                  <c:v>14466316.416826162</c:v>
                </c:pt>
                <c:pt idx="58">
                  <c:v>14384515.254322473</c:v>
                </c:pt>
                <c:pt idx="59">
                  <c:v>12579187.312559066</c:v>
                </c:pt>
                <c:pt idx="60">
                  <c:v>13071465.677346285</c:v>
                </c:pt>
                <c:pt idx="61">
                  <c:v>11840499.461963877</c:v>
                </c:pt>
                <c:pt idx="62">
                  <c:v>11764660.114686344</c:v>
                </c:pt>
                <c:pt idx="63">
                  <c:v>13781031.034965185</c:v>
                </c:pt>
                <c:pt idx="64">
                  <c:v>15833533.787920482</c:v>
                </c:pt>
                <c:pt idx="65">
                  <c:v>18212584.147380203</c:v>
                </c:pt>
                <c:pt idx="66">
                  <c:v>13821770.118349105</c:v>
                </c:pt>
                <c:pt idx="67">
                  <c:v>12796769.148302333</c:v>
                </c:pt>
                <c:pt idx="68">
                  <c:v>12576900.342974367</c:v>
                </c:pt>
                <c:pt idx="69">
                  <c:v>13961188.080618368</c:v>
                </c:pt>
                <c:pt idx="70">
                  <c:v>14310816.560111478</c:v>
                </c:pt>
                <c:pt idx="71">
                  <c:v>12708258.857300406</c:v>
                </c:pt>
                <c:pt idx="72">
                  <c:v>13282643.241327737</c:v>
                </c:pt>
                <c:pt idx="73">
                  <c:v>12193984.448787311</c:v>
                </c:pt>
                <c:pt idx="74">
                  <c:v>12501892.428767158</c:v>
                </c:pt>
                <c:pt idx="75">
                  <c:v>14114439.90853118</c:v>
                </c:pt>
                <c:pt idx="76">
                  <c:v>19367021.730644491</c:v>
                </c:pt>
                <c:pt idx="77">
                  <c:v>18295803.504570015</c:v>
                </c:pt>
                <c:pt idx="78">
                  <c:v>15935373.195927422</c:v>
                </c:pt>
                <c:pt idx="79">
                  <c:v>13816763.612647353</c:v>
                </c:pt>
                <c:pt idx="80">
                  <c:v>13517252.115069829</c:v>
                </c:pt>
                <c:pt idx="81">
                  <c:v>14997693.63846929</c:v>
                </c:pt>
                <c:pt idx="82">
                  <c:v>15576249.715905599</c:v>
                </c:pt>
                <c:pt idx="83">
                  <c:v>13736213.037274456</c:v>
                </c:pt>
                <c:pt idx="84">
                  <c:v>13899116.360988351</c:v>
                </c:pt>
                <c:pt idx="85">
                  <c:v>12919597.581076257</c:v>
                </c:pt>
                <c:pt idx="86">
                  <c:v>12891758.241376579</c:v>
                </c:pt>
                <c:pt idx="87">
                  <c:v>14352386.696586907</c:v>
                </c:pt>
                <c:pt idx="88">
                  <c:v>17199818.862100676</c:v>
                </c:pt>
                <c:pt idx="89">
                  <c:v>18220111.973088019</c:v>
                </c:pt>
                <c:pt idx="90">
                  <c:v>14177725.747834047</c:v>
                </c:pt>
                <c:pt idx="91">
                  <c:v>13796017.446717309</c:v>
                </c:pt>
                <c:pt idx="92">
                  <c:v>13652484.7666717</c:v>
                </c:pt>
                <c:pt idx="93">
                  <c:v>14995374.649683032</c:v>
                </c:pt>
                <c:pt idx="94">
                  <c:v>15813132.099523891</c:v>
                </c:pt>
                <c:pt idx="95">
                  <c:v>14292732.50967215</c:v>
                </c:pt>
                <c:pt idx="96">
                  <c:v>13915321.151696961</c:v>
                </c:pt>
                <c:pt idx="97">
                  <c:v>12971495.037376842</c:v>
                </c:pt>
                <c:pt idx="98">
                  <c:v>12987190.82077585</c:v>
                </c:pt>
                <c:pt idx="99">
                  <c:v>13976627.316222813</c:v>
                </c:pt>
                <c:pt idx="100">
                  <c:v>16687241.188327963</c:v>
                </c:pt>
                <c:pt idx="101">
                  <c:v>16851260.55828191</c:v>
                </c:pt>
                <c:pt idx="102">
                  <c:v>15512734.574631955</c:v>
                </c:pt>
                <c:pt idx="103">
                  <c:v>13972972.845291182</c:v>
                </c:pt>
                <c:pt idx="104">
                  <c:v>13888289.196873134</c:v>
                </c:pt>
                <c:pt idx="105">
                  <c:v>15464067.920274049</c:v>
                </c:pt>
                <c:pt idx="106">
                  <c:v>15948456.334909242</c:v>
                </c:pt>
                <c:pt idx="107">
                  <c:v>14077839.03572876</c:v>
                </c:pt>
                <c:pt idx="108">
                  <c:v>14522088.162827048</c:v>
                </c:pt>
                <c:pt idx="109">
                  <c:v>13336980.249821179</c:v>
                </c:pt>
                <c:pt idx="110">
                  <c:v>13458629.147682773</c:v>
                </c:pt>
                <c:pt idx="111">
                  <c:v>16667241.468734894</c:v>
                </c:pt>
                <c:pt idx="112">
                  <c:v>20133270.912412465</c:v>
                </c:pt>
                <c:pt idx="113">
                  <c:v>19608389.848772239</c:v>
                </c:pt>
                <c:pt idx="114">
                  <c:v>16186708.158965256</c:v>
                </c:pt>
                <c:pt idx="115">
                  <c:v>14596946.888894206</c:v>
                </c:pt>
                <c:pt idx="116">
                  <c:v>14253968.402269904</c:v>
                </c:pt>
                <c:pt idx="117">
                  <c:v>15988978.803607084</c:v>
                </c:pt>
                <c:pt idx="118">
                  <c:v>15683569.863538226</c:v>
                </c:pt>
                <c:pt idx="119">
                  <c:v>14225405.162551858</c:v>
                </c:pt>
                <c:pt idx="120">
                  <c:v>14472675.765369646</c:v>
                </c:pt>
                <c:pt idx="121">
                  <c:v>13415036.483625211</c:v>
                </c:pt>
                <c:pt idx="122">
                  <c:v>14276946.0851197</c:v>
                </c:pt>
                <c:pt idx="123">
                  <c:v>15309103.643381156</c:v>
                </c:pt>
                <c:pt idx="124">
                  <c:v>19591996.766672883</c:v>
                </c:pt>
                <c:pt idx="125">
                  <c:v>17649812.841158628</c:v>
                </c:pt>
                <c:pt idx="126">
                  <c:v>14545074.690000154</c:v>
                </c:pt>
                <c:pt idx="127">
                  <c:v>14381168.479349924</c:v>
                </c:pt>
                <c:pt idx="128">
                  <c:v>14209495.456024351</c:v>
                </c:pt>
                <c:pt idx="129">
                  <c:v>15366205.562164517</c:v>
                </c:pt>
                <c:pt idx="130">
                  <c:v>15828361.851421231</c:v>
                </c:pt>
                <c:pt idx="131">
                  <c:v>14545218.412348477</c:v>
                </c:pt>
                <c:pt idx="132">
                  <c:v>14581675.036293736</c:v>
                </c:pt>
                <c:pt idx="133">
                  <c:v>13627185.609200601</c:v>
                </c:pt>
                <c:pt idx="134">
                  <c:v>13916916.536629615</c:v>
                </c:pt>
                <c:pt idx="135">
                  <c:v>16152864.904344914</c:v>
                </c:pt>
                <c:pt idx="136">
                  <c:v>18265475.082678258</c:v>
                </c:pt>
                <c:pt idx="137">
                  <c:v>19316734.590959724</c:v>
                </c:pt>
                <c:pt idx="138">
                  <c:v>15966362.022808529</c:v>
                </c:pt>
                <c:pt idx="139">
                  <c:v>14981542.854564117</c:v>
                </c:pt>
                <c:pt idx="140">
                  <c:v>14731213.203350266</c:v>
                </c:pt>
                <c:pt idx="141">
                  <c:v>16147831.613601023</c:v>
                </c:pt>
                <c:pt idx="142">
                  <c:v>16135150.056575188</c:v>
                </c:pt>
                <c:pt idx="143">
                  <c:v>15201764.007111393</c:v>
                </c:pt>
                <c:pt idx="144">
                  <c:v>14920078.325278435</c:v>
                </c:pt>
                <c:pt idx="145">
                  <c:v>13625073.354205441</c:v>
                </c:pt>
                <c:pt idx="146">
                  <c:v>13721610.17814067</c:v>
                </c:pt>
                <c:pt idx="147">
                  <c:v>15644716.835535582</c:v>
                </c:pt>
                <c:pt idx="148">
                  <c:v>18350845.066879462</c:v>
                </c:pt>
                <c:pt idx="149">
                  <c:v>17422786.715317935</c:v>
                </c:pt>
                <c:pt idx="150">
                  <c:v>15327117.339040007</c:v>
                </c:pt>
                <c:pt idx="151">
                  <c:v>14362918.007091301</c:v>
                </c:pt>
                <c:pt idx="152">
                  <c:v>14418150.224510295</c:v>
                </c:pt>
                <c:pt idx="153">
                  <c:v>15778163.709591581</c:v>
                </c:pt>
                <c:pt idx="154">
                  <c:v>16197002.263115067</c:v>
                </c:pt>
                <c:pt idx="155">
                  <c:v>14080119.76883854</c:v>
                </c:pt>
                <c:pt idx="156">
                  <c:v>14397958.434955657</c:v>
                </c:pt>
                <c:pt idx="157">
                  <c:v>13286567.632796181</c:v>
                </c:pt>
                <c:pt idx="158">
                  <c:v>13319031.300564114</c:v>
                </c:pt>
                <c:pt idx="159">
                  <c:v>14551482.762251286</c:v>
                </c:pt>
                <c:pt idx="160">
                  <c:v>16331176.652739095</c:v>
                </c:pt>
                <c:pt idx="161">
                  <c:v>18154051.378516909</c:v>
                </c:pt>
                <c:pt idx="162">
                  <c:v>14820123.779643107</c:v>
                </c:pt>
                <c:pt idx="163">
                  <c:v>14269607.531484669</c:v>
                </c:pt>
                <c:pt idx="164">
                  <c:v>14027063.277712552</c:v>
                </c:pt>
                <c:pt idx="165">
                  <c:v>15594954.096516619</c:v>
                </c:pt>
                <c:pt idx="166">
                  <c:v>15916755.579725774</c:v>
                </c:pt>
                <c:pt idx="167">
                  <c:v>14071675.324245475</c:v>
                </c:pt>
                <c:pt idx="168">
                  <c:v>14155455.556186685</c:v>
                </c:pt>
                <c:pt idx="169">
                  <c:v>13110707.843694136</c:v>
                </c:pt>
                <c:pt idx="170">
                  <c:v>13906419.773363929</c:v>
                </c:pt>
                <c:pt idx="171">
                  <c:v>15317158.142037645</c:v>
                </c:pt>
                <c:pt idx="172">
                  <c:v>19915476.67942623</c:v>
                </c:pt>
                <c:pt idx="173">
                  <c:v>19286307.444568288</c:v>
                </c:pt>
                <c:pt idx="174">
                  <c:v>15390168.885715794</c:v>
                </c:pt>
                <c:pt idx="175">
                  <c:v>14349200.156362198</c:v>
                </c:pt>
                <c:pt idx="176">
                  <c:v>14367508.530756122</c:v>
                </c:pt>
                <c:pt idx="177">
                  <c:v>15989499.106696947</c:v>
                </c:pt>
                <c:pt idx="178">
                  <c:v>16246202.574501129</c:v>
                </c:pt>
                <c:pt idx="179">
                  <c:v>14385529.8902214</c:v>
                </c:pt>
                <c:pt idx="180">
                  <c:v>14670753.567811226</c:v>
                </c:pt>
                <c:pt idx="181">
                  <c:v>13607002.105105087</c:v>
                </c:pt>
                <c:pt idx="182">
                  <c:v>13748876.725542594</c:v>
                </c:pt>
                <c:pt idx="183">
                  <c:v>14959559.345352324</c:v>
                </c:pt>
                <c:pt idx="184">
                  <c:v>20759496.920884866</c:v>
                </c:pt>
                <c:pt idx="185">
                  <c:v>19184709.612330217</c:v>
                </c:pt>
                <c:pt idx="186">
                  <c:v>15282918.252388561</c:v>
                </c:pt>
                <c:pt idx="187">
                  <c:v>14423251.773280932</c:v>
                </c:pt>
                <c:pt idx="188">
                  <c:v>14084535.048118312</c:v>
                </c:pt>
                <c:pt idx="189">
                  <c:v>15444932.950353922</c:v>
                </c:pt>
                <c:pt idx="190">
                  <c:v>15736113.357384756</c:v>
                </c:pt>
                <c:pt idx="191">
                  <c:v>14528811.563706743</c:v>
                </c:pt>
                <c:pt idx="192">
                  <c:v>14108376.928511858</c:v>
                </c:pt>
                <c:pt idx="193">
                  <c:v>13418856.484580414</c:v>
                </c:pt>
                <c:pt idx="194">
                  <c:v>13985520.660311216</c:v>
                </c:pt>
                <c:pt idx="195">
                  <c:v>16852864.959148157</c:v>
                </c:pt>
                <c:pt idx="196">
                  <c:v>21035204.503052473</c:v>
                </c:pt>
                <c:pt idx="197">
                  <c:v>19405841.998690955</c:v>
                </c:pt>
                <c:pt idx="198">
                  <c:v>15793069.853188667</c:v>
                </c:pt>
                <c:pt idx="199">
                  <c:v>14606088.668683033</c:v>
                </c:pt>
                <c:pt idx="200">
                  <c:v>14653516.096153235</c:v>
                </c:pt>
                <c:pt idx="201">
                  <c:v>15757398.119431823</c:v>
                </c:pt>
              </c:numCache>
            </c:numRef>
          </c:xVal>
          <c:yVal>
            <c:numRef>
              <c:f>'Model 3'!$G$201:$G$402</c:f>
              <c:numCache>
                <c:formatCode>0.000</c:formatCode>
                <c:ptCount val="202"/>
                <c:pt idx="0">
                  <c:v>0.44711645369781228</c:v>
                </c:pt>
                <c:pt idx="1">
                  <c:v>-0.41193952362301361</c:v>
                </c:pt>
                <c:pt idx="2">
                  <c:v>-1.1932783850052213</c:v>
                </c:pt>
                <c:pt idx="3">
                  <c:v>1.1345771922817751</c:v>
                </c:pt>
                <c:pt idx="4">
                  <c:v>-0.23372448327110942</c:v>
                </c:pt>
                <c:pt idx="5">
                  <c:v>-0.82304391458129222</c:v>
                </c:pt>
                <c:pt idx="6">
                  <c:v>1.138109303441567</c:v>
                </c:pt>
                <c:pt idx="7">
                  <c:v>-0.62577167806625156</c:v>
                </c:pt>
                <c:pt idx="8">
                  <c:v>0.39375831709256015</c:v>
                </c:pt>
                <c:pt idx="9">
                  <c:v>1.0972666159403455</c:v>
                </c:pt>
                <c:pt idx="10">
                  <c:v>1.0450725587621166</c:v>
                </c:pt>
                <c:pt idx="11">
                  <c:v>0.85892894393509134</c:v>
                </c:pt>
                <c:pt idx="12">
                  <c:v>1.2081280066104141</c:v>
                </c:pt>
                <c:pt idx="13">
                  <c:v>0.38754526900875536</c:v>
                </c:pt>
                <c:pt idx="14">
                  <c:v>-0.23145638410251065</c:v>
                </c:pt>
                <c:pt idx="15">
                  <c:v>-1.2702364209135886</c:v>
                </c:pt>
                <c:pt idx="16">
                  <c:v>-2.526575937155167</c:v>
                </c:pt>
                <c:pt idx="17">
                  <c:v>-0.18117694527668665</c:v>
                </c:pt>
                <c:pt idx="18">
                  <c:v>0.92599411599667647</c:v>
                </c:pt>
                <c:pt idx="19">
                  <c:v>0.53576136356487569</c:v>
                </c:pt>
                <c:pt idx="20">
                  <c:v>1.2984899633251941</c:v>
                </c:pt>
                <c:pt idx="21">
                  <c:v>0.18345010106700568</c:v>
                </c:pt>
                <c:pt idx="22">
                  <c:v>-0.82046852603347487</c:v>
                </c:pt>
                <c:pt idx="23">
                  <c:v>-0.58968904440402947</c:v>
                </c:pt>
                <c:pt idx="24">
                  <c:v>0.40905106675602965</c:v>
                </c:pt>
                <c:pt idx="25">
                  <c:v>-0.50451510575196323</c:v>
                </c:pt>
                <c:pt idx="26">
                  <c:v>0.79710550896605625</c:v>
                </c:pt>
                <c:pt idx="27">
                  <c:v>0.65089467485676167</c:v>
                </c:pt>
                <c:pt idx="28">
                  <c:v>-3.1969283060984601</c:v>
                </c:pt>
                <c:pt idx="29">
                  <c:v>-0.41195754043924848</c:v>
                </c:pt>
                <c:pt idx="30">
                  <c:v>-7.0914277155432762E-2</c:v>
                </c:pt>
                <c:pt idx="31">
                  <c:v>0.683003345508851</c:v>
                </c:pt>
                <c:pt idx="32">
                  <c:v>0.22491852554721117</c:v>
                </c:pt>
                <c:pt idx="33">
                  <c:v>-0.55863408057482766</c:v>
                </c:pt>
                <c:pt idx="34">
                  <c:v>0.3199685148159227</c:v>
                </c:pt>
                <c:pt idx="35">
                  <c:v>-0.20665199635397752</c:v>
                </c:pt>
                <c:pt idx="36">
                  <c:v>0.56753810428674512</c:v>
                </c:pt>
                <c:pt idx="37">
                  <c:v>-0.41137941251601645</c:v>
                </c:pt>
                <c:pt idx="38">
                  <c:v>-0.10507711535458632</c:v>
                </c:pt>
                <c:pt idx="39">
                  <c:v>1.1197034319488539</c:v>
                </c:pt>
                <c:pt idx="40">
                  <c:v>-2.7250457706976543</c:v>
                </c:pt>
                <c:pt idx="41">
                  <c:v>0.39105505191564255</c:v>
                </c:pt>
                <c:pt idx="42">
                  <c:v>0.63942594463793845</c:v>
                </c:pt>
                <c:pt idx="43">
                  <c:v>-0.58980295610132016</c:v>
                </c:pt>
                <c:pt idx="44">
                  <c:v>-8.5256308961876338E-3</c:v>
                </c:pt>
                <c:pt idx="45">
                  <c:v>6.794851151035966E-2</c:v>
                </c:pt>
                <c:pt idx="46">
                  <c:v>-0.88297105368425421</c:v>
                </c:pt>
                <c:pt idx="47">
                  <c:v>-1.0790781248370256</c:v>
                </c:pt>
                <c:pt idx="48">
                  <c:v>-0.89005600908409632</c:v>
                </c:pt>
                <c:pt idx="49">
                  <c:v>-0.41182772419180436</c:v>
                </c:pt>
                <c:pt idx="50">
                  <c:v>-0.36279480850437412</c:v>
                </c:pt>
                <c:pt idx="51">
                  <c:v>0.15609204728660897</c:v>
                </c:pt>
                <c:pt idx="52">
                  <c:v>-2.6875160417293023</c:v>
                </c:pt>
                <c:pt idx="53">
                  <c:v>0.20432765831806904</c:v>
                </c:pt>
                <c:pt idx="54">
                  <c:v>0.33734198931275172</c:v>
                </c:pt>
                <c:pt idx="55">
                  <c:v>5.1415200299425999E-2</c:v>
                </c:pt>
                <c:pt idx="56">
                  <c:v>5.4468160434546616E-2</c:v>
                </c:pt>
                <c:pt idx="57">
                  <c:v>0.30985666386013289</c:v>
                </c:pt>
                <c:pt idx="58">
                  <c:v>-1.596294412729105</c:v>
                </c:pt>
                <c:pt idx="59">
                  <c:v>-0.95524245213154713</c:v>
                </c:pt>
                <c:pt idx="60">
                  <c:v>0.10669175660606006</c:v>
                </c:pt>
                <c:pt idx="61">
                  <c:v>-1.2899031877604286</c:v>
                </c:pt>
                <c:pt idx="62">
                  <c:v>-1.7751725733993037E-3</c:v>
                </c:pt>
                <c:pt idx="63">
                  <c:v>0.90206876475059994</c:v>
                </c:pt>
                <c:pt idx="64">
                  <c:v>0.56257445191406286</c:v>
                </c:pt>
                <c:pt idx="65">
                  <c:v>1.8310144705376996</c:v>
                </c:pt>
                <c:pt idx="66">
                  <c:v>1.9675229806833361</c:v>
                </c:pt>
                <c:pt idx="67">
                  <c:v>1.3590229837097183</c:v>
                </c:pt>
                <c:pt idx="68">
                  <c:v>0.35262412868026499</c:v>
                </c:pt>
                <c:pt idx="69">
                  <c:v>8.1522457821766425E-2</c:v>
                </c:pt>
                <c:pt idx="70">
                  <c:v>-0.41296223149275779</c:v>
                </c:pt>
                <c:pt idx="71">
                  <c:v>-0.16929132631476132</c:v>
                </c:pt>
                <c:pt idx="72">
                  <c:v>0.95059436059884561</c:v>
                </c:pt>
                <c:pt idx="73">
                  <c:v>1.0718977071441245</c:v>
                </c:pt>
                <c:pt idx="74">
                  <c:v>1.1298569025252843</c:v>
                </c:pt>
                <c:pt idx="75">
                  <c:v>1.4209743157686652</c:v>
                </c:pt>
                <c:pt idx="76">
                  <c:v>-2.7734609306158622</c:v>
                </c:pt>
                <c:pt idx="77">
                  <c:v>1.9946147134163399</c:v>
                </c:pt>
                <c:pt idx="78">
                  <c:v>1.1985827284031694</c:v>
                </c:pt>
                <c:pt idx="79">
                  <c:v>-6.7789835734492834E-2</c:v>
                </c:pt>
                <c:pt idx="80">
                  <c:v>0.20544666937073938</c:v>
                </c:pt>
                <c:pt idx="81">
                  <c:v>0.22058388500210144</c:v>
                </c:pt>
                <c:pt idx="82">
                  <c:v>7.3362484452254323E-2</c:v>
                </c:pt>
                <c:pt idx="83">
                  <c:v>0.10486263870531727</c:v>
                </c:pt>
                <c:pt idx="84">
                  <c:v>-3.2987302610187154E-2</c:v>
                </c:pt>
                <c:pt idx="85">
                  <c:v>-0.47404207190140352</c:v>
                </c:pt>
                <c:pt idx="86">
                  <c:v>-0.86764844814056408</c:v>
                </c:pt>
                <c:pt idx="87">
                  <c:v>-1.5341086694617287</c:v>
                </c:pt>
                <c:pt idx="88">
                  <c:v>-1.2900768674859922</c:v>
                </c:pt>
                <c:pt idx="89">
                  <c:v>-0.32323655222025366</c:v>
                </c:pt>
                <c:pt idx="90">
                  <c:v>1.8053216016025784</c:v>
                </c:pt>
                <c:pt idx="91">
                  <c:v>0.23654814748983075</c:v>
                </c:pt>
                <c:pt idx="92">
                  <c:v>-7.3061548307788785E-2</c:v>
                </c:pt>
                <c:pt idx="93">
                  <c:v>-9.8917253606219668E-3</c:v>
                </c:pt>
                <c:pt idx="94">
                  <c:v>0.60311916232553298</c:v>
                </c:pt>
                <c:pt idx="95">
                  <c:v>-0.36705133094223014</c:v>
                </c:pt>
                <c:pt idx="96">
                  <c:v>0.90854843579278444</c:v>
                </c:pt>
                <c:pt idx="97">
                  <c:v>-0.27471313479454368</c:v>
                </c:pt>
                <c:pt idx="98">
                  <c:v>1.0434529556612602</c:v>
                </c:pt>
                <c:pt idx="99">
                  <c:v>0.40417193135863771</c:v>
                </c:pt>
                <c:pt idx="100">
                  <c:v>-4.0337767703232517E-2</c:v>
                </c:pt>
                <c:pt idx="101">
                  <c:v>0.74262265708191999</c:v>
                </c:pt>
                <c:pt idx="102">
                  <c:v>1.0242726738941947</c:v>
                </c:pt>
                <c:pt idx="103">
                  <c:v>-0.15868009521407136</c:v>
                </c:pt>
                <c:pt idx="104">
                  <c:v>-0.21011445994393771</c:v>
                </c:pt>
                <c:pt idx="105">
                  <c:v>0.94432595965744837</c:v>
                </c:pt>
                <c:pt idx="106">
                  <c:v>0.97257573668030717</c:v>
                </c:pt>
                <c:pt idx="107">
                  <c:v>-0.28240174401935486</c:v>
                </c:pt>
                <c:pt idx="108">
                  <c:v>0.95148073102202413</c:v>
                </c:pt>
                <c:pt idx="109">
                  <c:v>-0.91478058388553529</c:v>
                </c:pt>
                <c:pt idx="110">
                  <c:v>-0.90377047389655651</c:v>
                </c:pt>
                <c:pt idx="111">
                  <c:v>1.7814185432299776</c:v>
                </c:pt>
                <c:pt idx="112">
                  <c:v>-0.83158628931603717</c:v>
                </c:pt>
                <c:pt idx="113">
                  <c:v>-0.54206209641480541</c:v>
                </c:pt>
                <c:pt idx="114">
                  <c:v>-0.13342120668046784</c:v>
                </c:pt>
                <c:pt idx="115">
                  <c:v>-0.53567110187398503</c:v>
                </c:pt>
                <c:pt idx="116">
                  <c:v>-0.57341973928944001</c:v>
                </c:pt>
                <c:pt idx="117">
                  <c:v>0.47946984527926895</c:v>
                </c:pt>
                <c:pt idx="118">
                  <c:v>-1.5625732136973545</c:v>
                </c:pt>
                <c:pt idx="119">
                  <c:v>-0.71384804890539044</c:v>
                </c:pt>
                <c:pt idx="120">
                  <c:v>-0.47248348812569219</c:v>
                </c:pt>
                <c:pt idx="121">
                  <c:v>-1.6968716056529243</c:v>
                </c:pt>
                <c:pt idx="122">
                  <c:v>-1.5590519444949809</c:v>
                </c:pt>
                <c:pt idx="123">
                  <c:v>0.28613006359830351</c:v>
                </c:pt>
                <c:pt idx="124">
                  <c:v>-0.89187348470844519</c:v>
                </c:pt>
                <c:pt idx="125">
                  <c:v>2.7205126600776977</c:v>
                </c:pt>
                <c:pt idx="126">
                  <c:v>0.86803203738845613</c:v>
                </c:pt>
                <c:pt idx="127">
                  <c:v>0.74628180463829963</c:v>
                </c:pt>
                <c:pt idx="128">
                  <c:v>0.24740562416786629</c:v>
                </c:pt>
                <c:pt idx="129">
                  <c:v>0.31931471125122934</c:v>
                </c:pt>
                <c:pt idx="130">
                  <c:v>5.8535913902119624E-2</c:v>
                </c:pt>
                <c:pt idx="131">
                  <c:v>1.6077342298520683</c:v>
                </c:pt>
                <c:pt idx="132">
                  <c:v>1.6150429222999816</c:v>
                </c:pt>
                <c:pt idx="133">
                  <c:v>0.10679095735533355</c:v>
                </c:pt>
                <c:pt idx="134">
                  <c:v>-0.20546609835322066</c:v>
                </c:pt>
                <c:pt idx="135">
                  <c:v>1.1208974954438793</c:v>
                </c:pt>
                <c:pt idx="136">
                  <c:v>-1.7772887101999846</c:v>
                </c:pt>
                <c:pt idx="137">
                  <c:v>0.57930809680317108</c:v>
                </c:pt>
                <c:pt idx="138">
                  <c:v>0.23945403685947347</c:v>
                </c:pt>
                <c:pt idx="139">
                  <c:v>-1.0976177525792079</c:v>
                </c:pt>
                <c:pt idx="140">
                  <c:v>-1.0994620772216168</c:v>
                </c:pt>
                <c:pt idx="141">
                  <c:v>-1.7468523575136896E-2</c:v>
                </c:pt>
                <c:pt idx="142">
                  <c:v>-0.81770500097433019</c:v>
                </c:pt>
                <c:pt idx="143">
                  <c:v>-0.48886176261399678</c:v>
                </c:pt>
                <c:pt idx="144">
                  <c:v>0.42796141266944387</c:v>
                </c:pt>
                <c:pt idx="145">
                  <c:v>-1.1428213646882612</c:v>
                </c:pt>
                <c:pt idx="146">
                  <c:v>-1.0476984488218768</c:v>
                </c:pt>
                <c:pt idx="147">
                  <c:v>0.26500620218636756</c:v>
                </c:pt>
                <c:pt idx="148">
                  <c:v>-0.63702769035806328</c:v>
                </c:pt>
                <c:pt idx="149">
                  <c:v>-0.47044694493456324</c:v>
                </c:pt>
                <c:pt idx="150">
                  <c:v>-0.10347720621350744</c:v>
                </c:pt>
                <c:pt idx="151">
                  <c:v>-1.1794099546504562</c:v>
                </c:pt>
                <c:pt idx="152">
                  <c:v>-0.79317956314904658</c:v>
                </c:pt>
                <c:pt idx="153">
                  <c:v>0.66774208481973474</c:v>
                </c:pt>
                <c:pt idx="154">
                  <c:v>0.90782448880715561</c:v>
                </c:pt>
                <c:pt idx="155">
                  <c:v>-0.32722253394342038</c:v>
                </c:pt>
                <c:pt idx="156">
                  <c:v>0.21230416122701259</c:v>
                </c:pt>
                <c:pt idx="157">
                  <c:v>-0.31863470814147865</c:v>
                </c:pt>
                <c:pt idx="158">
                  <c:v>-0.14202764985594724</c:v>
                </c:pt>
                <c:pt idx="159">
                  <c:v>-0.94167355632539695</c:v>
                </c:pt>
                <c:pt idx="160">
                  <c:v>-0.72725590779999572</c:v>
                </c:pt>
                <c:pt idx="161">
                  <c:v>0.53878973231744809</c:v>
                </c:pt>
                <c:pt idx="162">
                  <c:v>0.28122446639469728</c:v>
                </c:pt>
                <c:pt idx="163">
                  <c:v>-0.82772102657674684</c:v>
                </c:pt>
                <c:pt idx="164">
                  <c:v>-1.2657256502728413</c:v>
                </c:pt>
                <c:pt idx="165">
                  <c:v>0.84854702456893172</c:v>
                </c:pt>
                <c:pt idx="166">
                  <c:v>0.35322440536149508</c:v>
                </c:pt>
                <c:pt idx="167">
                  <c:v>3.7066352143766121E-2</c:v>
                </c:pt>
                <c:pt idx="168">
                  <c:v>-0.12824738235857094</c:v>
                </c:pt>
                <c:pt idx="169">
                  <c:v>-0.72454346355107968</c:v>
                </c:pt>
                <c:pt idx="170">
                  <c:v>1.489790206408127</c:v>
                </c:pt>
                <c:pt idx="171">
                  <c:v>1.2759119492907474</c:v>
                </c:pt>
                <c:pt idx="172">
                  <c:v>1.1131714676333528</c:v>
                </c:pt>
                <c:pt idx="173">
                  <c:v>0.79485791615999057</c:v>
                </c:pt>
                <c:pt idx="174">
                  <c:v>-1.1639104946831613</c:v>
                </c:pt>
                <c:pt idx="175">
                  <c:v>-1.5155771767405368</c:v>
                </c:pt>
                <c:pt idx="176">
                  <c:v>-1.1950090890086362</c:v>
                </c:pt>
                <c:pt idx="177">
                  <c:v>1.0466104718413207</c:v>
                </c:pt>
                <c:pt idx="178">
                  <c:v>-8.5855949049403482E-2</c:v>
                </c:pt>
                <c:pt idx="179">
                  <c:v>0.30135939166019671</c:v>
                </c:pt>
                <c:pt idx="180">
                  <c:v>0.86605179333428173</c:v>
                </c:pt>
                <c:pt idx="181">
                  <c:v>-7.443356063428995E-2</c:v>
                </c:pt>
                <c:pt idx="182">
                  <c:v>0.58504882340931041</c:v>
                </c:pt>
                <c:pt idx="183">
                  <c:v>1.7412415348618129</c:v>
                </c:pt>
                <c:pt idx="184">
                  <c:v>1.3250646722121449</c:v>
                </c:pt>
                <c:pt idx="185">
                  <c:v>0.42138930615221881</c:v>
                </c:pt>
                <c:pt idx="186">
                  <c:v>1.0137435450287324</c:v>
                </c:pt>
                <c:pt idx="187">
                  <c:v>-0.16727501025120076</c:v>
                </c:pt>
                <c:pt idx="188">
                  <c:v>-0.95191292592194288</c:v>
                </c:pt>
                <c:pt idx="189">
                  <c:v>-0.30594219266731942</c:v>
                </c:pt>
                <c:pt idx="190">
                  <c:v>-0.13389112726562344</c:v>
                </c:pt>
                <c:pt idx="191">
                  <c:v>-0.52523628438738046</c:v>
                </c:pt>
                <c:pt idx="192">
                  <c:v>-0.19445384027699406</c:v>
                </c:pt>
                <c:pt idx="193">
                  <c:v>-0.3694987245263025</c:v>
                </c:pt>
                <c:pt idx="194">
                  <c:v>2.0761795877977494</c:v>
                </c:pt>
                <c:pt idx="195">
                  <c:v>0.40737348997749495</c:v>
                </c:pt>
                <c:pt idx="196">
                  <c:v>0.89468879257815825</c:v>
                </c:pt>
                <c:pt idx="197">
                  <c:v>0.39377406573230517</c:v>
                </c:pt>
                <c:pt idx="198">
                  <c:v>-1.0510993527038039</c:v>
                </c:pt>
                <c:pt idx="199">
                  <c:v>-1.3035852802826009</c:v>
                </c:pt>
                <c:pt idx="200">
                  <c:v>-1.0660345679546188</c:v>
                </c:pt>
                <c:pt idx="201">
                  <c:v>-0.93862699005039585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347072"/>
        <c:axId val="137349376"/>
      </c:scatterChart>
      <c:valAx>
        <c:axId val="137347072"/>
        <c:scaling>
          <c:orientation val="minMax"/>
          <c:max val="25000000"/>
          <c:min val="5000000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Pred(Purchased Kwh)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37349376"/>
        <c:crosses val="autoZero"/>
        <c:crossBetween val="midCat"/>
      </c:valAx>
      <c:valAx>
        <c:axId val="137349376"/>
        <c:scaling>
          <c:orientation val="minMax"/>
          <c:max val="3"/>
          <c:min val="-4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Standardized residuals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37347072"/>
        <c:crosses val="autoZero"/>
        <c:crossBetween val="midCat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US"/>
              <a:t>Standardized residuals / Purchased Kwh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Active</c:v>
          </c:tx>
          <c:spPr>
            <a:solidFill>
              <a:srgbClr val="0000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cat>
            <c:strRef>
              <c:f>'Model 20'!$B$153:$B$404</c:f>
              <c:strCache>
                <c:ptCount val="252"/>
                <c:pt idx="0">
                  <c:v>Obs1</c:v>
                </c:pt>
                <c:pt idx="1">
                  <c:v>Obs2</c:v>
                </c:pt>
                <c:pt idx="2">
                  <c:v>Obs3</c:v>
                </c:pt>
                <c:pt idx="3">
                  <c:v>Obs4</c:v>
                </c:pt>
                <c:pt idx="4">
                  <c:v>Obs5</c:v>
                </c:pt>
                <c:pt idx="5">
                  <c:v>Obs6</c:v>
                </c:pt>
                <c:pt idx="6">
                  <c:v>Obs7</c:v>
                </c:pt>
                <c:pt idx="7">
                  <c:v>Obs8</c:v>
                </c:pt>
                <c:pt idx="8">
                  <c:v>Obs9</c:v>
                </c:pt>
                <c:pt idx="9">
                  <c:v>Obs10</c:v>
                </c:pt>
                <c:pt idx="10">
                  <c:v>Obs11</c:v>
                </c:pt>
                <c:pt idx="11">
                  <c:v>Obs12</c:v>
                </c:pt>
                <c:pt idx="12">
                  <c:v>Obs13</c:v>
                </c:pt>
                <c:pt idx="13">
                  <c:v>Obs14</c:v>
                </c:pt>
                <c:pt idx="14">
                  <c:v>Obs15</c:v>
                </c:pt>
                <c:pt idx="15">
                  <c:v>Obs16</c:v>
                </c:pt>
                <c:pt idx="16">
                  <c:v>Obs17</c:v>
                </c:pt>
                <c:pt idx="17">
                  <c:v>Obs18</c:v>
                </c:pt>
                <c:pt idx="18">
                  <c:v>Obs19</c:v>
                </c:pt>
                <c:pt idx="19">
                  <c:v>Obs20</c:v>
                </c:pt>
                <c:pt idx="20">
                  <c:v>Obs21</c:v>
                </c:pt>
                <c:pt idx="21">
                  <c:v>Obs22</c:v>
                </c:pt>
                <c:pt idx="22">
                  <c:v>Obs23</c:v>
                </c:pt>
                <c:pt idx="23">
                  <c:v>Obs24</c:v>
                </c:pt>
                <c:pt idx="24">
                  <c:v>Obs25</c:v>
                </c:pt>
                <c:pt idx="25">
                  <c:v>Obs26</c:v>
                </c:pt>
                <c:pt idx="26">
                  <c:v>Obs27</c:v>
                </c:pt>
                <c:pt idx="27">
                  <c:v>Obs28</c:v>
                </c:pt>
                <c:pt idx="28">
                  <c:v>Obs29</c:v>
                </c:pt>
                <c:pt idx="29">
                  <c:v>Obs30</c:v>
                </c:pt>
                <c:pt idx="30">
                  <c:v>Obs31</c:v>
                </c:pt>
                <c:pt idx="31">
                  <c:v>Obs32</c:v>
                </c:pt>
                <c:pt idx="32">
                  <c:v>Obs33</c:v>
                </c:pt>
                <c:pt idx="33">
                  <c:v>Obs34</c:v>
                </c:pt>
                <c:pt idx="34">
                  <c:v>Obs35</c:v>
                </c:pt>
                <c:pt idx="35">
                  <c:v>Obs36</c:v>
                </c:pt>
                <c:pt idx="36">
                  <c:v>Obs37</c:v>
                </c:pt>
                <c:pt idx="37">
                  <c:v>Obs38</c:v>
                </c:pt>
                <c:pt idx="38">
                  <c:v>Obs39</c:v>
                </c:pt>
                <c:pt idx="39">
                  <c:v>Obs40</c:v>
                </c:pt>
                <c:pt idx="40">
                  <c:v>Obs41</c:v>
                </c:pt>
                <c:pt idx="41">
                  <c:v>Obs42</c:v>
                </c:pt>
                <c:pt idx="42">
                  <c:v>Obs43</c:v>
                </c:pt>
                <c:pt idx="43">
                  <c:v>Obs44</c:v>
                </c:pt>
                <c:pt idx="44">
                  <c:v>Obs45</c:v>
                </c:pt>
                <c:pt idx="45">
                  <c:v>Obs46</c:v>
                </c:pt>
                <c:pt idx="46">
                  <c:v>Obs47</c:v>
                </c:pt>
                <c:pt idx="47">
                  <c:v>Obs48</c:v>
                </c:pt>
                <c:pt idx="48">
                  <c:v>Obs49</c:v>
                </c:pt>
                <c:pt idx="49">
                  <c:v>Obs50</c:v>
                </c:pt>
                <c:pt idx="50">
                  <c:v>Obs51</c:v>
                </c:pt>
                <c:pt idx="51">
                  <c:v>Obs52</c:v>
                </c:pt>
                <c:pt idx="52">
                  <c:v>Obs53</c:v>
                </c:pt>
                <c:pt idx="53">
                  <c:v>Obs54</c:v>
                </c:pt>
                <c:pt idx="54">
                  <c:v>Obs55</c:v>
                </c:pt>
                <c:pt idx="55">
                  <c:v>Obs56</c:v>
                </c:pt>
                <c:pt idx="56">
                  <c:v>Obs57</c:v>
                </c:pt>
                <c:pt idx="57">
                  <c:v>Obs58</c:v>
                </c:pt>
                <c:pt idx="58">
                  <c:v>Obs59</c:v>
                </c:pt>
                <c:pt idx="59">
                  <c:v>Obs60</c:v>
                </c:pt>
                <c:pt idx="60">
                  <c:v>Obs61</c:v>
                </c:pt>
                <c:pt idx="61">
                  <c:v>Obs62</c:v>
                </c:pt>
                <c:pt idx="62">
                  <c:v>Obs63</c:v>
                </c:pt>
                <c:pt idx="63">
                  <c:v>Obs64</c:v>
                </c:pt>
                <c:pt idx="64">
                  <c:v>Obs65</c:v>
                </c:pt>
                <c:pt idx="65">
                  <c:v>Obs66</c:v>
                </c:pt>
                <c:pt idx="66">
                  <c:v>Obs67</c:v>
                </c:pt>
                <c:pt idx="67">
                  <c:v>Obs68</c:v>
                </c:pt>
                <c:pt idx="68">
                  <c:v>Obs69</c:v>
                </c:pt>
                <c:pt idx="69">
                  <c:v>Obs70</c:v>
                </c:pt>
                <c:pt idx="70">
                  <c:v>Obs71</c:v>
                </c:pt>
                <c:pt idx="71">
                  <c:v>Obs72</c:v>
                </c:pt>
                <c:pt idx="72">
                  <c:v>Obs73</c:v>
                </c:pt>
                <c:pt idx="73">
                  <c:v>Obs74</c:v>
                </c:pt>
                <c:pt idx="74">
                  <c:v>Obs75</c:v>
                </c:pt>
                <c:pt idx="75">
                  <c:v>Obs76</c:v>
                </c:pt>
                <c:pt idx="76">
                  <c:v>Obs77</c:v>
                </c:pt>
                <c:pt idx="77">
                  <c:v>Obs78</c:v>
                </c:pt>
                <c:pt idx="78">
                  <c:v>Obs79</c:v>
                </c:pt>
                <c:pt idx="79">
                  <c:v>Obs80</c:v>
                </c:pt>
                <c:pt idx="80">
                  <c:v>Obs81</c:v>
                </c:pt>
                <c:pt idx="81">
                  <c:v>Obs82</c:v>
                </c:pt>
                <c:pt idx="82">
                  <c:v>Obs83</c:v>
                </c:pt>
                <c:pt idx="83">
                  <c:v>Obs84</c:v>
                </c:pt>
                <c:pt idx="84">
                  <c:v>Obs85</c:v>
                </c:pt>
                <c:pt idx="85">
                  <c:v>Obs86</c:v>
                </c:pt>
                <c:pt idx="86">
                  <c:v>Obs87</c:v>
                </c:pt>
                <c:pt idx="87">
                  <c:v>Obs88</c:v>
                </c:pt>
                <c:pt idx="88">
                  <c:v>Obs89</c:v>
                </c:pt>
                <c:pt idx="89">
                  <c:v>Obs90</c:v>
                </c:pt>
                <c:pt idx="90">
                  <c:v>Obs91</c:v>
                </c:pt>
                <c:pt idx="91">
                  <c:v>Obs92</c:v>
                </c:pt>
                <c:pt idx="92">
                  <c:v>Obs93</c:v>
                </c:pt>
                <c:pt idx="93">
                  <c:v>Obs94</c:v>
                </c:pt>
                <c:pt idx="94">
                  <c:v>Obs95</c:v>
                </c:pt>
                <c:pt idx="95">
                  <c:v>Obs96</c:v>
                </c:pt>
                <c:pt idx="96">
                  <c:v>Obs97</c:v>
                </c:pt>
                <c:pt idx="97">
                  <c:v>Obs98</c:v>
                </c:pt>
                <c:pt idx="98">
                  <c:v>Obs99</c:v>
                </c:pt>
                <c:pt idx="99">
                  <c:v>Obs100</c:v>
                </c:pt>
                <c:pt idx="100">
                  <c:v>Obs101</c:v>
                </c:pt>
                <c:pt idx="101">
                  <c:v>Obs102</c:v>
                </c:pt>
                <c:pt idx="102">
                  <c:v>Obs103</c:v>
                </c:pt>
                <c:pt idx="103">
                  <c:v>Obs104</c:v>
                </c:pt>
                <c:pt idx="104">
                  <c:v>Obs105</c:v>
                </c:pt>
                <c:pt idx="105">
                  <c:v>Obs106</c:v>
                </c:pt>
                <c:pt idx="106">
                  <c:v>Obs107</c:v>
                </c:pt>
                <c:pt idx="107">
                  <c:v>Obs108</c:v>
                </c:pt>
                <c:pt idx="108">
                  <c:v>Obs109</c:v>
                </c:pt>
                <c:pt idx="109">
                  <c:v>Obs110</c:v>
                </c:pt>
                <c:pt idx="110">
                  <c:v>Obs111</c:v>
                </c:pt>
                <c:pt idx="111">
                  <c:v>Obs112</c:v>
                </c:pt>
                <c:pt idx="112">
                  <c:v>Obs113</c:v>
                </c:pt>
                <c:pt idx="113">
                  <c:v>Obs114</c:v>
                </c:pt>
                <c:pt idx="114">
                  <c:v>Obs115</c:v>
                </c:pt>
                <c:pt idx="115">
                  <c:v>Obs116</c:v>
                </c:pt>
                <c:pt idx="116">
                  <c:v>Obs117</c:v>
                </c:pt>
                <c:pt idx="117">
                  <c:v>Obs118</c:v>
                </c:pt>
                <c:pt idx="118">
                  <c:v>Obs119</c:v>
                </c:pt>
                <c:pt idx="119">
                  <c:v>Obs120</c:v>
                </c:pt>
                <c:pt idx="120">
                  <c:v>Obs121</c:v>
                </c:pt>
                <c:pt idx="121">
                  <c:v>Obs122</c:v>
                </c:pt>
                <c:pt idx="122">
                  <c:v>Obs123</c:v>
                </c:pt>
                <c:pt idx="123">
                  <c:v>Obs124</c:v>
                </c:pt>
                <c:pt idx="124">
                  <c:v>Obs125</c:v>
                </c:pt>
                <c:pt idx="125">
                  <c:v>Obs126</c:v>
                </c:pt>
                <c:pt idx="126">
                  <c:v>Obs127</c:v>
                </c:pt>
                <c:pt idx="127">
                  <c:v>Obs128</c:v>
                </c:pt>
                <c:pt idx="128">
                  <c:v>Obs129</c:v>
                </c:pt>
                <c:pt idx="129">
                  <c:v>Obs130</c:v>
                </c:pt>
                <c:pt idx="130">
                  <c:v>Obs131</c:v>
                </c:pt>
                <c:pt idx="131">
                  <c:v>Obs132</c:v>
                </c:pt>
                <c:pt idx="132">
                  <c:v>Obs133</c:v>
                </c:pt>
                <c:pt idx="133">
                  <c:v>Obs134</c:v>
                </c:pt>
                <c:pt idx="134">
                  <c:v>Obs135</c:v>
                </c:pt>
                <c:pt idx="135">
                  <c:v>Obs136</c:v>
                </c:pt>
                <c:pt idx="136">
                  <c:v>Obs137</c:v>
                </c:pt>
                <c:pt idx="137">
                  <c:v>Obs138</c:v>
                </c:pt>
                <c:pt idx="138">
                  <c:v>Obs139</c:v>
                </c:pt>
                <c:pt idx="139">
                  <c:v>Obs140</c:v>
                </c:pt>
                <c:pt idx="140">
                  <c:v>Obs141</c:v>
                </c:pt>
                <c:pt idx="141">
                  <c:v>Obs142</c:v>
                </c:pt>
                <c:pt idx="142">
                  <c:v>Obs143</c:v>
                </c:pt>
                <c:pt idx="143">
                  <c:v>Obs144</c:v>
                </c:pt>
                <c:pt idx="144">
                  <c:v>Obs145</c:v>
                </c:pt>
                <c:pt idx="145">
                  <c:v>Obs146</c:v>
                </c:pt>
                <c:pt idx="146">
                  <c:v>Obs147</c:v>
                </c:pt>
                <c:pt idx="147">
                  <c:v>Obs148</c:v>
                </c:pt>
                <c:pt idx="148">
                  <c:v>Obs149</c:v>
                </c:pt>
                <c:pt idx="149">
                  <c:v>Obs150</c:v>
                </c:pt>
                <c:pt idx="150">
                  <c:v>Obs151</c:v>
                </c:pt>
                <c:pt idx="151">
                  <c:v>Obs152</c:v>
                </c:pt>
                <c:pt idx="152">
                  <c:v>Obs153</c:v>
                </c:pt>
                <c:pt idx="153">
                  <c:v>Obs154</c:v>
                </c:pt>
                <c:pt idx="154">
                  <c:v>Obs155</c:v>
                </c:pt>
                <c:pt idx="155">
                  <c:v>Obs156</c:v>
                </c:pt>
                <c:pt idx="156">
                  <c:v>Obs157</c:v>
                </c:pt>
                <c:pt idx="157">
                  <c:v>Obs158</c:v>
                </c:pt>
                <c:pt idx="158">
                  <c:v>Obs159</c:v>
                </c:pt>
                <c:pt idx="159">
                  <c:v>Obs160</c:v>
                </c:pt>
                <c:pt idx="160">
                  <c:v>Obs161</c:v>
                </c:pt>
                <c:pt idx="161">
                  <c:v>Obs162</c:v>
                </c:pt>
                <c:pt idx="162">
                  <c:v>Obs163</c:v>
                </c:pt>
                <c:pt idx="163">
                  <c:v>Obs164</c:v>
                </c:pt>
                <c:pt idx="164">
                  <c:v>Obs165</c:v>
                </c:pt>
                <c:pt idx="165">
                  <c:v>Obs166</c:v>
                </c:pt>
                <c:pt idx="166">
                  <c:v>Obs167</c:v>
                </c:pt>
                <c:pt idx="167">
                  <c:v>Obs168</c:v>
                </c:pt>
                <c:pt idx="168">
                  <c:v>Obs169</c:v>
                </c:pt>
                <c:pt idx="169">
                  <c:v>Obs170</c:v>
                </c:pt>
                <c:pt idx="170">
                  <c:v>Obs171</c:v>
                </c:pt>
                <c:pt idx="171">
                  <c:v>Obs172</c:v>
                </c:pt>
                <c:pt idx="172">
                  <c:v>Obs173</c:v>
                </c:pt>
                <c:pt idx="173">
                  <c:v>Obs174</c:v>
                </c:pt>
                <c:pt idx="174">
                  <c:v>Obs175</c:v>
                </c:pt>
                <c:pt idx="175">
                  <c:v>Obs176</c:v>
                </c:pt>
                <c:pt idx="176">
                  <c:v>Obs177</c:v>
                </c:pt>
                <c:pt idx="177">
                  <c:v>Obs178</c:v>
                </c:pt>
                <c:pt idx="178">
                  <c:v>Obs179</c:v>
                </c:pt>
                <c:pt idx="179">
                  <c:v>Obs180</c:v>
                </c:pt>
                <c:pt idx="180">
                  <c:v>Obs181</c:v>
                </c:pt>
                <c:pt idx="181">
                  <c:v>Obs182</c:v>
                </c:pt>
                <c:pt idx="182">
                  <c:v>Obs183</c:v>
                </c:pt>
                <c:pt idx="183">
                  <c:v>Obs184</c:v>
                </c:pt>
                <c:pt idx="184">
                  <c:v>Obs185</c:v>
                </c:pt>
                <c:pt idx="185">
                  <c:v>Obs186</c:v>
                </c:pt>
                <c:pt idx="186">
                  <c:v>Obs187</c:v>
                </c:pt>
                <c:pt idx="187">
                  <c:v>Obs188</c:v>
                </c:pt>
                <c:pt idx="188">
                  <c:v>Obs189</c:v>
                </c:pt>
                <c:pt idx="189">
                  <c:v>Obs190</c:v>
                </c:pt>
                <c:pt idx="190">
                  <c:v>Obs191</c:v>
                </c:pt>
                <c:pt idx="191">
                  <c:v>Obs192</c:v>
                </c:pt>
                <c:pt idx="192">
                  <c:v>Obs193</c:v>
                </c:pt>
                <c:pt idx="193">
                  <c:v>Obs194</c:v>
                </c:pt>
                <c:pt idx="194">
                  <c:v>Obs195</c:v>
                </c:pt>
                <c:pt idx="195">
                  <c:v>Obs196</c:v>
                </c:pt>
                <c:pt idx="196">
                  <c:v>Obs197</c:v>
                </c:pt>
                <c:pt idx="197">
                  <c:v>Obs198</c:v>
                </c:pt>
                <c:pt idx="198">
                  <c:v>Obs199</c:v>
                </c:pt>
                <c:pt idx="199">
                  <c:v>Obs200</c:v>
                </c:pt>
                <c:pt idx="200">
                  <c:v>Obs201</c:v>
                </c:pt>
                <c:pt idx="201">
                  <c:v>Obs202</c:v>
                </c:pt>
                <c:pt idx="202">
                  <c:v>Obs203</c:v>
                </c:pt>
                <c:pt idx="203">
                  <c:v>Obs204</c:v>
                </c:pt>
                <c:pt idx="204">
                  <c:v>Obs205</c:v>
                </c:pt>
                <c:pt idx="205">
                  <c:v>Obs206</c:v>
                </c:pt>
                <c:pt idx="206">
                  <c:v>Obs207</c:v>
                </c:pt>
                <c:pt idx="207">
                  <c:v>Obs208</c:v>
                </c:pt>
                <c:pt idx="208">
                  <c:v>Obs209</c:v>
                </c:pt>
                <c:pt idx="209">
                  <c:v>Obs210</c:v>
                </c:pt>
                <c:pt idx="210">
                  <c:v>Obs211</c:v>
                </c:pt>
                <c:pt idx="211">
                  <c:v>Obs212</c:v>
                </c:pt>
                <c:pt idx="212">
                  <c:v>Obs213</c:v>
                </c:pt>
                <c:pt idx="213">
                  <c:v>Obs214</c:v>
                </c:pt>
                <c:pt idx="214">
                  <c:v>Obs215</c:v>
                </c:pt>
                <c:pt idx="215">
                  <c:v>Obs216</c:v>
                </c:pt>
                <c:pt idx="216">
                  <c:v>Obs217</c:v>
                </c:pt>
                <c:pt idx="217">
                  <c:v>Obs218</c:v>
                </c:pt>
                <c:pt idx="218">
                  <c:v>Obs219</c:v>
                </c:pt>
                <c:pt idx="219">
                  <c:v>Obs220</c:v>
                </c:pt>
                <c:pt idx="220">
                  <c:v>Obs221</c:v>
                </c:pt>
                <c:pt idx="221">
                  <c:v>Obs222</c:v>
                </c:pt>
                <c:pt idx="222">
                  <c:v>Obs223</c:v>
                </c:pt>
                <c:pt idx="223">
                  <c:v>Obs224</c:v>
                </c:pt>
                <c:pt idx="224">
                  <c:v>Obs225</c:v>
                </c:pt>
                <c:pt idx="225">
                  <c:v>Obs226</c:v>
                </c:pt>
                <c:pt idx="226">
                  <c:v>Obs227</c:v>
                </c:pt>
                <c:pt idx="227">
                  <c:v>Obs228</c:v>
                </c:pt>
                <c:pt idx="228">
                  <c:v>Obs229</c:v>
                </c:pt>
                <c:pt idx="229">
                  <c:v>Obs230</c:v>
                </c:pt>
                <c:pt idx="230">
                  <c:v>Obs231</c:v>
                </c:pt>
                <c:pt idx="231">
                  <c:v>Obs232</c:v>
                </c:pt>
                <c:pt idx="232">
                  <c:v>Obs233</c:v>
                </c:pt>
                <c:pt idx="233">
                  <c:v>Obs234</c:v>
                </c:pt>
                <c:pt idx="234">
                  <c:v>Obs235</c:v>
                </c:pt>
                <c:pt idx="235">
                  <c:v>Obs236</c:v>
                </c:pt>
                <c:pt idx="236">
                  <c:v>Obs237</c:v>
                </c:pt>
                <c:pt idx="237">
                  <c:v>Obs238</c:v>
                </c:pt>
                <c:pt idx="238">
                  <c:v>Obs239</c:v>
                </c:pt>
                <c:pt idx="239">
                  <c:v>Obs240</c:v>
                </c:pt>
                <c:pt idx="240">
                  <c:v>Obs241</c:v>
                </c:pt>
                <c:pt idx="241">
                  <c:v>Obs242</c:v>
                </c:pt>
                <c:pt idx="242">
                  <c:v>Obs243</c:v>
                </c:pt>
                <c:pt idx="243">
                  <c:v>Obs244</c:v>
                </c:pt>
                <c:pt idx="244">
                  <c:v>Obs245</c:v>
                </c:pt>
                <c:pt idx="245">
                  <c:v>Obs246</c:v>
                </c:pt>
                <c:pt idx="246">
                  <c:v>Obs247</c:v>
                </c:pt>
                <c:pt idx="247">
                  <c:v>Obs248</c:v>
                </c:pt>
                <c:pt idx="248">
                  <c:v>Obs249</c:v>
                </c:pt>
                <c:pt idx="249">
                  <c:v>Obs250</c:v>
                </c:pt>
                <c:pt idx="250">
                  <c:v>Obs251</c:v>
                </c:pt>
                <c:pt idx="251">
                  <c:v>Obs252</c:v>
                </c:pt>
              </c:strCache>
            </c:strRef>
          </c:cat>
          <c:val>
            <c:numRef>
              <c:f>'Model 20'!$G$153:$G$404</c:f>
              <c:numCache>
                <c:formatCode>0.000</c:formatCode>
                <c:ptCount val="252"/>
                <c:pt idx="0">
                  <c:v>2.2677524875032669</c:v>
                </c:pt>
                <c:pt idx="1">
                  <c:v>1.5520582620707242</c:v>
                </c:pt>
                <c:pt idx="2">
                  <c:v>2.4608888101890685</c:v>
                </c:pt>
                <c:pt idx="3">
                  <c:v>2.0080940394851403</c:v>
                </c:pt>
                <c:pt idx="4">
                  <c:v>1.238885460215799</c:v>
                </c:pt>
                <c:pt idx="5">
                  <c:v>0.75964998728625954</c:v>
                </c:pt>
                <c:pt idx="6">
                  <c:v>-6.9163024689348207E-3</c:v>
                </c:pt>
                <c:pt idx="7">
                  <c:v>1.4610208980392771</c:v>
                </c:pt>
                <c:pt idx="8">
                  <c:v>1.7369844550319722</c:v>
                </c:pt>
                <c:pt idx="9">
                  <c:v>1.7059620498991541</c:v>
                </c:pt>
                <c:pt idx="10">
                  <c:v>2.138533516756906</c:v>
                </c:pt>
                <c:pt idx="11">
                  <c:v>1.8259337287775492</c:v>
                </c:pt>
                <c:pt idx="12">
                  <c:v>1.2538176307264628</c:v>
                </c:pt>
                <c:pt idx="13">
                  <c:v>1.5231173327621916</c:v>
                </c:pt>
                <c:pt idx="14">
                  <c:v>1.926414302038159</c:v>
                </c:pt>
                <c:pt idx="15">
                  <c:v>1.3261956063313529</c:v>
                </c:pt>
                <c:pt idx="16">
                  <c:v>0.29662922604680481</c:v>
                </c:pt>
                <c:pt idx="17">
                  <c:v>-0.72223228659094874</c:v>
                </c:pt>
                <c:pt idx="18">
                  <c:v>-3.6862859508946983</c:v>
                </c:pt>
                <c:pt idx="19">
                  <c:v>-1.8797571231802881</c:v>
                </c:pt>
                <c:pt idx="20">
                  <c:v>-0.44384180641490223</c:v>
                </c:pt>
                <c:pt idx="21">
                  <c:v>-0.64289361360918562</c:v>
                </c:pt>
                <c:pt idx="22">
                  <c:v>-0.11114815655810684</c:v>
                </c:pt>
                <c:pt idx="23">
                  <c:v>-0.17690764909655501</c:v>
                </c:pt>
                <c:pt idx="24">
                  <c:v>0.4188810974806027</c:v>
                </c:pt>
                <c:pt idx="25">
                  <c:v>0.28829214611698367</c:v>
                </c:pt>
                <c:pt idx="26">
                  <c:v>-0.30135886390826799</c:v>
                </c:pt>
                <c:pt idx="27">
                  <c:v>-0.21636852264424772</c:v>
                </c:pt>
                <c:pt idx="28">
                  <c:v>-0.82003671432323944</c:v>
                </c:pt>
                <c:pt idx="29">
                  <c:v>-2.469364456939585</c:v>
                </c:pt>
                <c:pt idx="30">
                  <c:v>-4.7453971999277709</c:v>
                </c:pt>
                <c:pt idx="31">
                  <c:v>-4.1145454009514922E-2</c:v>
                </c:pt>
                <c:pt idx="32">
                  <c:v>0.66301865154758544</c:v>
                </c:pt>
                <c:pt idx="33">
                  <c:v>-0.32113952689115505</c:v>
                </c:pt>
                <c:pt idx="34">
                  <c:v>0.82728927029790267</c:v>
                </c:pt>
                <c:pt idx="35">
                  <c:v>0.68672602034112074</c:v>
                </c:pt>
                <c:pt idx="36">
                  <c:v>0.49294065262070363</c:v>
                </c:pt>
                <c:pt idx="37">
                  <c:v>1.4621576216830117</c:v>
                </c:pt>
                <c:pt idx="38">
                  <c:v>0.19492842418344283</c:v>
                </c:pt>
                <c:pt idx="39">
                  <c:v>0.35440928026229257</c:v>
                </c:pt>
                <c:pt idx="40">
                  <c:v>0.26947805407996039</c:v>
                </c:pt>
                <c:pt idx="41">
                  <c:v>0.26818731258604805</c:v>
                </c:pt>
                <c:pt idx="42">
                  <c:v>-2.9477022273462654</c:v>
                </c:pt>
                <c:pt idx="43">
                  <c:v>-1.3461315428011318</c:v>
                </c:pt>
                <c:pt idx="44">
                  <c:v>-0.12889903822493151</c:v>
                </c:pt>
                <c:pt idx="45">
                  <c:v>-0.26643236296807693</c:v>
                </c:pt>
                <c:pt idx="46">
                  <c:v>0.20494075824804023</c:v>
                </c:pt>
                <c:pt idx="47">
                  <c:v>0.94569257176254029</c:v>
                </c:pt>
                <c:pt idx="48">
                  <c:v>0.1580984023468151</c:v>
                </c:pt>
                <c:pt idx="49">
                  <c:v>0.61342586702121404</c:v>
                </c:pt>
                <c:pt idx="50">
                  <c:v>-0.29327508338215824</c:v>
                </c:pt>
                <c:pt idx="51">
                  <c:v>-0.81461647583346875</c:v>
                </c:pt>
                <c:pt idx="52">
                  <c:v>-1.1943187380080893</c:v>
                </c:pt>
                <c:pt idx="53">
                  <c:v>0.7262206487009395</c:v>
                </c:pt>
                <c:pt idx="54">
                  <c:v>-0.47305119895399106</c:v>
                </c:pt>
                <c:pt idx="55">
                  <c:v>-1.2310603783418554</c:v>
                </c:pt>
                <c:pt idx="56">
                  <c:v>0.2014396245206726</c:v>
                </c:pt>
                <c:pt idx="57">
                  <c:v>-0.87572726003101486</c:v>
                </c:pt>
                <c:pt idx="58">
                  <c:v>-0.55678709419668115</c:v>
                </c:pt>
                <c:pt idx="59">
                  <c:v>0.35029011438535823</c:v>
                </c:pt>
                <c:pt idx="60">
                  <c:v>0.18740540422743365</c:v>
                </c:pt>
                <c:pt idx="61">
                  <c:v>5.5145330210922161E-2</c:v>
                </c:pt>
                <c:pt idx="62">
                  <c:v>0.14975015577623169</c:v>
                </c:pt>
                <c:pt idx="63">
                  <c:v>-0.35576999655960156</c:v>
                </c:pt>
                <c:pt idx="64">
                  <c:v>-0.70585511466837481</c:v>
                </c:pt>
                <c:pt idx="65">
                  <c:v>-1.1007031425312488</c:v>
                </c:pt>
                <c:pt idx="66">
                  <c:v>-1.8519792697541666</c:v>
                </c:pt>
                <c:pt idx="67">
                  <c:v>-0.13557925316928274</c:v>
                </c:pt>
                <c:pt idx="68">
                  <c:v>0.20599334863609989</c:v>
                </c:pt>
                <c:pt idx="69">
                  <c:v>-0.36479299192103332</c:v>
                </c:pt>
                <c:pt idx="70">
                  <c:v>-7.9665265369469607E-2</c:v>
                </c:pt>
                <c:pt idx="71">
                  <c:v>-0.33718034215167259</c:v>
                </c:pt>
                <c:pt idx="72">
                  <c:v>-0.95654429099546356</c:v>
                </c:pt>
                <c:pt idx="73">
                  <c:v>-0.96580269651201267</c:v>
                </c:pt>
                <c:pt idx="74">
                  <c:v>-0.32439147908118088</c:v>
                </c:pt>
                <c:pt idx="75">
                  <c:v>-0.81431331125222728</c:v>
                </c:pt>
                <c:pt idx="76">
                  <c:v>0.3342331175301308</c:v>
                </c:pt>
                <c:pt idx="77">
                  <c:v>0.44989713980109691</c:v>
                </c:pt>
                <c:pt idx="78">
                  <c:v>-2.3883950239026772</c:v>
                </c:pt>
                <c:pt idx="79">
                  <c:v>-0.34683516789643459</c:v>
                </c:pt>
                <c:pt idx="80">
                  <c:v>-0.49890266872535494</c:v>
                </c:pt>
                <c:pt idx="81">
                  <c:v>-4.054107954725176E-3</c:v>
                </c:pt>
                <c:pt idx="82">
                  <c:v>-0.66380659549261545</c:v>
                </c:pt>
                <c:pt idx="83">
                  <c:v>-0.65908776180276496</c:v>
                </c:pt>
                <c:pt idx="84">
                  <c:v>-0.28124703787061772</c:v>
                </c:pt>
                <c:pt idx="85">
                  <c:v>-0.61065101404899635</c:v>
                </c:pt>
                <c:pt idx="86">
                  <c:v>-0.21130555777625754</c:v>
                </c:pt>
                <c:pt idx="87">
                  <c:v>-0.76781132373024974</c:v>
                </c:pt>
                <c:pt idx="88">
                  <c:v>-0.3735616545018387</c:v>
                </c:pt>
                <c:pt idx="89">
                  <c:v>0.80525786337382677</c:v>
                </c:pt>
                <c:pt idx="90">
                  <c:v>-2.1144240102292393</c:v>
                </c:pt>
                <c:pt idx="91">
                  <c:v>0.46421029246907808</c:v>
                </c:pt>
                <c:pt idx="92">
                  <c:v>0.15629505341287933</c:v>
                </c:pt>
                <c:pt idx="93">
                  <c:v>-0.88958348951829846</c:v>
                </c:pt>
                <c:pt idx="94">
                  <c:v>-0.57464365894370073</c:v>
                </c:pt>
                <c:pt idx="95">
                  <c:v>-6.4103308692476324E-2</c:v>
                </c:pt>
                <c:pt idx="96">
                  <c:v>-0.90525840083891052</c:v>
                </c:pt>
                <c:pt idx="97">
                  <c:v>-1.0371844997372839</c:v>
                </c:pt>
                <c:pt idx="98">
                  <c:v>-0.93013405632661883</c:v>
                </c:pt>
                <c:pt idx="99">
                  <c:v>-0.58239335640394629</c:v>
                </c:pt>
                <c:pt idx="100">
                  <c:v>-0.24284800619969171</c:v>
                </c:pt>
                <c:pt idx="101">
                  <c:v>0.47461971557559995</c:v>
                </c:pt>
                <c:pt idx="102">
                  <c:v>-1.5192472396621182</c:v>
                </c:pt>
                <c:pt idx="103">
                  <c:v>0.50267846460991195</c:v>
                </c:pt>
                <c:pt idx="104">
                  <c:v>9.7486183342919946E-2</c:v>
                </c:pt>
                <c:pt idx="105">
                  <c:v>-0.17512188989758223</c:v>
                </c:pt>
                <c:pt idx="106">
                  <c:v>-0.46792654970916298</c:v>
                </c:pt>
                <c:pt idx="107">
                  <c:v>-4.4398664180639709E-2</c:v>
                </c:pt>
                <c:pt idx="108">
                  <c:v>-1.2226490212427239</c:v>
                </c:pt>
                <c:pt idx="109">
                  <c:v>-0.90957731082033899</c:v>
                </c:pt>
                <c:pt idx="110">
                  <c:v>-0.20077335508860977</c:v>
                </c:pt>
                <c:pt idx="111">
                  <c:v>-1.0863939313746198</c:v>
                </c:pt>
                <c:pt idx="112">
                  <c:v>0.11339661744308453</c:v>
                </c:pt>
                <c:pt idx="113">
                  <c:v>0.9740756832723978</c:v>
                </c:pt>
                <c:pt idx="114">
                  <c:v>0.92855714005666101</c:v>
                </c:pt>
                <c:pt idx="115">
                  <c:v>1.5739165157740402</c:v>
                </c:pt>
                <c:pt idx="116">
                  <c:v>1.2850815177093955</c:v>
                </c:pt>
                <c:pt idx="117">
                  <c:v>0.62950903850755779</c:v>
                </c:pt>
                <c:pt idx="118">
                  <c:v>-0.25484614793565763</c:v>
                </c:pt>
                <c:pt idx="119">
                  <c:v>1.6194027383364867E-2</c:v>
                </c:pt>
                <c:pt idx="120">
                  <c:v>-0.3016672893698123</c:v>
                </c:pt>
                <c:pt idx="121">
                  <c:v>-0.31691408854054781</c:v>
                </c:pt>
                <c:pt idx="122">
                  <c:v>0.471259539251628</c:v>
                </c:pt>
                <c:pt idx="123">
                  <c:v>0.78801686990656572</c:v>
                </c:pt>
                <c:pt idx="124">
                  <c:v>0.99436044448341998</c:v>
                </c:pt>
                <c:pt idx="125">
                  <c:v>1.6072611557479395</c:v>
                </c:pt>
                <c:pt idx="126">
                  <c:v>-1.5864980974344483</c:v>
                </c:pt>
                <c:pt idx="127">
                  <c:v>2.0262934277450628</c:v>
                </c:pt>
                <c:pt idx="128">
                  <c:v>1.0377083602509858</c:v>
                </c:pt>
                <c:pt idx="129">
                  <c:v>-9.3644300476877523E-2</c:v>
                </c:pt>
                <c:pt idx="130">
                  <c:v>-6.8124508147923521E-2</c:v>
                </c:pt>
                <c:pt idx="131">
                  <c:v>0.40917301942042189</c:v>
                </c:pt>
                <c:pt idx="132">
                  <c:v>0.13359482313024931</c:v>
                </c:pt>
                <c:pt idx="133">
                  <c:v>1.8083920066638118E-2</c:v>
                </c:pt>
                <c:pt idx="134">
                  <c:v>-8.8920830343231325E-2</c:v>
                </c:pt>
                <c:pt idx="135">
                  <c:v>-0.31691423933205076</c:v>
                </c:pt>
                <c:pt idx="136">
                  <c:v>-0.3680026450502849</c:v>
                </c:pt>
                <c:pt idx="137">
                  <c:v>-0.43709972048796658</c:v>
                </c:pt>
                <c:pt idx="138">
                  <c:v>-9.2816770664055734E-2</c:v>
                </c:pt>
                <c:pt idx="139">
                  <c:v>0.47839014821595355</c:v>
                </c:pt>
                <c:pt idx="140">
                  <c:v>1.7187268149180026</c:v>
                </c:pt>
                <c:pt idx="141">
                  <c:v>0.16775937562082799</c:v>
                </c:pt>
                <c:pt idx="142">
                  <c:v>-0.25513664681190451</c:v>
                </c:pt>
                <c:pt idx="143">
                  <c:v>0.20840073786725177</c:v>
                </c:pt>
                <c:pt idx="144">
                  <c:v>0.3713438657483672</c:v>
                </c:pt>
                <c:pt idx="145">
                  <c:v>-0.24811053165002728</c:v>
                </c:pt>
                <c:pt idx="146">
                  <c:v>0.64311113274612497</c:v>
                </c:pt>
                <c:pt idx="147">
                  <c:v>-0.13141777951258377</c:v>
                </c:pt>
                <c:pt idx="148">
                  <c:v>1.1109485194559832</c:v>
                </c:pt>
                <c:pt idx="149">
                  <c:v>1.0318615070648116</c:v>
                </c:pt>
                <c:pt idx="150">
                  <c:v>0.82605191407313894</c:v>
                </c:pt>
                <c:pt idx="151">
                  <c:v>1.3255534351547331</c:v>
                </c:pt>
                <c:pt idx="152">
                  <c:v>0.90055487926650246</c:v>
                </c:pt>
                <c:pt idx="153">
                  <c:v>-0.20850200560696519</c:v>
                </c:pt>
                <c:pt idx="154">
                  <c:v>-0.50370867266412755</c:v>
                </c:pt>
                <c:pt idx="155">
                  <c:v>0.71985207212164026</c:v>
                </c:pt>
                <c:pt idx="156">
                  <c:v>0.65694985377339865</c:v>
                </c:pt>
                <c:pt idx="157">
                  <c:v>-0.40695786240968368</c:v>
                </c:pt>
                <c:pt idx="158">
                  <c:v>0.43107476198835099</c:v>
                </c:pt>
                <c:pt idx="159">
                  <c:v>-0.66000296900040889</c:v>
                </c:pt>
                <c:pt idx="160">
                  <c:v>-0.39610172343505029</c:v>
                </c:pt>
                <c:pt idx="161">
                  <c:v>1.8878881455706671</c:v>
                </c:pt>
                <c:pt idx="162">
                  <c:v>-9.5707527227430103E-2</c:v>
                </c:pt>
                <c:pt idx="163">
                  <c:v>0.12125954293589833</c:v>
                </c:pt>
                <c:pt idx="164">
                  <c:v>-2.0501771810008331E-3</c:v>
                </c:pt>
                <c:pt idx="165">
                  <c:v>-0.53373052862847015</c:v>
                </c:pt>
                <c:pt idx="166">
                  <c:v>-0.8644476429360618</c:v>
                </c:pt>
                <c:pt idx="167">
                  <c:v>0.17183717199334061</c:v>
                </c:pt>
                <c:pt idx="168">
                  <c:v>-1.0170468314201253</c:v>
                </c:pt>
                <c:pt idx="169">
                  <c:v>-0.78749766814598288</c:v>
                </c:pt>
                <c:pt idx="170">
                  <c:v>-0.58780107949587013</c:v>
                </c:pt>
                <c:pt idx="171">
                  <c:v>-1.3404511924335369</c:v>
                </c:pt>
                <c:pt idx="172">
                  <c:v>-0.97768294430437908</c:v>
                </c:pt>
                <c:pt idx="173">
                  <c:v>0.83220486964070262</c:v>
                </c:pt>
                <c:pt idx="174">
                  <c:v>-0.13715960213415279</c:v>
                </c:pt>
                <c:pt idx="175">
                  <c:v>2.6026616804405007</c:v>
                </c:pt>
                <c:pt idx="176">
                  <c:v>0.70662406635981767</c:v>
                </c:pt>
                <c:pt idx="177">
                  <c:v>0.26276870725595269</c:v>
                </c:pt>
                <c:pt idx="178">
                  <c:v>-0.32830445588591234</c:v>
                </c:pt>
                <c:pt idx="179">
                  <c:v>0.26380326842643875</c:v>
                </c:pt>
                <c:pt idx="180">
                  <c:v>-0.10244098866227708</c:v>
                </c:pt>
                <c:pt idx="181">
                  <c:v>0.60644163699034892</c:v>
                </c:pt>
                <c:pt idx="182">
                  <c:v>0.78458840098347604</c:v>
                </c:pt>
                <c:pt idx="183">
                  <c:v>-0.19132525071462608</c:v>
                </c:pt>
                <c:pt idx="184">
                  <c:v>-0.10304156569560284</c:v>
                </c:pt>
                <c:pt idx="185">
                  <c:v>1.2528958819625371</c:v>
                </c:pt>
                <c:pt idx="186">
                  <c:v>-0.63269975654169619</c:v>
                </c:pt>
                <c:pt idx="187">
                  <c:v>1.0102296874467445</c:v>
                </c:pt>
                <c:pt idx="188">
                  <c:v>0.3504525228060173</c:v>
                </c:pt>
                <c:pt idx="189">
                  <c:v>-0.79441439758255572</c:v>
                </c:pt>
                <c:pt idx="190">
                  <c:v>-1.3282532328209951</c:v>
                </c:pt>
                <c:pt idx="191">
                  <c:v>-0.13734064576177771</c:v>
                </c:pt>
                <c:pt idx="192">
                  <c:v>-0.64936280681721148</c:v>
                </c:pt>
                <c:pt idx="193">
                  <c:v>-0.61901630926200912</c:v>
                </c:pt>
                <c:pt idx="194">
                  <c:v>-3.7542194975644205E-2</c:v>
                </c:pt>
                <c:pt idx="195">
                  <c:v>-0.88447269265565553</c:v>
                </c:pt>
                <c:pt idx="196">
                  <c:v>-0.61727775147907316</c:v>
                </c:pt>
                <c:pt idx="197">
                  <c:v>0.71401626473391744</c:v>
                </c:pt>
                <c:pt idx="198">
                  <c:v>0.19361573700549026</c:v>
                </c:pt>
                <c:pt idx="199">
                  <c:v>0.35930745837319727</c:v>
                </c:pt>
                <c:pt idx="200">
                  <c:v>9.7822677896966928E-2</c:v>
                </c:pt>
                <c:pt idx="201">
                  <c:v>-1.0094131792771079</c:v>
                </c:pt>
                <c:pt idx="202">
                  <c:v>-1.1298037548574877</c:v>
                </c:pt>
                <c:pt idx="203">
                  <c:v>0.36354308407854624</c:v>
                </c:pt>
                <c:pt idx="204">
                  <c:v>0.34834952266564367</c:v>
                </c:pt>
                <c:pt idx="205">
                  <c:v>-0.53152666620193123</c:v>
                </c:pt>
                <c:pt idx="206">
                  <c:v>-0.21120633346691947</c:v>
                </c:pt>
                <c:pt idx="207">
                  <c:v>-0.37504992486682459</c:v>
                </c:pt>
                <c:pt idx="208">
                  <c:v>-3.6017180798118525E-2</c:v>
                </c:pt>
                <c:pt idx="209">
                  <c:v>-0.2604332484028436</c:v>
                </c:pt>
                <c:pt idx="210">
                  <c:v>0.22773719143340107</c:v>
                </c:pt>
                <c:pt idx="211">
                  <c:v>0.93193132755694075</c:v>
                </c:pt>
                <c:pt idx="212">
                  <c:v>0.33605057374227215</c:v>
                </c:pt>
                <c:pt idx="213">
                  <c:v>-0.87450532413473436</c:v>
                </c:pt>
                <c:pt idx="214">
                  <c:v>-1.3578918568258311</c:v>
                </c:pt>
                <c:pt idx="215">
                  <c:v>0.49244942609081355</c:v>
                </c:pt>
                <c:pt idx="216">
                  <c:v>3.84641306500276E-2</c:v>
                </c:pt>
                <c:pt idx="217">
                  <c:v>-0.32945790310661882</c:v>
                </c:pt>
                <c:pt idx="218">
                  <c:v>-0.3729786055896388</c:v>
                </c:pt>
                <c:pt idx="219">
                  <c:v>-0.60516072923602893</c:v>
                </c:pt>
                <c:pt idx="220">
                  <c:v>1.2164337950432682</c:v>
                </c:pt>
                <c:pt idx="221">
                  <c:v>1.4156866509557218</c:v>
                </c:pt>
                <c:pt idx="222">
                  <c:v>1.3301402858066589</c:v>
                </c:pt>
                <c:pt idx="223">
                  <c:v>1.1178966729806656</c:v>
                </c:pt>
                <c:pt idx="224">
                  <c:v>-0.70780839631511738</c:v>
                </c:pt>
                <c:pt idx="225">
                  <c:v>-1.20472095405788</c:v>
                </c:pt>
                <c:pt idx="226">
                  <c:v>-1.2932855378195809</c:v>
                </c:pt>
                <c:pt idx="227">
                  <c:v>0.62503735969692387</c:v>
                </c:pt>
                <c:pt idx="228">
                  <c:v>-0.30174793170450603</c:v>
                </c:pt>
                <c:pt idx="229">
                  <c:v>-0.15147655592050202</c:v>
                </c:pt>
                <c:pt idx="230">
                  <c:v>0.28791062321557431</c:v>
                </c:pt>
                <c:pt idx="231">
                  <c:v>-0.16543706728866969</c:v>
                </c:pt>
                <c:pt idx="232">
                  <c:v>0.63000871462758812</c:v>
                </c:pt>
                <c:pt idx="233">
                  <c:v>1.9210131919191034</c:v>
                </c:pt>
                <c:pt idx="234">
                  <c:v>1.4287080330598694</c:v>
                </c:pt>
                <c:pt idx="235">
                  <c:v>0.78087987937966419</c:v>
                </c:pt>
                <c:pt idx="236">
                  <c:v>0.8288992202657417</c:v>
                </c:pt>
                <c:pt idx="237">
                  <c:v>-0.36129304290647007</c:v>
                </c:pt>
                <c:pt idx="238">
                  <c:v>-1.1896452715907297</c:v>
                </c:pt>
                <c:pt idx="239">
                  <c:v>-0.3428338839647474</c:v>
                </c:pt>
                <c:pt idx="240">
                  <c:v>-0.37242834374106182</c:v>
                </c:pt>
                <c:pt idx="241">
                  <c:v>-0.68722145621376751</c:v>
                </c:pt>
                <c:pt idx="242">
                  <c:v>-0.43517694663791701</c:v>
                </c:pt>
                <c:pt idx="243">
                  <c:v>-0.50145034839418112</c:v>
                </c:pt>
                <c:pt idx="244">
                  <c:v>1.60794164048558</c:v>
                </c:pt>
                <c:pt idx="245">
                  <c:v>0.57187656825014999</c:v>
                </c:pt>
                <c:pt idx="246">
                  <c:v>1.0178924215341032</c:v>
                </c:pt>
                <c:pt idx="247">
                  <c:v>0.77565235102838925</c:v>
                </c:pt>
                <c:pt idx="248">
                  <c:v>-0.73681819727057218</c:v>
                </c:pt>
                <c:pt idx="249">
                  <c:v>-1.1489917403390713</c:v>
                </c:pt>
                <c:pt idx="250">
                  <c:v>-1.296333909382847</c:v>
                </c:pt>
                <c:pt idx="251">
                  <c:v>-0.6290486777382901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619776"/>
        <c:axId val="34621696"/>
      </c:barChart>
      <c:catAx>
        <c:axId val="3461977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Observations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34621696"/>
        <c:crosses val="autoZero"/>
        <c:auto val="1"/>
        <c:lblAlgn val="ctr"/>
        <c:lblOffset val="100"/>
        <c:noMultiLvlLbl val="0"/>
      </c:catAx>
      <c:valAx>
        <c:axId val="34621696"/>
        <c:scaling>
          <c:orientation val="minMax"/>
          <c:max val="5"/>
          <c:min val="-5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Standardized residuals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34619776"/>
        <c:crosses val="autoZero"/>
        <c:crossBetween val="between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CA"/>
              <a:t>Pred(Purchased Kwh) / Purchased Kwh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Active</c:v>
          </c:tx>
          <c:spPr>
            <a:ln w="28575">
              <a:noFill/>
            </a:ln>
            <a:effectLst/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'Model 3'!$E$201:$E$402</c:f>
              <c:numCache>
                <c:formatCode>0.000</c:formatCode>
                <c:ptCount val="202"/>
                <c:pt idx="0">
                  <c:v>11382253.511960721</c:v>
                </c:pt>
                <c:pt idx="1">
                  <c:v>10243874.787951581</c:v>
                </c:pt>
                <c:pt idx="2">
                  <c:v>10314866.799078649</c:v>
                </c:pt>
                <c:pt idx="3">
                  <c:v>10007089.441116035</c:v>
                </c:pt>
                <c:pt idx="4">
                  <c:v>11980696.512034312</c:v>
                </c:pt>
                <c:pt idx="5">
                  <c:v>13954850.676324772</c:v>
                </c:pt>
                <c:pt idx="6">
                  <c:v>11120227.392818753</c:v>
                </c:pt>
                <c:pt idx="7">
                  <c:v>10985794.121248828</c:v>
                </c:pt>
                <c:pt idx="8">
                  <c:v>11227438.500964189</c:v>
                </c:pt>
                <c:pt idx="9">
                  <c:v>11550409.433276074</c:v>
                </c:pt>
                <c:pt idx="10">
                  <c:v>12111982.973880948</c:v>
                </c:pt>
                <c:pt idx="11">
                  <c:v>10196132.753458081</c:v>
                </c:pt>
                <c:pt idx="12">
                  <c:v>10681938.98722855</c:v>
                </c:pt>
                <c:pt idx="13">
                  <c:v>9643624.3803422488</c:v>
                </c:pt>
                <c:pt idx="14">
                  <c:v>9773516.2684913389</c:v>
                </c:pt>
                <c:pt idx="15">
                  <c:v>11613033.116107617</c:v>
                </c:pt>
                <c:pt idx="16">
                  <c:v>13756723.226212038</c:v>
                </c:pt>
                <c:pt idx="17">
                  <c:v>12982908.760383906</c:v>
                </c:pt>
                <c:pt idx="18">
                  <c:v>10801516.53448117</c:v>
                </c:pt>
                <c:pt idx="19">
                  <c:v>10667921.563421777</c:v>
                </c:pt>
                <c:pt idx="20">
                  <c:v>10772545.815607768</c:v>
                </c:pt>
                <c:pt idx="21">
                  <c:v>12031916.004628142</c:v>
                </c:pt>
                <c:pt idx="22">
                  <c:v>12348348.413270125</c:v>
                </c:pt>
                <c:pt idx="23">
                  <c:v>10654283.728697011</c:v>
                </c:pt>
                <c:pt idx="24">
                  <c:v>11046536.770529684</c:v>
                </c:pt>
                <c:pt idx="25">
                  <c:v>9939730.749763526</c:v>
                </c:pt>
                <c:pt idx="26">
                  <c:v>10366429.623628421</c:v>
                </c:pt>
                <c:pt idx="27">
                  <c:v>11863386.710553439</c:v>
                </c:pt>
                <c:pt idx="28">
                  <c:v>15645056.522569656</c:v>
                </c:pt>
                <c:pt idx="29">
                  <c:v>15602106.883498808</c:v>
                </c:pt>
                <c:pt idx="30">
                  <c:v>12653366.108722344</c:v>
                </c:pt>
                <c:pt idx="31">
                  <c:v>11018281.380432736</c:v>
                </c:pt>
                <c:pt idx="32">
                  <c:v>11134733.530715082</c:v>
                </c:pt>
                <c:pt idx="33">
                  <c:v>12443685.379027234</c:v>
                </c:pt>
                <c:pt idx="34">
                  <c:v>13082157.07526949</c:v>
                </c:pt>
                <c:pt idx="35">
                  <c:v>11112218.577818319</c:v>
                </c:pt>
                <c:pt idx="36">
                  <c:v>11612824.956979735</c:v>
                </c:pt>
                <c:pt idx="37">
                  <c:v>10498698.19987651</c:v>
                </c:pt>
                <c:pt idx="38">
                  <c:v>10853281.429879684</c:v>
                </c:pt>
                <c:pt idx="39">
                  <c:v>12868538.161343196</c:v>
                </c:pt>
                <c:pt idx="40">
                  <c:v>17765370.429894295</c:v>
                </c:pt>
                <c:pt idx="41">
                  <c:v>14711559.125561586</c:v>
                </c:pt>
                <c:pt idx="42">
                  <c:v>13174262.430702141</c:v>
                </c:pt>
                <c:pt idx="43">
                  <c:v>11831855.590442689</c:v>
                </c:pt>
                <c:pt idx="44">
                  <c:v>11844363.641876169</c:v>
                </c:pt>
                <c:pt idx="45">
                  <c:v>13326436.896208441</c:v>
                </c:pt>
                <c:pt idx="46">
                  <c:v>13878125.729926689</c:v>
                </c:pt>
                <c:pt idx="47">
                  <c:v>12553728.408931095</c:v>
                </c:pt>
                <c:pt idx="48">
                  <c:v>12120236.991812402</c:v>
                </c:pt>
                <c:pt idx="49">
                  <c:v>11375828.758077836</c:v>
                </c:pt>
                <c:pt idx="50">
                  <c:v>11601198.16710487</c:v>
                </c:pt>
                <c:pt idx="51">
                  <c:v>12584695.403396051</c:v>
                </c:pt>
                <c:pt idx="52">
                  <c:v>15232453.129043862</c:v>
                </c:pt>
                <c:pt idx="53">
                  <c:v>16020542.814229351</c:v>
                </c:pt>
                <c:pt idx="54">
                  <c:v>13721645.89476515</c:v>
                </c:pt>
                <c:pt idx="55">
                  <c:v>12523703.19592919</c:v>
                </c:pt>
                <c:pt idx="56">
                  <c:v>12637225.851267455</c:v>
                </c:pt>
                <c:pt idx="57">
                  <c:v>14466316.416826162</c:v>
                </c:pt>
                <c:pt idx="58">
                  <c:v>14384515.254322473</c:v>
                </c:pt>
                <c:pt idx="59">
                  <c:v>12579187.312559066</c:v>
                </c:pt>
                <c:pt idx="60">
                  <c:v>13071465.677346285</c:v>
                </c:pt>
                <c:pt idx="61">
                  <c:v>11840499.461963877</c:v>
                </c:pt>
                <c:pt idx="62">
                  <c:v>11764660.114686344</c:v>
                </c:pt>
                <c:pt idx="63">
                  <c:v>13781031.034965185</c:v>
                </c:pt>
                <c:pt idx="64">
                  <c:v>15833533.787920482</c:v>
                </c:pt>
                <c:pt idx="65">
                  <c:v>18212584.147380203</c:v>
                </c:pt>
                <c:pt idx="66">
                  <c:v>13821770.118349105</c:v>
                </c:pt>
                <c:pt idx="67">
                  <c:v>12796769.148302333</c:v>
                </c:pt>
                <c:pt idx="68">
                  <c:v>12576900.342974367</c:v>
                </c:pt>
                <c:pt idx="69">
                  <c:v>13961188.080618368</c:v>
                </c:pt>
                <c:pt idx="70">
                  <c:v>14310816.560111478</c:v>
                </c:pt>
                <c:pt idx="71">
                  <c:v>12708258.857300406</c:v>
                </c:pt>
                <c:pt idx="72">
                  <c:v>13282643.241327737</c:v>
                </c:pt>
                <c:pt idx="73">
                  <c:v>12193984.448787311</c:v>
                </c:pt>
                <c:pt idx="74">
                  <c:v>12501892.428767158</c:v>
                </c:pt>
                <c:pt idx="75">
                  <c:v>14114439.90853118</c:v>
                </c:pt>
                <c:pt idx="76">
                  <c:v>19367021.730644491</c:v>
                </c:pt>
                <c:pt idx="77">
                  <c:v>18295803.504570015</c:v>
                </c:pt>
                <c:pt idx="78">
                  <c:v>15935373.195927422</c:v>
                </c:pt>
                <c:pt idx="79">
                  <c:v>13816763.612647353</c:v>
                </c:pt>
                <c:pt idx="80">
                  <c:v>13517252.115069829</c:v>
                </c:pt>
                <c:pt idx="81">
                  <c:v>14997693.63846929</c:v>
                </c:pt>
                <c:pt idx="82">
                  <c:v>15576249.715905599</c:v>
                </c:pt>
                <c:pt idx="83">
                  <c:v>13736213.037274456</c:v>
                </c:pt>
                <c:pt idx="84">
                  <c:v>13899116.360988351</c:v>
                </c:pt>
                <c:pt idx="85">
                  <c:v>12919597.581076257</c:v>
                </c:pt>
                <c:pt idx="86">
                  <c:v>12891758.241376579</c:v>
                </c:pt>
                <c:pt idx="87">
                  <c:v>14352386.696586907</c:v>
                </c:pt>
                <c:pt idx="88">
                  <c:v>17199818.862100676</c:v>
                </c:pt>
                <c:pt idx="89">
                  <c:v>18220111.973088019</c:v>
                </c:pt>
                <c:pt idx="90">
                  <c:v>14177725.747834047</c:v>
                </c:pt>
                <c:pt idx="91">
                  <c:v>13796017.446717309</c:v>
                </c:pt>
                <c:pt idx="92">
                  <c:v>13652484.7666717</c:v>
                </c:pt>
                <c:pt idx="93">
                  <c:v>14995374.649683032</c:v>
                </c:pt>
                <c:pt idx="94">
                  <c:v>15813132.099523891</c:v>
                </c:pt>
                <c:pt idx="95">
                  <c:v>14292732.50967215</c:v>
                </c:pt>
                <c:pt idx="96">
                  <c:v>13915321.151696961</c:v>
                </c:pt>
                <c:pt idx="97">
                  <c:v>12971495.037376842</c:v>
                </c:pt>
                <c:pt idx="98">
                  <c:v>12987190.82077585</c:v>
                </c:pt>
                <c:pt idx="99">
                  <c:v>13976627.316222813</c:v>
                </c:pt>
                <c:pt idx="100">
                  <c:v>16687241.188327963</c:v>
                </c:pt>
                <c:pt idx="101">
                  <c:v>16851260.55828191</c:v>
                </c:pt>
                <c:pt idx="102">
                  <c:v>15512734.574631955</c:v>
                </c:pt>
                <c:pt idx="103">
                  <c:v>13972972.845291182</c:v>
                </c:pt>
                <c:pt idx="104">
                  <c:v>13888289.196873134</c:v>
                </c:pt>
                <c:pt idx="105">
                  <c:v>15464067.920274049</c:v>
                </c:pt>
                <c:pt idx="106">
                  <c:v>15948456.334909242</c:v>
                </c:pt>
                <c:pt idx="107">
                  <c:v>14077839.03572876</c:v>
                </c:pt>
                <c:pt idx="108">
                  <c:v>14522088.162827048</c:v>
                </c:pt>
                <c:pt idx="109">
                  <c:v>13336980.249821179</c:v>
                </c:pt>
                <c:pt idx="110">
                  <c:v>13458629.147682773</c:v>
                </c:pt>
                <c:pt idx="111">
                  <c:v>16667241.468734894</c:v>
                </c:pt>
                <c:pt idx="112">
                  <c:v>20133270.912412465</c:v>
                </c:pt>
                <c:pt idx="113">
                  <c:v>19608389.848772239</c:v>
                </c:pt>
                <c:pt idx="114">
                  <c:v>16186708.158965256</c:v>
                </c:pt>
                <c:pt idx="115">
                  <c:v>14596946.888894206</c:v>
                </c:pt>
                <c:pt idx="116">
                  <c:v>14253968.402269904</c:v>
                </c:pt>
                <c:pt idx="117">
                  <c:v>15988978.803607084</c:v>
                </c:pt>
                <c:pt idx="118">
                  <c:v>15683569.863538226</c:v>
                </c:pt>
                <c:pt idx="119">
                  <c:v>14225405.162551858</c:v>
                </c:pt>
                <c:pt idx="120">
                  <c:v>14472675.765369646</c:v>
                </c:pt>
                <c:pt idx="121">
                  <c:v>13415036.483625211</c:v>
                </c:pt>
                <c:pt idx="122">
                  <c:v>14276946.0851197</c:v>
                </c:pt>
                <c:pt idx="123">
                  <c:v>15309103.643381156</c:v>
                </c:pt>
                <c:pt idx="124">
                  <c:v>19591996.766672883</c:v>
                </c:pt>
                <c:pt idx="125">
                  <c:v>17649812.841158628</c:v>
                </c:pt>
                <c:pt idx="126">
                  <c:v>14545074.690000154</c:v>
                </c:pt>
                <c:pt idx="127">
                  <c:v>14381168.479349924</c:v>
                </c:pt>
                <c:pt idx="128">
                  <c:v>14209495.456024351</c:v>
                </c:pt>
                <c:pt idx="129">
                  <c:v>15366205.562164517</c:v>
                </c:pt>
                <c:pt idx="130">
                  <c:v>15828361.851421231</c:v>
                </c:pt>
                <c:pt idx="131">
                  <c:v>14545218.412348477</c:v>
                </c:pt>
                <c:pt idx="132">
                  <c:v>14581675.036293736</c:v>
                </c:pt>
                <c:pt idx="133">
                  <c:v>13627185.609200601</c:v>
                </c:pt>
                <c:pt idx="134">
                  <c:v>13916916.536629615</c:v>
                </c:pt>
                <c:pt idx="135">
                  <c:v>16152864.904344914</c:v>
                </c:pt>
                <c:pt idx="136">
                  <c:v>18265475.082678258</c:v>
                </c:pt>
                <c:pt idx="137">
                  <c:v>19316734.590959724</c:v>
                </c:pt>
                <c:pt idx="138">
                  <c:v>15966362.022808529</c:v>
                </c:pt>
                <c:pt idx="139">
                  <c:v>14981542.854564117</c:v>
                </c:pt>
                <c:pt idx="140">
                  <c:v>14731213.203350266</c:v>
                </c:pt>
                <c:pt idx="141">
                  <c:v>16147831.613601023</c:v>
                </c:pt>
                <c:pt idx="142">
                  <c:v>16135150.056575188</c:v>
                </c:pt>
                <c:pt idx="143">
                  <c:v>15201764.007111393</c:v>
                </c:pt>
                <c:pt idx="144">
                  <c:v>14920078.325278435</c:v>
                </c:pt>
                <c:pt idx="145">
                  <c:v>13625073.354205441</c:v>
                </c:pt>
                <c:pt idx="146">
                  <c:v>13721610.17814067</c:v>
                </c:pt>
                <c:pt idx="147">
                  <c:v>15644716.835535582</c:v>
                </c:pt>
                <c:pt idx="148">
                  <c:v>18350845.066879462</c:v>
                </c:pt>
                <c:pt idx="149">
                  <c:v>17422786.715317935</c:v>
                </c:pt>
                <c:pt idx="150">
                  <c:v>15327117.339040007</c:v>
                </c:pt>
                <c:pt idx="151">
                  <c:v>14362918.007091301</c:v>
                </c:pt>
                <c:pt idx="152">
                  <c:v>14418150.224510295</c:v>
                </c:pt>
                <c:pt idx="153">
                  <c:v>15778163.709591581</c:v>
                </c:pt>
                <c:pt idx="154">
                  <c:v>16197002.263115067</c:v>
                </c:pt>
                <c:pt idx="155">
                  <c:v>14080119.76883854</c:v>
                </c:pt>
                <c:pt idx="156">
                  <c:v>14397958.434955657</c:v>
                </c:pt>
                <c:pt idx="157">
                  <c:v>13286567.632796181</c:v>
                </c:pt>
                <c:pt idx="158">
                  <c:v>13319031.300564114</c:v>
                </c:pt>
                <c:pt idx="159">
                  <c:v>14551482.762251286</c:v>
                </c:pt>
                <c:pt idx="160">
                  <c:v>16331176.652739095</c:v>
                </c:pt>
                <c:pt idx="161">
                  <c:v>18154051.378516909</c:v>
                </c:pt>
                <c:pt idx="162">
                  <c:v>14820123.779643107</c:v>
                </c:pt>
                <c:pt idx="163">
                  <c:v>14269607.531484669</c:v>
                </c:pt>
                <c:pt idx="164">
                  <c:v>14027063.277712552</c:v>
                </c:pt>
                <c:pt idx="165">
                  <c:v>15594954.096516619</c:v>
                </c:pt>
                <c:pt idx="166">
                  <c:v>15916755.579725774</c:v>
                </c:pt>
                <c:pt idx="167">
                  <c:v>14071675.324245475</c:v>
                </c:pt>
                <c:pt idx="168">
                  <c:v>14155455.556186685</c:v>
                </c:pt>
                <c:pt idx="169">
                  <c:v>13110707.843694136</c:v>
                </c:pt>
                <c:pt idx="170">
                  <c:v>13906419.773363929</c:v>
                </c:pt>
                <c:pt idx="171">
                  <c:v>15317158.142037645</c:v>
                </c:pt>
                <c:pt idx="172">
                  <c:v>19915476.67942623</c:v>
                </c:pt>
                <c:pt idx="173">
                  <c:v>19286307.444568288</c:v>
                </c:pt>
                <c:pt idx="174">
                  <c:v>15390168.885715794</c:v>
                </c:pt>
                <c:pt idx="175">
                  <c:v>14349200.156362198</c:v>
                </c:pt>
                <c:pt idx="176">
                  <c:v>14367508.530756122</c:v>
                </c:pt>
                <c:pt idx="177">
                  <c:v>15989499.106696947</c:v>
                </c:pt>
                <c:pt idx="178">
                  <c:v>16246202.574501129</c:v>
                </c:pt>
                <c:pt idx="179">
                  <c:v>14385529.8902214</c:v>
                </c:pt>
                <c:pt idx="180">
                  <c:v>14670753.567811226</c:v>
                </c:pt>
                <c:pt idx="181">
                  <c:v>13607002.105105087</c:v>
                </c:pt>
                <c:pt idx="182">
                  <c:v>13748876.725542594</c:v>
                </c:pt>
                <c:pt idx="183">
                  <c:v>14959559.345352324</c:v>
                </c:pt>
                <c:pt idx="184">
                  <c:v>20759496.920884866</c:v>
                </c:pt>
                <c:pt idx="185">
                  <c:v>19184709.612330217</c:v>
                </c:pt>
                <c:pt idx="186">
                  <c:v>15282918.252388561</c:v>
                </c:pt>
                <c:pt idx="187">
                  <c:v>14423251.773280932</c:v>
                </c:pt>
                <c:pt idx="188">
                  <c:v>14084535.048118312</c:v>
                </c:pt>
                <c:pt idx="189">
                  <c:v>15444932.950353922</c:v>
                </c:pt>
                <c:pt idx="190">
                  <c:v>15736113.357384756</c:v>
                </c:pt>
                <c:pt idx="191">
                  <c:v>14528811.563706743</c:v>
                </c:pt>
                <c:pt idx="192">
                  <c:v>14108376.928511858</c:v>
                </c:pt>
                <c:pt idx="193">
                  <c:v>13418856.484580414</c:v>
                </c:pt>
                <c:pt idx="194">
                  <c:v>13985520.660311216</c:v>
                </c:pt>
                <c:pt idx="195">
                  <c:v>16852864.959148157</c:v>
                </c:pt>
                <c:pt idx="196">
                  <c:v>21035204.503052473</c:v>
                </c:pt>
                <c:pt idx="197">
                  <c:v>19405841.998690955</c:v>
                </c:pt>
                <c:pt idx="198">
                  <c:v>15793069.853188667</c:v>
                </c:pt>
                <c:pt idx="199">
                  <c:v>14606088.668683033</c:v>
                </c:pt>
                <c:pt idx="200">
                  <c:v>14653516.096153235</c:v>
                </c:pt>
                <c:pt idx="201">
                  <c:v>15757398.119431823</c:v>
                </c:pt>
              </c:numCache>
            </c:numRef>
          </c:xVal>
          <c:yVal>
            <c:numRef>
              <c:f>'Model 3'!$D$201:$D$402</c:f>
              <c:numCache>
                <c:formatCode>0.000</c:formatCode>
                <c:ptCount val="202"/>
                <c:pt idx="0">
                  <c:v>11558341</c:v>
                </c:pt>
                <c:pt idx="1">
                  <c:v>10081641</c:v>
                </c:pt>
                <c:pt idx="2">
                  <c:v>9844919</c:v>
                </c:pt>
                <c:pt idx="3">
                  <c:v>10453919</c:v>
                </c:pt>
                <c:pt idx="4">
                  <c:v>11888649</c:v>
                </c:pt>
                <c:pt idx="5">
                  <c:v>13630712</c:v>
                </c:pt>
                <c:pt idx="6">
                  <c:v>11568448</c:v>
                </c:pt>
                <c:pt idx="7">
                  <c:v>10739347</c:v>
                </c:pt>
                <c:pt idx="8">
                  <c:v>11382512</c:v>
                </c:pt>
                <c:pt idx="9">
                  <c:v>11982545</c:v>
                </c:pt>
                <c:pt idx="10">
                  <c:v>12523563</c:v>
                </c:pt>
                <c:pt idx="11">
                  <c:v>10534404</c:v>
                </c:pt>
                <c:pt idx="12">
                  <c:v>11157735</c:v>
                </c:pt>
                <c:pt idx="13">
                  <c:v>9796251</c:v>
                </c:pt>
                <c:pt idx="14">
                  <c:v>9682362</c:v>
                </c:pt>
                <c:pt idx="15">
                  <c:v>11112777</c:v>
                </c:pt>
                <c:pt idx="16">
                  <c:v>12761684</c:v>
                </c:pt>
                <c:pt idx="17">
                  <c:v>12911556</c:v>
                </c:pt>
                <c:pt idx="18">
                  <c:v>11166200</c:v>
                </c:pt>
                <c:pt idx="19">
                  <c:v>10878920</c:v>
                </c:pt>
                <c:pt idx="20">
                  <c:v>11283929</c:v>
                </c:pt>
                <c:pt idx="21">
                  <c:v>12104164</c:v>
                </c:pt>
                <c:pt idx="22">
                  <c:v>12025224</c:v>
                </c:pt>
                <c:pt idx="23">
                  <c:v>10422047</c:v>
                </c:pt>
                <c:pt idx="24">
                  <c:v>11207633</c:v>
                </c:pt>
                <c:pt idx="25">
                  <c:v>9741038</c:v>
                </c:pt>
                <c:pt idx="26">
                  <c:v>10680353</c:v>
                </c:pt>
                <c:pt idx="27">
                  <c:v>12119728</c:v>
                </c:pt>
                <c:pt idx="28">
                  <c:v>14386013</c:v>
                </c:pt>
                <c:pt idx="29">
                  <c:v>15439866</c:v>
                </c:pt>
                <c:pt idx="30">
                  <c:v>12625438</c:v>
                </c:pt>
                <c:pt idx="31">
                  <c:v>11287268</c:v>
                </c:pt>
                <c:pt idx="32">
                  <c:v>11223313</c:v>
                </c:pt>
                <c:pt idx="33">
                  <c:v>12223679</c:v>
                </c:pt>
                <c:pt idx="34">
                  <c:v>13208170</c:v>
                </c:pt>
                <c:pt idx="35">
                  <c:v>11030833</c:v>
                </c:pt>
                <c:pt idx="36">
                  <c:v>11836338</c:v>
                </c:pt>
                <c:pt idx="37">
                  <c:v>10336685</c:v>
                </c:pt>
                <c:pt idx="38">
                  <c:v>10811899</c:v>
                </c:pt>
                <c:pt idx="39">
                  <c:v>13309510</c:v>
                </c:pt>
                <c:pt idx="40">
                  <c:v>16692168</c:v>
                </c:pt>
                <c:pt idx="41">
                  <c:v>14865568</c:v>
                </c:pt>
                <c:pt idx="42">
                  <c:v>13426087</c:v>
                </c:pt>
                <c:pt idx="43">
                  <c:v>11599574</c:v>
                </c:pt>
                <c:pt idx="44">
                  <c:v>11841006</c:v>
                </c:pt>
                <c:pt idx="45">
                  <c:v>13353197</c:v>
                </c:pt>
                <c:pt idx="46">
                  <c:v>13530386</c:v>
                </c:pt>
                <c:pt idx="47">
                  <c:v>12128756</c:v>
                </c:pt>
                <c:pt idx="48">
                  <c:v>11769707</c:v>
                </c:pt>
                <c:pt idx="49">
                  <c:v>11213639</c:v>
                </c:pt>
                <c:pt idx="50">
                  <c:v>11458319</c:v>
                </c:pt>
                <c:pt idx="51">
                  <c:v>12646169</c:v>
                </c:pt>
                <c:pt idx="52">
                  <c:v>14174031</c:v>
                </c:pt>
                <c:pt idx="53">
                  <c:v>16101013</c:v>
                </c:pt>
                <c:pt idx="54">
                  <c:v>13854501</c:v>
                </c:pt>
                <c:pt idx="55">
                  <c:v>12543952</c:v>
                </c:pt>
                <c:pt idx="56">
                  <c:v>12658677</c:v>
                </c:pt>
                <c:pt idx="57">
                  <c:v>14588347</c:v>
                </c:pt>
                <c:pt idx="58">
                  <c:v>13755848</c:v>
                </c:pt>
                <c:pt idx="59">
                  <c:v>12202985</c:v>
                </c:pt>
                <c:pt idx="60">
                  <c:v>13113484</c:v>
                </c:pt>
                <c:pt idx="61">
                  <c:v>11332498</c:v>
                </c:pt>
                <c:pt idx="62">
                  <c:v>11763961</c:v>
                </c:pt>
                <c:pt idx="63">
                  <c:v>14136292</c:v>
                </c:pt>
                <c:pt idx="64">
                  <c:v>16055092</c:v>
                </c:pt>
                <c:pt idx="65">
                  <c:v>18933691</c:v>
                </c:pt>
                <c:pt idx="66">
                  <c:v>14596638</c:v>
                </c:pt>
                <c:pt idx="67">
                  <c:v>13331992</c:v>
                </c:pt>
                <c:pt idx="68">
                  <c:v>12715774</c:v>
                </c:pt>
                <c:pt idx="69">
                  <c:v>13993294</c:v>
                </c:pt>
                <c:pt idx="70">
                  <c:v>14148180</c:v>
                </c:pt>
                <c:pt idx="71">
                  <c:v>12641587</c:v>
                </c:pt>
                <c:pt idx="72">
                  <c:v>13657015</c:v>
                </c:pt>
                <c:pt idx="73">
                  <c:v>12616129</c:v>
                </c:pt>
                <c:pt idx="74">
                  <c:v>12946863</c:v>
                </c:pt>
                <c:pt idx="75">
                  <c:v>14674061</c:v>
                </c:pt>
                <c:pt idx="76">
                  <c:v>18274752</c:v>
                </c:pt>
                <c:pt idx="77">
                  <c:v>19081340.899999999</c:v>
                </c:pt>
                <c:pt idx="78">
                  <c:v>16407410</c:v>
                </c:pt>
                <c:pt idx="79">
                  <c:v>13790066</c:v>
                </c:pt>
                <c:pt idx="80">
                  <c:v>13598163</c:v>
                </c:pt>
                <c:pt idx="81">
                  <c:v>15084566</c:v>
                </c:pt>
                <c:pt idx="82">
                  <c:v>15605142</c:v>
                </c:pt>
                <c:pt idx="83">
                  <c:v>13777511</c:v>
                </c:pt>
                <c:pt idx="84">
                  <c:v>13886125</c:v>
                </c:pt>
                <c:pt idx="85">
                  <c:v>12732906</c:v>
                </c:pt>
                <c:pt idx="86">
                  <c:v>12550053</c:v>
                </c:pt>
                <c:pt idx="87">
                  <c:v>13748210</c:v>
                </c:pt>
                <c:pt idx="88">
                  <c:v>16691749</c:v>
                </c:pt>
                <c:pt idx="89">
                  <c:v>18092812</c:v>
                </c:pt>
                <c:pt idx="90">
                  <c:v>14888714</c:v>
                </c:pt>
                <c:pt idx="91">
                  <c:v>13889177</c:v>
                </c:pt>
                <c:pt idx="92">
                  <c:v>13623711</c:v>
                </c:pt>
                <c:pt idx="93">
                  <c:v>14991479</c:v>
                </c:pt>
                <c:pt idx="94">
                  <c:v>16050658</c:v>
                </c:pt>
                <c:pt idx="95">
                  <c:v>14148177</c:v>
                </c:pt>
                <c:pt idx="96">
                  <c:v>14273134</c:v>
                </c:pt>
                <c:pt idx="97">
                  <c:v>12863305</c:v>
                </c:pt>
                <c:pt idx="98">
                  <c:v>13398133</c:v>
                </c:pt>
                <c:pt idx="99">
                  <c:v>14135802</c:v>
                </c:pt>
                <c:pt idx="100">
                  <c:v>16671355</c:v>
                </c:pt>
                <c:pt idx="101">
                  <c:v>17143727</c:v>
                </c:pt>
                <c:pt idx="102">
                  <c:v>15916123</c:v>
                </c:pt>
                <c:pt idx="103">
                  <c:v>13910480</c:v>
                </c:pt>
                <c:pt idx="104">
                  <c:v>13805540</c:v>
                </c:pt>
                <c:pt idx="105">
                  <c:v>15835971</c:v>
                </c:pt>
                <c:pt idx="106">
                  <c:v>16331485</c:v>
                </c:pt>
                <c:pt idx="107">
                  <c:v>13966621</c:v>
                </c:pt>
                <c:pt idx="108">
                  <c:v>14896809</c:v>
                </c:pt>
                <c:pt idx="109">
                  <c:v>12976713</c:v>
                </c:pt>
                <c:pt idx="110">
                  <c:v>13102698</c:v>
                </c:pt>
                <c:pt idx="111">
                  <c:v>17368816</c:v>
                </c:pt>
                <c:pt idx="112">
                  <c:v>19805768</c:v>
                </c:pt>
                <c:pt idx="113">
                  <c:v>19394910</c:v>
                </c:pt>
                <c:pt idx="114">
                  <c:v>16134163</c:v>
                </c:pt>
                <c:pt idx="115">
                  <c:v>14385984</c:v>
                </c:pt>
                <c:pt idx="116">
                  <c:v>14028139</c:v>
                </c:pt>
                <c:pt idx="117">
                  <c:v>16177808</c:v>
                </c:pt>
                <c:pt idx="118">
                  <c:v>15068183</c:v>
                </c:pt>
                <c:pt idx="119">
                  <c:v>13944271</c:v>
                </c:pt>
                <c:pt idx="120">
                  <c:v>14286598</c:v>
                </c:pt>
                <c:pt idx="121">
                  <c:v>12746759</c:v>
                </c:pt>
                <c:pt idx="122">
                  <c:v>13662946</c:v>
                </c:pt>
                <c:pt idx="123">
                  <c:v>15421790</c:v>
                </c:pt>
                <c:pt idx="124">
                  <c:v>19240751</c:v>
                </c:pt>
                <c:pt idx="125">
                  <c:v>18721230</c:v>
                </c:pt>
                <c:pt idx="126">
                  <c:v>14886931</c:v>
                </c:pt>
                <c:pt idx="127">
                  <c:v>14675076</c:v>
                </c:pt>
                <c:pt idx="128">
                  <c:v>14306931</c:v>
                </c:pt>
                <c:pt idx="129">
                  <c:v>15491961</c:v>
                </c:pt>
                <c:pt idx="130">
                  <c:v>15851415</c:v>
                </c:pt>
                <c:pt idx="131">
                  <c:v>15178391</c:v>
                </c:pt>
                <c:pt idx="132">
                  <c:v>15217726</c:v>
                </c:pt>
                <c:pt idx="133">
                  <c:v>13669243</c:v>
                </c:pt>
                <c:pt idx="134">
                  <c:v>13835998</c:v>
                </c:pt>
                <c:pt idx="135">
                  <c:v>16594307</c:v>
                </c:pt>
                <c:pt idx="136">
                  <c:v>17565527</c:v>
                </c:pt>
                <c:pt idx="137">
                  <c:v>19544883</c:v>
                </c:pt>
                <c:pt idx="138">
                  <c:v>16060666</c:v>
                </c:pt>
                <c:pt idx="139">
                  <c:v>14549269</c:v>
                </c:pt>
                <c:pt idx="140">
                  <c:v>14298213</c:v>
                </c:pt>
                <c:pt idx="141">
                  <c:v>16140952</c:v>
                </c:pt>
                <c:pt idx="142">
                  <c:v>15813114</c:v>
                </c:pt>
                <c:pt idx="143">
                  <c:v>15009236</c:v>
                </c:pt>
                <c:pt idx="144">
                  <c:v>15088622</c:v>
                </c:pt>
                <c:pt idx="145">
                  <c:v>13174997</c:v>
                </c:pt>
                <c:pt idx="146">
                  <c:v>13308996</c:v>
                </c:pt>
                <c:pt idx="147">
                  <c:v>15749084</c:v>
                </c:pt>
                <c:pt idx="148">
                  <c:v>18099965</c:v>
                </c:pt>
                <c:pt idx="149">
                  <c:v>17237511</c:v>
                </c:pt>
                <c:pt idx="150">
                  <c:v>15286365</c:v>
                </c:pt>
                <c:pt idx="151">
                  <c:v>13898432</c:v>
                </c:pt>
                <c:pt idx="152">
                  <c:v>14105773</c:v>
                </c:pt>
                <c:pt idx="153">
                  <c:v>16041140</c:v>
                </c:pt>
                <c:pt idx="154">
                  <c:v>16554529.999999998</c:v>
                </c:pt>
                <c:pt idx="155">
                  <c:v>13951250</c:v>
                </c:pt>
                <c:pt idx="156">
                  <c:v>14481570</c:v>
                </c:pt>
                <c:pt idx="157">
                  <c:v>13161080</c:v>
                </c:pt>
                <c:pt idx="158">
                  <c:v>13263096.673492307</c:v>
                </c:pt>
                <c:pt idx="159">
                  <c:v>14180624.276246155</c:v>
                </c:pt>
                <c:pt idx="160">
                  <c:v>16044762.08466154</c:v>
                </c:pt>
                <c:pt idx="161">
                  <c:v>18366242.474953849</c:v>
                </c:pt>
                <c:pt idx="162">
                  <c:v>14930878.169138461</c:v>
                </c:pt>
                <c:pt idx="163">
                  <c:v>13943626.872169232</c:v>
                </c:pt>
                <c:pt idx="164">
                  <c:v>13528583.634523079</c:v>
                </c:pt>
                <c:pt idx="165">
                  <c:v>15929136.64069231</c:v>
                </c:pt>
                <c:pt idx="166">
                  <c:v>16055865.643200001</c:v>
                </c:pt>
                <c:pt idx="167">
                  <c:v>14086273.1338</c:v>
                </c:pt>
                <c:pt idx="168">
                  <c:v>14104948</c:v>
                </c:pt>
                <c:pt idx="169">
                  <c:v>12825361.5152</c:v>
                </c:pt>
                <c:pt idx="170">
                  <c:v>14493142.5678</c:v>
                </c:pt>
                <c:pt idx="171">
                  <c:v>15819649.446600001</c:v>
                </c:pt>
                <c:pt idx="172">
                  <c:v>20353876.040199999</c:v>
                </c:pt>
                <c:pt idx="173">
                  <c:v>19599345.653399996</c:v>
                </c:pt>
                <c:pt idx="174">
                  <c:v>14931787.017599998</c:v>
                </c:pt>
                <c:pt idx="175">
                  <c:v>13752321.7016</c:v>
                </c:pt>
                <c:pt idx="176">
                  <c:v>13896879.130009763</c:v>
                </c:pt>
                <c:pt idx="177">
                  <c:v>16401684.807799999</c:v>
                </c:pt>
                <c:pt idx="178">
                  <c:v>16212390</c:v>
                </c:pt>
                <c:pt idx="179">
                  <c:v>14504214</c:v>
                </c:pt>
                <c:pt idx="180">
                  <c:v>15011830</c:v>
                </c:pt>
                <c:pt idx="181">
                  <c:v>13577688</c:v>
                </c:pt>
                <c:pt idx="182">
                  <c:v>13979286</c:v>
                </c:pt>
                <c:pt idx="183">
                  <c:v>15645311</c:v>
                </c:pt>
                <c:pt idx="184">
                  <c:v>21281346</c:v>
                </c:pt>
                <c:pt idx="185">
                  <c:v>19350665</c:v>
                </c:pt>
                <c:pt idx="186">
                  <c:v>15682160</c:v>
                </c:pt>
                <c:pt idx="187">
                  <c:v>14357374</c:v>
                </c:pt>
                <c:pt idx="188">
                  <c:v>13709644</c:v>
                </c:pt>
                <c:pt idx="189">
                  <c:v>15324444</c:v>
                </c:pt>
                <c:pt idx="190">
                  <c:v>15683383.130000001</c:v>
                </c:pt>
                <c:pt idx="191">
                  <c:v>14321958.209999999</c:v>
                </c:pt>
                <c:pt idx="192">
                  <c:v>14031795.34</c:v>
                </c:pt>
                <c:pt idx="193">
                  <c:v>13273337.119999999</c:v>
                </c:pt>
                <c:pt idx="194">
                  <c:v>14803180.68</c:v>
                </c:pt>
                <c:pt idx="195">
                  <c:v>17013300.510000002</c:v>
                </c:pt>
                <c:pt idx="196">
                  <c:v>21387559.02</c:v>
                </c:pt>
                <c:pt idx="197">
                  <c:v>19560921.699999999</c:v>
                </c:pt>
                <c:pt idx="198">
                  <c:v>15379116.300000001</c:v>
                </c:pt>
                <c:pt idx="199">
                  <c:v>14092698.800000001</c:v>
                </c:pt>
                <c:pt idx="200">
                  <c:v>14233680.619999999</c:v>
                </c:pt>
                <c:pt idx="201">
                  <c:v>15387739.460000001</c:v>
                </c:pt>
              </c:numCache>
            </c:numRef>
          </c:yVal>
          <c:smooth val="0"/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5000000</c:v>
              </c:pt>
              <c:pt idx="1">
                <c:v>25000000</c:v>
              </c:pt>
            </c:numLit>
          </c:xVal>
          <c:yVal>
            <c:numLit>
              <c:formatCode>General</c:formatCode>
              <c:ptCount val="2"/>
              <c:pt idx="0">
                <c:v>5000000</c:v>
              </c:pt>
              <c:pt idx="1">
                <c:v>25000000</c:v>
              </c:pt>
            </c:numLit>
          </c:yVal>
          <c:smooth val="0"/>
        </c:ser>
        <c:ser>
          <c:idx val="2"/>
          <c:order val="2"/>
          <c:spPr>
            <a:ln w="12700">
              <a:solidFill>
                <a:srgbClr val="B2B2B2"/>
              </a:solidFill>
              <a:prstDash val="solid"/>
            </a:ln>
          </c:spPr>
          <c:marker>
            <c:symbol val="none"/>
          </c:marker>
          <c:xVal>
            <c:numRef>
              <c:f>'Model 3'!xdata1</c:f>
              <c:numCache>
                <c:formatCode>General</c:formatCode>
                <c:ptCount val="70"/>
                <c:pt idx="0">
                  <c:v>5000000</c:v>
                </c:pt>
                <c:pt idx="1">
                  <c:v>5289855.0724637676</c:v>
                </c:pt>
                <c:pt idx="2">
                  <c:v>5579710.1449275361</c:v>
                </c:pt>
                <c:pt idx="3">
                  <c:v>5869565.2173913037</c:v>
                </c:pt>
                <c:pt idx="4">
                  <c:v>6159420.2898550723</c:v>
                </c:pt>
                <c:pt idx="5">
                  <c:v>6449275.3623188399</c:v>
                </c:pt>
                <c:pt idx="6">
                  <c:v>6739130.4347826075</c:v>
                </c:pt>
                <c:pt idx="7">
                  <c:v>7028985.507246376</c:v>
                </c:pt>
                <c:pt idx="8">
                  <c:v>7318840.5797101445</c:v>
                </c:pt>
                <c:pt idx="9">
                  <c:v>7608695.6521739122</c:v>
                </c:pt>
                <c:pt idx="10">
                  <c:v>7898550.7246376798</c:v>
                </c:pt>
                <c:pt idx="11">
                  <c:v>8188405.7971014483</c:v>
                </c:pt>
                <c:pt idx="12">
                  <c:v>8478260.869565215</c:v>
                </c:pt>
                <c:pt idx="13">
                  <c:v>8768115.9420289844</c:v>
                </c:pt>
                <c:pt idx="14">
                  <c:v>9057971.014492752</c:v>
                </c:pt>
                <c:pt idx="15">
                  <c:v>9347826.0869565196</c:v>
                </c:pt>
                <c:pt idx="16">
                  <c:v>9637681.1594202891</c:v>
                </c:pt>
                <c:pt idx="17">
                  <c:v>9927536.2318840548</c:v>
                </c:pt>
                <c:pt idx="18">
                  <c:v>10217391.304347824</c:v>
                </c:pt>
                <c:pt idx="19">
                  <c:v>10507246.376811592</c:v>
                </c:pt>
                <c:pt idx="20">
                  <c:v>10797101.44927536</c:v>
                </c:pt>
                <c:pt idx="21">
                  <c:v>11086956.521739129</c:v>
                </c:pt>
                <c:pt idx="22">
                  <c:v>11376811.594202897</c:v>
                </c:pt>
                <c:pt idx="23">
                  <c:v>11666666.666666664</c:v>
                </c:pt>
                <c:pt idx="24">
                  <c:v>11956521.739130432</c:v>
                </c:pt>
                <c:pt idx="25">
                  <c:v>12246376.811594199</c:v>
                </c:pt>
                <c:pt idx="26">
                  <c:v>12536231.884057969</c:v>
                </c:pt>
                <c:pt idx="27">
                  <c:v>12826086.956521736</c:v>
                </c:pt>
                <c:pt idx="28">
                  <c:v>13115942.028985504</c:v>
                </c:pt>
                <c:pt idx="29">
                  <c:v>13405797.101449272</c:v>
                </c:pt>
                <c:pt idx="30">
                  <c:v>13695652.173913041</c:v>
                </c:pt>
                <c:pt idx="31">
                  <c:v>13985507.246376809</c:v>
                </c:pt>
                <c:pt idx="32">
                  <c:v>14275362.318840576</c:v>
                </c:pt>
                <c:pt idx="33">
                  <c:v>14565217.391304344</c:v>
                </c:pt>
                <c:pt idx="34">
                  <c:v>14855072.463768112</c:v>
                </c:pt>
                <c:pt idx="35">
                  <c:v>15144927.536231881</c:v>
                </c:pt>
                <c:pt idx="36">
                  <c:v>15434782.608695649</c:v>
                </c:pt>
                <c:pt idx="37">
                  <c:v>15724637.681159416</c:v>
                </c:pt>
                <c:pt idx="38">
                  <c:v>16014492.753623184</c:v>
                </c:pt>
                <c:pt idx="39">
                  <c:v>16304347.826086953</c:v>
                </c:pt>
                <c:pt idx="40">
                  <c:v>16594202.898550721</c:v>
                </c:pt>
                <c:pt idx="41">
                  <c:v>16884057.971014488</c:v>
                </c:pt>
                <c:pt idx="42">
                  <c:v>17173913.043478258</c:v>
                </c:pt>
                <c:pt idx="43">
                  <c:v>17463768.115942024</c:v>
                </c:pt>
                <c:pt idx="44">
                  <c:v>17753623.188405793</c:v>
                </c:pt>
                <c:pt idx="45">
                  <c:v>18043478.260869563</c:v>
                </c:pt>
                <c:pt idx="46">
                  <c:v>18333333.333333328</c:v>
                </c:pt>
                <c:pt idx="47">
                  <c:v>18623188.405797094</c:v>
                </c:pt>
                <c:pt idx="48">
                  <c:v>18913043.478260864</c:v>
                </c:pt>
                <c:pt idx="49">
                  <c:v>19202898.550724633</c:v>
                </c:pt>
                <c:pt idx="50">
                  <c:v>19492753.623188399</c:v>
                </c:pt>
                <c:pt idx="51">
                  <c:v>19782608.695652168</c:v>
                </c:pt>
                <c:pt idx="52">
                  <c:v>20072463.768115938</c:v>
                </c:pt>
                <c:pt idx="53">
                  <c:v>20362318.840579703</c:v>
                </c:pt>
                <c:pt idx="54">
                  <c:v>20652173.913043473</c:v>
                </c:pt>
                <c:pt idx="55">
                  <c:v>20942028.985507242</c:v>
                </c:pt>
                <c:pt idx="56">
                  <c:v>21231884.057971008</c:v>
                </c:pt>
                <c:pt idx="57">
                  <c:v>21521739.130434774</c:v>
                </c:pt>
                <c:pt idx="58">
                  <c:v>21811594.202898543</c:v>
                </c:pt>
                <c:pt idx="59">
                  <c:v>22101449.275362313</c:v>
                </c:pt>
                <c:pt idx="60">
                  <c:v>22391304.347826082</c:v>
                </c:pt>
                <c:pt idx="61">
                  <c:v>22681159.420289848</c:v>
                </c:pt>
                <c:pt idx="62">
                  <c:v>22971014.492753617</c:v>
                </c:pt>
                <c:pt idx="63">
                  <c:v>23260869.565217383</c:v>
                </c:pt>
                <c:pt idx="64">
                  <c:v>23550724.637681153</c:v>
                </c:pt>
                <c:pt idx="65">
                  <c:v>23840579.710144922</c:v>
                </c:pt>
                <c:pt idx="66">
                  <c:v>24130434.782608688</c:v>
                </c:pt>
                <c:pt idx="67">
                  <c:v>24420289.855072457</c:v>
                </c:pt>
                <c:pt idx="68">
                  <c:v>24710144.927536223</c:v>
                </c:pt>
                <c:pt idx="69">
                  <c:v>24999999.999999993</c:v>
                </c:pt>
              </c:numCache>
            </c:numRef>
          </c:xVal>
          <c:yVal>
            <c:numRef>
              <c:f>'Model 3'!ydata1</c:f>
              <c:numCache>
                <c:formatCode>General</c:formatCode>
                <c:ptCount val="70"/>
                <c:pt idx="0">
                  <c:v>4190596.4224961372</c:v>
                </c:pt>
                <c:pt idx="1">
                  <c:v>4482319.9475104129</c:v>
                </c:pt>
                <c:pt idx="2">
                  <c:v>4773988.2229027478</c:v>
                </c:pt>
                <c:pt idx="3">
                  <c:v>5065600.8748550694</c:v>
                </c:pt>
                <c:pt idx="4">
                  <c:v>5357157.5377914924</c:v>
                </c:pt>
                <c:pt idx="5">
                  <c:v>5648657.8547235765</c:v>
                </c:pt>
                <c:pt idx="6">
                  <c:v>5940101.4775927039</c:v>
                </c:pt>
                <c:pt idx="7">
                  <c:v>6231488.0676088389</c:v>
                </c:pt>
                <c:pt idx="8">
                  <c:v>6522817.295584999</c:v>
                </c:pt>
                <c:pt idx="9">
                  <c:v>6814088.8422667431</c:v>
                </c:pt>
                <c:pt idx="10">
                  <c:v>7105302.3986559454</c:v>
                </c:pt>
                <c:pt idx="11">
                  <c:v>7396457.6663281554</c:v>
                </c:pt>
                <c:pt idx="12">
                  <c:v>7687554.3577428376</c:v>
                </c:pt>
                <c:pt idx="13">
                  <c:v>7978592.1965457853</c:v>
                </c:pt>
                <c:pt idx="14">
                  <c:v>8269570.917862976</c:v>
                </c:pt>
                <c:pt idx="15">
                  <c:v>8560490.2685852405</c:v>
                </c:pt>
                <c:pt idx="16">
                  <c:v>8851350.00764299</c:v>
                </c:pt>
                <c:pt idx="17">
                  <c:v>9142149.906270368</c:v>
                </c:pt>
                <c:pt idx="18">
                  <c:v>9432889.748258207</c:v>
                </c:pt>
                <c:pt idx="19">
                  <c:v>9723569.3301950619</c:v>
                </c:pt>
                <c:pt idx="20">
                  <c:v>10014188.461695837</c:v>
                </c:pt>
                <c:pt idx="21">
                  <c:v>10304746.965617312</c:v>
                </c:pt>
                <c:pt idx="22">
                  <c:v>10595244.67826006</c:v>
                </c:pt>
                <c:pt idx="23">
                  <c:v>10885681.449556239</c:v>
                </c:pt>
                <c:pt idx="24">
                  <c:v>11176057.143242734</c:v>
                </c:pt>
                <c:pt idx="25">
                  <c:v>11466371.637019191</c:v>
                </c:pt>
                <c:pt idx="26">
                  <c:v>11756624.822690552</c:v>
                </c:pt>
                <c:pt idx="27">
                  <c:v>12046816.60629365</c:v>
                </c:pt>
                <c:pt idx="28">
                  <c:v>12336946.908207603</c:v>
                </c:pt>
                <c:pt idx="29">
                  <c:v>12627015.663247602</c:v>
                </c:pt>
                <c:pt idx="30">
                  <c:v>12917022.820741933</c:v>
                </c:pt>
                <c:pt idx="31">
                  <c:v>13206968.344591957</c:v>
                </c:pt>
                <c:pt idx="32">
                  <c:v>13496852.213314911</c:v>
                </c:pt>
                <c:pt idx="33">
                  <c:v>13786674.420069415</c:v>
                </c:pt>
                <c:pt idx="34">
                  <c:v>14076434.972663587</c:v>
                </c:pt>
                <c:pt idx="35">
                  <c:v>14366133.893545771</c:v>
                </c:pt>
                <c:pt idx="36">
                  <c:v>14655771.219777899</c:v>
                </c:pt>
                <c:pt idx="37">
                  <c:v>14945347.00299155</c:v>
                </c:pt>
                <c:pt idx="38">
                  <c:v>15234861.309326831</c:v>
                </c:pt>
                <c:pt idx="39">
                  <c:v>15524314.219354261</c:v>
                </c:pt>
                <c:pt idx="40">
                  <c:v>15813705.827979846</c:v>
                </c:pt>
                <c:pt idx="41">
                  <c:v>16103036.24433364</c:v>
                </c:pt>
                <c:pt idx="42">
                  <c:v>16392305.591642069</c:v>
                </c:pt>
                <c:pt idx="43">
                  <c:v>16681514.007084358</c:v>
                </c:pt>
                <c:pt idx="44">
                  <c:v>16970661.641633511</c:v>
                </c:pt>
                <c:pt idx="45">
                  <c:v>17259748.659882139</c:v>
                </c:pt>
                <c:pt idx="46">
                  <c:v>17548775.23985377</c:v>
                </c:pt>
                <c:pt idx="47">
                  <c:v>17837741.572800003</c:v>
                </c:pt>
                <c:pt idx="48">
                  <c:v>18126647.86298408</c:v>
                </c:pt>
                <c:pt idx="49">
                  <c:v>18415494.327451441</c:v>
                </c:pt>
                <c:pt idx="50">
                  <c:v>18704281.195787877</c:v>
                </c:pt>
                <c:pt idx="51">
                  <c:v>18993008.709865823</c:v>
                </c:pt>
                <c:pt idx="52">
                  <c:v>19281677.123579476</c:v>
                </c:pt>
                <c:pt idx="53">
                  <c:v>19570286.702569395</c:v>
                </c:pt>
                <c:pt idx="54">
                  <c:v>19858837.723937213</c:v>
                </c:pt>
                <c:pt idx="55">
                  <c:v>20147330.475951191</c:v>
                </c:pt>
                <c:pt idx="56">
                  <c:v>20435765.257743247</c:v>
                </c:pt>
                <c:pt idx="57">
                  <c:v>20724142.378998257</c:v>
                </c:pt>
                <c:pt idx="58">
                  <c:v>21012462.15963624</c:v>
                </c:pt>
                <c:pt idx="59">
                  <c:v>21300724.929488156</c:v>
                </c:pt>
                <c:pt idx="60">
                  <c:v>21588931.027966104</c:v>
                </c:pt>
                <c:pt idx="61">
                  <c:v>21877080.803728532</c:v>
                </c:pt>
                <c:pt idx="62">
                  <c:v>22165174.614341222</c:v>
                </c:pt>
                <c:pt idx="63">
                  <c:v>22453212.825934682</c:v>
                </c:pt>
                <c:pt idx="64">
                  <c:v>22741195.812858757</c:v>
                </c:pt>
                <c:pt idx="65">
                  <c:v>23029123.957334943</c:v>
                </c:pt>
                <c:pt idx="66">
                  <c:v>23316997.649107274</c:v>
                </c:pt>
                <c:pt idx="67">
                  <c:v>23604817.285092264</c:v>
                </c:pt>
                <c:pt idx="68">
                  <c:v>23892583.269028615</c:v>
                </c:pt>
                <c:pt idx="69">
                  <c:v>24180296.011127278</c:v>
                </c:pt>
              </c:numCache>
            </c:numRef>
          </c:yVal>
          <c:smooth val="0"/>
        </c:ser>
        <c:ser>
          <c:idx val="3"/>
          <c:order val="3"/>
          <c:spPr>
            <a:ln w="12700">
              <a:solidFill>
                <a:srgbClr val="B2B2B2"/>
              </a:solidFill>
              <a:prstDash val="solid"/>
            </a:ln>
          </c:spPr>
          <c:marker>
            <c:symbol val="none"/>
          </c:marker>
          <c:xVal>
            <c:numRef>
              <c:f>'Model 3'!xdata2</c:f>
              <c:numCache>
                <c:formatCode>General</c:formatCode>
                <c:ptCount val="70"/>
                <c:pt idx="0">
                  <c:v>5000000</c:v>
                </c:pt>
                <c:pt idx="1">
                  <c:v>5289855.0724637676</c:v>
                </c:pt>
                <c:pt idx="2">
                  <c:v>5579710.1449275361</c:v>
                </c:pt>
                <c:pt idx="3">
                  <c:v>5869565.2173913037</c:v>
                </c:pt>
                <c:pt idx="4">
                  <c:v>6159420.2898550723</c:v>
                </c:pt>
                <c:pt idx="5">
                  <c:v>6449275.3623188399</c:v>
                </c:pt>
                <c:pt idx="6">
                  <c:v>6739130.4347826075</c:v>
                </c:pt>
                <c:pt idx="7">
                  <c:v>7028985.507246376</c:v>
                </c:pt>
                <c:pt idx="8">
                  <c:v>7318840.5797101445</c:v>
                </c:pt>
                <c:pt idx="9">
                  <c:v>7608695.6521739122</c:v>
                </c:pt>
                <c:pt idx="10">
                  <c:v>7898550.7246376798</c:v>
                </c:pt>
                <c:pt idx="11">
                  <c:v>8188405.7971014483</c:v>
                </c:pt>
                <c:pt idx="12">
                  <c:v>8478260.869565215</c:v>
                </c:pt>
                <c:pt idx="13">
                  <c:v>8768115.9420289844</c:v>
                </c:pt>
                <c:pt idx="14">
                  <c:v>9057971.014492752</c:v>
                </c:pt>
                <c:pt idx="15">
                  <c:v>9347826.0869565196</c:v>
                </c:pt>
                <c:pt idx="16">
                  <c:v>9637681.1594202891</c:v>
                </c:pt>
                <c:pt idx="17">
                  <c:v>9927536.2318840548</c:v>
                </c:pt>
                <c:pt idx="18">
                  <c:v>10217391.304347824</c:v>
                </c:pt>
                <c:pt idx="19">
                  <c:v>10507246.376811592</c:v>
                </c:pt>
                <c:pt idx="20">
                  <c:v>10797101.44927536</c:v>
                </c:pt>
                <c:pt idx="21">
                  <c:v>11086956.521739129</c:v>
                </c:pt>
                <c:pt idx="22">
                  <c:v>11376811.594202897</c:v>
                </c:pt>
                <c:pt idx="23">
                  <c:v>11666666.666666664</c:v>
                </c:pt>
                <c:pt idx="24">
                  <c:v>11956521.739130432</c:v>
                </c:pt>
                <c:pt idx="25">
                  <c:v>12246376.811594199</c:v>
                </c:pt>
                <c:pt idx="26">
                  <c:v>12536231.884057969</c:v>
                </c:pt>
                <c:pt idx="27">
                  <c:v>12826086.956521736</c:v>
                </c:pt>
                <c:pt idx="28">
                  <c:v>13115942.028985504</c:v>
                </c:pt>
                <c:pt idx="29">
                  <c:v>13405797.101449272</c:v>
                </c:pt>
                <c:pt idx="30">
                  <c:v>13695652.173913041</c:v>
                </c:pt>
                <c:pt idx="31">
                  <c:v>13985507.246376809</c:v>
                </c:pt>
                <c:pt idx="32">
                  <c:v>14275362.318840576</c:v>
                </c:pt>
                <c:pt idx="33">
                  <c:v>14565217.391304344</c:v>
                </c:pt>
                <c:pt idx="34">
                  <c:v>14855072.463768112</c:v>
                </c:pt>
                <c:pt idx="35">
                  <c:v>15144927.536231881</c:v>
                </c:pt>
                <c:pt idx="36">
                  <c:v>15434782.608695649</c:v>
                </c:pt>
                <c:pt idx="37">
                  <c:v>15724637.681159416</c:v>
                </c:pt>
                <c:pt idx="38">
                  <c:v>16014492.753623184</c:v>
                </c:pt>
                <c:pt idx="39">
                  <c:v>16304347.826086953</c:v>
                </c:pt>
                <c:pt idx="40">
                  <c:v>16594202.898550721</c:v>
                </c:pt>
                <c:pt idx="41">
                  <c:v>16884057.971014488</c:v>
                </c:pt>
                <c:pt idx="42">
                  <c:v>17173913.043478258</c:v>
                </c:pt>
                <c:pt idx="43">
                  <c:v>17463768.115942024</c:v>
                </c:pt>
                <c:pt idx="44">
                  <c:v>17753623.188405793</c:v>
                </c:pt>
                <c:pt idx="45">
                  <c:v>18043478.260869563</c:v>
                </c:pt>
                <c:pt idx="46">
                  <c:v>18333333.333333328</c:v>
                </c:pt>
                <c:pt idx="47">
                  <c:v>18623188.405797094</c:v>
                </c:pt>
                <c:pt idx="48">
                  <c:v>18913043.478260864</c:v>
                </c:pt>
                <c:pt idx="49">
                  <c:v>19202898.550724633</c:v>
                </c:pt>
                <c:pt idx="50">
                  <c:v>19492753.623188399</c:v>
                </c:pt>
                <c:pt idx="51">
                  <c:v>19782608.695652168</c:v>
                </c:pt>
                <c:pt idx="52">
                  <c:v>20072463.768115938</c:v>
                </c:pt>
                <c:pt idx="53">
                  <c:v>20362318.840579703</c:v>
                </c:pt>
                <c:pt idx="54">
                  <c:v>20652173.913043473</c:v>
                </c:pt>
                <c:pt idx="55">
                  <c:v>20942028.985507242</c:v>
                </c:pt>
                <c:pt idx="56">
                  <c:v>21231884.057971008</c:v>
                </c:pt>
                <c:pt idx="57">
                  <c:v>21521739.130434774</c:v>
                </c:pt>
                <c:pt idx="58">
                  <c:v>21811594.202898543</c:v>
                </c:pt>
                <c:pt idx="59">
                  <c:v>22101449.275362313</c:v>
                </c:pt>
                <c:pt idx="60">
                  <c:v>22391304.347826082</c:v>
                </c:pt>
                <c:pt idx="61">
                  <c:v>22681159.420289848</c:v>
                </c:pt>
                <c:pt idx="62">
                  <c:v>22971014.492753617</c:v>
                </c:pt>
                <c:pt idx="63">
                  <c:v>23260869.565217383</c:v>
                </c:pt>
                <c:pt idx="64">
                  <c:v>23550724.637681153</c:v>
                </c:pt>
                <c:pt idx="65">
                  <c:v>23840579.710144922</c:v>
                </c:pt>
                <c:pt idx="66">
                  <c:v>24130434.782608688</c:v>
                </c:pt>
                <c:pt idx="67">
                  <c:v>24420289.855072457</c:v>
                </c:pt>
                <c:pt idx="68">
                  <c:v>24710144.927536223</c:v>
                </c:pt>
                <c:pt idx="69">
                  <c:v>24999999.999999993</c:v>
                </c:pt>
              </c:numCache>
            </c:numRef>
          </c:xVal>
          <c:yVal>
            <c:numRef>
              <c:f>'Model 3'!ydata2</c:f>
              <c:numCache>
                <c:formatCode>General</c:formatCode>
                <c:ptCount val="70"/>
                <c:pt idx="0">
                  <c:v>5809403.5775038628</c:v>
                </c:pt>
                <c:pt idx="1">
                  <c:v>6097390.1974171223</c:v>
                </c:pt>
                <c:pt idx="2">
                  <c:v>6385432.0669523245</c:v>
                </c:pt>
                <c:pt idx="3">
                  <c:v>6673529.559927538</c:v>
                </c:pt>
                <c:pt idx="4">
                  <c:v>6961683.0419186521</c:v>
                </c:pt>
                <c:pt idx="5">
                  <c:v>7249892.8699141033</c:v>
                </c:pt>
                <c:pt idx="6">
                  <c:v>7538159.3919725111</c:v>
                </c:pt>
                <c:pt idx="7">
                  <c:v>7826482.9468839131</c:v>
                </c:pt>
                <c:pt idx="8">
                  <c:v>8114863.8638352901</c:v>
                </c:pt>
                <c:pt idx="9">
                  <c:v>8403302.4620810822</c:v>
                </c:pt>
                <c:pt idx="10">
                  <c:v>8691799.0506194141</c:v>
                </c:pt>
                <c:pt idx="11">
                  <c:v>8980353.9278747402</c:v>
                </c:pt>
                <c:pt idx="12">
                  <c:v>9268967.3813875914</c:v>
                </c:pt>
                <c:pt idx="13">
                  <c:v>9557639.6875121836</c:v>
                </c:pt>
                <c:pt idx="14">
                  <c:v>9846371.1111225281</c:v>
                </c:pt>
                <c:pt idx="15">
                  <c:v>10135161.905327799</c:v>
                </c:pt>
                <c:pt idx="16">
                  <c:v>10424012.311197588</c:v>
                </c:pt>
                <c:pt idx="17">
                  <c:v>10712922.557497742</c:v>
                </c:pt>
                <c:pt idx="18">
                  <c:v>11001892.860437442</c:v>
                </c:pt>
                <c:pt idx="19">
                  <c:v>11290923.423428122</c:v>
                </c:pt>
                <c:pt idx="20">
                  <c:v>11580014.436854882</c:v>
                </c:pt>
                <c:pt idx="21">
                  <c:v>11869166.077860946</c:v>
                </c:pt>
                <c:pt idx="22">
                  <c:v>12158378.510145733</c:v>
                </c:pt>
                <c:pt idx="23">
                  <c:v>12447651.883777089</c:v>
                </c:pt>
                <c:pt idx="24">
                  <c:v>12736986.33501813</c:v>
                </c:pt>
                <c:pt idx="25">
                  <c:v>13026381.986169208</c:v>
                </c:pt>
                <c:pt idx="26">
                  <c:v>13315838.945425386</c:v>
                </c:pt>
                <c:pt idx="27">
                  <c:v>13605357.306749823</c:v>
                </c:pt>
                <c:pt idx="28">
                  <c:v>13894937.149763405</c:v>
                </c:pt>
                <c:pt idx="29">
                  <c:v>14184578.539650941</c:v>
                </c:pt>
                <c:pt idx="30">
                  <c:v>14474281.527084149</c:v>
                </c:pt>
                <c:pt idx="31">
                  <c:v>14764046.148161661</c:v>
                </c:pt>
                <c:pt idx="32">
                  <c:v>15053872.424366241</c:v>
                </c:pt>
                <c:pt idx="33">
                  <c:v>15343760.362539273</c:v>
                </c:pt>
                <c:pt idx="34">
                  <c:v>15633709.954872636</c:v>
                </c:pt>
                <c:pt idx="35">
                  <c:v>15923721.178917991</c:v>
                </c:pt>
                <c:pt idx="36">
                  <c:v>16213793.997613398</c:v>
                </c:pt>
                <c:pt idx="37">
                  <c:v>16503928.359327283</c:v>
                </c:pt>
                <c:pt idx="38">
                  <c:v>16794124.197919536</c:v>
                </c:pt>
                <c:pt idx="39">
                  <c:v>17084381.432819646</c:v>
                </c:pt>
                <c:pt idx="40">
                  <c:v>17374699.969121594</c:v>
                </c:pt>
                <c:pt idx="41">
                  <c:v>17665079.697695337</c:v>
                </c:pt>
                <c:pt idx="42">
                  <c:v>17955520.495314445</c:v>
                </c:pt>
                <c:pt idx="43">
                  <c:v>18246022.224799689</c:v>
                </c:pt>
                <c:pt idx="44">
                  <c:v>18536584.735178076</c:v>
                </c:pt>
                <c:pt idx="45">
                  <c:v>18827207.861856986</c:v>
                </c:pt>
                <c:pt idx="46">
                  <c:v>19117891.426812887</c:v>
                </c:pt>
                <c:pt idx="47">
                  <c:v>19408635.238794185</c:v>
                </c:pt>
                <c:pt idx="48">
                  <c:v>19699439.093537647</c:v>
                </c:pt>
                <c:pt idx="49">
                  <c:v>19990302.773997825</c:v>
                </c:pt>
                <c:pt idx="50">
                  <c:v>20281226.050588921</c:v>
                </c:pt>
                <c:pt idx="51">
                  <c:v>20572208.681438513</c:v>
                </c:pt>
                <c:pt idx="52">
                  <c:v>20863250.412652399</c:v>
                </c:pt>
                <c:pt idx="53">
                  <c:v>21154350.978590012</c:v>
                </c:pt>
                <c:pt idx="54">
                  <c:v>21445510.102149732</c:v>
                </c:pt>
                <c:pt idx="55">
                  <c:v>21736727.495063294</c:v>
                </c:pt>
                <c:pt idx="56">
                  <c:v>22028002.858198769</c:v>
                </c:pt>
                <c:pt idx="57">
                  <c:v>22319335.881871291</c:v>
                </c:pt>
                <c:pt idx="58">
                  <c:v>22610726.246160846</c:v>
                </c:pt>
                <c:pt idx="59">
                  <c:v>22902173.62123647</c:v>
                </c:pt>
                <c:pt idx="60">
                  <c:v>23193677.66768606</c:v>
                </c:pt>
                <c:pt idx="61">
                  <c:v>23485238.036851164</c:v>
                </c:pt>
                <c:pt idx="62">
                  <c:v>23776854.371166013</c:v>
                </c:pt>
                <c:pt idx="63">
                  <c:v>24068526.304500084</c:v>
                </c:pt>
                <c:pt idx="64">
                  <c:v>24360253.462503549</c:v>
                </c:pt>
                <c:pt idx="65">
                  <c:v>24652035.462954901</c:v>
                </c:pt>
                <c:pt idx="66">
                  <c:v>24943871.916110102</c:v>
                </c:pt>
                <c:pt idx="67">
                  <c:v>25235762.42505265</c:v>
                </c:pt>
                <c:pt idx="68">
                  <c:v>25527706.586043831</c:v>
                </c:pt>
                <c:pt idx="69">
                  <c:v>25819703.988872707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835264"/>
        <c:axId val="137837184"/>
      </c:scatterChart>
      <c:valAx>
        <c:axId val="137835264"/>
        <c:scaling>
          <c:orientation val="minMax"/>
          <c:max val="25000000"/>
          <c:min val="5000000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Pred(Purchased Kwh)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37837184"/>
        <c:crosses val="autoZero"/>
        <c:crossBetween val="midCat"/>
        <c:majorUnit val="5000000"/>
      </c:valAx>
      <c:valAx>
        <c:axId val="137837184"/>
        <c:scaling>
          <c:orientation val="minMax"/>
          <c:max val="25000000"/>
          <c:min val="5000000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Purchased Kwh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37835264"/>
        <c:crosses val="autoZero"/>
        <c:crossBetween val="midCat"/>
        <c:majorUnit val="5000000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US"/>
              <a:t>Standardized residuals / Purchased Kwh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Active</c:v>
          </c:tx>
          <c:spPr>
            <a:solidFill>
              <a:srgbClr val="0000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cat>
            <c:strRef>
              <c:f>'Model 3'!$B$201:$B$402</c:f>
              <c:strCache>
                <c:ptCount val="202"/>
                <c:pt idx="0">
                  <c:v>Obs51</c:v>
                </c:pt>
                <c:pt idx="1">
                  <c:v>Obs52</c:v>
                </c:pt>
                <c:pt idx="2">
                  <c:v>Obs53</c:v>
                </c:pt>
                <c:pt idx="3">
                  <c:v>Obs54</c:v>
                </c:pt>
                <c:pt idx="4">
                  <c:v>Obs55</c:v>
                </c:pt>
                <c:pt idx="5">
                  <c:v>Obs56</c:v>
                </c:pt>
                <c:pt idx="6">
                  <c:v>Obs57</c:v>
                </c:pt>
                <c:pt idx="7">
                  <c:v>Obs58</c:v>
                </c:pt>
                <c:pt idx="8">
                  <c:v>Obs59</c:v>
                </c:pt>
                <c:pt idx="9">
                  <c:v>Obs60</c:v>
                </c:pt>
                <c:pt idx="10">
                  <c:v>Obs61</c:v>
                </c:pt>
                <c:pt idx="11">
                  <c:v>Obs62</c:v>
                </c:pt>
                <c:pt idx="12">
                  <c:v>Obs63</c:v>
                </c:pt>
                <c:pt idx="13">
                  <c:v>Obs64</c:v>
                </c:pt>
                <c:pt idx="14">
                  <c:v>Obs65</c:v>
                </c:pt>
                <c:pt idx="15">
                  <c:v>Obs66</c:v>
                </c:pt>
                <c:pt idx="16">
                  <c:v>Obs67</c:v>
                </c:pt>
                <c:pt idx="17">
                  <c:v>Obs68</c:v>
                </c:pt>
                <c:pt idx="18">
                  <c:v>Obs69</c:v>
                </c:pt>
                <c:pt idx="19">
                  <c:v>Obs70</c:v>
                </c:pt>
                <c:pt idx="20">
                  <c:v>Obs71</c:v>
                </c:pt>
                <c:pt idx="21">
                  <c:v>Obs72</c:v>
                </c:pt>
                <c:pt idx="22">
                  <c:v>Obs73</c:v>
                </c:pt>
                <c:pt idx="23">
                  <c:v>Obs74</c:v>
                </c:pt>
                <c:pt idx="24">
                  <c:v>Obs75</c:v>
                </c:pt>
                <c:pt idx="25">
                  <c:v>Obs76</c:v>
                </c:pt>
                <c:pt idx="26">
                  <c:v>Obs77</c:v>
                </c:pt>
                <c:pt idx="27">
                  <c:v>Obs78</c:v>
                </c:pt>
                <c:pt idx="28">
                  <c:v>Obs79</c:v>
                </c:pt>
                <c:pt idx="29">
                  <c:v>Obs80</c:v>
                </c:pt>
                <c:pt idx="30">
                  <c:v>Obs81</c:v>
                </c:pt>
                <c:pt idx="31">
                  <c:v>Obs82</c:v>
                </c:pt>
                <c:pt idx="32">
                  <c:v>Obs83</c:v>
                </c:pt>
                <c:pt idx="33">
                  <c:v>Obs84</c:v>
                </c:pt>
                <c:pt idx="34">
                  <c:v>Obs85</c:v>
                </c:pt>
                <c:pt idx="35">
                  <c:v>Obs86</c:v>
                </c:pt>
                <c:pt idx="36">
                  <c:v>Obs87</c:v>
                </c:pt>
                <c:pt idx="37">
                  <c:v>Obs88</c:v>
                </c:pt>
                <c:pt idx="38">
                  <c:v>Obs89</c:v>
                </c:pt>
                <c:pt idx="39">
                  <c:v>Obs90</c:v>
                </c:pt>
                <c:pt idx="40">
                  <c:v>Obs91</c:v>
                </c:pt>
                <c:pt idx="41">
                  <c:v>Obs92</c:v>
                </c:pt>
                <c:pt idx="42">
                  <c:v>Obs93</c:v>
                </c:pt>
                <c:pt idx="43">
                  <c:v>Obs94</c:v>
                </c:pt>
                <c:pt idx="44">
                  <c:v>Obs95</c:v>
                </c:pt>
                <c:pt idx="45">
                  <c:v>Obs96</c:v>
                </c:pt>
                <c:pt idx="46">
                  <c:v>Obs97</c:v>
                </c:pt>
                <c:pt idx="47">
                  <c:v>Obs98</c:v>
                </c:pt>
                <c:pt idx="48">
                  <c:v>Obs99</c:v>
                </c:pt>
                <c:pt idx="49">
                  <c:v>Obs100</c:v>
                </c:pt>
                <c:pt idx="50">
                  <c:v>Obs101</c:v>
                </c:pt>
                <c:pt idx="51">
                  <c:v>Obs102</c:v>
                </c:pt>
                <c:pt idx="52">
                  <c:v>Obs103</c:v>
                </c:pt>
                <c:pt idx="53">
                  <c:v>Obs104</c:v>
                </c:pt>
                <c:pt idx="54">
                  <c:v>Obs105</c:v>
                </c:pt>
                <c:pt idx="55">
                  <c:v>Obs106</c:v>
                </c:pt>
                <c:pt idx="56">
                  <c:v>Obs107</c:v>
                </c:pt>
                <c:pt idx="57">
                  <c:v>Obs108</c:v>
                </c:pt>
                <c:pt idx="58">
                  <c:v>Obs109</c:v>
                </c:pt>
                <c:pt idx="59">
                  <c:v>Obs110</c:v>
                </c:pt>
                <c:pt idx="60">
                  <c:v>Obs111</c:v>
                </c:pt>
                <c:pt idx="61">
                  <c:v>Obs112</c:v>
                </c:pt>
                <c:pt idx="62">
                  <c:v>Obs113</c:v>
                </c:pt>
                <c:pt idx="63">
                  <c:v>Obs114</c:v>
                </c:pt>
                <c:pt idx="64">
                  <c:v>Obs115</c:v>
                </c:pt>
                <c:pt idx="65">
                  <c:v>Obs116</c:v>
                </c:pt>
                <c:pt idx="66">
                  <c:v>Obs117</c:v>
                </c:pt>
                <c:pt idx="67">
                  <c:v>Obs118</c:v>
                </c:pt>
                <c:pt idx="68">
                  <c:v>Obs119</c:v>
                </c:pt>
                <c:pt idx="69">
                  <c:v>Obs120</c:v>
                </c:pt>
                <c:pt idx="70">
                  <c:v>Obs121</c:v>
                </c:pt>
                <c:pt idx="71">
                  <c:v>Obs122</c:v>
                </c:pt>
                <c:pt idx="72">
                  <c:v>Obs123</c:v>
                </c:pt>
                <c:pt idx="73">
                  <c:v>Obs124</c:v>
                </c:pt>
                <c:pt idx="74">
                  <c:v>Obs125</c:v>
                </c:pt>
                <c:pt idx="75">
                  <c:v>Obs126</c:v>
                </c:pt>
                <c:pt idx="76">
                  <c:v>Obs127</c:v>
                </c:pt>
                <c:pt idx="77">
                  <c:v>Obs128</c:v>
                </c:pt>
                <c:pt idx="78">
                  <c:v>Obs129</c:v>
                </c:pt>
                <c:pt idx="79">
                  <c:v>Obs130</c:v>
                </c:pt>
                <c:pt idx="80">
                  <c:v>Obs131</c:v>
                </c:pt>
                <c:pt idx="81">
                  <c:v>Obs132</c:v>
                </c:pt>
                <c:pt idx="82">
                  <c:v>Obs133</c:v>
                </c:pt>
                <c:pt idx="83">
                  <c:v>Obs134</c:v>
                </c:pt>
                <c:pt idx="84">
                  <c:v>Obs135</c:v>
                </c:pt>
                <c:pt idx="85">
                  <c:v>Obs136</c:v>
                </c:pt>
                <c:pt idx="86">
                  <c:v>Obs137</c:v>
                </c:pt>
                <c:pt idx="87">
                  <c:v>Obs138</c:v>
                </c:pt>
                <c:pt idx="88">
                  <c:v>Obs139</c:v>
                </c:pt>
                <c:pt idx="89">
                  <c:v>Obs140</c:v>
                </c:pt>
                <c:pt idx="90">
                  <c:v>Obs141</c:v>
                </c:pt>
                <c:pt idx="91">
                  <c:v>Obs142</c:v>
                </c:pt>
                <c:pt idx="92">
                  <c:v>Obs143</c:v>
                </c:pt>
                <c:pt idx="93">
                  <c:v>Obs144</c:v>
                </c:pt>
                <c:pt idx="94">
                  <c:v>Obs145</c:v>
                </c:pt>
                <c:pt idx="95">
                  <c:v>Obs146</c:v>
                </c:pt>
                <c:pt idx="96">
                  <c:v>Obs147</c:v>
                </c:pt>
                <c:pt idx="97">
                  <c:v>Obs148</c:v>
                </c:pt>
                <c:pt idx="98">
                  <c:v>Obs149</c:v>
                </c:pt>
                <c:pt idx="99">
                  <c:v>Obs150</c:v>
                </c:pt>
                <c:pt idx="100">
                  <c:v>Obs151</c:v>
                </c:pt>
                <c:pt idx="101">
                  <c:v>Obs152</c:v>
                </c:pt>
                <c:pt idx="102">
                  <c:v>Obs153</c:v>
                </c:pt>
                <c:pt idx="103">
                  <c:v>Obs154</c:v>
                </c:pt>
                <c:pt idx="104">
                  <c:v>Obs155</c:v>
                </c:pt>
                <c:pt idx="105">
                  <c:v>Obs156</c:v>
                </c:pt>
                <c:pt idx="106">
                  <c:v>Obs157</c:v>
                </c:pt>
                <c:pt idx="107">
                  <c:v>Obs158</c:v>
                </c:pt>
                <c:pt idx="108">
                  <c:v>Obs159</c:v>
                </c:pt>
                <c:pt idx="109">
                  <c:v>Obs160</c:v>
                </c:pt>
                <c:pt idx="110">
                  <c:v>Obs161</c:v>
                </c:pt>
                <c:pt idx="111">
                  <c:v>Obs162</c:v>
                </c:pt>
                <c:pt idx="112">
                  <c:v>Obs163</c:v>
                </c:pt>
                <c:pt idx="113">
                  <c:v>Obs164</c:v>
                </c:pt>
                <c:pt idx="114">
                  <c:v>Obs165</c:v>
                </c:pt>
                <c:pt idx="115">
                  <c:v>Obs166</c:v>
                </c:pt>
                <c:pt idx="116">
                  <c:v>Obs167</c:v>
                </c:pt>
                <c:pt idx="117">
                  <c:v>Obs168</c:v>
                </c:pt>
                <c:pt idx="118">
                  <c:v>Obs169</c:v>
                </c:pt>
                <c:pt idx="119">
                  <c:v>Obs170</c:v>
                </c:pt>
                <c:pt idx="120">
                  <c:v>Obs171</c:v>
                </c:pt>
                <c:pt idx="121">
                  <c:v>Obs172</c:v>
                </c:pt>
                <c:pt idx="122">
                  <c:v>Obs173</c:v>
                </c:pt>
                <c:pt idx="123">
                  <c:v>Obs174</c:v>
                </c:pt>
                <c:pt idx="124">
                  <c:v>Obs175</c:v>
                </c:pt>
                <c:pt idx="125">
                  <c:v>Obs176</c:v>
                </c:pt>
                <c:pt idx="126">
                  <c:v>Obs177</c:v>
                </c:pt>
                <c:pt idx="127">
                  <c:v>Obs178</c:v>
                </c:pt>
                <c:pt idx="128">
                  <c:v>Obs179</c:v>
                </c:pt>
                <c:pt idx="129">
                  <c:v>Obs180</c:v>
                </c:pt>
                <c:pt idx="130">
                  <c:v>Obs181</c:v>
                </c:pt>
                <c:pt idx="131">
                  <c:v>Obs182</c:v>
                </c:pt>
                <c:pt idx="132">
                  <c:v>Obs183</c:v>
                </c:pt>
                <c:pt idx="133">
                  <c:v>Obs184</c:v>
                </c:pt>
                <c:pt idx="134">
                  <c:v>Obs185</c:v>
                </c:pt>
                <c:pt idx="135">
                  <c:v>Obs186</c:v>
                </c:pt>
                <c:pt idx="136">
                  <c:v>Obs187</c:v>
                </c:pt>
                <c:pt idx="137">
                  <c:v>Obs188</c:v>
                </c:pt>
                <c:pt idx="138">
                  <c:v>Obs189</c:v>
                </c:pt>
                <c:pt idx="139">
                  <c:v>Obs190</c:v>
                </c:pt>
                <c:pt idx="140">
                  <c:v>Obs191</c:v>
                </c:pt>
                <c:pt idx="141">
                  <c:v>Obs192</c:v>
                </c:pt>
                <c:pt idx="142">
                  <c:v>Obs193</c:v>
                </c:pt>
                <c:pt idx="143">
                  <c:v>Obs194</c:v>
                </c:pt>
                <c:pt idx="144">
                  <c:v>Obs195</c:v>
                </c:pt>
                <c:pt idx="145">
                  <c:v>Obs196</c:v>
                </c:pt>
                <c:pt idx="146">
                  <c:v>Obs197</c:v>
                </c:pt>
                <c:pt idx="147">
                  <c:v>Obs198</c:v>
                </c:pt>
                <c:pt idx="148">
                  <c:v>Obs199</c:v>
                </c:pt>
                <c:pt idx="149">
                  <c:v>Obs200</c:v>
                </c:pt>
                <c:pt idx="150">
                  <c:v>Obs201</c:v>
                </c:pt>
                <c:pt idx="151">
                  <c:v>Obs202</c:v>
                </c:pt>
                <c:pt idx="152">
                  <c:v>Obs203</c:v>
                </c:pt>
                <c:pt idx="153">
                  <c:v>Obs204</c:v>
                </c:pt>
                <c:pt idx="154">
                  <c:v>Obs205</c:v>
                </c:pt>
                <c:pt idx="155">
                  <c:v>Obs206</c:v>
                </c:pt>
                <c:pt idx="156">
                  <c:v>Obs207</c:v>
                </c:pt>
                <c:pt idx="157">
                  <c:v>Obs208</c:v>
                </c:pt>
                <c:pt idx="158">
                  <c:v>Obs209</c:v>
                </c:pt>
                <c:pt idx="159">
                  <c:v>Obs210</c:v>
                </c:pt>
                <c:pt idx="160">
                  <c:v>Obs211</c:v>
                </c:pt>
                <c:pt idx="161">
                  <c:v>Obs212</c:v>
                </c:pt>
                <c:pt idx="162">
                  <c:v>Obs213</c:v>
                </c:pt>
                <c:pt idx="163">
                  <c:v>Obs214</c:v>
                </c:pt>
                <c:pt idx="164">
                  <c:v>Obs215</c:v>
                </c:pt>
                <c:pt idx="165">
                  <c:v>Obs216</c:v>
                </c:pt>
                <c:pt idx="166">
                  <c:v>Obs217</c:v>
                </c:pt>
                <c:pt idx="167">
                  <c:v>Obs218</c:v>
                </c:pt>
                <c:pt idx="168">
                  <c:v>Obs219</c:v>
                </c:pt>
                <c:pt idx="169">
                  <c:v>Obs220</c:v>
                </c:pt>
                <c:pt idx="170">
                  <c:v>Obs221</c:v>
                </c:pt>
                <c:pt idx="171">
                  <c:v>Obs222</c:v>
                </c:pt>
                <c:pt idx="172">
                  <c:v>Obs223</c:v>
                </c:pt>
                <c:pt idx="173">
                  <c:v>Obs224</c:v>
                </c:pt>
                <c:pt idx="174">
                  <c:v>Obs225</c:v>
                </c:pt>
                <c:pt idx="175">
                  <c:v>Obs226</c:v>
                </c:pt>
                <c:pt idx="176">
                  <c:v>Obs227</c:v>
                </c:pt>
                <c:pt idx="177">
                  <c:v>Obs228</c:v>
                </c:pt>
                <c:pt idx="178">
                  <c:v>Obs229</c:v>
                </c:pt>
                <c:pt idx="179">
                  <c:v>Obs230</c:v>
                </c:pt>
                <c:pt idx="180">
                  <c:v>Obs231</c:v>
                </c:pt>
                <c:pt idx="181">
                  <c:v>Obs232</c:v>
                </c:pt>
                <c:pt idx="182">
                  <c:v>Obs233</c:v>
                </c:pt>
                <c:pt idx="183">
                  <c:v>Obs234</c:v>
                </c:pt>
                <c:pt idx="184">
                  <c:v>Obs235</c:v>
                </c:pt>
                <c:pt idx="185">
                  <c:v>Obs236</c:v>
                </c:pt>
                <c:pt idx="186">
                  <c:v>Obs237</c:v>
                </c:pt>
                <c:pt idx="187">
                  <c:v>Obs238</c:v>
                </c:pt>
                <c:pt idx="188">
                  <c:v>Obs239</c:v>
                </c:pt>
                <c:pt idx="189">
                  <c:v>Obs240</c:v>
                </c:pt>
                <c:pt idx="190">
                  <c:v>Obs241</c:v>
                </c:pt>
                <c:pt idx="191">
                  <c:v>Obs242</c:v>
                </c:pt>
                <c:pt idx="192">
                  <c:v>Obs243</c:v>
                </c:pt>
                <c:pt idx="193">
                  <c:v>Obs244</c:v>
                </c:pt>
                <c:pt idx="194">
                  <c:v>Obs245</c:v>
                </c:pt>
                <c:pt idx="195">
                  <c:v>Obs246</c:v>
                </c:pt>
                <c:pt idx="196">
                  <c:v>Obs247</c:v>
                </c:pt>
                <c:pt idx="197">
                  <c:v>Obs248</c:v>
                </c:pt>
                <c:pt idx="198">
                  <c:v>Obs249</c:v>
                </c:pt>
                <c:pt idx="199">
                  <c:v>Obs250</c:v>
                </c:pt>
                <c:pt idx="200">
                  <c:v>Obs251</c:v>
                </c:pt>
                <c:pt idx="201">
                  <c:v>Obs252</c:v>
                </c:pt>
              </c:strCache>
            </c:strRef>
          </c:cat>
          <c:val>
            <c:numRef>
              <c:f>'Model 3'!$G$201:$G$402</c:f>
              <c:numCache>
                <c:formatCode>0.000</c:formatCode>
                <c:ptCount val="202"/>
                <c:pt idx="0">
                  <c:v>0.44711645369781228</c:v>
                </c:pt>
                <c:pt idx="1">
                  <c:v>-0.41193952362301361</c:v>
                </c:pt>
                <c:pt idx="2">
                  <c:v>-1.1932783850052213</c:v>
                </c:pt>
                <c:pt idx="3">
                  <c:v>1.1345771922817751</c:v>
                </c:pt>
                <c:pt idx="4">
                  <c:v>-0.23372448327110942</c:v>
                </c:pt>
                <c:pt idx="5">
                  <c:v>-0.82304391458129222</c:v>
                </c:pt>
                <c:pt idx="6">
                  <c:v>1.138109303441567</c:v>
                </c:pt>
                <c:pt idx="7">
                  <c:v>-0.62577167806625156</c:v>
                </c:pt>
                <c:pt idx="8">
                  <c:v>0.39375831709256015</c:v>
                </c:pt>
                <c:pt idx="9">
                  <c:v>1.0972666159403455</c:v>
                </c:pt>
                <c:pt idx="10">
                  <c:v>1.0450725587621166</c:v>
                </c:pt>
                <c:pt idx="11">
                  <c:v>0.85892894393509134</c:v>
                </c:pt>
                <c:pt idx="12">
                  <c:v>1.2081280066104141</c:v>
                </c:pt>
                <c:pt idx="13">
                  <c:v>0.38754526900875536</c:v>
                </c:pt>
                <c:pt idx="14">
                  <c:v>-0.23145638410251065</c:v>
                </c:pt>
                <c:pt idx="15">
                  <c:v>-1.2702364209135886</c:v>
                </c:pt>
                <c:pt idx="16">
                  <c:v>-2.526575937155167</c:v>
                </c:pt>
                <c:pt idx="17">
                  <c:v>-0.18117694527668665</c:v>
                </c:pt>
                <c:pt idx="18">
                  <c:v>0.92599411599667647</c:v>
                </c:pt>
                <c:pt idx="19">
                  <c:v>0.53576136356487569</c:v>
                </c:pt>
                <c:pt idx="20">
                  <c:v>1.2984899633251941</c:v>
                </c:pt>
                <c:pt idx="21">
                  <c:v>0.18345010106700568</c:v>
                </c:pt>
                <c:pt idx="22">
                  <c:v>-0.82046852603347487</c:v>
                </c:pt>
                <c:pt idx="23">
                  <c:v>-0.58968904440402947</c:v>
                </c:pt>
                <c:pt idx="24">
                  <c:v>0.40905106675602965</c:v>
                </c:pt>
                <c:pt idx="25">
                  <c:v>-0.50451510575196323</c:v>
                </c:pt>
                <c:pt idx="26">
                  <c:v>0.79710550896605625</c:v>
                </c:pt>
                <c:pt idx="27">
                  <c:v>0.65089467485676167</c:v>
                </c:pt>
                <c:pt idx="28">
                  <c:v>-3.1969283060984601</c:v>
                </c:pt>
                <c:pt idx="29">
                  <c:v>-0.41195754043924848</c:v>
                </c:pt>
                <c:pt idx="30">
                  <c:v>-7.0914277155432762E-2</c:v>
                </c:pt>
                <c:pt idx="31">
                  <c:v>0.683003345508851</c:v>
                </c:pt>
                <c:pt idx="32">
                  <c:v>0.22491852554721117</c:v>
                </c:pt>
                <c:pt idx="33">
                  <c:v>-0.55863408057482766</c:v>
                </c:pt>
                <c:pt idx="34">
                  <c:v>0.3199685148159227</c:v>
                </c:pt>
                <c:pt idx="35">
                  <c:v>-0.20665199635397752</c:v>
                </c:pt>
                <c:pt idx="36">
                  <c:v>0.56753810428674512</c:v>
                </c:pt>
                <c:pt idx="37">
                  <c:v>-0.41137941251601645</c:v>
                </c:pt>
                <c:pt idx="38">
                  <c:v>-0.10507711535458632</c:v>
                </c:pt>
                <c:pt idx="39">
                  <c:v>1.1197034319488539</c:v>
                </c:pt>
                <c:pt idx="40">
                  <c:v>-2.7250457706976543</c:v>
                </c:pt>
                <c:pt idx="41">
                  <c:v>0.39105505191564255</c:v>
                </c:pt>
                <c:pt idx="42">
                  <c:v>0.63942594463793845</c:v>
                </c:pt>
                <c:pt idx="43">
                  <c:v>-0.58980295610132016</c:v>
                </c:pt>
                <c:pt idx="44">
                  <c:v>-8.5256308961876338E-3</c:v>
                </c:pt>
                <c:pt idx="45">
                  <c:v>6.794851151035966E-2</c:v>
                </c:pt>
                <c:pt idx="46">
                  <c:v>-0.88297105368425421</c:v>
                </c:pt>
                <c:pt idx="47">
                  <c:v>-1.0790781248370256</c:v>
                </c:pt>
                <c:pt idx="48">
                  <c:v>-0.89005600908409632</c:v>
                </c:pt>
                <c:pt idx="49">
                  <c:v>-0.41182772419180436</c:v>
                </c:pt>
                <c:pt idx="50">
                  <c:v>-0.36279480850437412</c:v>
                </c:pt>
                <c:pt idx="51">
                  <c:v>0.15609204728660897</c:v>
                </c:pt>
                <c:pt idx="52">
                  <c:v>-2.6875160417293023</c:v>
                </c:pt>
                <c:pt idx="53">
                  <c:v>0.20432765831806904</c:v>
                </c:pt>
                <c:pt idx="54">
                  <c:v>0.33734198931275172</c:v>
                </c:pt>
                <c:pt idx="55">
                  <c:v>5.1415200299425999E-2</c:v>
                </c:pt>
                <c:pt idx="56">
                  <c:v>5.4468160434546616E-2</c:v>
                </c:pt>
                <c:pt idx="57">
                  <c:v>0.30985666386013289</c:v>
                </c:pt>
                <c:pt idx="58">
                  <c:v>-1.596294412729105</c:v>
                </c:pt>
                <c:pt idx="59">
                  <c:v>-0.95524245213154713</c:v>
                </c:pt>
                <c:pt idx="60">
                  <c:v>0.10669175660606006</c:v>
                </c:pt>
                <c:pt idx="61">
                  <c:v>-1.2899031877604286</c:v>
                </c:pt>
                <c:pt idx="62">
                  <c:v>-1.7751725733993037E-3</c:v>
                </c:pt>
                <c:pt idx="63">
                  <c:v>0.90206876475059994</c:v>
                </c:pt>
                <c:pt idx="64">
                  <c:v>0.56257445191406286</c:v>
                </c:pt>
                <c:pt idx="65">
                  <c:v>1.8310144705376996</c:v>
                </c:pt>
                <c:pt idx="66">
                  <c:v>1.9675229806833361</c:v>
                </c:pt>
                <c:pt idx="67">
                  <c:v>1.3590229837097183</c:v>
                </c:pt>
                <c:pt idx="68">
                  <c:v>0.35262412868026499</c:v>
                </c:pt>
                <c:pt idx="69">
                  <c:v>8.1522457821766425E-2</c:v>
                </c:pt>
                <c:pt idx="70">
                  <c:v>-0.41296223149275779</c:v>
                </c:pt>
                <c:pt idx="71">
                  <c:v>-0.16929132631476132</c:v>
                </c:pt>
                <c:pt idx="72">
                  <c:v>0.95059436059884561</c:v>
                </c:pt>
                <c:pt idx="73">
                  <c:v>1.0718977071441245</c:v>
                </c:pt>
                <c:pt idx="74">
                  <c:v>1.1298569025252843</c:v>
                </c:pt>
                <c:pt idx="75">
                  <c:v>1.4209743157686652</c:v>
                </c:pt>
                <c:pt idx="76">
                  <c:v>-2.7734609306158622</c:v>
                </c:pt>
                <c:pt idx="77">
                  <c:v>1.9946147134163399</c:v>
                </c:pt>
                <c:pt idx="78">
                  <c:v>1.1985827284031694</c:v>
                </c:pt>
                <c:pt idx="79">
                  <c:v>-6.7789835734492834E-2</c:v>
                </c:pt>
                <c:pt idx="80">
                  <c:v>0.20544666937073938</c:v>
                </c:pt>
                <c:pt idx="81">
                  <c:v>0.22058388500210144</c:v>
                </c:pt>
                <c:pt idx="82">
                  <c:v>7.3362484452254323E-2</c:v>
                </c:pt>
                <c:pt idx="83">
                  <c:v>0.10486263870531727</c:v>
                </c:pt>
                <c:pt idx="84">
                  <c:v>-3.2987302610187154E-2</c:v>
                </c:pt>
                <c:pt idx="85">
                  <c:v>-0.47404207190140352</c:v>
                </c:pt>
                <c:pt idx="86">
                  <c:v>-0.86764844814056408</c:v>
                </c:pt>
                <c:pt idx="87">
                  <c:v>-1.5341086694617287</c:v>
                </c:pt>
                <c:pt idx="88">
                  <c:v>-1.2900768674859922</c:v>
                </c:pt>
                <c:pt idx="89">
                  <c:v>-0.32323655222025366</c:v>
                </c:pt>
                <c:pt idx="90">
                  <c:v>1.8053216016025784</c:v>
                </c:pt>
                <c:pt idx="91">
                  <c:v>0.23654814748983075</c:v>
                </c:pt>
                <c:pt idx="92">
                  <c:v>-7.3061548307788785E-2</c:v>
                </c:pt>
                <c:pt idx="93">
                  <c:v>-9.8917253606219668E-3</c:v>
                </c:pt>
                <c:pt idx="94">
                  <c:v>0.60311916232553298</c:v>
                </c:pt>
                <c:pt idx="95">
                  <c:v>-0.36705133094223014</c:v>
                </c:pt>
                <c:pt idx="96">
                  <c:v>0.90854843579278444</c:v>
                </c:pt>
                <c:pt idx="97">
                  <c:v>-0.27471313479454368</c:v>
                </c:pt>
                <c:pt idx="98">
                  <c:v>1.0434529556612602</c:v>
                </c:pt>
                <c:pt idx="99">
                  <c:v>0.40417193135863771</c:v>
                </c:pt>
                <c:pt idx="100">
                  <c:v>-4.0337767703232517E-2</c:v>
                </c:pt>
                <c:pt idx="101">
                  <c:v>0.74262265708191999</c:v>
                </c:pt>
                <c:pt idx="102">
                  <c:v>1.0242726738941947</c:v>
                </c:pt>
                <c:pt idx="103">
                  <c:v>-0.15868009521407136</c:v>
                </c:pt>
                <c:pt idx="104">
                  <c:v>-0.21011445994393771</c:v>
                </c:pt>
                <c:pt idx="105">
                  <c:v>0.94432595965744837</c:v>
                </c:pt>
                <c:pt idx="106">
                  <c:v>0.97257573668030717</c:v>
                </c:pt>
                <c:pt idx="107">
                  <c:v>-0.28240174401935486</c:v>
                </c:pt>
                <c:pt idx="108">
                  <c:v>0.95148073102202413</c:v>
                </c:pt>
                <c:pt idx="109">
                  <c:v>-0.91478058388553529</c:v>
                </c:pt>
                <c:pt idx="110">
                  <c:v>-0.90377047389655651</c:v>
                </c:pt>
                <c:pt idx="111">
                  <c:v>1.7814185432299776</c:v>
                </c:pt>
                <c:pt idx="112">
                  <c:v>-0.83158628931603717</c:v>
                </c:pt>
                <c:pt idx="113">
                  <c:v>-0.54206209641480541</c:v>
                </c:pt>
                <c:pt idx="114">
                  <c:v>-0.13342120668046784</c:v>
                </c:pt>
                <c:pt idx="115">
                  <c:v>-0.53567110187398503</c:v>
                </c:pt>
                <c:pt idx="116">
                  <c:v>-0.57341973928944001</c:v>
                </c:pt>
                <c:pt idx="117">
                  <c:v>0.47946984527926895</c:v>
                </c:pt>
                <c:pt idx="118">
                  <c:v>-1.5625732136973545</c:v>
                </c:pt>
                <c:pt idx="119">
                  <c:v>-0.71384804890539044</c:v>
                </c:pt>
                <c:pt idx="120">
                  <c:v>-0.47248348812569219</c:v>
                </c:pt>
                <c:pt idx="121">
                  <c:v>-1.6968716056529243</c:v>
                </c:pt>
                <c:pt idx="122">
                  <c:v>-1.5590519444949809</c:v>
                </c:pt>
                <c:pt idx="123">
                  <c:v>0.28613006359830351</c:v>
                </c:pt>
                <c:pt idx="124">
                  <c:v>-0.89187348470844519</c:v>
                </c:pt>
                <c:pt idx="125">
                  <c:v>2.7205126600776977</c:v>
                </c:pt>
                <c:pt idx="126">
                  <c:v>0.86803203738845613</c:v>
                </c:pt>
                <c:pt idx="127">
                  <c:v>0.74628180463829963</c:v>
                </c:pt>
                <c:pt idx="128">
                  <c:v>0.24740562416786629</c:v>
                </c:pt>
                <c:pt idx="129">
                  <c:v>0.31931471125122934</c:v>
                </c:pt>
                <c:pt idx="130">
                  <c:v>5.8535913902119624E-2</c:v>
                </c:pt>
                <c:pt idx="131">
                  <c:v>1.6077342298520683</c:v>
                </c:pt>
                <c:pt idx="132">
                  <c:v>1.6150429222999816</c:v>
                </c:pt>
                <c:pt idx="133">
                  <c:v>0.10679095735533355</c:v>
                </c:pt>
                <c:pt idx="134">
                  <c:v>-0.20546609835322066</c:v>
                </c:pt>
                <c:pt idx="135">
                  <c:v>1.1208974954438793</c:v>
                </c:pt>
                <c:pt idx="136">
                  <c:v>-1.7772887101999846</c:v>
                </c:pt>
                <c:pt idx="137">
                  <c:v>0.57930809680317108</c:v>
                </c:pt>
                <c:pt idx="138">
                  <c:v>0.23945403685947347</c:v>
                </c:pt>
                <c:pt idx="139">
                  <c:v>-1.0976177525792079</c:v>
                </c:pt>
                <c:pt idx="140">
                  <c:v>-1.0994620772216168</c:v>
                </c:pt>
                <c:pt idx="141">
                  <c:v>-1.7468523575136896E-2</c:v>
                </c:pt>
                <c:pt idx="142">
                  <c:v>-0.81770500097433019</c:v>
                </c:pt>
                <c:pt idx="143">
                  <c:v>-0.48886176261399678</c:v>
                </c:pt>
                <c:pt idx="144">
                  <c:v>0.42796141266944387</c:v>
                </c:pt>
                <c:pt idx="145">
                  <c:v>-1.1428213646882612</c:v>
                </c:pt>
                <c:pt idx="146">
                  <c:v>-1.0476984488218768</c:v>
                </c:pt>
                <c:pt idx="147">
                  <c:v>0.26500620218636756</c:v>
                </c:pt>
                <c:pt idx="148">
                  <c:v>-0.63702769035806328</c:v>
                </c:pt>
                <c:pt idx="149">
                  <c:v>-0.47044694493456324</c:v>
                </c:pt>
                <c:pt idx="150">
                  <c:v>-0.10347720621350744</c:v>
                </c:pt>
                <c:pt idx="151">
                  <c:v>-1.1794099546504562</c:v>
                </c:pt>
                <c:pt idx="152">
                  <c:v>-0.79317956314904658</c:v>
                </c:pt>
                <c:pt idx="153">
                  <c:v>0.66774208481973474</c:v>
                </c:pt>
                <c:pt idx="154">
                  <c:v>0.90782448880715561</c:v>
                </c:pt>
                <c:pt idx="155">
                  <c:v>-0.32722253394342038</c:v>
                </c:pt>
                <c:pt idx="156">
                  <c:v>0.21230416122701259</c:v>
                </c:pt>
                <c:pt idx="157">
                  <c:v>-0.31863470814147865</c:v>
                </c:pt>
                <c:pt idx="158">
                  <c:v>-0.14202764985594724</c:v>
                </c:pt>
                <c:pt idx="159">
                  <c:v>-0.94167355632539695</c:v>
                </c:pt>
                <c:pt idx="160">
                  <c:v>-0.72725590779999572</c:v>
                </c:pt>
                <c:pt idx="161">
                  <c:v>0.53878973231744809</c:v>
                </c:pt>
                <c:pt idx="162">
                  <c:v>0.28122446639469728</c:v>
                </c:pt>
                <c:pt idx="163">
                  <c:v>-0.82772102657674684</c:v>
                </c:pt>
                <c:pt idx="164">
                  <c:v>-1.2657256502728413</c:v>
                </c:pt>
                <c:pt idx="165">
                  <c:v>0.84854702456893172</c:v>
                </c:pt>
                <c:pt idx="166">
                  <c:v>0.35322440536149508</c:v>
                </c:pt>
                <c:pt idx="167">
                  <c:v>3.7066352143766121E-2</c:v>
                </c:pt>
                <c:pt idx="168">
                  <c:v>-0.12824738235857094</c:v>
                </c:pt>
                <c:pt idx="169">
                  <c:v>-0.72454346355107968</c:v>
                </c:pt>
                <c:pt idx="170">
                  <c:v>1.489790206408127</c:v>
                </c:pt>
                <c:pt idx="171">
                  <c:v>1.2759119492907474</c:v>
                </c:pt>
                <c:pt idx="172">
                  <c:v>1.1131714676333528</c:v>
                </c:pt>
                <c:pt idx="173">
                  <c:v>0.79485791615999057</c:v>
                </c:pt>
                <c:pt idx="174">
                  <c:v>-1.1639104946831613</c:v>
                </c:pt>
                <c:pt idx="175">
                  <c:v>-1.5155771767405368</c:v>
                </c:pt>
                <c:pt idx="176">
                  <c:v>-1.1950090890086362</c:v>
                </c:pt>
                <c:pt idx="177">
                  <c:v>1.0466104718413207</c:v>
                </c:pt>
                <c:pt idx="178">
                  <c:v>-8.5855949049403482E-2</c:v>
                </c:pt>
                <c:pt idx="179">
                  <c:v>0.30135939166019671</c:v>
                </c:pt>
                <c:pt idx="180">
                  <c:v>0.86605179333428173</c:v>
                </c:pt>
                <c:pt idx="181">
                  <c:v>-7.443356063428995E-2</c:v>
                </c:pt>
                <c:pt idx="182">
                  <c:v>0.58504882340931041</c:v>
                </c:pt>
                <c:pt idx="183">
                  <c:v>1.7412415348618129</c:v>
                </c:pt>
                <c:pt idx="184">
                  <c:v>1.3250646722121449</c:v>
                </c:pt>
                <c:pt idx="185">
                  <c:v>0.42138930615221881</c:v>
                </c:pt>
                <c:pt idx="186">
                  <c:v>1.0137435450287324</c:v>
                </c:pt>
                <c:pt idx="187">
                  <c:v>-0.16727501025120076</c:v>
                </c:pt>
                <c:pt idx="188">
                  <c:v>-0.95191292592194288</c:v>
                </c:pt>
                <c:pt idx="189">
                  <c:v>-0.30594219266731942</c:v>
                </c:pt>
                <c:pt idx="190">
                  <c:v>-0.13389112726562344</c:v>
                </c:pt>
                <c:pt idx="191">
                  <c:v>-0.52523628438738046</c:v>
                </c:pt>
                <c:pt idx="192">
                  <c:v>-0.19445384027699406</c:v>
                </c:pt>
                <c:pt idx="193">
                  <c:v>-0.3694987245263025</c:v>
                </c:pt>
                <c:pt idx="194">
                  <c:v>2.0761795877977494</c:v>
                </c:pt>
                <c:pt idx="195">
                  <c:v>0.40737348997749495</c:v>
                </c:pt>
                <c:pt idx="196">
                  <c:v>0.89468879257815825</c:v>
                </c:pt>
                <c:pt idx="197">
                  <c:v>0.39377406573230517</c:v>
                </c:pt>
                <c:pt idx="198">
                  <c:v>-1.0510993527038039</c:v>
                </c:pt>
                <c:pt idx="199">
                  <c:v>-1.3035852802826009</c:v>
                </c:pt>
                <c:pt idx="200">
                  <c:v>-1.0660345679546188</c:v>
                </c:pt>
                <c:pt idx="201">
                  <c:v>-0.93862699005039585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7955968"/>
        <c:axId val="137958144"/>
      </c:barChart>
      <c:catAx>
        <c:axId val="13795596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Observations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37958144"/>
        <c:crosses val="autoZero"/>
        <c:auto val="1"/>
        <c:lblAlgn val="ctr"/>
        <c:lblOffset val="100"/>
        <c:noMultiLvlLbl val="0"/>
      </c:catAx>
      <c:valAx>
        <c:axId val="137958144"/>
        <c:scaling>
          <c:orientation val="minMax"/>
          <c:max val="3.5"/>
          <c:min val="-3.5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Standardized residuals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37955968"/>
        <c:crosses val="autoZero"/>
        <c:crossBetween val="between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CA"/>
              <a:t>Purchased Kwh / Standardized coefficients
(95% conf. interval)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'Model 4'!$B$157</c:f>
              <c:strCache>
                <c:ptCount val="1"/>
                <c:pt idx="0">
                  <c:v>Heating Degree Days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Heating Degree Days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5.6416423787113812E-2</c:v>
                </c:pt>
              </c:numLit>
            </c:plus>
            <c:minus>
              <c:numLit>
                <c:formatCode>General</c:formatCode>
                <c:ptCount val="1"/>
                <c:pt idx="0">
                  <c:v>5.6416423787113812E-2</c:v>
                </c:pt>
              </c:numLit>
            </c:minus>
          </c:errBars>
          <c:val>
            <c:numRef>
              <c:f>'Model 4'!$C$157</c:f>
              <c:numCache>
                <c:formatCode>0.000</c:formatCode>
                <c:ptCount val="1"/>
                <c:pt idx="0">
                  <c:v>0.29660034249213596</c:v>
                </c:pt>
              </c:numCache>
            </c:numRef>
          </c:val>
        </c:ser>
        <c:ser>
          <c:idx val="1"/>
          <c:order val="1"/>
          <c:tx>
            <c:strRef>
              <c:f>'Model 4'!$B$158</c:f>
              <c:strCache>
                <c:ptCount val="1"/>
                <c:pt idx="0">
                  <c:v>Cooling Degree Days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Cooling Degree Days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5.3968310703003342E-2</c:v>
                </c:pt>
              </c:numLit>
            </c:plus>
            <c:minus>
              <c:numLit>
                <c:formatCode>General</c:formatCode>
                <c:ptCount val="1"/>
                <c:pt idx="0">
                  <c:v>5.3968310703003342E-2</c:v>
                </c:pt>
              </c:numLit>
            </c:minus>
          </c:errBars>
          <c:val>
            <c:numRef>
              <c:f>'Model 4'!$C$158</c:f>
              <c:numCache>
                <c:formatCode>0.000</c:formatCode>
                <c:ptCount val="1"/>
                <c:pt idx="0">
                  <c:v>0.66663474921215571</c:v>
                </c:pt>
              </c:numCache>
            </c:numRef>
          </c:val>
        </c:ser>
        <c:ser>
          <c:idx val="2"/>
          <c:order val="2"/>
          <c:tx>
            <c:strRef>
              <c:f>'Model 4'!$B$159</c:f>
              <c:strCache>
                <c:ptCount val="1"/>
                <c:pt idx="0">
                  <c:v>Days in Month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Days in Month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3.3697854188882437E-2</c:v>
                </c:pt>
              </c:numLit>
            </c:plus>
            <c:minus>
              <c:numLit>
                <c:formatCode>General</c:formatCode>
                <c:ptCount val="1"/>
                <c:pt idx="0">
                  <c:v>3.3697854188882437E-2</c:v>
                </c:pt>
              </c:numLit>
            </c:minus>
          </c:errBars>
          <c:val>
            <c:numRef>
              <c:f>'Model 4'!$C$159</c:f>
              <c:numCache>
                <c:formatCode>0.000</c:formatCode>
                <c:ptCount val="1"/>
                <c:pt idx="0">
                  <c:v>0.18744298882234928</c:v>
                </c:pt>
              </c:numCache>
            </c:numRef>
          </c:val>
        </c:ser>
        <c:ser>
          <c:idx val="3"/>
          <c:order val="3"/>
          <c:tx>
            <c:strRef>
              <c:f>'Model 4'!$B$160</c:f>
              <c:strCache>
                <c:ptCount val="1"/>
                <c:pt idx="0">
                  <c:v>Spring Fall Flag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Spring Fall Flag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4.3037573847804322E-2</c:v>
                </c:pt>
              </c:numLit>
            </c:plus>
            <c:minus>
              <c:numLit>
                <c:formatCode>General</c:formatCode>
                <c:ptCount val="1"/>
                <c:pt idx="0">
                  <c:v>4.3037573847804315E-2</c:v>
                </c:pt>
              </c:numLit>
            </c:minus>
          </c:errBars>
          <c:val>
            <c:numRef>
              <c:f>'Model 4'!$C$160</c:f>
              <c:numCache>
                <c:formatCode>0.000</c:formatCode>
                <c:ptCount val="1"/>
                <c:pt idx="0">
                  <c:v>-5.9837759997705443E-2</c:v>
                </c:pt>
              </c:numCache>
            </c:numRef>
          </c:val>
        </c:ser>
        <c:ser>
          <c:idx val="4"/>
          <c:order val="4"/>
          <c:tx>
            <c:strRef>
              <c:f>'Model 4'!$B$161</c:f>
              <c:strCache>
                <c:ptCount val="1"/>
                <c:pt idx="0">
                  <c:v>Summer Tourist Flag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Summer Tourist Flag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3.7605494998552397E-2</c:v>
                </c:pt>
              </c:numLit>
            </c:plus>
            <c:minus>
              <c:numLit>
                <c:formatCode>General</c:formatCode>
                <c:ptCount val="1"/>
                <c:pt idx="0">
                  <c:v>3.7605494998552397E-2</c:v>
                </c:pt>
              </c:numLit>
            </c:minus>
          </c:errBars>
          <c:val>
            <c:numRef>
              <c:f>'Model 4'!$C$161</c:f>
              <c:numCache>
                <c:formatCode>0.000</c:formatCode>
                <c:ptCount val="1"/>
                <c:pt idx="0">
                  <c:v>0.15274764012697584</c:v>
                </c:pt>
              </c:numCache>
            </c:numRef>
          </c:val>
        </c:ser>
        <c:ser>
          <c:idx val="5"/>
          <c:order val="5"/>
          <c:tx>
            <c:strRef>
              <c:f>'Model 4'!$B$162</c:f>
              <c:strCache>
                <c:ptCount val="1"/>
                <c:pt idx="0">
                  <c:v>Spring Flag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Spring Flag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6.9950935654781138E-2</c:v>
                </c:pt>
              </c:numLit>
            </c:plus>
            <c:minus>
              <c:numLit>
                <c:formatCode>General</c:formatCode>
                <c:ptCount val="1"/>
                <c:pt idx="0">
                  <c:v>6.9950935654781138E-2</c:v>
                </c:pt>
              </c:numLit>
            </c:minus>
          </c:errBars>
          <c:val>
            <c:numRef>
              <c:f>'Model 4'!$C$162</c:f>
              <c:numCache>
                <c:formatCode>0.000</c:formatCode>
                <c:ptCount val="1"/>
                <c:pt idx="0">
                  <c:v>-0.18030379912510899</c:v>
                </c:pt>
              </c:numCache>
            </c:numRef>
          </c:val>
        </c:ser>
        <c:ser>
          <c:idx val="6"/>
          <c:order val="6"/>
          <c:tx>
            <c:strRef>
              <c:f>'Model 4'!$B$163</c:f>
              <c:strCache>
                <c:ptCount val="1"/>
                <c:pt idx="0">
                  <c:v>Fall Flag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Fall Flag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</c:v>
                </c:pt>
              </c:numLit>
            </c:plus>
            <c:minus>
              <c:numLit>
                <c:formatCode>General</c:formatCode>
                <c:ptCount val="1"/>
                <c:pt idx="0">
                  <c:v>0</c:v>
                </c:pt>
              </c:numLit>
            </c:minus>
          </c:errBars>
          <c:val>
            <c:numRef>
              <c:f>'Model 4'!$C$163</c:f>
              <c:numCache>
                <c:formatCode>0.000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7"/>
          <c:tx>
            <c:strRef>
              <c:f>'Model 4'!$B$164</c:f>
              <c:strCache>
                <c:ptCount val="1"/>
                <c:pt idx="0">
                  <c:v>Total Customers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Total Customers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0.26900827161063839</c:v>
                </c:pt>
              </c:numLit>
            </c:plus>
            <c:minus>
              <c:numLit>
                <c:formatCode>General</c:formatCode>
                <c:ptCount val="1"/>
                <c:pt idx="0">
                  <c:v>0.26900827161063839</c:v>
                </c:pt>
              </c:numLit>
            </c:minus>
          </c:errBars>
          <c:val>
            <c:numRef>
              <c:f>'Model 4'!$C$164</c:f>
              <c:numCache>
                <c:formatCode>0.000</c:formatCode>
                <c:ptCount val="1"/>
                <c:pt idx="0">
                  <c:v>-0.2059057243470605</c:v>
                </c:pt>
              </c:numCache>
            </c:numRef>
          </c:val>
        </c:ser>
        <c:ser>
          <c:idx val="8"/>
          <c:order val="8"/>
          <c:tx>
            <c:strRef>
              <c:f>'Model 4'!$B$165</c:f>
              <c:strCache>
                <c:ptCount val="1"/>
                <c:pt idx="0">
                  <c:v>Population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Population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0.2606201495698377</c:v>
                </c:pt>
              </c:numLit>
            </c:plus>
            <c:minus>
              <c:numLit>
                <c:formatCode>General</c:formatCode>
                <c:ptCount val="1"/>
                <c:pt idx="0">
                  <c:v>0.26062014956983764</c:v>
                </c:pt>
              </c:numLit>
            </c:minus>
          </c:errBars>
          <c:val>
            <c:numRef>
              <c:f>'Model 4'!$C$165</c:f>
              <c:numCache>
                <c:formatCode>0.000</c:formatCode>
                <c:ptCount val="1"/>
                <c:pt idx="0">
                  <c:v>0.28150637986478877</c:v>
                </c:pt>
              </c:numCache>
            </c:numRef>
          </c:val>
        </c:ser>
        <c:ser>
          <c:idx val="9"/>
          <c:order val="9"/>
          <c:tx>
            <c:strRef>
              <c:f>'Model 4'!$B$166</c:f>
              <c:strCache>
                <c:ptCount val="1"/>
                <c:pt idx="0">
                  <c:v>CDM Activity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CDM Activity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9.0424504849558635E-2</c:v>
                </c:pt>
              </c:numLit>
            </c:plus>
            <c:minus>
              <c:numLit>
                <c:formatCode>General</c:formatCode>
                <c:ptCount val="1"/>
                <c:pt idx="0">
                  <c:v>9.0424504849558662E-2</c:v>
                </c:pt>
              </c:numLit>
            </c:minus>
          </c:errBars>
          <c:val>
            <c:numRef>
              <c:f>'Model 4'!$C$166</c:f>
              <c:numCache>
                <c:formatCode>0.000</c:formatCode>
                <c:ptCount val="1"/>
                <c:pt idx="0">
                  <c:v>-0.19599703539141244</c:v>
                </c:pt>
              </c:numCache>
            </c:numRef>
          </c:val>
        </c:ser>
        <c:ser>
          <c:idx val="10"/>
          <c:order val="10"/>
          <c:tx>
            <c:strRef>
              <c:f>'Model 4'!$B$167</c:f>
              <c:strCache>
                <c:ptCount val="1"/>
                <c:pt idx="0">
                  <c:v>Ontario Real GDP Monthly (A) %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Ontario Real GDP Monthly (A) 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0.19632205821993665</c:v>
                </c:pt>
              </c:numLit>
            </c:plus>
            <c:minus>
              <c:numLit>
                <c:formatCode>General</c:formatCode>
                <c:ptCount val="1"/>
                <c:pt idx="0">
                  <c:v>0.19632205821993665</c:v>
                </c:pt>
              </c:numLit>
            </c:minus>
          </c:errBars>
          <c:val>
            <c:numRef>
              <c:f>'Model 4'!$C$167</c:f>
              <c:numCache>
                <c:formatCode>0.000</c:formatCode>
                <c:ptCount val="1"/>
                <c:pt idx="0">
                  <c:v>0.67992092827608086</c:v>
                </c:pt>
              </c:numCache>
            </c:numRef>
          </c:val>
        </c:ser>
        <c:ser>
          <c:idx val="11"/>
          <c:order val="11"/>
          <c:tx>
            <c:strRef>
              <c:f>'Model 4'!$B$168</c:f>
              <c:strCache>
                <c:ptCount val="1"/>
                <c:pt idx="0">
                  <c:v>Local Employed-seasonally adjusted (000s)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Local Employed-seasonally adjusted (000s)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0.21202964191952672</c:v>
                </c:pt>
              </c:numLit>
            </c:plus>
            <c:minus>
              <c:numLit>
                <c:formatCode>General</c:formatCode>
                <c:ptCount val="1"/>
                <c:pt idx="0">
                  <c:v>0.21202964191952675</c:v>
                </c:pt>
              </c:numLit>
            </c:minus>
          </c:errBars>
          <c:val>
            <c:numRef>
              <c:f>'Model 4'!$C$168</c:f>
              <c:numCache>
                <c:formatCode>0.000</c:formatCode>
                <c:ptCount val="1"/>
                <c:pt idx="0">
                  <c:v>0.13445321897028412</c:v>
                </c:pt>
              </c:numCache>
            </c:numRef>
          </c:val>
        </c:ser>
        <c:ser>
          <c:idx val="12"/>
          <c:order val="12"/>
          <c:tx>
            <c:strRef>
              <c:f>'Model 4'!$B$169</c:f>
              <c:strCache>
                <c:ptCount val="1"/>
                <c:pt idx="0">
                  <c:v>Local Employed-unadjusted (000s)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Local Employed-unadjusted (000s)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0.22016959556522012</c:v>
                </c:pt>
              </c:numLit>
            </c:plus>
            <c:minus>
              <c:numLit>
                <c:formatCode>General</c:formatCode>
                <c:ptCount val="1"/>
                <c:pt idx="0">
                  <c:v>0.22016959556522012</c:v>
                </c:pt>
              </c:numLit>
            </c:minus>
          </c:errBars>
          <c:val>
            <c:numRef>
              <c:f>'Model 4'!$C$169</c:f>
              <c:numCache>
                <c:formatCode>0.000</c:formatCode>
                <c:ptCount val="1"/>
                <c:pt idx="0">
                  <c:v>-0.13880291775310563</c:v>
                </c:pt>
              </c:numCache>
            </c:numRef>
          </c:val>
        </c:ser>
        <c:ser>
          <c:idx val="13"/>
          <c:order val="13"/>
          <c:tx>
            <c:strRef>
              <c:f>'Model 4'!$B$170</c:f>
              <c:strCache>
                <c:ptCount val="1"/>
                <c:pt idx="0">
                  <c:v>Local Unemployed-seasonally adjusted (000s)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Local Unemployed-seasonally adjusted (000s)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3.9306583766970243E-2</c:v>
                </c:pt>
              </c:numLit>
            </c:plus>
            <c:minus>
              <c:numLit>
                <c:formatCode>General</c:formatCode>
                <c:ptCount val="1"/>
                <c:pt idx="0">
                  <c:v>3.9306583766970243E-2</c:v>
                </c:pt>
              </c:numLit>
            </c:minus>
          </c:errBars>
          <c:val>
            <c:numRef>
              <c:f>'Model 4'!$C$170</c:f>
              <c:numCache>
                <c:formatCode>0.000</c:formatCode>
                <c:ptCount val="1"/>
                <c:pt idx="0">
                  <c:v>1.927707997277231E-2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30"/>
        <c:axId val="138071040"/>
        <c:axId val="137442432"/>
      </c:barChart>
      <c:catAx>
        <c:axId val="138071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Variable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one"/>
        <c:txPr>
          <a:bodyPr/>
          <a:lstStyle/>
          <a:p>
            <a:pPr>
              <a:defRPr sz="700"/>
            </a:pPr>
            <a:endParaRPr lang="en-US"/>
          </a:p>
        </c:txPr>
        <c:crossAx val="137442432"/>
        <c:crosses val="autoZero"/>
        <c:auto val="1"/>
        <c:lblAlgn val="ctr"/>
        <c:lblOffset val="100"/>
        <c:noMultiLvlLbl val="0"/>
      </c:catAx>
      <c:valAx>
        <c:axId val="13744243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Standardized coefficients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38071040"/>
        <c:crosses val="autoZero"/>
        <c:crossBetween val="between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CA"/>
              <a:t>Purchased Kwh / Standardized residuals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Active</c:v>
          </c:tx>
          <c:spPr>
            <a:ln w="28575">
              <a:noFill/>
            </a:ln>
            <a:effectLst/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'Model 4'!$D$195:$D$396</c:f>
              <c:numCache>
                <c:formatCode>0.000</c:formatCode>
                <c:ptCount val="202"/>
                <c:pt idx="0">
                  <c:v>11558341</c:v>
                </c:pt>
                <c:pt idx="1">
                  <c:v>10081641</c:v>
                </c:pt>
                <c:pt idx="2">
                  <c:v>9844919</c:v>
                </c:pt>
                <c:pt idx="3">
                  <c:v>10453919</c:v>
                </c:pt>
                <c:pt idx="4">
                  <c:v>11888649</c:v>
                </c:pt>
                <c:pt idx="5">
                  <c:v>13630712</c:v>
                </c:pt>
                <c:pt idx="6">
                  <c:v>11568448</c:v>
                </c:pt>
                <c:pt idx="7">
                  <c:v>10739347</c:v>
                </c:pt>
                <c:pt idx="8">
                  <c:v>11382512</c:v>
                </c:pt>
                <c:pt idx="9">
                  <c:v>11982545</c:v>
                </c:pt>
                <c:pt idx="10">
                  <c:v>12523563</c:v>
                </c:pt>
                <c:pt idx="11">
                  <c:v>10534404</c:v>
                </c:pt>
                <c:pt idx="12">
                  <c:v>11157735</c:v>
                </c:pt>
                <c:pt idx="13">
                  <c:v>9796251</c:v>
                </c:pt>
                <c:pt idx="14">
                  <c:v>9682362</c:v>
                </c:pt>
                <c:pt idx="15">
                  <c:v>11112777</c:v>
                </c:pt>
                <c:pt idx="16">
                  <c:v>12761684</c:v>
                </c:pt>
                <c:pt idx="17">
                  <c:v>12911556</c:v>
                </c:pt>
                <c:pt idx="18">
                  <c:v>11166200</c:v>
                </c:pt>
                <c:pt idx="19">
                  <c:v>10878920</c:v>
                </c:pt>
                <c:pt idx="20">
                  <c:v>11283929</c:v>
                </c:pt>
                <c:pt idx="21">
                  <c:v>12104164</c:v>
                </c:pt>
                <c:pt idx="22">
                  <c:v>12025224</c:v>
                </c:pt>
                <c:pt idx="23">
                  <c:v>10422047</c:v>
                </c:pt>
                <c:pt idx="24">
                  <c:v>11207633</c:v>
                </c:pt>
                <c:pt idx="25">
                  <c:v>9741038</c:v>
                </c:pt>
                <c:pt idx="26">
                  <c:v>10680353</c:v>
                </c:pt>
                <c:pt idx="27">
                  <c:v>12119728</c:v>
                </c:pt>
                <c:pt idx="28">
                  <c:v>14386013</c:v>
                </c:pt>
                <c:pt idx="29">
                  <c:v>15439866</c:v>
                </c:pt>
                <c:pt idx="30">
                  <c:v>12625438</c:v>
                </c:pt>
                <c:pt idx="31">
                  <c:v>11287268</c:v>
                </c:pt>
                <c:pt idx="32">
                  <c:v>11223313</c:v>
                </c:pt>
                <c:pt idx="33">
                  <c:v>12223679</c:v>
                </c:pt>
                <c:pt idx="34">
                  <c:v>13208170</c:v>
                </c:pt>
                <c:pt idx="35">
                  <c:v>11030833</c:v>
                </c:pt>
                <c:pt idx="36">
                  <c:v>11836338</c:v>
                </c:pt>
                <c:pt idx="37">
                  <c:v>10336685</c:v>
                </c:pt>
                <c:pt idx="38">
                  <c:v>10811899</c:v>
                </c:pt>
                <c:pt idx="39">
                  <c:v>13309510</c:v>
                </c:pt>
                <c:pt idx="40">
                  <c:v>16692168</c:v>
                </c:pt>
                <c:pt idx="41">
                  <c:v>14865568</c:v>
                </c:pt>
                <c:pt idx="42">
                  <c:v>13426087</c:v>
                </c:pt>
                <c:pt idx="43">
                  <c:v>11599574</c:v>
                </c:pt>
                <c:pt idx="44">
                  <c:v>11841006</c:v>
                </c:pt>
                <c:pt idx="45">
                  <c:v>13353197</c:v>
                </c:pt>
                <c:pt idx="46">
                  <c:v>13530386</c:v>
                </c:pt>
                <c:pt idx="47">
                  <c:v>12128756</c:v>
                </c:pt>
                <c:pt idx="48">
                  <c:v>11769707</c:v>
                </c:pt>
                <c:pt idx="49">
                  <c:v>11213639</c:v>
                </c:pt>
                <c:pt idx="50">
                  <c:v>11458319</c:v>
                </c:pt>
                <c:pt idx="51">
                  <c:v>12646169</c:v>
                </c:pt>
                <c:pt idx="52">
                  <c:v>14174031</c:v>
                </c:pt>
                <c:pt idx="53">
                  <c:v>16101013</c:v>
                </c:pt>
                <c:pt idx="54">
                  <c:v>13854501</c:v>
                </c:pt>
                <c:pt idx="55">
                  <c:v>12543952</c:v>
                </c:pt>
                <c:pt idx="56">
                  <c:v>12658677</c:v>
                </c:pt>
                <c:pt idx="57">
                  <c:v>14588347</c:v>
                </c:pt>
                <c:pt idx="58">
                  <c:v>13755848</c:v>
                </c:pt>
                <c:pt idx="59">
                  <c:v>12202985</c:v>
                </c:pt>
                <c:pt idx="60">
                  <c:v>13113484</c:v>
                </c:pt>
                <c:pt idx="61">
                  <c:v>11332498</c:v>
                </c:pt>
                <c:pt idx="62">
                  <c:v>11763961</c:v>
                </c:pt>
                <c:pt idx="63">
                  <c:v>14136292</c:v>
                </c:pt>
                <c:pt idx="64">
                  <c:v>16055092</c:v>
                </c:pt>
                <c:pt idx="65">
                  <c:v>18933691</c:v>
                </c:pt>
                <c:pt idx="66">
                  <c:v>14596638</c:v>
                </c:pt>
                <c:pt idx="67">
                  <c:v>13331992</c:v>
                </c:pt>
                <c:pt idx="68">
                  <c:v>12715774</c:v>
                </c:pt>
                <c:pt idx="69">
                  <c:v>13993294</c:v>
                </c:pt>
                <c:pt idx="70">
                  <c:v>14148180</c:v>
                </c:pt>
                <c:pt idx="71">
                  <c:v>12641587</c:v>
                </c:pt>
                <c:pt idx="72">
                  <c:v>13657015</c:v>
                </c:pt>
                <c:pt idx="73">
                  <c:v>12616129</c:v>
                </c:pt>
                <c:pt idx="74">
                  <c:v>12946863</c:v>
                </c:pt>
                <c:pt idx="75">
                  <c:v>14674061</c:v>
                </c:pt>
                <c:pt idx="76">
                  <c:v>18274752</c:v>
                </c:pt>
                <c:pt idx="77">
                  <c:v>19081340.899999999</c:v>
                </c:pt>
                <c:pt idx="78">
                  <c:v>16407410</c:v>
                </c:pt>
                <c:pt idx="79">
                  <c:v>13790066</c:v>
                </c:pt>
                <c:pt idx="80">
                  <c:v>13598163</c:v>
                </c:pt>
                <c:pt idx="81">
                  <c:v>15084566</c:v>
                </c:pt>
                <c:pt idx="82">
                  <c:v>15605142</c:v>
                </c:pt>
                <c:pt idx="83">
                  <c:v>13777511</c:v>
                </c:pt>
                <c:pt idx="84">
                  <c:v>13886125</c:v>
                </c:pt>
                <c:pt idx="85">
                  <c:v>12732906</c:v>
                </c:pt>
                <c:pt idx="86">
                  <c:v>12550053</c:v>
                </c:pt>
                <c:pt idx="87">
                  <c:v>13748210</c:v>
                </c:pt>
                <c:pt idx="88">
                  <c:v>16691749</c:v>
                </c:pt>
                <c:pt idx="89">
                  <c:v>18092812</c:v>
                </c:pt>
                <c:pt idx="90">
                  <c:v>14888714</c:v>
                </c:pt>
                <c:pt idx="91">
                  <c:v>13889177</c:v>
                </c:pt>
                <c:pt idx="92">
                  <c:v>13623711</c:v>
                </c:pt>
                <c:pt idx="93">
                  <c:v>14991479</c:v>
                </c:pt>
                <c:pt idx="94">
                  <c:v>16050658</c:v>
                </c:pt>
                <c:pt idx="95">
                  <c:v>14148177</c:v>
                </c:pt>
                <c:pt idx="96">
                  <c:v>14273134</c:v>
                </c:pt>
                <c:pt idx="97">
                  <c:v>12863305</c:v>
                </c:pt>
                <c:pt idx="98">
                  <c:v>13398133</c:v>
                </c:pt>
                <c:pt idx="99">
                  <c:v>14135802</c:v>
                </c:pt>
                <c:pt idx="100">
                  <c:v>16671355</c:v>
                </c:pt>
                <c:pt idx="101">
                  <c:v>17143727</c:v>
                </c:pt>
                <c:pt idx="102">
                  <c:v>15916123</c:v>
                </c:pt>
                <c:pt idx="103">
                  <c:v>13910480</c:v>
                </c:pt>
                <c:pt idx="104">
                  <c:v>13805540</c:v>
                </c:pt>
                <c:pt idx="105">
                  <c:v>15835971</c:v>
                </c:pt>
                <c:pt idx="106">
                  <c:v>16331485</c:v>
                </c:pt>
                <c:pt idx="107">
                  <c:v>13966621</c:v>
                </c:pt>
                <c:pt idx="108">
                  <c:v>14896809</c:v>
                </c:pt>
                <c:pt idx="109">
                  <c:v>12976713</c:v>
                </c:pt>
                <c:pt idx="110">
                  <c:v>13102698</c:v>
                </c:pt>
                <c:pt idx="111">
                  <c:v>17368816</c:v>
                </c:pt>
                <c:pt idx="112">
                  <c:v>19805768</c:v>
                </c:pt>
                <c:pt idx="113">
                  <c:v>19394910</c:v>
                </c:pt>
                <c:pt idx="114">
                  <c:v>16134163</c:v>
                </c:pt>
                <c:pt idx="115">
                  <c:v>14385984</c:v>
                </c:pt>
                <c:pt idx="116">
                  <c:v>14028139</c:v>
                </c:pt>
                <c:pt idx="117">
                  <c:v>16177808</c:v>
                </c:pt>
                <c:pt idx="118">
                  <c:v>15068183</c:v>
                </c:pt>
                <c:pt idx="119">
                  <c:v>13944271</c:v>
                </c:pt>
                <c:pt idx="120">
                  <c:v>14286598</c:v>
                </c:pt>
                <c:pt idx="121">
                  <c:v>12746759</c:v>
                </c:pt>
                <c:pt idx="122">
                  <c:v>13662946</c:v>
                </c:pt>
                <c:pt idx="123">
                  <c:v>15421790</c:v>
                </c:pt>
                <c:pt idx="124">
                  <c:v>19240751</c:v>
                </c:pt>
                <c:pt idx="125">
                  <c:v>18721230</c:v>
                </c:pt>
                <c:pt idx="126">
                  <c:v>14886931</c:v>
                </c:pt>
                <c:pt idx="127">
                  <c:v>14675076</c:v>
                </c:pt>
                <c:pt idx="128">
                  <c:v>14306931</c:v>
                </c:pt>
                <c:pt idx="129">
                  <c:v>15491961</c:v>
                </c:pt>
                <c:pt idx="130">
                  <c:v>15851415</c:v>
                </c:pt>
                <c:pt idx="131">
                  <c:v>15178391</c:v>
                </c:pt>
                <c:pt idx="132">
                  <c:v>15217726</c:v>
                </c:pt>
                <c:pt idx="133">
                  <c:v>13669243</c:v>
                </c:pt>
                <c:pt idx="134">
                  <c:v>13835998</c:v>
                </c:pt>
                <c:pt idx="135">
                  <c:v>16594307</c:v>
                </c:pt>
                <c:pt idx="136">
                  <c:v>17565527</c:v>
                </c:pt>
                <c:pt idx="137">
                  <c:v>19544883</c:v>
                </c:pt>
                <c:pt idx="138">
                  <c:v>16060666</c:v>
                </c:pt>
                <c:pt idx="139">
                  <c:v>14549269</c:v>
                </c:pt>
                <c:pt idx="140">
                  <c:v>14298213</c:v>
                </c:pt>
                <c:pt idx="141">
                  <c:v>16140952</c:v>
                </c:pt>
                <c:pt idx="142">
                  <c:v>15813114</c:v>
                </c:pt>
                <c:pt idx="143">
                  <c:v>15009236</c:v>
                </c:pt>
                <c:pt idx="144">
                  <c:v>15088622</c:v>
                </c:pt>
                <c:pt idx="145">
                  <c:v>13174997</c:v>
                </c:pt>
                <c:pt idx="146">
                  <c:v>13308996</c:v>
                </c:pt>
                <c:pt idx="147">
                  <c:v>15749084</c:v>
                </c:pt>
                <c:pt idx="148">
                  <c:v>18099965</c:v>
                </c:pt>
                <c:pt idx="149">
                  <c:v>17237511</c:v>
                </c:pt>
                <c:pt idx="150">
                  <c:v>15286365</c:v>
                </c:pt>
                <c:pt idx="151">
                  <c:v>13898432</c:v>
                </c:pt>
                <c:pt idx="152">
                  <c:v>14105773</c:v>
                </c:pt>
                <c:pt idx="153">
                  <c:v>16041140</c:v>
                </c:pt>
                <c:pt idx="154">
                  <c:v>16554529.999999998</c:v>
                </c:pt>
                <c:pt idx="155">
                  <c:v>13951250</c:v>
                </c:pt>
                <c:pt idx="156">
                  <c:v>14481570</c:v>
                </c:pt>
                <c:pt idx="157">
                  <c:v>13161080</c:v>
                </c:pt>
                <c:pt idx="158">
                  <c:v>13263096.673492307</c:v>
                </c:pt>
                <c:pt idx="159">
                  <c:v>14180624.276246155</c:v>
                </c:pt>
                <c:pt idx="160">
                  <c:v>16044762.08466154</c:v>
                </c:pt>
                <c:pt idx="161">
                  <c:v>18366242.474953849</c:v>
                </c:pt>
                <c:pt idx="162">
                  <c:v>14930878.169138461</c:v>
                </c:pt>
                <c:pt idx="163">
                  <c:v>13943626.872169232</c:v>
                </c:pt>
                <c:pt idx="164">
                  <c:v>13528583.634523079</c:v>
                </c:pt>
                <c:pt idx="165">
                  <c:v>15929136.64069231</c:v>
                </c:pt>
                <c:pt idx="166">
                  <c:v>16055865.643200001</c:v>
                </c:pt>
                <c:pt idx="167">
                  <c:v>14086273.1338</c:v>
                </c:pt>
                <c:pt idx="168">
                  <c:v>14104948</c:v>
                </c:pt>
                <c:pt idx="169">
                  <c:v>12825361.5152</c:v>
                </c:pt>
                <c:pt idx="170">
                  <c:v>14493142.5678</c:v>
                </c:pt>
                <c:pt idx="171">
                  <c:v>15819649.446600001</c:v>
                </c:pt>
                <c:pt idx="172">
                  <c:v>20353876.040199999</c:v>
                </c:pt>
                <c:pt idx="173">
                  <c:v>19599345.653399996</c:v>
                </c:pt>
                <c:pt idx="174">
                  <c:v>14931787.017599998</c:v>
                </c:pt>
                <c:pt idx="175">
                  <c:v>13752321.7016</c:v>
                </c:pt>
                <c:pt idx="176">
                  <c:v>13896879.130009763</c:v>
                </c:pt>
                <c:pt idx="177">
                  <c:v>16401684.807799999</c:v>
                </c:pt>
                <c:pt idx="178">
                  <c:v>16212390</c:v>
                </c:pt>
                <c:pt idx="179">
                  <c:v>14504214</c:v>
                </c:pt>
                <c:pt idx="180">
                  <c:v>15011830</c:v>
                </c:pt>
                <c:pt idx="181">
                  <c:v>13577688</c:v>
                </c:pt>
                <c:pt idx="182">
                  <c:v>13979286</c:v>
                </c:pt>
                <c:pt idx="183">
                  <c:v>15645311</c:v>
                </c:pt>
                <c:pt idx="184">
                  <c:v>21281346</c:v>
                </c:pt>
                <c:pt idx="185">
                  <c:v>19350665</c:v>
                </c:pt>
                <c:pt idx="186">
                  <c:v>15682160</c:v>
                </c:pt>
                <c:pt idx="187">
                  <c:v>14357374</c:v>
                </c:pt>
                <c:pt idx="188">
                  <c:v>13709644</c:v>
                </c:pt>
                <c:pt idx="189">
                  <c:v>15324444</c:v>
                </c:pt>
                <c:pt idx="190">
                  <c:v>15683383.130000001</c:v>
                </c:pt>
                <c:pt idx="191">
                  <c:v>14321958.209999999</c:v>
                </c:pt>
                <c:pt idx="192">
                  <c:v>14031795.34</c:v>
                </c:pt>
                <c:pt idx="193">
                  <c:v>13273337.119999999</c:v>
                </c:pt>
                <c:pt idx="194">
                  <c:v>14803180.68</c:v>
                </c:pt>
                <c:pt idx="195">
                  <c:v>17013300.510000002</c:v>
                </c:pt>
                <c:pt idx="196">
                  <c:v>21387559.02</c:v>
                </c:pt>
                <c:pt idx="197">
                  <c:v>19560921.699999999</c:v>
                </c:pt>
                <c:pt idx="198">
                  <c:v>15379116.300000001</c:v>
                </c:pt>
                <c:pt idx="199">
                  <c:v>14092698.800000001</c:v>
                </c:pt>
                <c:pt idx="200">
                  <c:v>14233680.619999999</c:v>
                </c:pt>
                <c:pt idx="201">
                  <c:v>15387739.460000001</c:v>
                </c:pt>
              </c:numCache>
            </c:numRef>
          </c:xVal>
          <c:yVal>
            <c:numRef>
              <c:f>'Model 4'!$G$195:$G$396</c:f>
              <c:numCache>
                <c:formatCode>0.000</c:formatCode>
                <c:ptCount val="202"/>
                <c:pt idx="0">
                  <c:v>0.47102407537269247</c:v>
                </c:pt>
                <c:pt idx="1">
                  <c:v>-0.33760965026450251</c:v>
                </c:pt>
                <c:pt idx="2">
                  <c:v>-1.1265857635663106</c:v>
                </c:pt>
                <c:pt idx="3">
                  <c:v>1.1729032572312297</c:v>
                </c:pt>
                <c:pt idx="4">
                  <c:v>-0.28960259527909865</c:v>
                </c:pt>
                <c:pt idx="5">
                  <c:v>-0.95473026170777398</c:v>
                </c:pt>
                <c:pt idx="6">
                  <c:v>1.0402591725733212</c:v>
                </c:pt>
                <c:pt idx="7">
                  <c:v>-0.65284650916423947</c:v>
                </c:pt>
                <c:pt idx="8">
                  <c:v>0.44608558304939855</c:v>
                </c:pt>
                <c:pt idx="9">
                  <c:v>1.1594031404939036</c:v>
                </c:pt>
                <c:pt idx="10">
                  <c:v>1.0710391973983744</c:v>
                </c:pt>
                <c:pt idx="11">
                  <c:v>0.94022468369607304</c:v>
                </c:pt>
                <c:pt idx="12">
                  <c:v>1.2016420375636301</c:v>
                </c:pt>
                <c:pt idx="13">
                  <c:v>0.41995909429792783</c:v>
                </c:pt>
                <c:pt idx="14">
                  <c:v>-0.23457422909731857</c:v>
                </c:pt>
                <c:pt idx="15">
                  <c:v>-1.2657990913140076</c:v>
                </c:pt>
                <c:pt idx="16">
                  <c:v>-2.5428494819030134</c:v>
                </c:pt>
                <c:pt idx="17">
                  <c:v>-0.23447289504322402</c:v>
                </c:pt>
                <c:pt idx="18">
                  <c:v>0.85090193008334669</c:v>
                </c:pt>
                <c:pt idx="19">
                  <c:v>0.47142200239255039</c:v>
                </c:pt>
                <c:pt idx="20">
                  <c:v>1.3123587090057303</c:v>
                </c:pt>
                <c:pt idx="21">
                  <c:v>0.25961146127852824</c:v>
                </c:pt>
                <c:pt idx="22">
                  <c:v>-0.79342591709645705</c:v>
                </c:pt>
                <c:pt idx="23">
                  <c:v>-0.52054847052907161</c:v>
                </c:pt>
                <c:pt idx="24">
                  <c:v>0.41955341448503364</c:v>
                </c:pt>
                <c:pt idx="25">
                  <c:v>-0.46752548829652441</c:v>
                </c:pt>
                <c:pt idx="26">
                  <c:v>0.78087055501795322</c:v>
                </c:pt>
                <c:pt idx="27">
                  <c:v>0.61443375016710633</c:v>
                </c:pt>
                <c:pt idx="28">
                  <c:v>-3.2423150879310536</c:v>
                </c:pt>
                <c:pt idx="29">
                  <c:v>-0.45631607818261011</c:v>
                </c:pt>
                <c:pt idx="30">
                  <c:v>-0.14248484139941625</c:v>
                </c:pt>
                <c:pt idx="31">
                  <c:v>0.62055295269629274</c:v>
                </c:pt>
                <c:pt idx="32">
                  <c:v>0.22258391447326115</c:v>
                </c:pt>
                <c:pt idx="33">
                  <c:v>-0.50419854613117099</c:v>
                </c:pt>
                <c:pt idx="34">
                  <c:v>0.32766322783621921</c:v>
                </c:pt>
                <c:pt idx="35">
                  <c:v>-0.14401418350150486</c:v>
                </c:pt>
                <c:pt idx="36">
                  <c:v>0.57465886989325154</c:v>
                </c:pt>
                <c:pt idx="37">
                  <c:v>-0.3719077028113183</c:v>
                </c:pt>
                <c:pt idx="38">
                  <c:v>-0.16284770154352471</c:v>
                </c:pt>
                <c:pt idx="39">
                  <c:v>1.0564321783231232</c:v>
                </c:pt>
                <c:pt idx="40">
                  <c:v>-2.7820567224470478</c:v>
                </c:pt>
                <c:pt idx="41">
                  <c:v>0.36448341089586933</c:v>
                </c:pt>
                <c:pt idx="42">
                  <c:v>0.58489496446441791</c:v>
                </c:pt>
                <c:pt idx="43">
                  <c:v>-0.65083464604250241</c:v>
                </c:pt>
                <c:pt idx="44">
                  <c:v>2.5857726431249846E-2</c:v>
                </c:pt>
                <c:pt idx="45">
                  <c:v>0.135275761593524</c:v>
                </c:pt>
                <c:pt idx="46">
                  <c:v>-0.86861269097770777</c:v>
                </c:pt>
                <c:pt idx="47">
                  <c:v>-1.0515903739948373</c:v>
                </c:pt>
                <c:pt idx="48">
                  <c:v>-0.88584421096748134</c:v>
                </c:pt>
                <c:pt idx="49">
                  <c:v>-0.38222718555350765</c:v>
                </c:pt>
                <c:pt idx="50">
                  <c:v>-0.33972257429406649</c:v>
                </c:pt>
                <c:pt idx="51">
                  <c:v>0.15652934263427534</c:v>
                </c:pt>
                <c:pt idx="52">
                  <c:v>-2.6658581113223923</c:v>
                </c:pt>
                <c:pt idx="53">
                  <c:v>0.18931977805447786</c:v>
                </c:pt>
                <c:pt idx="54">
                  <c:v>0.30410758575104307</c:v>
                </c:pt>
                <c:pt idx="55">
                  <c:v>1.2261143369245825E-2</c:v>
                </c:pt>
                <c:pt idx="56">
                  <c:v>9.090659398819835E-2</c:v>
                </c:pt>
                <c:pt idx="57">
                  <c:v>0.38910628978979261</c:v>
                </c:pt>
                <c:pt idx="58">
                  <c:v>-1.6094397354357042</c:v>
                </c:pt>
                <c:pt idx="59">
                  <c:v>-0.97046052636631785</c:v>
                </c:pt>
                <c:pt idx="60">
                  <c:v>6.589131605106513E-2</c:v>
                </c:pt>
                <c:pt idx="61">
                  <c:v>-1.2568693112468967</c:v>
                </c:pt>
                <c:pt idx="62">
                  <c:v>1.2653606314499907E-2</c:v>
                </c:pt>
                <c:pt idx="63">
                  <c:v>0.89788511358381717</c:v>
                </c:pt>
                <c:pt idx="64">
                  <c:v>0.58680583922397556</c:v>
                </c:pt>
                <c:pt idx="65">
                  <c:v>1.851205363345402</c:v>
                </c:pt>
                <c:pt idx="66">
                  <c:v>1.965283196493359</c:v>
                </c:pt>
                <c:pt idx="67">
                  <c:v>1.3411735761140868</c:v>
                </c:pt>
                <c:pt idx="68">
                  <c:v>0.41540760917345304</c:v>
                </c:pt>
                <c:pt idx="69">
                  <c:v>0.17028442972908611</c:v>
                </c:pt>
                <c:pt idx="70">
                  <c:v>-0.4349158303974876</c:v>
                </c:pt>
                <c:pt idx="71">
                  <c:v>-0.19166654044441322</c:v>
                </c:pt>
                <c:pt idx="72">
                  <c:v>0.90174010527582593</c:v>
                </c:pt>
                <c:pt idx="73">
                  <c:v>1.1031570275137066</c:v>
                </c:pt>
                <c:pt idx="74">
                  <c:v>1.1465206126037943</c:v>
                </c:pt>
                <c:pt idx="75">
                  <c:v>1.4215939704213303</c:v>
                </c:pt>
                <c:pt idx="76">
                  <c:v>-2.7717553595548554</c:v>
                </c:pt>
                <c:pt idx="77">
                  <c:v>2.0304816618078303</c:v>
                </c:pt>
                <c:pt idx="78">
                  <c:v>1.2349666494905247</c:v>
                </c:pt>
                <c:pt idx="79">
                  <c:v>-7.9205792418166415E-2</c:v>
                </c:pt>
                <c:pt idx="80">
                  <c:v>0.2115195551216916</c:v>
                </c:pt>
                <c:pt idx="81">
                  <c:v>0.24407312202923684</c:v>
                </c:pt>
                <c:pt idx="82">
                  <c:v>2.5486885880372456E-2</c:v>
                </c:pt>
                <c:pt idx="83">
                  <c:v>9.6444526607513306E-2</c:v>
                </c:pt>
                <c:pt idx="84">
                  <c:v>-8.993624244806761E-2</c:v>
                </c:pt>
                <c:pt idx="85">
                  <c:v>-0.46054991653614813</c:v>
                </c:pt>
                <c:pt idx="86">
                  <c:v>-0.89175356315776233</c:v>
                </c:pt>
                <c:pt idx="87">
                  <c:v>-1.5636925500003531</c:v>
                </c:pt>
                <c:pt idx="88">
                  <c:v>-1.3171335063403291</c:v>
                </c:pt>
                <c:pt idx="89">
                  <c:v>-0.31116106199548993</c:v>
                </c:pt>
                <c:pt idx="90">
                  <c:v>1.8495749840364029</c:v>
                </c:pt>
                <c:pt idx="91">
                  <c:v>0.24539207990489159</c:v>
                </c:pt>
                <c:pt idx="92">
                  <c:v>-5.2343248229857323E-2</c:v>
                </c:pt>
                <c:pt idx="93">
                  <c:v>1.0056069203870557E-2</c:v>
                </c:pt>
                <c:pt idx="94">
                  <c:v>0.56240634878303986</c:v>
                </c:pt>
                <c:pt idx="95">
                  <c:v>-0.390482430315995</c:v>
                </c:pt>
                <c:pt idx="96">
                  <c:v>0.87742151123638135</c:v>
                </c:pt>
                <c:pt idx="97">
                  <c:v>-0.24707074747413157</c:v>
                </c:pt>
                <c:pt idx="98">
                  <c:v>1.0206372867003908</c:v>
                </c:pt>
                <c:pt idx="99">
                  <c:v>0.36244775030660448</c:v>
                </c:pt>
                <c:pt idx="100">
                  <c:v>-9.0861463376129242E-2</c:v>
                </c:pt>
                <c:pt idx="101">
                  <c:v>0.73653017627579853</c:v>
                </c:pt>
                <c:pt idx="102">
                  <c:v>1.0229278928545453</c:v>
                </c:pt>
                <c:pt idx="103">
                  <c:v>-0.15780248350145989</c:v>
                </c:pt>
                <c:pt idx="104">
                  <c:v>-0.17548625454117545</c:v>
                </c:pt>
                <c:pt idx="105">
                  <c:v>0.98903807827654455</c:v>
                </c:pt>
                <c:pt idx="106">
                  <c:v>0.94727559616391055</c:v>
                </c:pt>
                <c:pt idx="107">
                  <c:v>-0.28397552010297916</c:v>
                </c:pt>
                <c:pt idx="108">
                  <c:v>0.93087886177811385</c:v>
                </c:pt>
                <c:pt idx="109">
                  <c:v>-0.90178134843768454</c:v>
                </c:pt>
                <c:pt idx="110">
                  <c:v>-0.83784669320650729</c:v>
                </c:pt>
                <c:pt idx="111">
                  <c:v>1.8342746039021629</c:v>
                </c:pt>
                <c:pt idx="112">
                  <c:v>-0.80370173586996385</c:v>
                </c:pt>
                <c:pt idx="113">
                  <c:v>-0.56086036264751415</c:v>
                </c:pt>
                <c:pt idx="114">
                  <c:v>-0.1433010996808663</c:v>
                </c:pt>
                <c:pt idx="115">
                  <c:v>-0.52913396769744003</c:v>
                </c:pt>
                <c:pt idx="116">
                  <c:v>-0.5311173674928622</c:v>
                </c:pt>
                <c:pt idx="117">
                  <c:v>0.53077359381875877</c:v>
                </c:pt>
                <c:pt idx="118">
                  <c:v>-1.6228332361646842</c:v>
                </c:pt>
                <c:pt idx="119">
                  <c:v>-0.74736264217755988</c:v>
                </c:pt>
                <c:pt idx="120">
                  <c:v>-0.52595533700197605</c:v>
                </c:pt>
                <c:pt idx="121">
                  <c:v>-1.6877455386199587</c:v>
                </c:pt>
                <c:pt idx="122">
                  <c:v>-1.5255117502737603</c:v>
                </c:pt>
                <c:pt idx="123">
                  <c:v>0.31763949343724734</c:v>
                </c:pt>
                <c:pt idx="124">
                  <c:v>-0.87528403443143976</c:v>
                </c:pt>
                <c:pt idx="125">
                  <c:v>2.701859137376414</c:v>
                </c:pt>
                <c:pt idx="126">
                  <c:v>0.83691100904955329</c:v>
                </c:pt>
                <c:pt idx="127">
                  <c:v>0.73824246960674278</c:v>
                </c:pt>
                <c:pt idx="128">
                  <c:v>0.30210344400431027</c:v>
                </c:pt>
                <c:pt idx="129">
                  <c:v>0.38457018953355532</c:v>
                </c:pt>
                <c:pt idx="130">
                  <c:v>9.951710536772327E-3</c:v>
                </c:pt>
                <c:pt idx="131">
                  <c:v>1.5720082671547833</c:v>
                </c:pt>
                <c:pt idx="132">
                  <c:v>1.570384688111226</c:v>
                </c:pt>
                <c:pt idx="133">
                  <c:v>0.11945943842973158</c:v>
                </c:pt>
                <c:pt idx="134">
                  <c:v>-0.19801589504182784</c:v>
                </c:pt>
                <c:pt idx="135">
                  <c:v>1.1357295058544139</c:v>
                </c:pt>
                <c:pt idx="136">
                  <c:v>-1.7642939332096335</c:v>
                </c:pt>
                <c:pt idx="137">
                  <c:v>0.58932754753951277</c:v>
                </c:pt>
                <c:pt idx="138">
                  <c:v>0.22426873053931393</c:v>
                </c:pt>
                <c:pt idx="139">
                  <c:v>-1.0860823110526159</c:v>
                </c:pt>
                <c:pt idx="140">
                  <c:v>-1.048871501352161</c:v>
                </c:pt>
                <c:pt idx="141">
                  <c:v>3.798123486234907E-2</c:v>
                </c:pt>
                <c:pt idx="142">
                  <c:v>-0.87476341715323758</c:v>
                </c:pt>
                <c:pt idx="143">
                  <c:v>-0.55505349900332168</c:v>
                </c:pt>
                <c:pt idx="144">
                  <c:v>0.37276566812583573</c:v>
                </c:pt>
                <c:pt idx="145">
                  <c:v>-1.1357218111978125</c:v>
                </c:pt>
                <c:pt idx="146">
                  <c:v>-1.072959848529522</c:v>
                </c:pt>
                <c:pt idx="147">
                  <c:v>0.23303348211106562</c:v>
                </c:pt>
                <c:pt idx="148">
                  <c:v>-0.66495343911572435</c:v>
                </c:pt>
                <c:pt idx="149">
                  <c:v>-0.46538233162283188</c:v>
                </c:pt>
                <c:pt idx="150">
                  <c:v>-0.11236345270859144</c:v>
                </c:pt>
                <c:pt idx="151">
                  <c:v>-1.2039093964911998</c:v>
                </c:pt>
                <c:pt idx="152">
                  <c:v>-0.79251264703934632</c:v>
                </c:pt>
                <c:pt idx="153">
                  <c:v>0.67192415544936546</c:v>
                </c:pt>
                <c:pt idx="154">
                  <c:v>0.82318339327292223</c:v>
                </c:pt>
                <c:pt idx="155">
                  <c:v>-0.37750308508741282</c:v>
                </c:pt>
                <c:pt idx="156">
                  <c:v>0.18407773781012857</c:v>
                </c:pt>
                <c:pt idx="157">
                  <c:v>-0.28097955448955864</c:v>
                </c:pt>
                <c:pt idx="158">
                  <c:v>-0.12448484991895825</c:v>
                </c:pt>
                <c:pt idx="159">
                  <c:v>-0.94255526166434178</c:v>
                </c:pt>
                <c:pt idx="160">
                  <c:v>-0.70388092716166473</c:v>
                </c:pt>
                <c:pt idx="161">
                  <c:v>0.60733909963886279</c:v>
                </c:pt>
                <c:pt idx="162">
                  <c:v>0.31008001190619916</c:v>
                </c:pt>
                <c:pt idx="163">
                  <c:v>-0.81185434065528428</c:v>
                </c:pt>
                <c:pt idx="164">
                  <c:v>-1.2162293180567407</c:v>
                </c:pt>
                <c:pt idx="165">
                  <c:v>0.87173354872567776</c:v>
                </c:pt>
                <c:pt idx="166">
                  <c:v>0.27756743372564313</c:v>
                </c:pt>
                <c:pt idx="167">
                  <c:v>-2.8663845124854398E-2</c:v>
                </c:pt>
                <c:pt idx="168">
                  <c:v>-0.17717260712867883</c:v>
                </c:pt>
                <c:pt idx="169">
                  <c:v>-0.70926141419350186</c:v>
                </c:pt>
                <c:pt idx="170">
                  <c:v>1.4679921565799443</c:v>
                </c:pt>
                <c:pt idx="171">
                  <c:v>1.2517474383568548</c:v>
                </c:pt>
                <c:pt idx="172">
                  <c:v>1.1299380853688101</c:v>
                </c:pt>
                <c:pt idx="173">
                  <c:v>0.84351742994537715</c:v>
                </c:pt>
                <c:pt idx="174">
                  <c:v>-1.1589842317911219</c:v>
                </c:pt>
                <c:pt idx="175">
                  <c:v>-1.5266813224632765</c:v>
                </c:pt>
                <c:pt idx="176">
                  <c:v>-1.1363579322034278</c:v>
                </c:pt>
                <c:pt idx="177">
                  <c:v>1.0837198934868046</c:v>
                </c:pt>
                <c:pt idx="178">
                  <c:v>-0.16916924684291987</c:v>
                </c:pt>
                <c:pt idx="179">
                  <c:v>0.20664034580103743</c:v>
                </c:pt>
                <c:pt idx="180">
                  <c:v>0.81143468192875434</c:v>
                </c:pt>
                <c:pt idx="181">
                  <c:v>-6.7106133596772477E-2</c:v>
                </c:pt>
                <c:pt idx="182">
                  <c:v>0.64645332996864691</c:v>
                </c:pt>
                <c:pt idx="183">
                  <c:v>1.8219591207418822</c:v>
                </c:pt>
                <c:pt idx="184">
                  <c:v>1.4321403503670949</c:v>
                </c:pt>
                <c:pt idx="185">
                  <c:v>0.47195452909389141</c:v>
                </c:pt>
                <c:pt idx="186">
                  <c:v>1.0072033923667281</c:v>
                </c:pt>
                <c:pt idx="187">
                  <c:v>-0.18324756115164964</c:v>
                </c:pt>
                <c:pt idx="188">
                  <c:v>-0.89922772504815429</c:v>
                </c:pt>
                <c:pt idx="189">
                  <c:v>-0.26380632496628653</c:v>
                </c:pt>
                <c:pt idx="190">
                  <c:v>-0.23007495860980878</c:v>
                </c:pt>
                <c:pt idx="191">
                  <c:v>-0.65957208025372838</c:v>
                </c:pt>
                <c:pt idx="192">
                  <c:v>-0.28302387344142166</c:v>
                </c:pt>
                <c:pt idx="193">
                  <c:v>-0.39209770798563176</c:v>
                </c:pt>
                <c:pt idx="194">
                  <c:v>2.0755125752633194</c:v>
                </c:pt>
                <c:pt idx="195">
                  <c:v>0.42467529763798034</c:v>
                </c:pt>
                <c:pt idx="196">
                  <c:v>0.93263808606573007</c:v>
                </c:pt>
                <c:pt idx="197">
                  <c:v>0.41396387898821968</c:v>
                </c:pt>
                <c:pt idx="198">
                  <c:v>-1.1026814712873658</c:v>
                </c:pt>
                <c:pt idx="199">
                  <c:v>-1.3341141795388547</c:v>
                </c:pt>
                <c:pt idx="200">
                  <c:v>-0.9595732779313344</c:v>
                </c:pt>
                <c:pt idx="201">
                  <c:v>-0.81858187102482427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458432"/>
        <c:axId val="137460736"/>
      </c:scatterChart>
      <c:valAx>
        <c:axId val="137458432"/>
        <c:scaling>
          <c:orientation val="minMax"/>
          <c:max val="25000000"/>
          <c:min val="5000000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Purchased Kwh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37460736"/>
        <c:crosses val="autoZero"/>
        <c:crossBetween val="midCat"/>
      </c:valAx>
      <c:valAx>
        <c:axId val="137460736"/>
        <c:scaling>
          <c:orientation val="minMax"/>
          <c:max val="3"/>
          <c:min val="-4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Standardized residuals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37458432"/>
        <c:crosses val="autoZero"/>
        <c:crossBetween val="midCat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CA"/>
              <a:t>Pred(Purchased Kwh) / Standardized residuals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Active</c:v>
          </c:tx>
          <c:spPr>
            <a:ln w="28575">
              <a:noFill/>
            </a:ln>
            <a:effectLst/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'Model 4'!$E$195:$E$396</c:f>
              <c:numCache>
                <c:formatCode>0.000</c:formatCode>
                <c:ptCount val="202"/>
                <c:pt idx="0">
                  <c:v>11373130.913299246</c:v>
                </c:pt>
                <c:pt idx="1">
                  <c:v>10214391.565981207</c:v>
                </c:pt>
                <c:pt idx="2">
                  <c:v>10287900.702752361</c:v>
                </c:pt>
                <c:pt idx="3">
                  <c:v>9992724.9224116951</c:v>
                </c:pt>
                <c:pt idx="4">
                  <c:v>12002522.843365576</c:v>
                </c:pt>
                <c:pt idx="5">
                  <c:v>14006118.871520992</c:v>
                </c:pt>
                <c:pt idx="6">
                  <c:v>11159410.53967249</c:v>
                </c:pt>
                <c:pt idx="7">
                  <c:v>10996050.987941427</c:v>
                </c:pt>
                <c:pt idx="8">
                  <c:v>11207107.909567544</c:v>
                </c:pt>
                <c:pt idx="9">
                  <c:v>11526659.266341699</c:v>
                </c:pt>
                <c:pt idx="10">
                  <c:v>12102422.610407168</c:v>
                </c:pt>
                <c:pt idx="11">
                  <c:v>10164700.827083088</c:v>
                </c:pt>
                <c:pt idx="12">
                  <c:v>10685240.625303047</c:v>
                </c:pt>
                <c:pt idx="13">
                  <c:v>9631120.0346578434</c:v>
                </c:pt>
                <c:pt idx="14">
                  <c:v>9774598.2902034279</c:v>
                </c:pt>
                <c:pt idx="15">
                  <c:v>11610498.394097544</c:v>
                </c:pt>
                <c:pt idx="16">
                  <c:v>13761550.880769486</c:v>
                </c:pt>
                <c:pt idx="17">
                  <c:v>13003752.444917537</c:v>
                </c:pt>
                <c:pt idx="18">
                  <c:v>10831619.182406165</c:v>
                </c:pt>
                <c:pt idx="19">
                  <c:v>10693553.445505556</c:v>
                </c:pt>
                <c:pt idx="20">
                  <c:v>10767900.026141029</c:v>
                </c:pt>
                <c:pt idx="21">
                  <c:v>12002082.888299158</c:v>
                </c:pt>
                <c:pt idx="22">
                  <c:v>12337204.831934731</c:v>
                </c:pt>
                <c:pt idx="23">
                  <c:v>10626730.43848953</c:v>
                </c:pt>
                <c:pt idx="24">
                  <c:v>11042661.550906051</c:v>
                </c:pt>
                <c:pt idx="25">
                  <c:v>9924872.4168579876</c:v>
                </c:pt>
                <c:pt idx="26">
                  <c:v>10373309.027603243</c:v>
                </c:pt>
                <c:pt idx="27">
                  <c:v>11878128.187824206</c:v>
                </c:pt>
                <c:pt idx="28">
                  <c:v>15660914.836114699</c:v>
                </c:pt>
                <c:pt idx="29">
                  <c:v>15619292.7954059</c:v>
                </c:pt>
                <c:pt idx="30">
                  <c:v>12681464.0742686</c:v>
                </c:pt>
                <c:pt idx="31">
                  <c:v>11043262.072956143</c:v>
                </c:pt>
                <c:pt idx="32">
                  <c:v>11135791.388572458</c:v>
                </c:pt>
                <c:pt idx="33">
                  <c:v>12421933.529493976</c:v>
                </c:pt>
                <c:pt idx="34">
                  <c:v>13079330.439541912</c:v>
                </c:pt>
                <c:pt idx="35">
                  <c:v>11087460.422688209</c:v>
                </c:pt>
                <c:pt idx="36">
                  <c:v>11610377.959566668</c:v>
                </c:pt>
                <c:pt idx="37">
                  <c:v>10482921.809292309</c:v>
                </c:pt>
                <c:pt idx="38">
                  <c:v>10875931.898738839</c:v>
                </c:pt>
                <c:pt idx="39">
                  <c:v>12894113.196374035</c:v>
                </c:pt>
                <c:pt idx="40">
                  <c:v>17786092.904715616</c:v>
                </c:pt>
                <c:pt idx="41">
                  <c:v>14722250.476199126</c:v>
                </c:pt>
                <c:pt idx="42">
                  <c:v>13196102.05285356</c:v>
                </c:pt>
                <c:pt idx="43">
                  <c:v>11855486.908753145</c:v>
                </c:pt>
                <c:pt idx="44">
                  <c:v>11830838.554205585</c:v>
                </c:pt>
                <c:pt idx="45">
                  <c:v>13300005.58825863</c:v>
                </c:pt>
                <c:pt idx="46">
                  <c:v>13871930.817381289</c:v>
                </c:pt>
                <c:pt idx="47">
                  <c:v>12542248.971006114</c:v>
                </c:pt>
                <c:pt idx="48">
                  <c:v>12118027.376165129</c:v>
                </c:pt>
                <c:pt idx="49">
                  <c:v>11363933.504839772</c:v>
                </c:pt>
                <c:pt idx="50">
                  <c:v>11591900.383052284</c:v>
                </c:pt>
                <c:pt idx="51">
                  <c:v>12584620.525864007</c:v>
                </c:pt>
                <c:pt idx="52">
                  <c:v>15222265.76706421</c:v>
                </c:pt>
                <c:pt idx="53">
                  <c:v>16026571.088554405</c:v>
                </c:pt>
                <c:pt idx="54">
                  <c:v>13734923.689055242</c:v>
                </c:pt>
                <c:pt idx="55">
                  <c:v>12539130.829394927</c:v>
                </c:pt>
                <c:pt idx="56">
                  <c:v>12622931.867140491</c:v>
                </c:pt>
                <c:pt idx="57">
                  <c:v>14435347.581423031</c:v>
                </c:pt>
                <c:pt idx="58">
                  <c:v>14388691.390656475</c:v>
                </c:pt>
                <c:pt idx="59">
                  <c:v>12584577.125807473</c:v>
                </c:pt>
                <c:pt idx="60">
                  <c:v>13087575.056069717</c:v>
                </c:pt>
                <c:pt idx="61">
                  <c:v>11826708.13973302</c:v>
                </c:pt>
                <c:pt idx="62">
                  <c:v>11758985.510115048</c:v>
                </c:pt>
                <c:pt idx="63">
                  <c:v>13783237.053493084</c:v>
                </c:pt>
                <c:pt idx="64">
                  <c:v>15824355.683022598</c:v>
                </c:pt>
                <c:pt idx="65">
                  <c:v>18205783.608907904</c:v>
                </c:pt>
                <c:pt idx="66">
                  <c:v>13823874.376556618</c:v>
                </c:pt>
                <c:pt idx="67">
                  <c:v>12804632.811159583</c:v>
                </c:pt>
                <c:pt idx="68">
                  <c:v>12552432.711658651</c:v>
                </c:pt>
                <c:pt idx="69">
                  <c:v>13926336.925738014</c:v>
                </c:pt>
                <c:pt idx="70">
                  <c:v>14319192.062582394</c:v>
                </c:pt>
                <c:pt idx="71">
                  <c:v>12716951.675457949</c:v>
                </c:pt>
                <c:pt idx="72">
                  <c:v>13302444.242767395</c:v>
                </c:pt>
                <c:pt idx="73">
                  <c:v>12182359.646387454</c:v>
                </c:pt>
                <c:pt idx="74">
                  <c:v>12496042.769852458</c:v>
                </c:pt>
                <c:pt idx="75">
                  <c:v>14115079.928158447</c:v>
                </c:pt>
                <c:pt idx="76">
                  <c:v>19364626.334024746</c:v>
                </c:pt>
                <c:pt idx="77">
                  <c:v>18282940.766566984</c:v>
                </c:pt>
                <c:pt idx="78">
                  <c:v>15921812.145912178</c:v>
                </c:pt>
                <c:pt idx="79">
                  <c:v>13821210.292718718</c:v>
                </c:pt>
                <c:pt idx="80">
                  <c:v>13514991.975011529</c:v>
                </c:pt>
                <c:pt idx="81">
                  <c:v>14988594.676121086</c:v>
                </c:pt>
                <c:pt idx="82">
                  <c:v>15595120.371402988</c:v>
                </c:pt>
                <c:pt idx="83">
                  <c:v>13739588.311821785</c:v>
                </c:pt>
                <c:pt idx="84">
                  <c:v>13921488.583587881</c:v>
                </c:pt>
                <c:pt idx="85">
                  <c:v>12913997.571389835</c:v>
                </c:pt>
                <c:pt idx="86">
                  <c:v>12900696.976356141</c:v>
                </c:pt>
                <c:pt idx="87">
                  <c:v>14363065.265157597</c:v>
                </c:pt>
                <c:pt idx="88">
                  <c:v>17209655.458842345</c:v>
                </c:pt>
                <c:pt idx="89">
                  <c:v>18215162.789021738</c:v>
                </c:pt>
                <c:pt idx="90">
                  <c:v>14161447.685890935</c:v>
                </c:pt>
                <c:pt idx="91">
                  <c:v>13792687.052306982</c:v>
                </c:pt>
                <c:pt idx="92">
                  <c:v>13644292.745285908</c:v>
                </c:pt>
                <c:pt idx="93">
                  <c:v>14987524.880568538</c:v>
                </c:pt>
                <c:pt idx="94">
                  <c:v>15829515.739836879</c:v>
                </c:pt>
                <c:pt idx="95">
                  <c:v>14301717.527024491</c:v>
                </c:pt>
                <c:pt idx="96">
                  <c:v>13928125.490529194</c:v>
                </c:pt>
                <c:pt idx="97">
                  <c:v>12960455.011970613</c:v>
                </c:pt>
                <c:pt idx="98">
                  <c:v>12996811.007678838</c:v>
                </c:pt>
                <c:pt idx="99">
                  <c:v>13993284.912724441</c:v>
                </c:pt>
                <c:pt idx="100">
                  <c:v>16707082.387175135</c:v>
                </c:pt>
                <c:pt idx="101">
                  <c:v>16854117.986495059</c:v>
                </c:pt>
                <c:pt idx="102">
                  <c:v>15513900.324706163</c:v>
                </c:pt>
                <c:pt idx="103">
                  <c:v>13972529.082369674</c:v>
                </c:pt>
                <c:pt idx="104">
                  <c:v>13874542.469550299</c:v>
                </c:pt>
                <c:pt idx="105">
                  <c:v>15447074.045883574</c:v>
                </c:pt>
                <c:pt idx="106">
                  <c:v>15959009.357101688</c:v>
                </c:pt>
                <c:pt idx="107">
                  <c:v>14078282.236546241</c:v>
                </c:pt>
                <c:pt idx="108">
                  <c:v>14530780.672124386</c:v>
                </c:pt>
                <c:pt idx="109">
                  <c:v>13331299.974343328</c:v>
                </c:pt>
                <c:pt idx="110">
                  <c:v>13432145.403655397</c:v>
                </c:pt>
                <c:pt idx="111">
                  <c:v>16647565.906460924</c:v>
                </c:pt>
                <c:pt idx="112">
                  <c:v>20121789.35849265</c:v>
                </c:pt>
                <c:pt idx="113">
                  <c:v>19615444.367188707</c:v>
                </c:pt>
                <c:pt idx="114">
                  <c:v>16190510.032951992</c:v>
                </c:pt>
                <c:pt idx="115">
                  <c:v>14594043.318318315</c:v>
                </c:pt>
                <c:pt idx="116">
                  <c:v>14236978.205520008</c:v>
                </c:pt>
                <c:pt idx="117">
                  <c:v>15969103.968784906</c:v>
                </c:pt>
                <c:pt idx="118">
                  <c:v>15706292.812397823</c:v>
                </c:pt>
                <c:pt idx="119">
                  <c:v>14238139.417755691</c:v>
                </c:pt>
                <c:pt idx="120">
                  <c:v>14493407.457647752</c:v>
                </c:pt>
                <c:pt idx="121">
                  <c:v>13410392.801073294</c:v>
                </c:pt>
                <c:pt idx="122">
                  <c:v>14262788.297461474</c:v>
                </c:pt>
                <c:pt idx="123">
                  <c:v>15296891.844693294</c:v>
                </c:pt>
                <c:pt idx="124">
                  <c:v>19584919.038070165</c:v>
                </c:pt>
                <c:pt idx="125">
                  <c:v>17658839.368075792</c:v>
                </c:pt>
                <c:pt idx="126">
                  <c:v>14557851.514149435</c:v>
                </c:pt>
                <c:pt idx="127">
                  <c:v>14384793.700323794</c:v>
                </c:pt>
                <c:pt idx="128">
                  <c:v>14188141.732142804</c:v>
                </c:pt>
                <c:pt idx="129">
                  <c:v>15340745.208981933</c:v>
                </c:pt>
                <c:pt idx="130">
                  <c:v>15847501.915154224</c:v>
                </c:pt>
                <c:pt idx="131">
                  <c:v>14560265.934474062</c:v>
                </c:pt>
                <c:pt idx="132">
                  <c:v>14600239.337543342</c:v>
                </c:pt>
                <c:pt idx="133">
                  <c:v>13622270.681374274</c:v>
                </c:pt>
                <c:pt idx="134">
                  <c:v>13913859.287790451</c:v>
                </c:pt>
                <c:pt idx="135">
                  <c:v>16147729.911384169</c:v>
                </c:pt>
                <c:pt idx="136">
                  <c:v>18259260.18566959</c:v>
                </c:pt>
                <c:pt idx="137">
                  <c:v>19313155.129001956</c:v>
                </c:pt>
                <c:pt idx="138">
                  <c:v>15972481.90666127</c:v>
                </c:pt>
                <c:pt idx="139">
                  <c:v>14976324.451114787</c:v>
                </c:pt>
                <c:pt idx="140">
                  <c:v>14710636.890540365</c:v>
                </c:pt>
                <c:pt idx="141">
                  <c:v>16126017.502657605</c:v>
                </c:pt>
                <c:pt idx="142">
                  <c:v>16157077.327575998</c:v>
                </c:pt>
                <c:pt idx="143">
                  <c:v>15227487.066238221</c:v>
                </c:pt>
                <c:pt idx="144">
                  <c:v>14942047.832516048</c:v>
                </c:pt>
                <c:pt idx="145">
                  <c:v>13621571.063020982</c:v>
                </c:pt>
                <c:pt idx="146">
                  <c:v>13730891.603564093</c:v>
                </c:pt>
                <c:pt idx="147">
                  <c:v>15657453.542699449</c:v>
                </c:pt>
                <c:pt idx="148">
                  <c:v>18361429.520710841</c:v>
                </c:pt>
                <c:pt idx="149">
                  <c:v>17420502.71209171</c:v>
                </c:pt>
                <c:pt idx="150">
                  <c:v>15330547.125513835</c:v>
                </c:pt>
                <c:pt idx="151">
                  <c:v>14371817.916691329</c:v>
                </c:pt>
                <c:pt idx="152">
                  <c:v>14417394.727516714</c:v>
                </c:pt>
                <c:pt idx="153">
                  <c:v>15776934.543010056</c:v>
                </c:pt>
                <c:pt idx="154">
                  <c:v>16230848.312353639</c:v>
                </c:pt>
                <c:pt idx="155">
                  <c:v>14099686.954233222</c:v>
                </c:pt>
                <c:pt idx="156">
                  <c:v>14409189.2968427</c:v>
                </c:pt>
                <c:pt idx="157">
                  <c:v>13271563.20111233</c:v>
                </c:pt>
                <c:pt idx="158">
                  <c:v>13312045.020406799</c:v>
                </c:pt>
                <c:pt idx="159">
                  <c:v>14551243.8493433</c:v>
                </c:pt>
                <c:pt idx="160">
                  <c:v>16321533.176337626</c:v>
                </c:pt>
                <c:pt idx="161">
                  <c:v>18127432.330882404</c:v>
                </c:pt>
                <c:pt idx="162">
                  <c:v>14808952.456861701</c:v>
                </c:pt>
                <c:pt idx="163">
                  <c:v>14262853.894062275</c:v>
                </c:pt>
                <c:pt idx="164">
                  <c:v>14006813.833833072</c:v>
                </c:pt>
                <c:pt idx="165">
                  <c:v>15586364.679382922</c:v>
                </c:pt>
                <c:pt idx="166">
                  <c:v>15946724.112748599</c:v>
                </c:pt>
                <c:pt idx="167">
                  <c:v>14097543.965840911</c:v>
                </c:pt>
                <c:pt idx="168">
                  <c:v>14174613.555632878</c:v>
                </c:pt>
                <c:pt idx="169">
                  <c:v>13104248.253446531</c:v>
                </c:pt>
                <c:pt idx="170">
                  <c:v>13915917.392248048</c:v>
                </c:pt>
                <c:pt idx="171">
                  <c:v>15327453.264478987</c:v>
                </c:pt>
                <c:pt idx="172">
                  <c:v>19909576.180172559</c:v>
                </c:pt>
                <c:pt idx="173">
                  <c:v>19267668.47488175</c:v>
                </c:pt>
                <c:pt idx="174">
                  <c:v>15387508.033314528</c:v>
                </c:pt>
                <c:pt idx="175">
                  <c:v>14352623.883339049</c:v>
                </c:pt>
                <c:pt idx="176">
                  <c:v>14343703.320429241</c:v>
                </c:pt>
                <c:pt idx="177">
                  <c:v>15975558.276426397</c:v>
                </c:pt>
                <c:pt idx="178">
                  <c:v>16278908.576253427</c:v>
                </c:pt>
                <c:pt idx="179">
                  <c:v>14422961.51554599</c:v>
                </c:pt>
                <c:pt idx="180">
                  <c:v>14692767.990965512</c:v>
                </c:pt>
                <c:pt idx="181">
                  <c:v>13604074.619010454</c:v>
                </c:pt>
                <c:pt idx="182">
                  <c:v>13725095.856541304</c:v>
                </c:pt>
                <c:pt idx="183">
                  <c:v>14928903.443866411</c:v>
                </c:pt>
                <c:pt idx="184">
                  <c:v>20718218.014982961</c:v>
                </c:pt>
                <c:pt idx="185">
                  <c:v>19165089.052139733</c:v>
                </c:pt>
                <c:pt idx="186">
                  <c:v>15286120.312478859</c:v>
                </c:pt>
                <c:pt idx="187">
                  <c:v>14429428.271666994</c:v>
                </c:pt>
                <c:pt idx="188">
                  <c:v>14063226.871083846</c:v>
                </c:pt>
                <c:pt idx="189">
                  <c:v>15428174.562563185</c:v>
                </c:pt>
                <c:pt idx="190">
                  <c:v>15773850.274377024</c:v>
                </c:pt>
                <c:pt idx="191">
                  <c:v>14581306.741330447</c:v>
                </c:pt>
                <c:pt idx="192">
                  <c:v>14143082.38216869</c:v>
                </c:pt>
                <c:pt idx="193">
                  <c:v>13427512.785933265</c:v>
                </c:pt>
                <c:pt idx="194">
                  <c:v>13987074.064411681</c:v>
                </c:pt>
                <c:pt idx="195">
                  <c:v>16846315.099258598</c:v>
                </c:pt>
                <c:pt idx="196">
                  <c:v>21020838.952360176</c:v>
                </c:pt>
                <c:pt idx="197">
                  <c:v>19398148.096850894</c:v>
                </c:pt>
                <c:pt idx="198">
                  <c:v>15812698.661451176</c:v>
                </c:pt>
                <c:pt idx="199">
                  <c:v>14617282.182846384</c:v>
                </c:pt>
                <c:pt idx="200">
                  <c:v>14610991.800666865</c:v>
                </c:pt>
                <c:pt idx="201">
                  <c:v>15709611.795685207</c:v>
                </c:pt>
              </c:numCache>
            </c:numRef>
          </c:xVal>
          <c:yVal>
            <c:numRef>
              <c:f>'Model 4'!$G$195:$G$396</c:f>
              <c:numCache>
                <c:formatCode>0.000</c:formatCode>
                <c:ptCount val="202"/>
                <c:pt idx="0">
                  <c:v>0.47102407537269247</c:v>
                </c:pt>
                <c:pt idx="1">
                  <c:v>-0.33760965026450251</c:v>
                </c:pt>
                <c:pt idx="2">
                  <c:v>-1.1265857635663106</c:v>
                </c:pt>
                <c:pt idx="3">
                  <c:v>1.1729032572312297</c:v>
                </c:pt>
                <c:pt idx="4">
                  <c:v>-0.28960259527909865</c:v>
                </c:pt>
                <c:pt idx="5">
                  <c:v>-0.95473026170777398</c:v>
                </c:pt>
                <c:pt idx="6">
                  <c:v>1.0402591725733212</c:v>
                </c:pt>
                <c:pt idx="7">
                  <c:v>-0.65284650916423947</c:v>
                </c:pt>
                <c:pt idx="8">
                  <c:v>0.44608558304939855</c:v>
                </c:pt>
                <c:pt idx="9">
                  <c:v>1.1594031404939036</c:v>
                </c:pt>
                <c:pt idx="10">
                  <c:v>1.0710391973983744</c:v>
                </c:pt>
                <c:pt idx="11">
                  <c:v>0.94022468369607304</c:v>
                </c:pt>
                <c:pt idx="12">
                  <c:v>1.2016420375636301</c:v>
                </c:pt>
                <c:pt idx="13">
                  <c:v>0.41995909429792783</c:v>
                </c:pt>
                <c:pt idx="14">
                  <c:v>-0.23457422909731857</c:v>
                </c:pt>
                <c:pt idx="15">
                  <c:v>-1.2657990913140076</c:v>
                </c:pt>
                <c:pt idx="16">
                  <c:v>-2.5428494819030134</c:v>
                </c:pt>
                <c:pt idx="17">
                  <c:v>-0.23447289504322402</c:v>
                </c:pt>
                <c:pt idx="18">
                  <c:v>0.85090193008334669</c:v>
                </c:pt>
                <c:pt idx="19">
                  <c:v>0.47142200239255039</c:v>
                </c:pt>
                <c:pt idx="20">
                  <c:v>1.3123587090057303</c:v>
                </c:pt>
                <c:pt idx="21">
                  <c:v>0.25961146127852824</c:v>
                </c:pt>
                <c:pt idx="22">
                  <c:v>-0.79342591709645705</c:v>
                </c:pt>
                <c:pt idx="23">
                  <c:v>-0.52054847052907161</c:v>
                </c:pt>
                <c:pt idx="24">
                  <c:v>0.41955341448503364</c:v>
                </c:pt>
                <c:pt idx="25">
                  <c:v>-0.46752548829652441</c:v>
                </c:pt>
                <c:pt idx="26">
                  <c:v>0.78087055501795322</c:v>
                </c:pt>
                <c:pt idx="27">
                  <c:v>0.61443375016710633</c:v>
                </c:pt>
                <c:pt idx="28">
                  <c:v>-3.2423150879310536</c:v>
                </c:pt>
                <c:pt idx="29">
                  <c:v>-0.45631607818261011</c:v>
                </c:pt>
                <c:pt idx="30">
                  <c:v>-0.14248484139941625</c:v>
                </c:pt>
                <c:pt idx="31">
                  <c:v>0.62055295269629274</c:v>
                </c:pt>
                <c:pt idx="32">
                  <c:v>0.22258391447326115</c:v>
                </c:pt>
                <c:pt idx="33">
                  <c:v>-0.50419854613117099</c:v>
                </c:pt>
                <c:pt idx="34">
                  <c:v>0.32766322783621921</c:v>
                </c:pt>
                <c:pt idx="35">
                  <c:v>-0.14401418350150486</c:v>
                </c:pt>
                <c:pt idx="36">
                  <c:v>0.57465886989325154</c:v>
                </c:pt>
                <c:pt idx="37">
                  <c:v>-0.3719077028113183</c:v>
                </c:pt>
                <c:pt idx="38">
                  <c:v>-0.16284770154352471</c:v>
                </c:pt>
                <c:pt idx="39">
                  <c:v>1.0564321783231232</c:v>
                </c:pt>
                <c:pt idx="40">
                  <c:v>-2.7820567224470478</c:v>
                </c:pt>
                <c:pt idx="41">
                  <c:v>0.36448341089586933</c:v>
                </c:pt>
                <c:pt idx="42">
                  <c:v>0.58489496446441791</c:v>
                </c:pt>
                <c:pt idx="43">
                  <c:v>-0.65083464604250241</c:v>
                </c:pt>
                <c:pt idx="44">
                  <c:v>2.5857726431249846E-2</c:v>
                </c:pt>
                <c:pt idx="45">
                  <c:v>0.135275761593524</c:v>
                </c:pt>
                <c:pt idx="46">
                  <c:v>-0.86861269097770777</c:v>
                </c:pt>
                <c:pt idx="47">
                  <c:v>-1.0515903739948373</c:v>
                </c:pt>
                <c:pt idx="48">
                  <c:v>-0.88584421096748134</c:v>
                </c:pt>
                <c:pt idx="49">
                  <c:v>-0.38222718555350765</c:v>
                </c:pt>
                <c:pt idx="50">
                  <c:v>-0.33972257429406649</c:v>
                </c:pt>
                <c:pt idx="51">
                  <c:v>0.15652934263427534</c:v>
                </c:pt>
                <c:pt idx="52">
                  <c:v>-2.6658581113223923</c:v>
                </c:pt>
                <c:pt idx="53">
                  <c:v>0.18931977805447786</c:v>
                </c:pt>
                <c:pt idx="54">
                  <c:v>0.30410758575104307</c:v>
                </c:pt>
                <c:pt idx="55">
                  <c:v>1.2261143369245825E-2</c:v>
                </c:pt>
                <c:pt idx="56">
                  <c:v>9.090659398819835E-2</c:v>
                </c:pt>
                <c:pt idx="57">
                  <c:v>0.38910628978979261</c:v>
                </c:pt>
                <c:pt idx="58">
                  <c:v>-1.6094397354357042</c:v>
                </c:pt>
                <c:pt idx="59">
                  <c:v>-0.97046052636631785</c:v>
                </c:pt>
                <c:pt idx="60">
                  <c:v>6.589131605106513E-2</c:v>
                </c:pt>
                <c:pt idx="61">
                  <c:v>-1.2568693112468967</c:v>
                </c:pt>
                <c:pt idx="62">
                  <c:v>1.2653606314499907E-2</c:v>
                </c:pt>
                <c:pt idx="63">
                  <c:v>0.89788511358381717</c:v>
                </c:pt>
                <c:pt idx="64">
                  <c:v>0.58680583922397556</c:v>
                </c:pt>
                <c:pt idx="65">
                  <c:v>1.851205363345402</c:v>
                </c:pt>
                <c:pt idx="66">
                  <c:v>1.965283196493359</c:v>
                </c:pt>
                <c:pt idx="67">
                  <c:v>1.3411735761140868</c:v>
                </c:pt>
                <c:pt idx="68">
                  <c:v>0.41540760917345304</c:v>
                </c:pt>
                <c:pt idx="69">
                  <c:v>0.17028442972908611</c:v>
                </c:pt>
                <c:pt idx="70">
                  <c:v>-0.4349158303974876</c:v>
                </c:pt>
                <c:pt idx="71">
                  <c:v>-0.19166654044441322</c:v>
                </c:pt>
                <c:pt idx="72">
                  <c:v>0.90174010527582593</c:v>
                </c:pt>
                <c:pt idx="73">
                  <c:v>1.1031570275137066</c:v>
                </c:pt>
                <c:pt idx="74">
                  <c:v>1.1465206126037943</c:v>
                </c:pt>
                <c:pt idx="75">
                  <c:v>1.4215939704213303</c:v>
                </c:pt>
                <c:pt idx="76">
                  <c:v>-2.7717553595548554</c:v>
                </c:pt>
                <c:pt idx="77">
                  <c:v>2.0304816618078303</c:v>
                </c:pt>
                <c:pt idx="78">
                  <c:v>1.2349666494905247</c:v>
                </c:pt>
                <c:pt idx="79">
                  <c:v>-7.9205792418166415E-2</c:v>
                </c:pt>
                <c:pt idx="80">
                  <c:v>0.2115195551216916</c:v>
                </c:pt>
                <c:pt idx="81">
                  <c:v>0.24407312202923684</c:v>
                </c:pt>
                <c:pt idx="82">
                  <c:v>2.5486885880372456E-2</c:v>
                </c:pt>
                <c:pt idx="83">
                  <c:v>9.6444526607513306E-2</c:v>
                </c:pt>
                <c:pt idx="84">
                  <c:v>-8.993624244806761E-2</c:v>
                </c:pt>
                <c:pt idx="85">
                  <c:v>-0.46054991653614813</c:v>
                </c:pt>
                <c:pt idx="86">
                  <c:v>-0.89175356315776233</c:v>
                </c:pt>
                <c:pt idx="87">
                  <c:v>-1.5636925500003531</c:v>
                </c:pt>
                <c:pt idx="88">
                  <c:v>-1.3171335063403291</c:v>
                </c:pt>
                <c:pt idx="89">
                  <c:v>-0.31116106199548993</c:v>
                </c:pt>
                <c:pt idx="90">
                  <c:v>1.8495749840364029</c:v>
                </c:pt>
                <c:pt idx="91">
                  <c:v>0.24539207990489159</c:v>
                </c:pt>
                <c:pt idx="92">
                  <c:v>-5.2343248229857323E-2</c:v>
                </c:pt>
                <c:pt idx="93">
                  <c:v>1.0056069203870557E-2</c:v>
                </c:pt>
                <c:pt idx="94">
                  <c:v>0.56240634878303986</c:v>
                </c:pt>
                <c:pt idx="95">
                  <c:v>-0.390482430315995</c:v>
                </c:pt>
                <c:pt idx="96">
                  <c:v>0.87742151123638135</c:v>
                </c:pt>
                <c:pt idx="97">
                  <c:v>-0.24707074747413157</c:v>
                </c:pt>
                <c:pt idx="98">
                  <c:v>1.0206372867003908</c:v>
                </c:pt>
                <c:pt idx="99">
                  <c:v>0.36244775030660448</c:v>
                </c:pt>
                <c:pt idx="100">
                  <c:v>-9.0861463376129242E-2</c:v>
                </c:pt>
                <c:pt idx="101">
                  <c:v>0.73653017627579853</c:v>
                </c:pt>
                <c:pt idx="102">
                  <c:v>1.0229278928545453</c:v>
                </c:pt>
                <c:pt idx="103">
                  <c:v>-0.15780248350145989</c:v>
                </c:pt>
                <c:pt idx="104">
                  <c:v>-0.17548625454117545</c:v>
                </c:pt>
                <c:pt idx="105">
                  <c:v>0.98903807827654455</c:v>
                </c:pt>
                <c:pt idx="106">
                  <c:v>0.94727559616391055</c:v>
                </c:pt>
                <c:pt idx="107">
                  <c:v>-0.28397552010297916</c:v>
                </c:pt>
                <c:pt idx="108">
                  <c:v>0.93087886177811385</c:v>
                </c:pt>
                <c:pt idx="109">
                  <c:v>-0.90178134843768454</c:v>
                </c:pt>
                <c:pt idx="110">
                  <c:v>-0.83784669320650729</c:v>
                </c:pt>
                <c:pt idx="111">
                  <c:v>1.8342746039021629</c:v>
                </c:pt>
                <c:pt idx="112">
                  <c:v>-0.80370173586996385</c:v>
                </c:pt>
                <c:pt idx="113">
                  <c:v>-0.56086036264751415</c:v>
                </c:pt>
                <c:pt idx="114">
                  <c:v>-0.1433010996808663</c:v>
                </c:pt>
                <c:pt idx="115">
                  <c:v>-0.52913396769744003</c:v>
                </c:pt>
                <c:pt idx="116">
                  <c:v>-0.5311173674928622</c:v>
                </c:pt>
                <c:pt idx="117">
                  <c:v>0.53077359381875877</c:v>
                </c:pt>
                <c:pt idx="118">
                  <c:v>-1.6228332361646842</c:v>
                </c:pt>
                <c:pt idx="119">
                  <c:v>-0.74736264217755988</c:v>
                </c:pt>
                <c:pt idx="120">
                  <c:v>-0.52595533700197605</c:v>
                </c:pt>
                <c:pt idx="121">
                  <c:v>-1.6877455386199587</c:v>
                </c:pt>
                <c:pt idx="122">
                  <c:v>-1.5255117502737603</c:v>
                </c:pt>
                <c:pt idx="123">
                  <c:v>0.31763949343724734</c:v>
                </c:pt>
                <c:pt idx="124">
                  <c:v>-0.87528403443143976</c:v>
                </c:pt>
                <c:pt idx="125">
                  <c:v>2.701859137376414</c:v>
                </c:pt>
                <c:pt idx="126">
                  <c:v>0.83691100904955329</c:v>
                </c:pt>
                <c:pt idx="127">
                  <c:v>0.73824246960674278</c:v>
                </c:pt>
                <c:pt idx="128">
                  <c:v>0.30210344400431027</c:v>
                </c:pt>
                <c:pt idx="129">
                  <c:v>0.38457018953355532</c:v>
                </c:pt>
                <c:pt idx="130">
                  <c:v>9.951710536772327E-3</c:v>
                </c:pt>
                <c:pt idx="131">
                  <c:v>1.5720082671547833</c:v>
                </c:pt>
                <c:pt idx="132">
                  <c:v>1.570384688111226</c:v>
                </c:pt>
                <c:pt idx="133">
                  <c:v>0.11945943842973158</c:v>
                </c:pt>
                <c:pt idx="134">
                  <c:v>-0.19801589504182784</c:v>
                </c:pt>
                <c:pt idx="135">
                  <c:v>1.1357295058544139</c:v>
                </c:pt>
                <c:pt idx="136">
                  <c:v>-1.7642939332096335</c:v>
                </c:pt>
                <c:pt idx="137">
                  <c:v>0.58932754753951277</c:v>
                </c:pt>
                <c:pt idx="138">
                  <c:v>0.22426873053931393</c:v>
                </c:pt>
                <c:pt idx="139">
                  <c:v>-1.0860823110526159</c:v>
                </c:pt>
                <c:pt idx="140">
                  <c:v>-1.048871501352161</c:v>
                </c:pt>
                <c:pt idx="141">
                  <c:v>3.798123486234907E-2</c:v>
                </c:pt>
                <c:pt idx="142">
                  <c:v>-0.87476341715323758</c:v>
                </c:pt>
                <c:pt idx="143">
                  <c:v>-0.55505349900332168</c:v>
                </c:pt>
                <c:pt idx="144">
                  <c:v>0.37276566812583573</c:v>
                </c:pt>
                <c:pt idx="145">
                  <c:v>-1.1357218111978125</c:v>
                </c:pt>
                <c:pt idx="146">
                  <c:v>-1.072959848529522</c:v>
                </c:pt>
                <c:pt idx="147">
                  <c:v>0.23303348211106562</c:v>
                </c:pt>
                <c:pt idx="148">
                  <c:v>-0.66495343911572435</c:v>
                </c:pt>
                <c:pt idx="149">
                  <c:v>-0.46538233162283188</c:v>
                </c:pt>
                <c:pt idx="150">
                  <c:v>-0.11236345270859144</c:v>
                </c:pt>
                <c:pt idx="151">
                  <c:v>-1.2039093964911998</c:v>
                </c:pt>
                <c:pt idx="152">
                  <c:v>-0.79251264703934632</c:v>
                </c:pt>
                <c:pt idx="153">
                  <c:v>0.67192415544936546</c:v>
                </c:pt>
                <c:pt idx="154">
                  <c:v>0.82318339327292223</c:v>
                </c:pt>
                <c:pt idx="155">
                  <c:v>-0.37750308508741282</c:v>
                </c:pt>
                <c:pt idx="156">
                  <c:v>0.18407773781012857</c:v>
                </c:pt>
                <c:pt idx="157">
                  <c:v>-0.28097955448955864</c:v>
                </c:pt>
                <c:pt idx="158">
                  <c:v>-0.12448484991895825</c:v>
                </c:pt>
                <c:pt idx="159">
                  <c:v>-0.94255526166434178</c:v>
                </c:pt>
                <c:pt idx="160">
                  <c:v>-0.70388092716166473</c:v>
                </c:pt>
                <c:pt idx="161">
                  <c:v>0.60733909963886279</c:v>
                </c:pt>
                <c:pt idx="162">
                  <c:v>0.31008001190619916</c:v>
                </c:pt>
                <c:pt idx="163">
                  <c:v>-0.81185434065528428</c:v>
                </c:pt>
                <c:pt idx="164">
                  <c:v>-1.2162293180567407</c:v>
                </c:pt>
                <c:pt idx="165">
                  <c:v>0.87173354872567776</c:v>
                </c:pt>
                <c:pt idx="166">
                  <c:v>0.27756743372564313</c:v>
                </c:pt>
                <c:pt idx="167">
                  <c:v>-2.8663845124854398E-2</c:v>
                </c:pt>
                <c:pt idx="168">
                  <c:v>-0.17717260712867883</c:v>
                </c:pt>
                <c:pt idx="169">
                  <c:v>-0.70926141419350186</c:v>
                </c:pt>
                <c:pt idx="170">
                  <c:v>1.4679921565799443</c:v>
                </c:pt>
                <c:pt idx="171">
                  <c:v>1.2517474383568548</c:v>
                </c:pt>
                <c:pt idx="172">
                  <c:v>1.1299380853688101</c:v>
                </c:pt>
                <c:pt idx="173">
                  <c:v>0.84351742994537715</c:v>
                </c:pt>
                <c:pt idx="174">
                  <c:v>-1.1589842317911219</c:v>
                </c:pt>
                <c:pt idx="175">
                  <c:v>-1.5266813224632765</c:v>
                </c:pt>
                <c:pt idx="176">
                  <c:v>-1.1363579322034278</c:v>
                </c:pt>
                <c:pt idx="177">
                  <c:v>1.0837198934868046</c:v>
                </c:pt>
                <c:pt idx="178">
                  <c:v>-0.16916924684291987</c:v>
                </c:pt>
                <c:pt idx="179">
                  <c:v>0.20664034580103743</c:v>
                </c:pt>
                <c:pt idx="180">
                  <c:v>0.81143468192875434</c:v>
                </c:pt>
                <c:pt idx="181">
                  <c:v>-6.7106133596772477E-2</c:v>
                </c:pt>
                <c:pt idx="182">
                  <c:v>0.64645332996864691</c:v>
                </c:pt>
                <c:pt idx="183">
                  <c:v>1.8219591207418822</c:v>
                </c:pt>
                <c:pt idx="184">
                  <c:v>1.4321403503670949</c:v>
                </c:pt>
                <c:pt idx="185">
                  <c:v>0.47195452909389141</c:v>
                </c:pt>
                <c:pt idx="186">
                  <c:v>1.0072033923667281</c:v>
                </c:pt>
                <c:pt idx="187">
                  <c:v>-0.18324756115164964</c:v>
                </c:pt>
                <c:pt idx="188">
                  <c:v>-0.89922772504815429</c:v>
                </c:pt>
                <c:pt idx="189">
                  <c:v>-0.26380632496628653</c:v>
                </c:pt>
                <c:pt idx="190">
                  <c:v>-0.23007495860980878</c:v>
                </c:pt>
                <c:pt idx="191">
                  <c:v>-0.65957208025372838</c:v>
                </c:pt>
                <c:pt idx="192">
                  <c:v>-0.28302387344142166</c:v>
                </c:pt>
                <c:pt idx="193">
                  <c:v>-0.39209770798563176</c:v>
                </c:pt>
                <c:pt idx="194">
                  <c:v>2.0755125752633194</c:v>
                </c:pt>
                <c:pt idx="195">
                  <c:v>0.42467529763798034</c:v>
                </c:pt>
                <c:pt idx="196">
                  <c:v>0.93263808606573007</c:v>
                </c:pt>
                <c:pt idx="197">
                  <c:v>0.41396387898821968</c:v>
                </c:pt>
                <c:pt idx="198">
                  <c:v>-1.1026814712873658</c:v>
                </c:pt>
                <c:pt idx="199">
                  <c:v>-1.3341141795388547</c:v>
                </c:pt>
                <c:pt idx="200">
                  <c:v>-0.9595732779313344</c:v>
                </c:pt>
                <c:pt idx="201">
                  <c:v>-0.81858187102482427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472640"/>
        <c:axId val="137491584"/>
      </c:scatterChart>
      <c:valAx>
        <c:axId val="137472640"/>
        <c:scaling>
          <c:orientation val="minMax"/>
          <c:max val="25000000"/>
          <c:min val="5000000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Pred(Purchased Kwh)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37491584"/>
        <c:crosses val="autoZero"/>
        <c:crossBetween val="midCat"/>
      </c:valAx>
      <c:valAx>
        <c:axId val="137491584"/>
        <c:scaling>
          <c:orientation val="minMax"/>
          <c:max val="3"/>
          <c:min val="-4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Standardized residuals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37472640"/>
        <c:crosses val="autoZero"/>
        <c:crossBetween val="midCat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CA"/>
              <a:t>Pred(Purchased Kwh) / Purchased Kwh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Active</c:v>
          </c:tx>
          <c:spPr>
            <a:ln w="28575">
              <a:noFill/>
            </a:ln>
            <a:effectLst/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'Model 4'!$E$195:$E$396</c:f>
              <c:numCache>
                <c:formatCode>0.000</c:formatCode>
                <c:ptCount val="202"/>
                <c:pt idx="0">
                  <c:v>11373130.913299246</c:v>
                </c:pt>
                <c:pt idx="1">
                  <c:v>10214391.565981207</c:v>
                </c:pt>
                <c:pt idx="2">
                  <c:v>10287900.702752361</c:v>
                </c:pt>
                <c:pt idx="3">
                  <c:v>9992724.9224116951</c:v>
                </c:pt>
                <c:pt idx="4">
                  <c:v>12002522.843365576</c:v>
                </c:pt>
                <c:pt idx="5">
                  <c:v>14006118.871520992</c:v>
                </c:pt>
                <c:pt idx="6">
                  <c:v>11159410.53967249</c:v>
                </c:pt>
                <c:pt idx="7">
                  <c:v>10996050.987941427</c:v>
                </c:pt>
                <c:pt idx="8">
                  <c:v>11207107.909567544</c:v>
                </c:pt>
                <c:pt idx="9">
                  <c:v>11526659.266341699</c:v>
                </c:pt>
                <c:pt idx="10">
                  <c:v>12102422.610407168</c:v>
                </c:pt>
                <c:pt idx="11">
                  <c:v>10164700.827083088</c:v>
                </c:pt>
                <c:pt idx="12">
                  <c:v>10685240.625303047</c:v>
                </c:pt>
                <c:pt idx="13">
                  <c:v>9631120.0346578434</c:v>
                </c:pt>
                <c:pt idx="14">
                  <c:v>9774598.2902034279</c:v>
                </c:pt>
                <c:pt idx="15">
                  <c:v>11610498.394097544</c:v>
                </c:pt>
                <c:pt idx="16">
                  <c:v>13761550.880769486</c:v>
                </c:pt>
                <c:pt idx="17">
                  <c:v>13003752.444917537</c:v>
                </c:pt>
                <c:pt idx="18">
                  <c:v>10831619.182406165</c:v>
                </c:pt>
                <c:pt idx="19">
                  <c:v>10693553.445505556</c:v>
                </c:pt>
                <c:pt idx="20">
                  <c:v>10767900.026141029</c:v>
                </c:pt>
                <c:pt idx="21">
                  <c:v>12002082.888299158</c:v>
                </c:pt>
                <c:pt idx="22">
                  <c:v>12337204.831934731</c:v>
                </c:pt>
                <c:pt idx="23">
                  <c:v>10626730.43848953</c:v>
                </c:pt>
                <c:pt idx="24">
                  <c:v>11042661.550906051</c:v>
                </c:pt>
                <c:pt idx="25">
                  <c:v>9924872.4168579876</c:v>
                </c:pt>
                <c:pt idx="26">
                  <c:v>10373309.027603243</c:v>
                </c:pt>
                <c:pt idx="27">
                  <c:v>11878128.187824206</c:v>
                </c:pt>
                <c:pt idx="28">
                  <c:v>15660914.836114699</c:v>
                </c:pt>
                <c:pt idx="29">
                  <c:v>15619292.7954059</c:v>
                </c:pt>
                <c:pt idx="30">
                  <c:v>12681464.0742686</c:v>
                </c:pt>
                <c:pt idx="31">
                  <c:v>11043262.072956143</c:v>
                </c:pt>
                <c:pt idx="32">
                  <c:v>11135791.388572458</c:v>
                </c:pt>
                <c:pt idx="33">
                  <c:v>12421933.529493976</c:v>
                </c:pt>
                <c:pt idx="34">
                  <c:v>13079330.439541912</c:v>
                </c:pt>
                <c:pt idx="35">
                  <c:v>11087460.422688209</c:v>
                </c:pt>
                <c:pt idx="36">
                  <c:v>11610377.959566668</c:v>
                </c:pt>
                <c:pt idx="37">
                  <c:v>10482921.809292309</c:v>
                </c:pt>
                <c:pt idx="38">
                  <c:v>10875931.898738839</c:v>
                </c:pt>
                <c:pt idx="39">
                  <c:v>12894113.196374035</c:v>
                </c:pt>
                <c:pt idx="40">
                  <c:v>17786092.904715616</c:v>
                </c:pt>
                <c:pt idx="41">
                  <c:v>14722250.476199126</c:v>
                </c:pt>
                <c:pt idx="42">
                  <c:v>13196102.05285356</c:v>
                </c:pt>
                <c:pt idx="43">
                  <c:v>11855486.908753145</c:v>
                </c:pt>
                <c:pt idx="44">
                  <c:v>11830838.554205585</c:v>
                </c:pt>
                <c:pt idx="45">
                  <c:v>13300005.58825863</c:v>
                </c:pt>
                <c:pt idx="46">
                  <c:v>13871930.817381289</c:v>
                </c:pt>
                <c:pt idx="47">
                  <c:v>12542248.971006114</c:v>
                </c:pt>
                <c:pt idx="48">
                  <c:v>12118027.376165129</c:v>
                </c:pt>
                <c:pt idx="49">
                  <c:v>11363933.504839772</c:v>
                </c:pt>
                <c:pt idx="50">
                  <c:v>11591900.383052284</c:v>
                </c:pt>
                <c:pt idx="51">
                  <c:v>12584620.525864007</c:v>
                </c:pt>
                <c:pt idx="52">
                  <c:v>15222265.76706421</c:v>
                </c:pt>
                <c:pt idx="53">
                  <c:v>16026571.088554405</c:v>
                </c:pt>
                <c:pt idx="54">
                  <c:v>13734923.689055242</c:v>
                </c:pt>
                <c:pt idx="55">
                  <c:v>12539130.829394927</c:v>
                </c:pt>
                <c:pt idx="56">
                  <c:v>12622931.867140491</c:v>
                </c:pt>
                <c:pt idx="57">
                  <c:v>14435347.581423031</c:v>
                </c:pt>
                <c:pt idx="58">
                  <c:v>14388691.390656475</c:v>
                </c:pt>
                <c:pt idx="59">
                  <c:v>12584577.125807473</c:v>
                </c:pt>
                <c:pt idx="60">
                  <c:v>13087575.056069717</c:v>
                </c:pt>
                <c:pt idx="61">
                  <c:v>11826708.13973302</c:v>
                </c:pt>
                <c:pt idx="62">
                  <c:v>11758985.510115048</c:v>
                </c:pt>
                <c:pt idx="63">
                  <c:v>13783237.053493084</c:v>
                </c:pt>
                <c:pt idx="64">
                  <c:v>15824355.683022598</c:v>
                </c:pt>
                <c:pt idx="65">
                  <c:v>18205783.608907904</c:v>
                </c:pt>
                <c:pt idx="66">
                  <c:v>13823874.376556618</c:v>
                </c:pt>
                <c:pt idx="67">
                  <c:v>12804632.811159583</c:v>
                </c:pt>
                <c:pt idx="68">
                  <c:v>12552432.711658651</c:v>
                </c:pt>
                <c:pt idx="69">
                  <c:v>13926336.925738014</c:v>
                </c:pt>
                <c:pt idx="70">
                  <c:v>14319192.062582394</c:v>
                </c:pt>
                <c:pt idx="71">
                  <c:v>12716951.675457949</c:v>
                </c:pt>
                <c:pt idx="72">
                  <c:v>13302444.242767395</c:v>
                </c:pt>
                <c:pt idx="73">
                  <c:v>12182359.646387454</c:v>
                </c:pt>
                <c:pt idx="74">
                  <c:v>12496042.769852458</c:v>
                </c:pt>
                <c:pt idx="75">
                  <c:v>14115079.928158447</c:v>
                </c:pt>
                <c:pt idx="76">
                  <c:v>19364626.334024746</c:v>
                </c:pt>
                <c:pt idx="77">
                  <c:v>18282940.766566984</c:v>
                </c:pt>
                <c:pt idx="78">
                  <c:v>15921812.145912178</c:v>
                </c:pt>
                <c:pt idx="79">
                  <c:v>13821210.292718718</c:v>
                </c:pt>
                <c:pt idx="80">
                  <c:v>13514991.975011529</c:v>
                </c:pt>
                <c:pt idx="81">
                  <c:v>14988594.676121086</c:v>
                </c:pt>
                <c:pt idx="82">
                  <c:v>15595120.371402988</c:v>
                </c:pt>
                <c:pt idx="83">
                  <c:v>13739588.311821785</c:v>
                </c:pt>
                <c:pt idx="84">
                  <c:v>13921488.583587881</c:v>
                </c:pt>
                <c:pt idx="85">
                  <c:v>12913997.571389835</c:v>
                </c:pt>
                <c:pt idx="86">
                  <c:v>12900696.976356141</c:v>
                </c:pt>
                <c:pt idx="87">
                  <c:v>14363065.265157597</c:v>
                </c:pt>
                <c:pt idx="88">
                  <c:v>17209655.458842345</c:v>
                </c:pt>
                <c:pt idx="89">
                  <c:v>18215162.789021738</c:v>
                </c:pt>
                <c:pt idx="90">
                  <c:v>14161447.685890935</c:v>
                </c:pt>
                <c:pt idx="91">
                  <c:v>13792687.052306982</c:v>
                </c:pt>
                <c:pt idx="92">
                  <c:v>13644292.745285908</c:v>
                </c:pt>
                <c:pt idx="93">
                  <c:v>14987524.880568538</c:v>
                </c:pt>
                <c:pt idx="94">
                  <c:v>15829515.739836879</c:v>
                </c:pt>
                <c:pt idx="95">
                  <c:v>14301717.527024491</c:v>
                </c:pt>
                <c:pt idx="96">
                  <c:v>13928125.490529194</c:v>
                </c:pt>
                <c:pt idx="97">
                  <c:v>12960455.011970613</c:v>
                </c:pt>
                <c:pt idx="98">
                  <c:v>12996811.007678838</c:v>
                </c:pt>
                <c:pt idx="99">
                  <c:v>13993284.912724441</c:v>
                </c:pt>
                <c:pt idx="100">
                  <c:v>16707082.387175135</c:v>
                </c:pt>
                <c:pt idx="101">
                  <c:v>16854117.986495059</c:v>
                </c:pt>
                <c:pt idx="102">
                  <c:v>15513900.324706163</c:v>
                </c:pt>
                <c:pt idx="103">
                  <c:v>13972529.082369674</c:v>
                </c:pt>
                <c:pt idx="104">
                  <c:v>13874542.469550299</c:v>
                </c:pt>
                <c:pt idx="105">
                  <c:v>15447074.045883574</c:v>
                </c:pt>
                <c:pt idx="106">
                  <c:v>15959009.357101688</c:v>
                </c:pt>
                <c:pt idx="107">
                  <c:v>14078282.236546241</c:v>
                </c:pt>
                <c:pt idx="108">
                  <c:v>14530780.672124386</c:v>
                </c:pt>
                <c:pt idx="109">
                  <c:v>13331299.974343328</c:v>
                </c:pt>
                <c:pt idx="110">
                  <c:v>13432145.403655397</c:v>
                </c:pt>
                <c:pt idx="111">
                  <c:v>16647565.906460924</c:v>
                </c:pt>
                <c:pt idx="112">
                  <c:v>20121789.35849265</c:v>
                </c:pt>
                <c:pt idx="113">
                  <c:v>19615444.367188707</c:v>
                </c:pt>
                <c:pt idx="114">
                  <c:v>16190510.032951992</c:v>
                </c:pt>
                <c:pt idx="115">
                  <c:v>14594043.318318315</c:v>
                </c:pt>
                <c:pt idx="116">
                  <c:v>14236978.205520008</c:v>
                </c:pt>
                <c:pt idx="117">
                  <c:v>15969103.968784906</c:v>
                </c:pt>
                <c:pt idx="118">
                  <c:v>15706292.812397823</c:v>
                </c:pt>
                <c:pt idx="119">
                  <c:v>14238139.417755691</c:v>
                </c:pt>
                <c:pt idx="120">
                  <c:v>14493407.457647752</c:v>
                </c:pt>
                <c:pt idx="121">
                  <c:v>13410392.801073294</c:v>
                </c:pt>
                <c:pt idx="122">
                  <c:v>14262788.297461474</c:v>
                </c:pt>
                <c:pt idx="123">
                  <c:v>15296891.844693294</c:v>
                </c:pt>
                <c:pt idx="124">
                  <c:v>19584919.038070165</c:v>
                </c:pt>
                <c:pt idx="125">
                  <c:v>17658839.368075792</c:v>
                </c:pt>
                <c:pt idx="126">
                  <c:v>14557851.514149435</c:v>
                </c:pt>
                <c:pt idx="127">
                  <c:v>14384793.700323794</c:v>
                </c:pt>
                <c:pt idx="128">
                  <c:v>14188141.732142804</c:v>
                </c:pt>
                <c:pt idx="129">
                  <c:v>15340745.208981933</c:v>
                </c:pt>
                <c:pt idx="130">
                  <c:v>15847501.915154224</c:v>
                </c:pt>
                <c:pt idx="131">
                  <c:v>14560265.934474062</c:v>
                </c:pt>
                <c:pt idx="132">
                  <c:v>14600239.337543342</c:v>
                </c:pt>
                <c:pt idx="133">
                  <c:v>13622270.681374274</c:v>
                </c:pt>
                <c:pt idx="134">
                  <c:v>13913859.287790451</c:v>
                </c:pt>
                <c:pt idx="135">
                  <c:v>16147729.911384169</c:v>
                </c:pt>
                <c:pt idx="136">
                  <c:v>18259260.18566959</c:v>
                </c:pt>
                <c:pt idx="137">
                  <c:v>19313155.129001956</c:v>
                </c:pt>
                <c:pt idx="138">
                  <c:v>15972481.90666127</c:v>
                </c:pt>
                <c:pt idx="139">
                  <c:v>14976324.451114787</c:v>
                </c:pt>
                <c:pt idx="140">
                  <c:v>14710636.890540365</c:v>
                </c:pt>
                <c:pt idx="141">
                  <c:v>16126017.502657605</c:v>
                </c:pt>
                <c:pt idx="142">
                  <c:v>16157077.327575998</c:v>
                </c:pt>
                <c:pt idx="143">
                  <c:v>15227487.066238221</c:v>
                </c:pt>
                <c:pt idx="144">
                  <c:v>14942047.832516048</c:v>
                </c:pt>
                <c:pt idx="145">
                  <c:v>13621571.063020982</c:v>
                </c:pt>
                <c:pt idx="146">
                  <c:v>13730891.603564093</c:v>
                </c:pt>
                <c:pt idx="147">
                  <c:v>15657453.542699449</c:v>
                </c:pt>
                <c:pt idx="148">
                  <c:v>18361429.520710841</c:v>
                </c:pt>
                <c:pt idx="149">
                  <c:v>17420502.71209171</c:v>
                </c:pt>
                <c:pt idx="150">
                  <c:v>15330547.125513835</c:v>
                </c:pt>
                <c:pt idx="151">
                  <c:v>14371817.916691329</c:v>
                </c:pt>
                <c:pt idx="152">
                  <c:v>14417394.727516714</c:v>
                </c:pt>
                <c:pt idx="153">
                  <c:v>15776934.543010056</c:v>
                </c:pt>
                <c:pt idx="154">
                  <c:v>16230848.312353639</c:v>
                </c:pt>
                <c:pt idx="155">
                  <c:v>14099686.954233222</c:v>
                </c:pt>
                <c:pt idx="156">
                  <c:v>14409189.2968427</c:v>
                </c:pt>
                <c:pt idx="157">
                  <c:v>13271563.20111233</c:v>
                </c:pt>
                <c:pt idx="158">
                  <c:v>13312045.020406799</c:v>
                </c:pt>
                <c:pt idx="159">
                  <c:v>14551243.8493433</c:v>
                </c:pt>
                <c:pt idx="160">
                  <c:v>16321533.176337626</c:v>
                </c:pt>
                <c:pt idx="161">
                  <c:v>18127432.330882404</c:v>
                </c:pt>
                <c:pt idx="162">
                  <c:v>14808952.456861701</c:v>
                </c:pt>
                <c:pt idx="163">
                  <c:v>14262853.894062275</c:v>
                </c:pt>
                <c:pt idx="164">
                  <c:v>14006813.833833072</c:v>
                </c:pt>
                <c:pt idx="165">
                  <c:v>15586364.679382922</c:v>
                </c:pt>
                <c:pt idx="166">
                  <c:v>15946724.112748599</c:v>
                </c:pt>
                <c:pt idx="167">
                  <c:v>14097543.965840911</c:v>
                </c:pt>
                <c:pt idx="168">
                  <c:v>14174613.555632878</c:v>
                </c:pt>
                <c:pt idx="169">
                  <c:v>13104248.253446531</c:v>
                </c:pt>
                <c:pt idx="170">
                  <c:v>13915917.392248048</c:v>
                </c:pt>
                <c:pt idx="171">
                  <c:v>15327453.264478987</c:v>
                </c:pt>
                <c:pt idx="172">
                  <c:v>19909576.180172559</c:v>
                </c:pt>
                <c:pt idx="173">
                  <c:v>19267668.47488175</c:v>
                </c:pt>
                <c:pt idx="174">
                  <c:v>15387508.033314528</c:v>
                </c:pt>
                <c:pt idx="175">
                  <c:v>14352623.883339049</c:v>
                </c:pt>
                <c:pt idx="176">
                  <c:v>14343703.320429241</c:v>
                </c:pt>
                <c:pt idx="177">
                  <c:v>15975558.276426397</c:v>
                </c:pt>
                <c:pt idx="178">
                  <c:v>16278908.576253427</c:v>
                </c:pt>
                <c:pt idx="179">
                  <c:v>14422961.51554599</c:v>
                </c:pt>
                <c:pt idx="180">
                  <c:v>14692767.990965512</c:v>
                </c:pt>
                <c:pt idx="181">
                  <c:v>13604074.619010454</c:v>
                </c:pt>
                <c:pt idx="182">
                  <c:v>13725095.856541304</c:v>
                </c:pt>
                <c:pt idx="183">
                  <c:v>14928903.443866411</c:v>
                </c:pt>
                <c:pt idx="184">
                  <c:v>20718218.014982961</c:v>
                </c:pt>
                <c:pt idx="185">
                  <c:v>19165089.052139733</c:v>
                </c:pt>
                <c:pt idx="186">
                  <c:v>15286120.312478859</c:v>
                </c:pt>
                <c:pt idx="187">
                  <c:v>14429428.271666994</c:v>
                </c:pt>
                <c:pt idx="188">
                  <c:v>14063226.871083846</c:v>
                </c:pt>
                <c:pt idx="189">
                  <c:v>15428174.562563185</c:v>
                </c:pt>
                <c:pt idx="190">
                  <c:v>15773850.274377024</c:v>
                </c:pt>
                <c:pt idx="191">
                  <c:v>14581306.741330447</c:v>
                </c:pt>
                <c:pt idx="192">
                  <c:v>14143082.38216869</c:v>
                </c:pt>
                <c:pt idx="193">
                  <c:v>13427512.785933265</c:v>
                </c:pt>
                <c:pt idx="194">
                  <c:v>13987074.064411681</c:v>
                </c:pt>
                <c:pt idx="195">
                  <c:v>16846315.099258598</c:v>
                </c:pt>
                <c:pt idx="196">
                  <c:v>21020838.952360176</c:v>
                </c:pt>
                <c:pt idx="197">
                  <c:v>19398148.096850894</c:v>
                </c:pt>
                <c:pt idx="198">
                  <c:v>15812698.661451176</c:v>
                </c:pt>
                <c:pt idx="199">
                  <c:v>14617282.182846384</c:v>
                </c:pt>
                <c:pt idx="200">
                  <c:v>14610991.800666865</c:v>
                </c:pt>
                <c:pt idx="201">
                  <c:v>15709611.795685207</c:v>
                </c:pt>
              </c:numCache>
            </c:numRef>
          </c:xVal>
          <c:yVal>
            <c:numRef>
              <c:f>'Model 4'!$D$195:$D$396</c:f>
              <c:numCache>
                <c:formatCode>0.000</c:formatCode>
                <c:ptCount val="202"/>
                <c:pt idx="0">
                  <c:v>11558341</c:v>
                </c:pt>
                <c:pt idx="1">
                  <c:v>10081641</c:v>
                </c:pt>
                <c:pt idx="2">
                  <c:v>9844919</c:v>
                </c:pt>
                <c:pt idx="3">
                  <c:v>10453919</c:v>
                </c:pt>
                <c:pt idx="4">
                  <c:v>11888649</c:v>
                </c:pt>
                <c:pt idx="5">
                  <c:v>13630712</c:v>
                </c:pt>
                <c:pt idx="6">
                  <c:v>11568448</c:v>
                </c:pt>
                <c:pt idx="7">
                  <c:v>10739347</c:v>
                </c:pt>
                <c:pt idx="8">
                  <c:v>11382512</c:v>
                </c:pt>
                <c:pt idx="9">
                  <c:v>11982545</c:v>
                </c:pt>
                <c:pt idx="10">
                  <c:v>12523563</c:v>
                </c:pt>
                <c:pt idx="11">
                  <c:v>10534404</c:v>
                </c:pt>
                <c:pt idx="12">
                  <c:v>11157735</c:v>
                </c:pt>
                <c:pt idx="13">
                  <c:v>9796251</c:v>
                </c:pt>
                <c:pt idx="14">
                  <c:v>9682362</c:v>
                </c:pt>
                <c:pt idx="15">
                  <c:v>11112777</c:v>
                </c:pt>
                <c:pt idx="16">
                  <c:v>12761684</c:v>
                </c:pt>
                <c:pt idx="17">
                  <c:v>12911556</c:v>
                </c:pt>
                <c:pt idx="18">
                  <c:v>11166200</c:v>
                </c:pt>
                <c:pt idx="19">
                  <c:v>10878920</c:v>
                </c:pt>
                <c:pt idx="20">
                  <c:v>11283929</c:v>
                </c:pt>
                <c:pt idx="21">
                  <c:v>12104164</c:v>
                </c:pt>
                <c:pt idx="22">
                  <c:v>12025224</c:v>
                </c:pt>
                <c:pt idx="23">
                  <c:v>10422047</c:v>
                </c:pt>
                <c:pt idx="24">
                  <c:v>11207633</c:v>
                </c:pt>
                <c:pt idx="25">
                  <c:v>9741038</c:v>
                </c:pt>
                <c:pt idx="26">
                  <c:v>10680353</c:v>
                </c:pt>
                <c:pt idx="27">
                  <c:v>12119728</c:v>
                </c:pt>
                <c:pt idx="28">
                  <c:v>14386013</c:v>
                </c:pt>
                <c:pt idx="29">
                  <c:v>15439866</c:v>
                </c:pt>
                <c:pt idx="30">
                  <c:v>12625438</c:v>
                </c:pt>
                <c:pt idx="31">
                  <c:v>11287268</c:v>
                </c:pt>
                <c:pt idx="32">
                  <c:v>11223313</c:v>
                </c:pt>
                <c:pt idx="33">
                  <c:v>12223679</c:v>
                </c:pt>
                <c:pt idx="34">
                  <c:v>13208170</c:v>
                </c:pt>
                <c:pt idx="35">
                  <c:v>11030833</c:v>
                </c:pt>
                <c:pt idx="36">
                  <c:v>11836338</c:v>
                </c:pt>
                <c:pt idx="37">
                  <c:v>10336685</c:v>
                </c:pt>
                <c:pt idx="38">
                  <c:v>10811899</c:v>
                </c:pt>
                <c:pt idx="39">
                  <c:v>13309510</c:v>
                </c:pt>
                <c:pt idx="40">
                  <c:v>16692168</c:v>
                </c:pt>
                <c:pt idx="41">
                  <c:v>14865568</c:v>
                </c:pt>
                <c:pt idx="42">
                  <c:v>13426087</c:v>
                </c:pt>
                <c:pt idx="43">
                  <c:v>11599574</c:v>
                </c:pt>
                <c:pt idx="44">
                  <c:v>11841006</c:v>
                </c:pt>
                <c:pt idx="45">
                  <c:v>13353197</c:v>
                </c:pt>
                <c:pt idx="46">
                  <c:v>13530386</c:v>
                </c:pt>
                <c:pt idx="47">
                  <c:v>12128756</c:v>
                </c:pt>
                <c:pt idx="48">
                  <c:v>11769707</c:v>
                </c:pt>
                <c:pt idx="49">
                  <c:v>11213639</c:v>
                </c:pt>
                <c:pt idx="50">
                  <c:v>11458319</c:v>
                </c:pt>
                <c:pt idx="51">
                  <c:v>12646169</c:v>
                </c:pt>
                <c:pt idx="52">
                  <c:v>14174031</c:v>
                </c:pt>
                <c:pt idx="53">
                  <c:v>16101013</c:v>
                </c:pt>
                <c:pt idx="54">
                  <c:v>13854501</c:v>
                </c:pt>
                <c:pt idx="55">
                  <c:v>12543952</c:v>
                </c:pt>
                <c:pt idx="56">
                  <c:v>12658677</c:v>
                </c:pt>
                <c:pt idx="57">
                  <c:v>14588347</c:v>
                </c:pt>
                <c:pt idx="58">
                  <c:v>13755848</c:v>
                </c:pt>
                <c:pt idx="59">
                  <c:v>12202985</c:v>
                </c:pt>
                <c:pt idx="60">
                  <c:v>13113484</c:v>
                </c:pt>
                <c:pt idx="61">
                  <c:v>11332498</c:v>
                </c:pt>
                <c:pt idx="62">
                  <c:v>11763961</c:v>
                </c:pt>
                <c:pt idx="63">
                  <c:v>14136292</c:v>
                </c:pt>
                <c:pt idx="64">
                  <c:v>16055092</c:v>
                </c:pt>
                <c:pt idx="65">
                  <c:v>18933691</c:v>
                </c:pt>
                <c:pt idx="66">
                  <c:v>14596638</c:v>
                </c:pt>
                <c:pt idx="67">
                  <c:v>13331992</c:v>
                </c:pt>
                <c:pt idx="68">
                  <c:v>12715774</c:v>
                </c:pt>
                <c:pt idx="69">
                  <c:v>13993294</c:v>
                </c:pt>
                <c:pt idx="70">
                  <c:v>14148180</c:v>
                </c:pt>
                <c:pt idx="71">
                  <c:v>12641587</c:v>
                </c:pt>
                <c:pt idx="72">
                  <c:v>13657015</c:v>
                </c:pt>
                <c:pt idx="73">
                  <c:v>12616129</c:v>
                </c:pt>
                <c:pt idx="74">
                  <c:v>12946863</c:v>
                </c:pt>
                <c:pt idx="75">
                  <c:v>14674061</c:v>
                </c:pt>
                <c:pt idx="76">
                  <c:v>18274752</c:v>
                </c:pt>
                <c:pt idx="77">
                  <c:v>19081340.899999999</c:v>
                </c:pt>
                <c:pt idx="78">
                  <c:v>16407410</c:v>
                </c:pt>
                <c:pt idx="79">
                  <c:v>13790066</c:v>
                </c:pt>
                <c:pt idx="80">
                  <c:v>13598163</c:v>
                </c:pt>
                <c:pt idx="81">
                  <c:v>15084566</c:v>
                </c:pt>
                <c:pt idx="82">
                  <c:v>15605142</c:v>
                </c:pt>
                <c:pt idx="83">
                  <c:v>13777511</c:v>
                </c:pt>
                <c:pt idx="84">
                  <c:v>13886125</c:v>
                </c:pt>
                <c:pt idx="85">
                  <c:v>12732906</c:v>
                </c:pt>
                <c:pt idx="86">
                  <c:v>12550053</c:v>
                </c:pt>
                <c:pt idx="87">
                  <c:v>13748210</c:v>
                </c:pt>
                <c:pt idx="88">
                  <c:v>16691749</c:v>
                </c:pt>
                <c:pt idx="89">
                  <c:v>18092812</c:v>
                </c:pt>
                <c:pt idx="90">
                  <c:v>14888714</c:v>
                </c:pt>
                <c:pt idx="91">
                  <c:v>13889177</c:v>
                </c:pt>
                <c:pt idx="92">
                  <c:v>13623711</c:v>
                </c:pt>
                <c:pt idx="93">
                  <c:v>14991479</c:v>
                </c:pt>
                <c:pt idx="94">
                  <c:v>16050658</c:v>
                </c:pt>
                <c:pt idx="95">
                  <c:v>14148177</c:v>
                </c:pt>
                <c:pt idx="96">
                  <c:v>14273134</c:v>
                </c:pt>
                <c:pt idx="97">
                  <c:v>12863305</c:v>
                </c:pt>
                <c:pt idx="98">
                  <c:v>13398133</c:v>
                </c:pt>
                <c:pt idx="99">
                  <c:v>14135802</c:v>
                </c:pt>
                <c:pt idx="100">
                  <c:v>16671355</c:v>
                </c:pt>
                <c:pt idx="101">
                  <c:v>17143727</c:v>
                </c:pt>
                <c:pt idx="102">
                  <c:v>15916123</c:v>
                </c:pt>
                <c:pt idx="103">
                  <c:v>13910480</c:v>
                </c:pt>
                <c:pt idx="104">
                  <c:v>13805540</c:v>
                </c:pt>
                <c:pt idx="105">
                  <c:v>15835971</c:v>
                </c:pt>
                <c:pt idx="106">
                  <c:v>16331485</c:v>
                </c:pt>
                <c:pt idx="107">
                  <c:v>13966621</c:v>
                </c:pt>
                <c:pt idx="108">
                  <c:v>14896809</c:v>
                </c:pt>
                <c:pt idx="109">
                  <c:v>12976713</c:v>
                </c:pt>
                <c:pt idx="110">
                  <c:v>13102698</c:v>
                </c:pt>
                <c:pt idx="111">
                  <c:v>17368816</c:v>
                </c:pt>
                <c:pt idx="112">
                  <c:v>19805768</c:v>
                </c:pt>
                <c:pt idx="113">
                  <c:v>19394910</c:v>
                </c:pt>
                <c:pt idx="114">
                  <c:v>16134163</c:v>
                </c:pt>
                <c:pt idx="115">
                  <c:v>14385984</c:v>
                </c:pt>
                <c:pt idx="116">
                  <c:v>14028139</c:v>
                </c:pt>
                <c:pt idx="117">
                  <c:v>16177808</c:v>
                </c:pt>
                <c:pt idx="118">
                  <c:v>15068183</c:v>
                </c:pt>
                <c:pt idx="119">
                  <c:v>13944271</c:v>
                </c:pt>
                <c:pt idx="120">
                  <c:v>14286598</c:v>
                </c:pt>
                <c:pt idx="121">
                  <c:v>12746759</c:v>
                </c:pt>
                <c:pt idx="122">
                  <c:v>13662946</c:v>
                </c:pt>
                <c:pt idx="123">
                  <c:v>15421790</c:v>
                </c:pt>
                <c:pt idx="124">
                  <c:v>19240751</c:v>
                </c:pt>
                <c:pt idx="125">
                  <c:v>18721230</c:v>
                </c:pt>
                <c:pt idx="126">
                  <c:v>14886931</c:v>
                </c:pt>
                <c:pt idx="127">
                  <c:v>14675076</c:v>
                </c:pt>
                <c:pt idx="128">
                  <c:v>14306931</c:v>
                </c:pt>
                <c:pt idx="129">
                  <c:v>15491961</c:v>
                </c:pt>
                <c:pt idx="130">
                  <c:v>15851415</c:v>
                </c:pt>
                <c:pt idx="131">
                  <c:v>15178391</c:v>
                </c:pt>
                <c:pt idx="132">
                  <c:v>15217726</c:v>
                </c:pt>
                <c:pt idx="133">
                  <c:v>13669243</c:v>
                </c:pt>
                <c:pt idx="134">
                  <c:v>13835998</c:v>
                </c:pt>
                <c:pt idx="135">
                  <c:v>16594307</c:v>
                </c:pt>
                <c:pt idx="136">
                  <c:v>17565527</c:v>
                </c:pt>
                <c:pt idx="137">
                  <c:v>19544883</c:v>
                </c:pt>
                <c:pt idx="138">
                  <c:v>16060666</c:v>
                </c:pt>
                <c:pt idx="139">
                  <c:v>14549269</c:v>
                </c:pt>
                <c:pt idx="140">
                  <c:v>14298213</c:v>
                </c:pt>
                <c:pt idx="141">
                  <c:v>16140952</c:v>
                </c:pt>
                <c:pt idx="142">
                  <c:v>15813114</c:v>
                </c:pt>
                <c:pt idx="143">
                  <c:v>15009236</c:v>
                </c:pt>
                <c:pt idx="144">
                  <c:v>15088622</c:v>
                </c:pt>
                <c:pt idx="145">
                  <c:v>13174997</c:v>
                </c:pt>
                <c:pt idx="146">
                  <c:v>13308996</c:v>
                </c:pt>
                <c:pt idx="147">
                  <c:v>15749084</c:v>
                </c:pt>
                <c:pt idx="148">
                  <c:v>18099965</c:v>
                </c:pt>
                <c:pt idx="149">
                  <c:v>17237511</c:v>
                </c:pt>
                <c:pt idx="150">
                  <c:v>15286365</c:v>
                </c:pt>
                <c:pt idx="151">
                  <c:v>13898432</c:v>
                </c:pt>
                <c:pt idx="152">
                  <c:v>14105773</c:v>
                </c:pt>
                <c:pt idx="153">
                  <c:v>16041140</c:v>
                </c:pt>
                <c:pt idx="154">
                  <c:v>16554529.999999998</c:v>
                </c:pt>
                <c:pt idx="155">
                  <c:v>13951250</c:v>
                </c:pt>
                <c:pt idx="156">
                  <c:v>14481570</c:v>
                </c:pt>
                <c:pt idx="157">
                  <c:v>13161080</c:v>
                </c:pt>
                <c:pt idx="158">
                  <c:v>13263096.673492307</c:v>
                </c:pt>
                <c:pt idx="159">
                  <c:v>14180624.276246155</c:v>
                </c:pt>
                <c:pt idx="160">
                  <c:v>16044762.08466154</c:v>
                </c:pt>
                <c:pt idx="161">
                  <c:v>18366242.474953849</c:v>
                </c:pt>
                <c:pt idx="162">
                  <c:v>14930878.169138461</c:v>
                </c:pt>
                <c:pt idx="163">
                  <c:v>13943626.872169232</c:v>
                </c:pt>
                <c:pt idx="164">
                  <c:v>13528583.634523079</c:v>
                </c:pt>
                <c:pt idx="165">
                  <c:v>15929136.64069231</c:v>
                </c:pt>
                <c:pt idx="166">
                  <c:v>16055865.643200001</c:v>
                </c:pt>
                <c:pt idx="167">
                  <c:v>14086273.1338</c:v>
                </c:pt>
                <c:pt idx="168">
                  <c:v>14104948</c:v>
                </c:pt>
                <c:pt idx="169">
                  <c:v>12825361.5152</c:v>
                </c:pt>
                <c:pt idx="170">
                  <c:v>14493142.5678</c:v>
                </c:pt>
                <c:pt idx="171">
                  <c:v>15819649.446600001</c:v>
                </c:pt>
                <c:pt idx="172">
                  <c:v>20353876.040199999</c:v>
                </c:pt>
                <c:pt idx="173">
                  <c:v>19599345.653399996</c:v>
                </c:pt>
                <c:pt idx="174">
                  <c:v>14931787.017599998</c:v>
                </c:pt>
                <c:pt idx="175">
                  <c:v>13752321.7016</c:v>
                </c:pt>
                <c:pt idx="176">
                  <c:v>13896879.130009763</c:v>
                </c:pt>
                <c:pt idx="177">
                  <c:v>16401684.807799999</c:v>
                </c:pt>
                <c:pt idx="178">
                  <c:v>16212390</c:v>
                </c:pt>
                <c:pt idx="179">
                  <c:v>14504214</c:v>
                </c:pt>
                <c:pt idx="180">
                  <c:v>15011830</c:v>
                </c:pt>
                <c:pt idx="181">
                  <c:v>13577688</c:v>
                </c:pt>
                <c:pt idx="182">
                  <c:v>13979286</c:v>
                </c:pt>
                <c:pt idx="183">
                  <c:v>15645311</c:v>
                </c:pt>
                <c:pt idx="184">
                  <c:v>21281346</c:v>
                </c:pt>
                <c:pt idx="185">
                  <c:v>19350665</c:v>
                </c:pt>
                <c:pt idx="186">
                  <c:v>15682160</c:v>
                </c:pt>
                <c:pt idx="187">
                  <c:v>14357374</c:v>
                </c:pt>
                <c:pt idx="188">
                  <c:v>13709644</c:v>
                </c:pt>
                <c:pt idx="189">
                  <c:v>15324444</c:v>
                </c:pt>
                <c:pt idx="190">
                  <c:v>15683383.130000001</c:v>
                </c:pt>
                <c:pt idx="191">
                  <c:v>14321958.209999999</c:v>
                </c:pt>
                <c:pt idx="192">
                  <c:v>14031795.34</c:v>
                </c:pt>
                <c:pt idx="193">
                  <c:v>13273337.119999999</c:v>
                </c:pt>
                <c:pt idx="194">
                  <c:v>14803180.68</c:v>
                </c:pt>
                <c:pt idx="195">
                  <c:v>17013300.510000002</c:v>
                </c:pt>
                <c:pt idx="196">
                  <c:v>21387559.02</c:v>
                </c:pt>
                <c:pt idx="197">
                  <c:v>19560921.699999999</c:v>
                </c:pt>
                <c:pt idx="198">
                  <c:v>15379116.300000001</c:v>
                </c:pt>
                <c:pt idx="199">
                  <c:v>14092698.800000001</c:v>
                </c:pt>
                <c:pt idx="200">
                  <c:v>14233680.619999999</c:v>
                </c:pt>
                <c:pt idx="201">
                  <c:v>15387739.460000001</c:v>
                </c:pt>
              </c:numCache>
            </c:numRef>
          </c:yVal>
          <c:smooth val="0"/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5000000</c:v>
              </c:pt>
              <c:pt idx="1">
                <c:v>25000000</c:v>
              </c:pt>
            </c:numLit>
          </c:xVal>
          <c:yVal>
            <c:numLit>
              <c:formatCode>General</c:formatCode>
              <c:ptCount val="2"/>
              <c:pt idx="0">
                <c:v>5000000</c:v>
              </c:pt>
              <c:pt idx="1">
                <c:v>25000000</c:v>
              </c:pt>
            </c:numLit>
          </c:yVal>
          <c:smooth val="0"/>
        </c:ser>
        <c:ser>
          <c:idx val="2"/>
          <c:order val="2"/>
          <c:spPr>
            <a:ln w="12700">
              <a:solidFill>
                <a:srgbClr val="B2B2B2"/>
              </a:solidFill>
              <a:prstDash val="solid"/>
            </a:ln>
          </c:spPr>
          <c:marker>
            <c:symbol val="none"/>
          </c:marker>
          <c:xVal>
            <c:numRef>
              <c:f>'Model 4'!xdata1</c:f>
              <c:numCache>
                <c:formatCode>General</c:formatCode>
                <c:ptCount val="70"/>
                <c:pt idx="0">
                  <c:v>5000000</c:v>
                </c:pt>
                <c:pt idx="1">
                  <c:v>5289855.0724637676</c:v>
                </c:pt>
                <c:pt idx="2">
                  <c:v>5579710.1449275361</c:v>
                </c:pt>
                <c:pt idx="3">
                  <c:v>5869565.2173913037</c:v>
                </c:pt>
                <c:pt idx="4">
                  <c:v>6159420.2898550723</c:v>
                </c:pt>
                <c:pt idx="5">
                  <c:v>6449275.3623188399</c:v>
                </c:pt>
                <c:pt idx="6">
                  <c:v>6739130.4347826075</c:v>
                </c:pt>
                <c:pt idx="7">
                  <c:v>7028985.507246376</c:v>
                </c:pt>
                <c:pt idx="8">
                  <c:v>7318840.5797101445</c:v>
                </c:pt>
                <c:pt idx="9">
                  <c:v>7608695.6521739122</c:v>
                </c:pt>
                <c:pt idx="10">
                  <c:v>7898550.7246376798</c:v>
                </c:pt>
                <c:pt idx="11">
                  <c:v>8188405.7971014483</c:v>
                </c:pt>
                <c:pt idx="12">
                  <c:v>8478260.869565215</c:v>
                </c:pt>
                <c:pt idx="13">
                  <c:v>8768115.9420289844</c:v>
                </c:pt>
                <c:pt idx="14">
                  <c:v>9057971.014492752</c:v>
                </c:pt>
                <c:pt idx="15">
                  <c:v>9347826.0869565196</c:v>
                </c:pt>
                <c:pt idx="16">
                  <c:v>9637681.1594202891</c:v>
                </c:pt>
                <c:pt idx="17">
                  <c:v>9927536.2318840548</c:v>
                </c:pt>
                <c:pt idx="18">
                  <c:v>10217391.304347824</c:v>
                </c:pt>
                <c:pt idx="19">
                  <c:v>10507246.376811592</c:v>
                </c:pt>
                <c:pt idx="20">
                  <c:v>10797101.44927536</c:v>
                </c:pt>
                <c:pt idx="21">
                  <c:v>11086956.521739129</c:v>
                </c:pt>
                <c:pt idx="22">
                  <c:v>11376811.594202897</c:v>
                </c:pt>
                <c:pt idx="23">
                  <c:v>11666666.666666664</c:v>
                </c:pt>
                <c:pt idx="24">
                  <c:v>11956521.739130432</c:v>
                </c:pt>
                <c:pt idx="25">
                  <c:v>12246376.811594199</c:v>
                </c:pt>
                <c:pt idx="26">
                  <c:v>12536231.884057969</c:v>
                </c:pt>
                <c:pt idx="27">
                  <c:v>12826086.956521736</c:v>
                </c:pt>
                <c:pt idx="28">
                  <c:v>13115942.028985504</c:v>
                </c:pt>
                <c:pt idx="29">
                  <c:v>13405797.101449272</c:v>
                </c:pt>
                <c:pt idx="30">
                  <c:v>13695652.173913041</c:v>
                </c:pt>
                <c:pt idx="31">
                  <c:v>13985507.246376809</c:v>
                </c:pt>
                <c:pt idx="32">
                  <c:v>14275362.318840576</c:v>
                </c:pt>
                <c:pt idx="33">
                  <c:v>14565217.391304344</c:v>
                </c:pt>
                <c:pt idx="34">
                  <c:v>14855072.463768112</c:v>
                </c:pt>
                <c:pt idx="35">
                  <c:v>15144927.536231881</c:v>
                </c:pt>
                <c:pt idx="36">
                  <c:v>15434782.608695649</c:v>
                </c:pt>
                <c:pt idx="37">
                  <c:v>15724637.681159416</c:v>
                </c:pt>
                <c:pt idx="38">
                  <c:v>16014492.753623184</c:v>
                </c:pt>
                <c:pt idx="39">
                  <c:v>16304347.826086953</c:v>
                </c:pt>
                <c:pt idx="40">
                  <c:v>16594202.898550721</c:v>
                </c:pt>
                <c:pt idx="41">
                  <c:v>16884057.971014488</c:v>
                </c:pt>
                <c:pt idx="42">
                  <c:v>17173913.043478258</c:v>
                </c:pt>
                <c:pt idx="43">
                  <c:v>17463768.115942024</c:v>
                </c:pt>
                <c:pt idx="44">
                  <c:v>17753623.188405793</c:v>
                </c:pt>
                <c:pt idx="45">
                  <c:v>18043478.260869563</c:v>
                </c:pt>
                <c:pt idx="46">
                  <c:v>18333333.333333328</c:v>
                </c:pt>
                <c:pt idx="47">
                  <c:v>18623188.405797094</c:v>
                </c:pt>
                <c:pt idx="48">
                  <c:v>18913043.478260864</c:v>
                </c:pt>
                <c:pt idx="49">
                  <c:v>19202898.550724633</c:v>
                </c:pt>
                <c:pt idx="50">
                  <c:v>19492753.623188399</c:v>
                </c:pt>
                <c:pt idx="51">
                  <c:v>19782608.695652168</c:v>
                </c:pt>
                <c:pt idx="52">
                  <c:v>20072463.768115938</c:v>
                </c:pt>
                <c:pt idx="53">
                  <c:v>20362318.840579703</c:v>
                </c:pt>
                <c:pt idx="54">
                  <c:v>20652173.913043473</c:v>
                </c:pt>
                <c:pt idx="55">
                  <c:v>20942028.985507242</c:v>
                </c:pt>
                <c:pt idx="56">
                  <c:v>21231884.057971008</c:v>
                </c:pt>
                <c:pt idx="57">
                  <c:v>21521739.130434774</c:v>
                </c:pt>
                <c:pt idx="58">
                  <c:v>21811594.202898543</c:v>
                </c:pt>
                <c:pt idx="59">
                  <c:v>22101449.275362313</c:v>
                </c:pt>
                <c:pt idx="60">
                  <c:v>22391304.347826082</c:v>
                </c:pt>
                <c:pt idx="61">
                  <c:v>22681159.420289848</c:v>
                </c:pt>
                <c:pt idx="62">
                  <c:v>22971014.492753617</c:v>
                </c:pt>
                <c:pt idx="63">
                  <c:v>23260869.565217383</c:v>
                </c:pt>
                <c:pt idx="64">
                  <c:v>23550724.637681153</c:v>
                </c:pt>
                <c:pt idx="65">
                  <c:v>23840579.710144922</c:v>
                </c:pt>
                <c:pt idx="66">
                  <c:v>24130434.782608688</c:v>
                </c:pt>
                <c:pt idx="67">
                  <c:v>24420289.855072457</c:v>
                </c:pt>
                <c:pt idx="68">
                  <c:v>24710144.927536223</c:v>
                </c:pt>
                <c:pt idx="69">
                  <c:v>24999999.999999993</c:v>
                </c:pt>
              </c:numCache>
            </c:numRef>
          </c:xVal>
          <c:yVal>
            <c:numRef>
              <c:f>'Model 4'!ydata1</c:f>
              <c:numCache>
                <c:formatCode>General</c:formatCode>
                <c:ptCount val="70"/>
                <c:pt idx="0">
                  <c:v>4191872.7065450777</c:v>
                </c:pt>
                <c:pt idx="1">
                  <c:v>4483593.3886221284</c:v>
                </c:pt>
                <c:pt idx="2">
                  <c:v>4775258.9053713558</c:v>
                </c:pt>
                <c:pt idx="3">
                  <c:v>5066868.8835241711</c:v>
                </c:pt>
                <c:pt idx="4">
                  <c:v>5358422.9580418281</c:v>
                </c:pt>
                <c:pt idx="5">
                  <c:v>5649920.7724601971</c:v>
                </c:pt>
                <c:pt idx="6">
                  <c:v>5941361.9792316481</c:v>
                </c:pt>
                <c:pt idx="7">
                  <c:v>6232746.2400633348</c:v>
                </c:pt>
                <c:pt idx="8">
                  <c:v>6524073.2262511887</c:v>
                </c:pt>
                <c:pt idx="9">
                  <c:v>6815342.6190089416</c:v>
                </c:pt>
                <c:pt idx="10">
                  <c:v>7106554.1097914372</c:v>
                </c:pt>
                <c:pt idx="11">
                  <c:v>7397707.4006115496</c:v>
                </c:pt>
                <c:pt idx="12">
                  <c:v>7688802.204349976</c:v>
                </c:pt>
                <c:pt idx="13">
                  <c:v>7979838.2450572271</c:v>
                </c:pt>
                <c:pt idx="14">
                  <c:v>8270815.2582470709</c:v>
                </c:pt>
                <c:pt idx="15">
                  <c:v>8561732.9911807943</c:v>
                </c:pt>
                <c:pt idx="16">
                  <c:v>8852591.2031415459</c:v>
                </c:pt>
                <c:pt idx="17">
                  <c:v>9143389.6656981185</c:v>
                </c:pt>
                <c:pt idx="18">
                  <c:v>9434128.1629575435</c:v>
                </c:pt>
                <c:pt idx="19">
                  <c:v>9724806.4918057919</c:v>
                </c:pt>
                <c:pt idx="20">
                  <c:v>10015424.462136075</c:v>
                </c:pt>
                <c:pt idx="21">
                  <c:v>10305981.897064071</c:v>
                </c:pt>
                <c:pt idx="22">
                  <c:v>10596478.633129554</c:v>
                </c:pt>
                <c:pt idx="23">
                  <c:v>10886914.520483935</c:v>
                </c:pt>
                <c:pt idx="24">
                  <c:v>11177289.42306314</c:v>
                </c:pt>
                <c:pt idx="25">
                  <c:v>11467603.218745444</c:v>
                </c:pt>
                <c:pt idx="26">
                  <c:v>11757855.799493788</c:v>
                </c:pt>
                <c:pt idx="27">
                  <c:v>12048047.071482215</c:v>
                </c:pt>
                <c:pt idx="28">
                  <c:v>12338176.955206087</c:v>
                </c:pt>
                <c:pt idx="29">
                  <c:v>12628245.385575768</c:v>
                </c:pt>
                <c:pt idx="30">
                  <c:v>12918252.311993513</c:v>
                </c:pt>
                <c:pt idx="31">
                  <c:v>13208197.698413379</c:v>
                </c:pt>
                <c:pt idx="32">
                  <c:v>13498081.523383964</c:v>
                </c:pt>
                <c:pt idx="33">
                  <c:v>13787903.780073872</c:v>
                </c:pt>
                <c:pt idx="34">
                  <c:v>14077664.476279821</c:v>
                </c:pt>
                <c:pt idx="35">
                  <c:v>14367363.634417394</c:v>
                </c:pt>
                <c:pt idx="36">
                  <c:v>14657001.291494416</c:v>
                </c:pt>
                <c:pt idx="37">
                  <c:v>14946577.49906709</c:v>
                </c:pt>
                <c:pt idx="38">
                  <c:v>15236092.323178967</c:v>
                </c:pt>
                <c:pt idx="39">
                  <c:v>15525545.844282925</c:v>
                </c:pt>
                <c:pt idx="40">
                  <c:v>15814938.157146387</c:v>
                </c:pt>
                <c:pt idx="41">
                  <c:v>16104269.370740037</c:v>
                </c:pt>
                <c:pt idx="42">
                  <c:v>16393539.608110325</c:v>
                </c:pt>
                <c:pt idx="43">
                  <c:v>16682749.006236086</c:v>
                </c:pt>
                <c:pt idx="44">
                  <c:v>16971897.715869751</c:v>
                </c:pt>
                <c:pt idx="45">
                  <c:v>17260985.901363421</c:v>
                </c:pt>
                <c:pt idx="46">
                  <c:v>17550013.740480438</c:v>
                </c:pt>
                <c:pt idx="47">
                  <c:v>17838981.42419282</c:v>
                </c:pt>
                <c:pt idx="48">
                  <c:v>18127889.156465143</c:v>
                </c:pt>
                <c:pt idx="49">
                  <c:v>18416737.154025428</c:v>
                </c:pt>
                <c:pt idx="50">
                  <c:v>18705525.646123599</c:v>
                </c:pt>
                <c:pt idx="51">
                  <c:v>18994254.874278177</c:v>
                </c:pt>
                <c:pt idx="52">
                  <c:v>19282925.092011753</c:v>
                </c:pt>
                <c:pt idx="53">
                  <c:v>19571536.564575959</c:v>
                </c:pt>
                <c:pt idx="54">
                  <c:v>19860089.568666615</c:v>
                </c:pt>
                <c:pt idx="55">
                  <c:v>20148584.39212966</c:v>
                </c:pt>
                <c:pt idx="56">
                  <c:v>20437021.333658654</c:v>
                </c:pt>
                <c:pt idx="57">
                  <c:v>20725400.702484485</c:v>
                </c:pt>
                <c:pt idx="58">
                  <c:v>21013722.818058003</c:v>
                </c:pt>
                <c:pt idx="59">
                  <c:v>21301988.009726308</c:v>
                </c:pt>
                <c:pt idx="60">
                  <c:v>21590196.616403382</c:v>
                </c:pt>
                <c:pt idx="61">
                  <c:v>21878348.986235786</c:v>
                </c:pt>
                <c:pt idx="62">
                  <c:v>22166445.476264134</c:v>
                </c:pt>
                <c:pt idx="63">
                  <c:v>22454486.452080965</c:v>
                </c:pt>
                <c:pt idx="64">
                  <c:v>22742472.287485838</c:v>
                </c:pt>
                <c:pt idx="65">
                  <c:v>23030403.364138164</c:v>
                </c:pt>
                <c:pt idx="66">
                  <c:v>23318280.07120857</c:v>
                </c:pt>
                <c:pt idx="67">
                  <c:v>23606102.805029348</c:v>
                </c:pt>
                <c:pt idx="68">
                  <c:v>23893871.968744658</c:v>
                </c:pt>
                <c:pt idx="69">
                  <c:v>24181587.971961115</c:v>
                </c:pt>
              </c:numCache>
            </c:numRef>
          </c:yVal>
          <c:smooth val="0"/>
        </c:ser>
        <c:ser>
          <c:idx val="3"/>
          <c:order val="3"/>
          <c:spPr>
            <a:ln w="12700">
              <a:solidFill>
                <a:srgbClr val="B2B2B2"/>
              </a:solidFill>
              <a:prstDash val="solid"/>
            </a:ln>
          </c:spPr>
          <c:marker>
            <c:symbol val="none"/>
          </c:marker>
          <c:xVal>
            <c:numRef>
              <c:f>'Model 4'!xdata2</c:f>
              <c:numCache>
                <c:formatCode>General</c:formatCode>
                <c:ptCount val="70"/>
                <c:pt idx="0">
                  <c:v>5000000</c:v>
                </c:pt>
                <c:pt idx="1">
                  <c:v>5289855.0724637676</c:v>
                </c:pt>
                <c:pt idx="2">
                  <c:v>5579710.1449275361</c:v>
                </c:pt>
                <c:pt idx="3">
                  <c:v>5869565.2173913037</c:v>
                </c:pt>
                <c:pt idx="4">
                  <c:v>6159420.2898550723</c:v>
                </c:pt>
                <c:pt idx="5">
                  <c:v>6449275.3623188399</c:v>
                </c:pt>
                <c:pt idx="6">
                  <c:v>6739130.4347826075</c:v>
                </c:pt>
                <c:pt idx="7">
                  <c:v>7028985.507246376</c:v>
                </c:pt>
                <c:pt idx="8">
                  <c:v>7318840.5797101445</c:v>
                </c:pt>
                <c:pt idx="9">
                  <c:v>7608695.6521739122</c:v>
                </c:pt>
                <c:pt idx="10">
                  <c:v>7898550.7246376798</c:v>
                </c:pt>
                <c:pt idx="11">
                  <c:v>8188405.7971014483</c:v>
                </c:pt>
                <c:pt idx="12">
                  <c:v>8478260.869565215</c:v>
                </c:pt>
                <c:pt idx="13">
                  <c:v>8768115.9420289844</c:v>
                </c:pt>
                <c:pt idx="14">
                  <c:v>9057971.014492752</c:v>
                </c:pt>
                <c:pt idx="15">
                  <c:v>9347826.0869565196</c:v>
                </c:pt>
                <c:pt idx="16">
                  <c:v>9637681.1594202891</c:v>
                </c:pt>
                <c:pt idx="17">
                  <c:v>9927536.2318840548</c:v>
                </c:pt>
                <c:pt idx="18">
                  <c:v>10217391.304347824</c:v>
                </c:pt>
                <c:pt idx="19">
                  <c:v>10507246.376811592</c:v>
                </c:pt>
                <c:pt idx="20">
                  <c:v>10797101.44927536</c:v>
                </c:pt>
                <c:pt idx="21">
                  <c:v>11086956.521739129</c:v>
                </c:pt>
                <c:pt idx="22">
                  <c:v>11376811.594202897</c:v>
                </c:pt>
                <c:pt idx="23">
                  <c:v>11666666.666666664</c:v>
                </c:pt>
                <c:pt idx="24">
                  <c:v>11956521.739130432</c:v>
                </c:pt>
                <c:pt idx="25">
                  <c:v>12246376.811594199</c:v>
                </c:pt>
                <c:pt idx="26">
                  <c:v>12536231.884057969</c:v>
                </c:pt>
                <c:pt idx="27">
                  <c:v>12826086.956521736</c:v>
                </c:pt>
                <c:pt idx="28">
                  <c:v>13115942.028985504</c:v>
                </c:pt>
                <c:pt idx="29">
                  <c:v>13405797.101449272</c:v>
                </c:pt>
                <c:pt idx="30">
                  <c:v>13695652.173913041</c:v>
                </c:pt>
                <c:pt idx="31">
                  <c:v>13985507.246376809</c:v>
                </c:pt>
                <c:pt idx="32">
                  <c:v>14275362.318840576</c:v>
                </c:pt>
                <c:pt idx="33">
                  <c:v>14565217.391304344</c:v>
                </c:pt>
                <c:pt idx="34">
                  <c:v>14855072.463768112</c:v>
                </c:pt>
                <c:pt idx="35">
                  <c:v>15144927.536231881</c:v>
                </c:pt>
                <c:pt idx="36">
                  <c:v>15434782.608695649</c:v>
                </c:pt>
                <c:pt idx="37">
                  <c:v>15724637.681159416</c:v>
                </c:pt>
                <c:pt idx="38">
                  <c:v>16014492.753623184</c:v>
                </c:pt>
                <c:pt idx="39">
                  <c:v>16304347.826086953</c:v>
                </c:pt>
                <c:pt idx="40">
                  <c:v>16594202.898550721</c:v>
                </c:pt>
                <c:pt idx="41">
                  <c:v>16884057.971014488</c:v>
                </c:pt>
                <c:pt idx="42">
                  <c:v>17173913.043478258</c:v>
                </c:pt>
                <c:pt idx="43">
                  <c:v>17463768.115942024</c:v>
                </c:pt>
                <c:pt idx="44">
                  <c:v>17753623.188405793</c:v>
                </c:pt>
                <c:pt idx="45">
                  <c:v>18043478.260869563</c:v>
                </c:pt>
                <c:pt idx="46">
                  <c:v>18333333.333333328</c:v>
                </c:pt>
                <c:pt idx="47">
                  <c:v>18623188.405797094</c:v>
                </c:pt>
                <c:pt idx="48">
                  <c:v>18913043.478260864</c:v>
                </c:pt>
                <c:pt idx="49">
                  <c:v>19202898.550724633</c:v>
                </c:pt>
                <c:pt idx="50">
                  <c:v>19492753.623188399</c:v>
                </c:pt>
                <c:pt idx="51">
                  <c:v>19782608.695652168</c:v>
                </c:pt>
                <c:pt idx="52">
                  <c:v>20072463.768115938</c:v>
                </c:pt>
                <c:pt idx="53">
                  <c:v>20362318.840579703</c:v>
                </c:pt>
                <c:pt idx="54">
                  <c:v>20652173.913043473</c:v>
                </c:pt>
                <c:pt idx="55">
                  <c:v>20942028.985507242</c:v>
                </c:pt>
                <c:pt idx="56">
                  <c:v>21231884.057971008</c:v>
                </c:pt>
                <c:pt idx="57">
                  <c:v>21521739.130434774</c:v>
                </c:pt>
                <c:pt idx="58">
                  <c:v>21811594.202898543</c:v>
                </c:pt>
                <c:pt idx="59">
                  <c:v>22101449.275362313</c:v>
                </c:pt>
                <c:pt idx="60">
                  <c:v>22391304.347826082</c:v>
                </c:pt>
                <c:pt idx="61">
                  <c:v>22681159.420289848</c:v>
                </c:pt>
                <c:pt idx="62">
                  <c:v>22971014.492753617</c:v>
                </c:pt>
                <c:pt idx="63">
                  <c:v>23260869.565217383</c:v>
                </c:pt>
                <c:pt idx="64">
                  <c:v>23550724.637681153</c:v>
                </c:pt>
                <c:pt idx="65">
                  <c:v>23840579.710144922</c:v>
                </c:pt>
                <c:pt idx="66">
                  <c:v>24130434.782608688</c:v>
                </c:pt>
                <c:pt idx="67">
                  <c:v>24420289.855072457</c:v>
                </c:pt>
                <c:pt idx="68">
                  <c:v>24710144.927536223</c:v>
                </c:pt>
                <c:pt idx="69">
                  <c:v>24999999.999999993</c:v>
                </c:pt>
              </c:numCache>
            </c:numRef>
          </c:xVal>
          <c:yVal>
            <c:numRef>
              <c:f>'Model 4'!ydata2</c:f>
              <c:numCache>
                <c:formatCode>General</c:formatCode>
                <c:ptCount val="70"/>
                <c:pt idx="0">
                  <c:v>5808127.2934549218</c:v>
                </c:pt>
                <c:pt idx="1">
                  <c:v>6096116.7563054068</c:v>
                </c:pt>
                <c:pt idx="2">
                  <c:v>6384161.3844837165</c:v>
                </c:pt>
                <c:pt idx="3">
                  <c:v>6672261.5512584364</c:v>
                </c:pt>
                <c:pt idx="4">
                  <c:v>6960417.6216683164</c:v>
                </c:pt>
                <c:pt idx="5">
                  <c:v>7248629.9521774827</c:v>
                </c:pt>
                <c:pt idx="6">
                  <c:v>7536898.8903335668</c:v>
                </c:pt>
                <c:pt idx="7">
                  <c:v>7825224.7744294172</c:v>
                </c:pt>
                <c:pt idx="8">
                  <c:v>8113607.9331691004</c:v>
                </c:pt>
                <c:pt idx="9">
                  <c:v>8402048.6853388827</c:v>
                </c:pt>
                <c:pt idx="10">
                  <c:v>8690547.3394839223</c:v>
                </c:pt>
                <c:pt idx="11">
                  <c:v>8979104.193591347</c:v>
                </c:pt>
                <c:pt idx="12">
                  <c:v>9267719.5347804539</c:v>
                </c:pt>
                <c:pt idx="13">
                  <c:v>9556393.6390007418</c:v>
                </c:pt>
                <c:pt idx="14">
                  <c:v>9845126.770738434</c:v>
                </c:pt>
                <c:pt idx="15">
                  <c:v>10133919.182732245</c:v>
                </c:pt>
                <c:pt idx="16">
                  <c:v>10422771.115699032</c:v>
                </c:pt>
                <c:pt idx="17">
                  <c:v>10711682.798069991</c:v>
                </c:pt>
                <c:pt idx="18">
                  <c:v>11000654.445738105</c:v>
                </c:pt>
                <c:pt idx="19">
                  <c:v>11289686.261817392</c:v>
                </c:pt>
                <c:pt idx="20">
                  <c:v>11578778.436414644</c:v>
                </c:pt>
                <c:pt idx="21">
                  <c:v>11867931.146414187</c:v>
                </c:pt>
                <c:pt idx="22">
                  <c:v>12157144.555276239</c:v>
                </c:pt>
                <c:pt idx="23">
                  <c:v>12446418.812849393</c:v>
                </c:pt>
                <c:pt idx="24">
                  <c:v>12735754.055197723</c:v>
                </c:pt>
                <c:pt idx="25">
                  <c:v>13025150.404442955</c:v>
                </c:pt>
                <c:pt idx="26">
                  <c:v>13314607.96862215</c:v>
                </c:pt>
                <c:pt idx="27">
                  <c:v>13604126.841561258</c:v>
                </c:pt>
                <c:pt idx="28">
                  <c:v>13893707.102764921</c:v>
                </c:pt>
                <c:pt idx="29">
                  <c:v>14183348.817322776</c:v>
                </c:pt>
                <c:pt idx="30">
                  <c:v>14473052.035832569</c:v>
                </c:pt>
                <c:pt idx="31">
                  <c:v>14762816.794340238</c:v>
                </c:pt>
                <c:pt idx="32">
                  <c:v>15052643.114297189</c:v>
                </c:pt>
                <c:pt idx="33">
                  <c:v>15342531.002534816</c:v>
                </c:pt>
                <c:pt idx="34">
                  <c:v>15632480.451256402</c:v>
                </c:pt>
                <c:pt idx="35">
                  <c:v>15922491.438046368</c:v>
                </c:pt>
                <c:pt idx="36">
                  <c:v>16212563.925896881</c:v>
                </c:pt>
                <c:pt idx="37">
                  <c:v>16502697.863251742</c:v>
                </c:pt>
                <c:pt idx="38">
                  <c:v>16792893.184067402</c:v>
                </c:pt>
                <c:pt idx="39">
                  <c:v>17083149.807890981</c:v>
                </c:pt>
                <c:pt idx="40">
                  <c:v>17373467.639955055</c:v>
                </c:pt>
                <c:pt idx="41">
                  <c:v>17663846.57128894</c:v>
                </c:pt>
                <c:pt idx="42">
                  <c:v>17954286.478846192</c:v>
                </c:pt>
                <c:pt idx="43">
                  <c:v>18244787.22564796</c:v>
                </c:pt>
                <c:pt idx="44">
                  <c:v>18535348.660941835</c:v>
                </c:pt>
                <c:pt idx="45">
                  <c:v>18825970.620375704</c:v>
                </c:pt>
                <c:pt idx="46">
                  <c:v>19116652.926186219</c:v>
                </c:pt>
                <c:pt idx="47">
                  <c:v>19407395.387401368</c:v>
                </c:pt>
                <c:pt idx="48">
                  <c:v>19698197.800056584</c:v>
                </c:pt>
                <c:pt idx="49">
                  <c:v>19989059.947423838</c:v>
                </c:pt>
                <c:pt idx="50">
                  <c:v>20279981.600253198</c:v>
                </c:pt>
                <c:pt idx="51">
                  <c:v>20570962.51702616</c:v>
                </c:pt>
                <c:pt idx="52">
                  <c:v>20862002.444220122</c:v>
                </c:pt>
                <c:pt idx="53">
                  <c:v>21153101.116583448</c:v>
                </c:pt>
                <c:pt idx="54">
                  <c:v>21444258.257420331</c:v>
                </c:pt>
                <c:pt idx="55">
                  <c:v>21735473.578884825</c:v>
                </c:pt>
                <c:pt idx="56">
                  <c:v>22026746.782283362</c:v>
                </c:pt>
                <c:pt idx="57">
                  <c:v>22318077.558385063</c:v>
                </c:pt>
                <c:pt idx="58">
                  <c:v>22609465.587739084</c:v>
                </c:pt>
                <c:pt idx="59">
                  <c:v>22900910.540998317</c:v>
                </c:pt>
                <c:pt idx="60">
                  <c:v>23192412.079248782</c:v>
                </c:pt>
                <c:pt idx="61">
                  <c:v>23483969.85434391</c:v>
                </c:pt>
                <c:pt idx="62">
                  <c:v>23775583.509243101</c:v>
                </c:pt>
                <c:pt idx="63">
                  <c:v>24067252.678353801</c:v>
                </c:pt>
                <c:pt idx="64">
                  <c:v>24358976.987876467</c:v>
                </c:pt>
                <c:pt idx="65">
                  <c:v>24650756.056151681</c:v>
                </c:pt>
                <c:pt idx="66">
                  <c:v>24942589.494008806</c:v>
                </c:pt>
                <c:pt idx="67">
                  <c:v>25234476.905115567</c:v>
                </c:pt>
                <c:pt idx="68">
                  <c:v>25526417.886327788</c:v>
                </c:pt>
                <c:pt idx="69">
                  <c:v>25818412.028038871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440064"/>
        <c:axId val="138442240"/>
      </c:scatterChart>
      <c:valAx>
        <c:axId val="138440064"/>
        <c:scaling>
          <c:orientation val="minMax"/>
          <c:max val="25000000"/>
          <c:min val="5000000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Pred(Purchased Kwh)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38442240"/>
        <c:crosses val="autoZero"/>
        <c:crossBetween val="midCat"/>
        <c:majorUnit val="5000000"/>
      </c:valAx>
      <c:valAx>
        <c:axId val="138442240"/>
        <c:scaling>
          <c:orientation val="minMax"/>
          <c:max val="25000000"/>
          <c:min val="5000000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Purchased Kwh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38440064"/>
        <c:crosses val="autoZero"/>
        <c:crossBetween val="midCat"/>
        <c:majorUnit val="5000000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CA"/>
              <a:t>Purchased Kwh / Standardized residuals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Active</c:v>
          </c:tx>
          <c:spPr>
            <a:ln w="28575">
              <a:noFill/>
            </a:ln>
            <a:effectLst/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'Model 1'!$D$213:$D$414</c:f>
              <c:numCache>
                <c:formatCode>0.000</c:formatCode>
                <c:ptCount val="202"/>
                <c:pt idx="0">
                  <c:v>11558341</c:v>
                </c:pt>
                <c:pt idx="1">
                  <c:v>10081641</c:v>
                </c:pt>
                <c:pt idx="2">
                  <c:v>9844919</c:v>
                </c:pt>
                <c:pt idx="3">
                  <c:v>10453919</c:v>
                </c:pt>
                <c:pt idx="4">
                  <c:v>11888649</c:v>
                </c:pt>
                <c:pt idx="5">
                  <c:v>13630712</c:v>
                </c:pt>
                <c:pt idx="6">
                  <c:v>11568448</c:v>
                </c:pt>
                <c:pt idx="7">
                  <c:v>10739347</c:v>
                </c:pt>
                <c:pt idx="8">
                  <c:v>11382512</c:v>
                </c:pt>
                <c:pt idx="9">
                  <c:v>11982545</c:v>
                </c:pt>
                <c:pt idx="10">
                  <c:v>12523563</c:v>
                </c:pt>
                <c:pt idx="11">
                  <c:v>10534404</c:v>
                </c:pt>
                <c:pt idx="12">
                  <c:v>11157735</c:v>
                </c:pt>
                <c:pt idx="13">
                  <c:v>9796251</c:v>
                </c:pt>
                <c:pt idx="14">
                  <c:v>9682362</c:v>
                </c:pt>
                <c:pt idx="15">
                  <c:v>11112777</c:v>
                </c:pt>
                <c:pt idx="16">
                  <c:v>12761684</c:v>
                </c:pt>
                <c:pt idx="17">
                  <c:v>12911556</c:v>
                </c:pt>
                <c:pt idx="18">
                  <c:v>11166200</c:v>
                </c:pt>
                <c:pt idx="19">
                  <c:v>10878920</c:v>
                </c:pt>
                <c:pt idx="20">
                  <c:v>11283929</c:v>
                </c:pt>
                <c:pt idx="21">
                  <c:v>12104164</c:v>
                </c:pt>
                <c:pt idx="22">
                  <c:v>12025224</c:v>
                </c:pt>
                <c:pt idx="23">
                  <c:v>10422047</c:v>
                </c:pt>
                <c:pt idx="24">
                  <c:v>11207633</c:v>
                </c:pt>
                <c:pt idx="25">
                  <c:v>9741038</c:v>
                </c:pt>
                <c:pt idx="26">
                  <c:v>10680353</c:v>
                </c:pt>
                <c:pt idx="27">
                  <c:v>12119728</c:v>
                </c:pt>
                <c:pt idx="28">
                  <c:v>14386013</c:v>
                </c:pt>
                <c:pt idx="29">
                  <c:v>15439866</c:v>
                </c:pt>
                <c:pt idx="30">
                  <c:v>12625438</c:v>
                </c:pt>
                <c:pt idx="31">
                  <c:v>11287268</c:v>
                </c:pt>
                <c:pt idx="32">
                  <c:v>11223313</c:v>
                </c:pt>
                <c:pt idx="33">
                  <c:v>12223679</c:v>
                </c:pt>
                <c:pt idx="34">
                  <c:v>13208170</c:v>
                </c:pt>
                <c:pt idx="35">
                  <c:v>11030833</c:v>
                </c:pt>
                <c:pt idx="36">
                  <c:v>11836338</c:v>
                </c:pt>
                <c:pt idx="37">
                  <c:v>10336685</c:v>
                </c:pt>
                <c:pt idx="38">
                  <c:v>10811899</c:v>
                </c:pt>
                <c:pt idx="39">
                  <c:v>13309510</c:v>
                </c:pt>
                <c:pt idx="40">
                  <c:v>16692168</c:v>
                </c:pt>
                <c:pt idx="41">
                  <c:v>14865568</c:v>
                </c:pt>
                <c:pt idx="42">
                  <c:v>13426087</c:v>
                </c:pt>
                <c:pt idx="43">
                  <c:v>11599574</c:v>
                </c:pt>
                <c:pt idx="44">
                  <c:v>11841006</c:v>
                </c:pt>
                <c:pt idx="45">
                  <c:v>13353197</c:v>
                </c:pt>
                <c:pt idx="46">
                  <c:v>13530386</c:v>
                </c:pt>
                <c:pt idx="47">
                  <c:v>12128756</c:v>
                </c:pt>
                <c:pt idx="48">
                  <c:v>11769707</c:v>
                </c:pt>
                <c:pt idx="49">
                  <c:v>11213639</c:v>
                </c:pt>
                <c:pt idx="50">
                  <c:v>11458319</c:v>
                </c:pt>
                <c:pt idx="51">
                  <c:v>12646169</c:v>
                </c:pt>
                <c:pt idx="52">
                  <c:v>14174031</c:v>
                </c:pt>
                <c:pt idx="53">
                  <c:v>16101013</c:v>
                </c:pt>
                <c:pt idx="54">
                  <c:v>13854501</c:v>
                </c:pt>
                <c:pt idx="55">
                  <c:v>12543952</c:v>
                </c:pt>
                <c:pt idx="56">
                  <c:v>12658677</c:v>
                </c:pt>
                <c:pt idx="57">
                  <c:v>14588347</c:v>
                </c:pt>
                <c:pt idx="58">
                  <c:v>13755848</c:v>
                </c:pt>
                <c:pt idx="59">
                  <c:v>12202985</c:v>
                </c:pt>
                <c:pt idx="60">
                  <c:v>13113484</c:v>
                </c:pt>
                <c:pt idx="61">
                  <c:v>11332498</c:v>
                </c:pt>
                <c:pt idx="62">
                  <c:v>11763961</c:v>
                </c:pt>
                <c:pt idx="63">
                  <c:v>14136292</c:v>
                </c:pt>
                <c:pt idx="64">
                  <c:v>16055092</c:v>
                </c:pt>
                <c:pt idx="65">
                  <c:v>18933691</c:v>
                </c:pt>
                <c:pt idx="66">
                  <c:v>14596638</c:v>
                </c:pt>
                <c:pt idx="67">
                  <c:v>13331992</c:v>
                </c:pt>
                <c:pt idx="68">
                  <c:v>12715774</c:v>
                </c:pt>
                <c:pt idx="69">
                  <c:v>13993294</c:v>
                </c:pt>
                <c:pt idx="70">
                  <c:v>14148180</c:v>
                </c:pt>
                <c:pt idx="71">
                  <c:v>12641587</c:v>
                </c:pt>
                <c:pt idx="72">
                  <c:v>13657015</c:v>
                </c:pt>
                <c:pt idx="73">
                  <c:v>12616129</c:v>
                </c:pt>
                <c:pt idx="74">
                  <c:v>12946863</c:v>
                </c:pt>
                <c:pt idx="75">
                  <c:v>14674061</c:v>
                </c:pt>
                <c:pt idx="76">
                  <c:v>18274752</c:v>
                </c:pt>
                <c:pt idx="77">
                  <c:v>19081340.899999999</c:v>
                </c:pt>
                <c:pt idx="78">
                  <c:v>16407410</c:v>
                </c:pt>
                <c:pt idx="79">
                  <c:v>13790066</c:v>
                </c:pt>
                <c:pt idx="80">
                  <c:v>13598163</c:v>
                </c:pt>
                <c:pt idx="81">
                  <c:v>15084566</c:v>
                </c:pt>
                <c:pt idx="82">
                  <c:v>15605142</c:v>
                </c:pt>
                <c:pt idx="83">
                  <c:v>13777511</c:v>
                </c:pt>
                <c:pt idx="84">
                  <c:v>13886125</c:v>
                </c:pt>
                <c:pt idx="85">
                  <c:v>12732906</c:v>
                </c:pt>
                <c:pt idx="86">
                  <c:v>12550053</c:v>
                </c:pt>
                <c:pt idx="87">
                  <c:v>13748210</c:v>
                </c:pt>
                <c:pt idx="88">
                  <c:v>16691749</c:v>
                </c:pt>
                <c:pt idx="89">
                  <c:v>18092812</c:v>
                </c:pt>
                <c:pt idx="90">
                  <c:v>14888714</c:v>
                </c:pt>
                <c:pt idx="91">
                  <c:v>13889177</c:v>
                </c:pt>
                <c:pt idx="92">
                  <c:v>13623711</c:v>
                </c:pt>
                <c:pt idx="93">
                  <c:v>14991479</c:v>
                </c:pt>
                <c:pt idx="94">
                  <c:v>16050658</c:v>
                </c:pt>
                <c:pt idx="95">
                  <c:v>14148177</c:v>
                </c:pt>
                <c:pt idx="96">
                  <c:v>14273134</c:v>
                </c:pt>
                <c:pt idx="97">
                  <c:v>12863305</c:v>
                </c:pt>
                <c:pt idx="98">
                  <c:v>13398133</c:v>
                </c:pt>
                <c:pt idx="99">
                  <c:v>14135802</c:v>
                </c:pt>
                <c:pt idx="100">
                  <c:v>16671355</c:v>
                </c:pt>
                <c:pt idx="101">
                  <c:v>17143727</c:v>
                </c:pt>
                <c:pt idx="102">
                  <c:v>15916123</c:v>
                </c:pt>
                <c:pt idx="103">
                  <c:v>13910480</c:v>
                </c:pt>
                <c:pt idx="104">
                  <c:v>13805540</c:v>
                </c:pt>
                <c:pt idx="105">
                  <c:v>15835971</c:v>
                </c:pt>
                <c:pt idx="106">
                  <c:v>16331485</c:v>
                </c:pt>
                <c:pt idx="107">
                  <c:v>13966621</c:v>
                </c:pt>
                <c:pt idx="108">
                  <c:v>14896809</c:v>
                </c:pt>
                <c:pt idx="109">
                  <c:v>12976713</c:v>
                </c:pt>
                <c:pt idx="110">
                  <c:v>13102698</c:v>
                </c:pt>
                <c:pt idx="111">
                  <c:v>17368816</c:v>
                </c:pt>
                <c:pt idx="112">
                  <c:v>19805768</c:v>
                </c:pt>
                <c:pt idx="113">
                  <c:v>19394910</c:v>
                </c:pt>
                <c:pt idx="114">
                  <c:v>16134163</c:v>
                </c:pt>
                <c:pt idx="115">
                  <c:v>14385984</c:v>
                </c:pt>
                <c:pt idx="116">
                  <c:v>14028139</c:v>
                </c:pt>
                <c:pt idx="117">
                  <c:v>16177808</c:v>
                </c:pt>
                <c:pt idx="118">
                  <c:v>15068183</c:v>
                </c:pt>
                <c:pt idx="119">
                  <c:v>13944271</c:v>
                </c:pt>
                <c:pt idx="120">
                  <c:v>14286598</c:v>
                </c:pt>
                <c:pt idx="121">
                  <c:v>12746759</c:v>
                </c:pt>
                <c:pt idx="122">
                  <c:v>13662946</c:v>
                </c:pt>
                <c:pt idx="123">
                  <c:v>15421790</c:v>
                </c:pt>
                <c:pt idx="124">
                  <c:v>19240751</c:v>
                </c:pt>
                <c:pt idx="125">
                  <c:v>18721230</c:v>
                </c:pt>
                <c:pt idx="126">
                  <c:v>14886931</c:v>
                </c:pt>
                <c:pt idx="127">
                  <c:v>14675076</c:v>
                </c:pt>
                <c:pt idx="128">
                  <c:v>14306931</c:v>
                </c:pt>
                <c:pt idx="129">
                  <c:v>15491961</c:v>
                </c:pt>
                <c:pt idx="130">
                  <c:v>15851415</c:v>
                </c:pt>
                <c:pt idx="131">
                  <c:v>15178391</c:v>
                </c:pt>
                <c:pt idx="132">
                  <c:v>15217726</c:v>
                </c:pt>
                <c:pt idx="133">
                  <c:v>13669243</c:v>
                </c:pt>
                <c:pt idx="134">
                  <c:v>13835998</c:v>
                </c:pt>
                <c:pt idx="135">
                  <c:v>16594307</c:v>
                </c:pt>
                <c:pt idx="136">
                  <c:v>17565527</c:v>
                </c:pt>
                <c:pt idx="137">
                  <c:v>19544883</c:v>
                </c:pt>
                <c:pt idx="138">
                  <c:v>16060666</c:v>
                </c:pt>
                <c:pt idx="139">
                  <c:v>14549269</c:v>
                </c:pt>
                <c:pt idx="140">
                  <c:v>14298213</c:v>
                </c:pt>
                <c:pt idx="141">
                  <c:v>16140952</c:v>
                </c:pt>
                <c:pt idx="142">
                  <c:v>15813114</c:v>
                </c:pt>
                <c:pt idx="143">
                  <c:v>15009236</c:v>
                </c:pt>
                <c:pt idx="144">
                  <c:v>15088622</c:v>
                </c:pt>
                <c:pt idx="145">
                  <c:v>13174997</c:v>
                </c:pt>
                <c:pt idx="146">
                  <c:v>13308996</c:v>
                </c:pt>
                <c:pt idx="147">
                  <c:v>15749084</c:v>
                </c:pt>
                <c:pt idx="148">
                  <c:v>18099965</c:v>
                </c:pt>
                <c:pt idx="149">
                  <c:v>17237511</c:v>
                </c:pt>
                <c:pt idx="150">
                  <c:v>15286365</c:v>
                </c:pt>
                <c:pt idx="151">
                  <c:v>13898432</c:v>
                </c:pt>
                <c:pt idx="152">
                  <c:v>14105773</c:v>
                </c:pt>
                <c:pt idx="153">
                  <c:v>16041140</c:v>
                </c:pt>
                <c:pt idx="154">
                  <c:v>16554529.999999998</c:v>
                </c:pt>
                <c:pt idx="155">
                  <c:v>13951250</c:v>
                </c:pt>
                <c:pt idx="156">
                  <c:v>14481570</c:v>
                </c:pt>
                <c:pt idx="157">
                  <c:v>13161080</c:v>
                </c:pt>
                <c:pt idx="158">
                  <c:v>13263096.673492307</c:v>
                </c:pt>
                <c:pt idx="159">
                  <c:v>14180624.276246155</c:v>
                </c:pt>
                <c:pt idx="160">
                  <c:v>16044762.08466154</c:v>
                </c:pt>
                <c:pt idx="161">
                  <c:v>18366242.474953849</c:v>
                </c:pt>
                <c:pt idx="162">
                  <c:v>14930878.169138461</c:v>
                </c:pt>
                <c:pt idx="163">
                  <c:v>13943626.872169232</c:v>
                </c:pt>
                <c:pt idx="164">
                  <c:v>13528583.634523079</c:v>
                </c:pt>
                <c:pt idx="165">
                  <c:v>15929136.64069231</c:v>
                </c:pt>
                <c:pt idx="166">
                  <c:v>16055865.643200001</c:v>
                </c:pt>
                <c:pt idx="167">
                  <c:v>14086273.1338</c:v>
                </c:pt>
                <c:pt idx="168">
                  <c:v>14104948</c:v>
                </c:pt>
                <c:pt idx="169">
                  <c:v>12825361.5152</c:v>
                </c:pt>
                <c:pt idx="170">
                  <c:v>14493142.5678</c:v>
                </c:pt>
                <c:pt idx="171">
                  <c:v>15819649.446600001</c:v>
                </c:pt>
                <c:pt idx="172">
                  <c:v>20353876.040199999</c:v>
                </c:pt>
                <c:pt idx="173">
                  <c:v>19599345.653399996</c:v>
                </c:pt>
                <c:pt idx="174">
                  <c:v>14931787.017599998</c:v>
                </c:pt>
                <c:pt idx="175">
                  <c:v>13752321.7016</c:v>
                </c:pt>
                <c:pt idx="176">
                  <c:v>13896879.130009763</c:v>
                </c:pt>
                <c:pt idx="177">
                  <c:v>16401684.807799999</c:v>
                </c:pt>
                <c:pt idx="178">
                  <c:v>16212390</c:v>
                </c:pt>
                <c:pt idx="179">
                  <c:v>14504214</c:v>
                </c:pt>
                <c:pt idx="180">
                  <c:v>15011830</c:v>
                </c:pt>
                <c:pt idx="181">
                  <c:v>13577688</c:v>
                </c:pt>
                <c:pt idx="182">
                  <c:v>13979286</c:v>
                </c:pt>
                <c:pt idx="183">
                  <c:v>15645311</c:v>
                </c:pt>
                <c:pt idx="184">
                  <c:v>21281346</c:v>
                </c:pt>
                <c:pt idx="185">
                  <c:v>19350665</c:v>
                </c:pt>
                <c:pt idx="186">
                  <c:v>15682160</c:v>
                </c:pt>
                <c:pt idx="187">
                  <c:v>14357374</c:v>
                </c:pt>
                <c:pt idx="188">
                  <c:v>13709644</c:v>
                </c:pt>
                <c:pt idx="189">
                  <c:v>15324444</c:v>
                </c:pt>
                <c:pt idx="190">
                  <c:v>15683383.130000001</c:v>
                </c:pt>
                <c:pt idx="191">
                  <c:v>14321958.209999999</c:v>
                </c:pt>
                <c:pt idx="192">
                  <c:v>14031795.34</c:v>
                </c:pt>
                <c:pt idx="193">
                  <c:v>13273337.119999999</c:v>
                </c:pt>
                <c:pt idx="194">
                  <c:v>14803180.68</c:v>
                </c:pt>
                <c:pt idx="195">
                  <c:v>17013300.510000002</c:v>
                </c:pt>
                <c:pt idx="196">
                  <c:v>21387559.02</c:v>
                </c:pt>
                <c:pt idx="197">
                  <c:v>19560921.699999999</c:v>
                </c:pt>
                <c:pt idx="198">
                  <c:v>15379116.300000001</c:v>
                </c:pt>
                <c:pt idx="199">
                  <c:v>14092698.800000001</c:v>
                </c:pt>
                <c:pt idx="200">
                  <c:v>14233680.619999999</c:v>
                </c:pt>
                <c:pt idx="201">
                  <c:v>15387739.460000001</c:v>
                </c:pt>
              </c:numCache>
            </c:numRef>
          </c:xVal>
          <c:yVal>
            <c:numRef>
              <c:f>'Model 1'!$G$213:$G$414</c:f>
              <c:numCache>
                <c:formatCode>0.000</c:formatCode>
                <c:ptCount val="202"/>
                <c:pt idx="0">
                  <c:v>0.41329743353445009</c:v>
                </c:pt>
                <c:pt idx="1">
                  <c:v>-0.43775749147088838</c:v>
                </c:pt>
                <c:pt idx="2">
                  <c:v>-1.209678579591547</c:v>
                </c:pt>
                <c:pt idx="3">
                  <c:v>1.0882236453918144</c:v>
                </c:pt>
                <c:pt idx="4">
                  <c:v>-0.27493381777312059</c:v>
                </c:pt>
                <c:pt idx="5">
                  <c:v>-0.88168089381242321</c:v>
                </c:pt>
                <c:pt idx="6">
                  <c:v>1.1010518107364444</c:v>
                </c:pt>
                <c:pt idx="7">
                  <c:v>-0.63186642148917815</c:v>
                </c:pt>
                <c:pt idx="8">
                  <c:v>0.37338962430468353</c:v>
                </c:pt>
                <c:pt idx="9">
                  <c:v>1.0723561171254068</c:v>
                </c:pt>
                <c:pt idx="10">
                  <c:v>1.039784757132965</c:v>
                </c:pt>
                <c:pt idx="11">
                  <c:v>0.86537599991585712</c:v>
                </c:pt>
                <c:pt idx="12">
                  <c:v>1.2200468283057875</c:v>
                </c:pt>
                <c:pt idx="13">
                  <c:v>0.41375896571858584</c:v>
                </c:pt>
                <c:pt idx="14">
                  <c:v>-0.21174758038553607</c:v>
                </c:pt>
                <c:pt idx="15">
                  <c:v>-1.2593887168181288</c:v>
                </c:pt>
                <c:pt idx="16">
                  <c:v>-2.4878253787042617</c:v>
                </c:pt>
                <c:pt idx="17">
                  <c:v>-0.15107557930148233</c:v>
                </c:pt>
                <c:pt idx="18">
                  <c:v>0.96982275740300261</c:v>
                </c:pt>
                <c:pt idx="19">
                  <c:v>0.5614365896234178</c:v>
                </c:pt>
                <c:pt idx="20">
                  <c:v>1.3075067229631214</c:v>
                </c:pt>
                <c:pt idx="21">
                  <c:v>0.20508155341121215</c:v>
                </c:pt>
                <c:pt idx="22">
                  <c:v>-0.81756331888644407</c:v>
                </c:pt>
                <c:pt idx="23">
                  <c:v>-0.59414857468626814</c:v>
                </c:pt>
                <c:pt idx="24">
                  <c:v>0.41011278133779278</c:v>
                </c:pt>
                <c:pt idx="25">
                  <c:v>-0.49953791735428704</c:v>
                </c:pt>
                <c:pt idx="26">
                  <c:v>0.77948738889313185</c:v>
                </c:pt>
                <c:pt idx="27">
                  <c:v>0.6348750943921484</c:v>
                </c:pt>
                <c:pt idx="28">
                  <c:v>-3.2110402269451583</c:v>
                </c:pt>
                <c:pt idx="29">
                  <c:v>-0.44587865496261408</c:v>
                </c:pt>
                <c:pt idx="30">
                  <c:v>-0.11163211922170074</c:v>
                </c:pt>
                <c:pt idx="31">
                  <c:v>0.63193501582314726</c:v>
                </c:pt>
                <c:pt idx="32">
                  <c:v>0.15874525522081853</c:v>
                </c:pt>
                <c:pt idx="33">
                  <c:v>-0.60609214438269632</c:v>
                </c:pt>
                <c:pt idx="34">
                  <c:v>0.29971555802183752</c:v>
                </c:pt>
                <c:pt idx="35">
                  <c:v>-0.20414053438343438</c:v>
                </c:pt>
                <c:pt idx="36">
                  <c:v>0.57423486098663068</c:v>
                </c:pt>
                <c:pt idx="37">
                  <c:v>-0.40133281058702791</c:v>
                </c:pt>
                <c:pt idx="38">
                  <c:v>-0.10271256323270442</c:v>
                </c:pt>
                <c:pt idx="39">
                  <c:v>1.1242599020015285</c:v>
                </c:pt>
                <c:pt idx="40">
                  <c:v>-2.7005759919302039</c:v>
                </c:pt>
                <c:pt idx="41">
                  <c:v>0.4223134948331011</c:v>
                </c:pt>
                <c:pt idx="42">
                  <c:v>0.67942588546919902</c:v>
                </c:pt>
                <c:pt idx="43">
                  <c:v>-0.54738540264457325</c:v>
                </c:pt>
                <c:pt idx="44">
                  <c:v>5.6581153450251741E-2</c:v>
                </c:pt>
                <c:pt idx="45">
                  <c:v>0.13649996654467436</c:v>
                </c:pt>
                <c:pt idx="46">
                  <c:v>-0.82450380434978709</c:v>
                </c:pt>
                <c:pt idx="47">
                  <c:v>-1.0350725066316031</c:v>
                </c:pt>
                <c:pt idx="48">
                  <c:v>-0.85828503549313029</c:v>
                </c:pt>
                <c:pt idx="49">
                  <c:v>-0.39243424831774809</c:v>
                </c:pt>
                <c:pt idx="50">
                  <c:v>-0.31554541171110895</c:v>
                </c:pt>
                <c:pt idx="51">
                  <c:v>0.21282166367435038</c:v>
                </c:pt>
                <c:pt idx="52">
                  <c:v>-2.6177216234294067</c:v>
                </c:pt>
                <c:pt idx="53">
                  <c:v>0.25598512571834947</c:v>
                </c:pt>
                <c:pt idx="54">
                  <c:v>0.39356847999763805</c:v>
                </c:pt>
                <c:pt idx="55">
                  <c:v>0.10026641359470753</c:v>
                </c:pt>
                <c:pt idx="56">
                  <c:v>8.8456199974378313E-2</c:v>
                </c:pt>
                <c:pt idx="57">
                  <c:v>0.32253370769498602</c:v>
                </c:pt>
                <c:pt idx="58">
                  <c:v>-1.564524022380503</c:v>
                </c:pt>
                <c:pt idx="59">
                  <c:v>-0.93869986483881873</c:v>
                </c:pt>
                <c:pt idx="60">
                  <c:v>0.11595948640582215</c:v>
                </c:pt>
                <c:pt idx="61">
                  <c:v>-1.2826674411811541</c:v>
                </c:pt>
                <c:pt idx="62">
                  <c:v>5.6179639832753588E-3</c:v>
                </c:pt>
                <c:pt idx="63">
                  <c:v>0.89878053926282531</c:v>
                </c:pt>
                <c:pt idx="64">
                  <c:v>0.55947590233329192</c:v>
                </c:pt>
                <c:pt idx="65">
                  <c:v>1.7909932187209361</c:v>
                </c:pt>
                <c:pt idx="66">
                  <c:v>1.9141074604665376</c:v>
                </c:pt>
                <c:pt idx="67">
                  <c:v>1.3159565128094575</c:v>
                </c:pt>
                <c:pt idx="68">
                  <c:v>0.33164737869423838</c:v>
                </c:pt>
                <c:pt idx="69">
                  <c:v>7.6535827914904195E-2</c:v>
                </c:pt>
                <c:pt idx="70">
                  <c:v>-0.39361461044471607</c:v>
                </c:pt>
                <c:pt idx="71">
                  <c:v>-0.14948718058100571</c:v>
                </c:pt>
                <c:pt idx="72">
                  <c:v>0.97395476186981933</c:v>
                </c:pt>
                <c:pt idx="73">
                  <c:v>1.1013789928662674</c:v>
                </c:pt>
                <c:pt idx="74">
                  <c:v>1.1533403532608753</c:v>
                </c:pt>
                <c:pt idx="75">
                  <c:v>1.4143710351803573</c:v>
                </c:pt>
                <c:pt idx="76">
                  <c:v>-2.7668532370675845</c:v>
                </c:pt>
                <c:pt idx="77">
                  <c:v>1.9796429805373379</c:v>
                </c:pt>
                <c:pt idx="78">
                  <c:v>1.2013597921573784</c:v>
                </c:pt>
                <c:pt idx="79">
                  <c:v>-5.7710239687735941E-2</c:v>
                </c:pt>
                <c:pt idx="80">
                  <c:v>0.20398353226212165</c:v>
                </c:pt>
                <c:pt idx="81">
                  <c:v>0.22503422071026521</c:v>
                </c:pt>
                <c:pt idx="82">
                  <c:v>8.2808258809327323E-2</c:v>
                </c:pt>
                <c:pt idx="83">
                  <c:v>0.11604866472000737</c:v>
                </c:pt>
                <c:pt idx="84">
                  <c:v>-3.9783190997042334E-2</c:v>
                </c:pt>
                <c:pt idx="85">
                  <c:v>-0.48909680584363169</c:v>
                </c:pt>
                <c:pt idx="86">
                  <c:v>-0.89717671788952247</c:v>
                </c:pt>
                <c:pt idx="87">
                  <c:v>-1.5569609401219757</c:v>
                </c:pt>
                <c:pt idx="88">
                  <c:v>-1.3251313089964016</c:v>
                </c:pt>
                <c:pt idx="89">
                  <c:v>-0.39318225739556495</c:v>
                </c:pt>
                <c:pt idx="90">
                  <c:v>1.7299412786669561</c:v>
                </c:pt>
                <c:pt idx="91">
                  <c:v>0.16997968183286161</c:v>
                </c:pt>
                <c:pt idx="92">
                  <c:v>-0.14074962801287266</c:v>
                </c:pt>
                <c:pt idx="93">
                  <c:v>-7.0800586395264445E-2</c:v>
                </c:pt>
                <c:pt idx="94">
                  <c:v>0.53721345108017549</c:v>
                </c:pt>
                <c:pt idx="95">
                  <c:v>-0.4252411379545481</c:v>
                </c:pt>
                <c:pt idx="96">
                  <c:v>0.85968748053600386</c:v>
                </c:pt>
                <c:pt idx="97">
                  <c:v>-0.3063194942195645</c:v>
                </c:pt>
                <c:pt idx="98">
                  <c:v>1.0176321105545991</c:v>
                </c:pt>
                <c:pt idx="99">
                  <c:v>0.40931449604757969</c:v>
                </c:pt>
                <c:pt idx="100">
                  <c:v>-2.7873061586180508E-2</c:v>
                </c:pt>
                <c:pt idx="101">
                  <c:v>0.75450713460391217</c:v>
                </c:pt>
                <c:pt idx="102">
                  <c:v>1.0240752544687564</c:v>
                </c:pt>
                <c:pt idx="103">
                  <c:v>-0.1651534871599587</c:v>
                </c:pt>
                <c:pt idx="104">
                  <c:v>-0.20782807121136584</c:v>
                </c:pt>
                <c:pt idx="105">
                  <c:v>0.95496309831148263</c:v>
                </c:pt>
                <c:pt idx="106">
                  <c:v>0.97873783137971382</c:v>
                </c:pt>
                <c:pt idx="107">
                  <c:v>-0.27983343362721452</c:v>
                </c:pt>
                <c:pt idx="108">
                  <c:v>0.95288424553003037</c:v>
                </c:pt>
                <c:pt idx="109">
                  <c:v>-0.89205415423383128</c:v>
                </c:pt>
                <c:pt idx="110">
                  <c:v>-0.87569475072614977</c:v>
                </c:pt>
                <c:pt idx="111">
                  <c:v>1.7779676378965237</c:v>
                </c:pt>
                <c:pt idx="112">
                  <c:v>-0.83032231824865754</c:v>
                </c:pt>
                <c:pt idx="113">
                  <c:v>-0.51403205008015529</c:v>
                </c:pt>
                <c:pt idx="114">
                  <c:v>-9.8368432595482211E-2</c:v>
                </c:pt>
                <c:pt idx="115">
                  <c:v>-0.51855635100229047</c:v>
                </c:pt>
                <c:pt idx="116">
                  <c:v>-0.57231132145334851</c:v>
                </c:pt>
                <c:pt idx="117">
                  <c:v>0.47145953210292968</c:v>
                </c:pt>
                <c:pt idx="118">
                  <c:v>-1.5455153898415197</c:v>
                </c:pt>
                <c:pt idx="119">
                  <c:v>-0.70822480283694855</c:v>
                </c:pt>
                <c:pt idx="120">
                  <c:v>-0.4512850617865265</c:v>
                </c:pt>
                <c:pt idx="121">
                  <c:v>-1.690493407069882</c:v>
                </c:pt>
                <c:pt idx="122">
                  <c:v>-1.5383969116719196</c:v>
                </c:pt>
                <c:pt idx="123">
                  <c:v>0.2990638928743789</c:v>
                </c:pt>
                <c:pt idx="124">
                  <c:v>-0.8899741403099406</c:v>
                </c:pt>
                <c:pt idx="125">
                  <c:v>2.7097095724948725</c:v>
                </c:pt>
                <c:pt idx="126">
                  <c:v>0.86091268936233711</c:v>
                </c:pt>
                <c:pt idx="127">
                  <c:v>0.73104421394116514</c:v>
                </c:pt>
                <c:pt idx="128">
                  <c:v>0.24213024949080705</c:v>
                </c:pt>
                <c:pt idx="129">
                  <c:v>0.30979950850763516</c:v>
                </c:pt>
                <c:pt idx="130">
                  <c:v>5.5035087502302751E-2</c:v>
                </c:pt>
                <c:pt idx="131">
                  <c:v>1.5894115498117405</c:v>
                </c:pt>
                <c:pt idx="132">
                  <c:v>1.6098856392091205</c:v>
                </c:pt>
                <c:pt idx="133">
                  <c:v>0.11427653218104994</c:v>
                </c:pt>
                <c:pt idx="134">
                  <c:v>-0.19226833274622393</c:v>
                </c:pt>
                <c:pt idx="135">
                  <c:v>1.1382441758720552</c:v>
                </c:pt>
                <c:pt idx="136">
                  <c:v>-1.7285510447074852</c:v>
                </c:pt>
                <c:pt idx="137">
                  <c:v>0.62035945191182473</c:v>
                </c:pt>
                <c:pt idx="138">
                  <c:v>0.27160379846634475</c:v>
                </c:pt>
                <c:pt idx="139">
                  <c:v>-1.067812116980438</c:v>
                </c:pt>
                <c:pt idx="140">
                  <c:v>-1.0946670681735791</c:v>
                </c:pt>
                <c:pt idx="141">
                  <c:v>-3.6653874633581926E-2</c:v>
                </c:pt>
                <c:pt idx="142">
                  <c:v>-0.83670591804787431</c:v>
                </c:pt>
                <c:pt idx="143">
                  <c:v>-0.5267951484345712</c:v>
                </c:pt>
                <c:pt idx="144">
                  <c:v>0.37475603017779552</c:v>
                </c:pt>
                <c:pt idx="145">
                  <c:v>-1.1597518731128214</c:v>
                </c:pt>
                <c:pt idx="146">
                  <c:v>-1.0510124953455198</c:v>
                </c:pt>
                <c:pt idx="147">
                  <c:v>0.2606573500570416</c:v>
                </c:pt>
                <c:pt idx="148">
                  <c:v>-0.63624900383177974</c:v>
                </c:pt>
                <c:pt idx="149">
                  <c:v>-0.47157937945571521</c:v>
                </c:pt>
                <c:pt idx="150">
                  <c:v>-0.10743307378812302</c:v>
                </c:pt>
                <c:pt idx="151">
                  <c:v>-1.1866112117629453</c:v>
                </c:pt>
                <c:pt idx="152">
                  <c:v>-0.82016518765919555</c:v>
                </c:pt>
                <c:pt idx="153">
                  <c:v>0.64700385221974788</c:v>
                </c:pt>
                <c:pt idx="154">
                  <c:v>0.85317648984749661</c:v>
                </c:pt>
                <c:pt idx="155">
                  <c:v>-0.39433298433770891</c:v>
                </c:pt>
                <c:pt idx="156">
                  <c:v>0.12919483014503341</c:v>
                </c:pt>
                <c:pt idx="157">
                  <c:v>-0.39239899252214588</c:v>
                </c:pt>
                <c:pt idx="158">
                  <c:v>-0.22215374660613948</c:v>
                </c:pt>
                <c:pt idx="159">
                  <c:v>-1.0060837440274881</c:v>
                </c:pt>
                <c:pt idx="160">
                  <c:v>-0.77273959995273922</c:v>
                </c:pt>
                <c:pt idx="161">
                  <c:v>0.47134775148720476</c:v>
                </c:pt>
                <c:pt idx="162">
                  <c:v>0.23645936133631029</c:v>
                </c:pt>
                <c:pt idx="163">
                  <c:v>-0.8417901773151153</c:v>
                </c:pt>
                <c:pt idx="164">
                  <c:v>-1.2396447793003318</c:v>
                </c:pt>
                <c:pt idx="165">
                  <c:v>0.91296461508607318</c:v>
                </c:pt>
                <c:pt idx="166">
                  <c:v>0.41825204305352781</c:v>
                </c:pt>
                <c:pt idx="167">
                  <c:v>9.9481297896691578E-2</c:v>
                </c:pt>
                <c:pt idx="168">
                  <c:v>-5.9039348934402519E-2</c:v>
                </c:pt>
                <c:pt idx="169">
                  <c:v>-0.68407733546753891</c:v>
                </c:pt>
                <c:pt idx="170">
                  <c:v>1.5029080773132792</c:v>
                </c:pt>
                <c:pt idx="171">
                  <c:v>1.2838987462750009</c:v>
                </c:pt>
                <c:pt idx="172">
                  <c:v>1.1211285931896171</c:v>
                </c:pt>
                <c:pt idx="173">
                  <c:v>0.80718774107311697</c:v>
                </c:pt>
                <c:pt idx="174">
                  <c:v>-1.1305886713440101</c:v>
                </c:pt>
                <c:pt idx="175">
                  <c:v>-1.4952572132431272</c:v>
                </c:pt>
                <c:pt idx="176">
                  <c:v>-1.1715484778757925</c:v>
                </c:pt>
                <c:pt idx="177">
                  <c:v>1.0735845677602045</c:v>
                </c:pt>
                <c:pt idx="178">
                  <c:v>-5.741538549190299E-2</c:v>
                </c:pt>
                <c:pt idx="179">
                  <c:v>0.31574316824459198</c:v>
                </c:pt>
                <c:pt idx="180">
                  <c:v>0.89289670198385362</c:v>
                </c:pt>
                <c:pt idx="181">
                  <c:v>-6.4736299124673227E-2</c:v>
                </c:pt>
                <c:pt idx="182">
                  <c:v>0.58862024535992585</c:v>
                </c:pt>
                <c:pt idx="183">
                  <c:v>1.7285993407119153</c:v>
                </c:pt>
                <c:pt idx="184">
                  <c:v>1.2987284170225537</c:v>
                </c:pt>
                <c:pt idx="185">
                  <c:v>0.41789186681821577</c:v>
                </c:pt>
                <c:pt idx="186">
                  <c:v>1.0234068615972807</c:v>
                </c:pt>
                <c:pt idx="187">
                  <c:v>-0.16602729412884623</c:v>
                </c:pt>
                <c:pt idx="188">
                  <c:v>-0.94786589394508924</c:v>
                </c:pt>
                <c:pt idx="189">
                  <c:v>-0.3015800563885514</c:v>
                </c:pt>
                <c:pt idx="190">
                  <c:v>-0.14139002003851303</c:v>
                </c:pt>
                <c:pt idx="191">
                  <c:v>-0.52806587595252963</c:v>
                </c:pt>
                <c:pt idx="192">
                  <c:v>-0.19625846384039983</c:v>
                </c:pt>
                <c:pt idx="193">
                  <c:v>-0.36671691730977496</c:v>
                </c:pt>
                <c:pt idx="194">
                  <c:v>2.0764816686198824</c:v>
                </c:pt>
                <c:pt idx="195">
                  <c:v>0.41675579114990069</c:v>
                </c:pt>
                <c:pt idx="196">
                  <c:v>0.90329806344446117</c:v>
                </c:pt>
                <c:pt idx="197">
                  <c:v>0.4181464517776019</c:v>
                </c:pt>
                <c:pt idx="198">
                  <c:v>-1.0252086075274647</c:v>
                </c:pt>
                <c:pt idx="199">
                  <c:v>-1.2757787214936487</c:v>
                </c:pt>
                <c:pt idx="200">
                  <c:v>-1.0568340050970226</c:v>
                </c:pt>
                <c:pt idx="201">
                  <c:v>-0.94709565655539241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182528"/>
        <c:axId val="130652032"/>
      </c:scatterChart>
      <c:valAx>
        <c:axId val="130182528"/>
        <c:scaling>
          <c:orientation val="minMax"/>
          <c:max val="25000000"/>
          <c:min val="5000000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Purchased Kwh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30652032"/>
        <c:crosses val="autoZero"/>
        <c:crossBetween val="midCat"/>
      </c:valAx>
      <c:valAx>
        <c:axId val="130652032"/>
        <c:scaling>
          <c:orientation val="minMax"/>
          <c:max val="3"/>
          <c:min val="-4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Standardized residuals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30182528"/>
        <c:crosses val="autoZero"/>
        <c:crossBetween val="midCat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US"/>
              <a:t>Standardized residuals / Purchased Kwh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Active</c:v>
          </c:tx>
          <c:spPr>
            <a:solidFill>
              <a:srgbClr val="0000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cat>
            <c:strRef>
              <c:f>'Model 4'!$B$195:$B$396</c:f>
              <c:strCache>
                <c:ptCount val="202"/>
                <c:pt idx="0">
                  <c:v>Obs51</c:v>
                </c:pt>
                <c:pt idx="1">
                  <c:v>Obs52</c:v>
                </c:pt>
                <c:pt idx="2">
                  <c:v>Obs53</c:v>
                </c:pt>
                <c:pt idx="3">
                  <c:v>Obs54</c:v>
                </c:pt>
                <c:pt idx="4">
                  <c:v>Obs55</c:v>
                </c:pt>
                <c:pt idx="5">
                  <c:v>Obs56</c:v>
                </c:pt>
                <c:pt idx="6">
                  <c:v>Obs57</c:v>
                </c:pt>
                <c:pt idx="7">
                  <c:v>Obs58</c:v>
                </c:pt>
                <c:pt idx="8">
                  <c:v>Obs59</c:v>
                </c:pt>
                <c:pt idx="9">
                  <c:v>Obs60</c:v>
                </c:pt>
                <c:pt idx="10">
                  <c:v>Obs61</c:v>
                </c:pt>
                <c:pt idx="11">
                  <c:v>Obs62</c:v>
                </c:pt>
                <c:pt idx="12">
                  <c:v>Obs63</c:v>
                </c:pt>
                <c:pt idx="13">
                  <c:v>Obs64</c:v>
                </c:pt>
                <c:pt idx="14">
                  <c:v>Obs65</c:v>
                </c:pt>
                <c:pt idx="15">
                  <c:v>Obs66</c:v>
                </c:pt>
                <c:pt idx="16">
                  <c:v>Obs67</c:v>
                </c:pt>
                <c:pt idx="17">
                  <c:v>Obs68</c:v>
                </c:pt>
                <c:pt idx="18">
                  <c:v>Obs69</c:v>
                </c:pt>
                <c:pt idx="19">
                  <c:v>Obs70</c:v>
                </c:pt>
                <c:pt idx="20">
                  <c:v>Obs71</c:v>
                </c:pt>
                <c:pt idx="21">
                  <c:v>Obs72</c:v>
                </c:pt>
                <c:pt idx="22">
                  <c:v>Obs73</c:v>
                </c:pt>
                <c:pt idx="23">
                  <c:v>Obs74</c:v>
                </c:pt>
                <c:pt idx="24">
                  <c:v>Obs75</c:v>
                </c:pt>
                <c:pt idx="25">
                  <c:v>Obs76</c:v>
                </c:pt>
                <c:pt idx="26">
                  <c:v>Obs77</c:v>
                </c:pt>
                <c:pt idx="27">
                  <c:v>Obs78</c:v>
                </c:pt>
                <c:pt idx="28">
                  <c:v>Obs79</c:v>
                </c:pt>
                <c:pt idx="29">
                  <c:v>Obs80</c:v>
                </c:pt>
                <c:pt idx="30">
                  <c:v>Obs81</c:v>
                </c:pt>
                <c:pt idx="31">
                  <c:v>Obs82</c:v>
                </c:pt>
                <c:pt idx="32">
                  <c:v>Obs83</c:v>
                </c:pt>
                <c:pt idx="33">
                  <c:v>Obs84</c:v>
                </c:pt>
                <c:pt idx="34">
                  <c:v>Obs85</c:v>
                </c:pt>
                <c:pt idx="35">
                  <c:v>Obs86</c:v>
                </c:pt>
                <c:pt idx="36">
                  <c:v>Obs87</c:v>
                </c:pt>
                <c:pt idx="37">
                  <c:v>Obs88</c:v>
                </c:pt>
                <c:pt idx="38">
                  <c:v>Obs89</c:v>
                </c:pt>
                <c:pt idx="39">
                  <c:v>Obs90</c:v>
                </c:pt>
                <c:pt idx="40">
                  <c:v>Obs91</c:v>
                </c:pt>
                <c:pt idx="41">
                  <c:v>Obs92</c:v>
                </c:pt>
                <c:pt idx="42">
                  <c:v>Obs93</c:v>
                </c:pt>
                <c:pt idx="43">
                  <c:v>Obs94</c:v>
                </c:pt>
                <c:pt idx="44">
                  <c:v>Obs95</c:v>
                </c:pt>
                <c:pt idx="45">
                  <c:v>Obs96</c:v>
                </c:pt>
                <c:pt idx="46">
                  <c:v>Obs97</c:v>
                </c:pt>
                <c:pt idx="47">
                  <c:v>Obs98</c:v>
                </c:pt>
                <c:pt idx="48">
                  <c:v>Obs99</c:v>
                </c:pt>
                <c:pt idx="49">
                  <c:v>Obs100</c:v>
                </c:pt>
                <c:pt idx="50">
                  <c:v>Obs101</c:v>
                </c:pt>
                <c:pt idx="51">
                  <c:v>Obs102</c:v>
                </c:pt>
                <c:pt idx="52">
                  <c:v>Obs103</c:v>
                </c:pt>
                <c:pt idx="53">
                  <c:v>Obs104</c:v>
                </c:pt>
                <c:pt idx="54">
                  <c:v>Obs105</c:v>
                </c:pt>
                <c:pt idx="55">
                  <c:v>Obs106</c:v>
                </c:pt>
                <c:pt idx="56">
                  <c:v>Obs107</c:v>
                </c:pt>
                <c:pt idx="57">
                  <c:v>Obs108</c:v>
                </c:pt>
                <c:pt idx="58">
                  <c:v>Obs109</c:v>
                </c:pt>
                <c:pt idx="59">
                  <c:v>Obs110</c:v>
                </c:pt>
                <c:pt idx="60">
                  <c:v>Obs111</c:v>
                </c:pt>
                <c:pt idx="61">
                  <c:v>Obs112</c:v>
                </c:pt>
                <c:pt idx="62">
                  <c:v>Obs113</c:v>
                </c:pt>
                <c:pt idx="63">
                  <c:v>Obs114</c:v>
                </c:pt>
                <c:pt idx="64">
                  <c:v>Obs115</c:v>
                </c:pt>
                <c:pt idx="65">
                  <c:v>Obs116</c:v>
                </c:pt>
                <c:pt idx="66">
                  <c:v>Obs117</c:v>
                </c:pt>
                <c:pt idx="67">
                  <c:v>Obs118</c:v>
                </c:pt>
                <c:pt idx="68">
                  <c:v>Obs119</c:v>
                </c:pt>
                <c:pt idx="69">
                  <c:v>Obs120</c:v>
                </c:pt>
                <c:pt idx="70">
                  <c:v>Obs121</c:v>
                </c:pt>
                <c:pt idx="71">
                  <c:v>Obs122</c:v>
                </c:pt>
                <c:pt idx="72">
                  <c:v>Obs123</c:v>
                </c:pt>
                <c:pt idx="73">
                  <c:v>Obs124</c:v>
                </c:pt>
                <c:pt idx="74">
                  <c:v>Obs125</c:v>
                </c:pt>
                <c:pt idx="75">
                  <c:v>Obs126</c:v>
                </c:pt>
                <c:pt idx="76">
                  <c:v>Obs127</c:v>
                </c:pt>
                <c:pt idx="77">
                  <c:v>Obs128</c:v>
                </c:pt>
                <c:pt idx="78">
                  <c:v>Obs129</c:v>
                </c:pt>
                <c:pt idx="79">
                  <c:v>Obs130</c:v>
                </c:pt>
                <c:pt idx="80">
                  <c:v>Obs131</c:v>
                </c:pt>
                <c:pt idx="81">
                  <c:v>Obs132</c:v>
                </c:pt>
                <c:pt idx="82">
                  <c:v>Obs133</c:v>
                </c:pt>
                <c:pt idx="83">
                  <c:v>Obs134</c:v>
                </c:pt>
                <c:pt idx="84">
                  <c:v>Obs135</c:v>
                </c:pt>
                <c:pt idx="85">
                  <c:v>Obs136</c:v>
                </c:pt>
                <c:pt idx="86">
                  <c:v>Obs137</c:v>
                </c:pt>
                <c:pt idx="87">
                  <c:v>Obs138</c:v>
                </c:pt>
                <c:pt idx="88">
                  <c:v>Obs139</c:v>
                </c:pt>
                <c:pt idx="89">
                  <c:v>Obs140</c:v>
                </c:pt>
                <c:pt idx="90">
                  <c:v>Obs141</c:v>
                </c:pt>
                <c:pt idx="91">
                  <c:v>Obs142</c:v>
                </c:pt>
                <c:pt idx="92">
                  <c:v>Obs143</c:v>
                </c:pt>
                <c:pt idx="93">
                  <c:v>Obs144</c:v>
                </c:pt>
                <c:pt idx="94">
                  <c:v>Obs145</c:v>
                </c:pt>
                <c:pt idx="95">
                  <c:v>Obs146</c:v>
                </c:pt>
                <c:pt idx="96">
                  <c:v>Obs147</c:v>
                </c:pt>
                <c:pt idx="97">
                  <c:v>Obs148</c:v>
                </c:pt>
                <c:pt idx="98">
                  <c:v>Obs149</c:v>
                </c:pt>
                <c:pt idx="99">
                  <c:v>Obs150</c:v>
                </c:pt>
                <c:pt idx="100">
                  <c:v>Obs151</c:v>
                </c:pt>
                <c:pt idx="101">
                  <c:v>Obs152</c:v>
                </c:pt>
                <c:pt idx="102">
                  <c:v>Obs153</c:v>
                </c:pt>
                <c:pt idx="103">
                  <c:v>Obs154</c:v>
                </c:pt>
                <c:pt idx="104">
                  <c:v>Obs155</c:v>
                </c:pt>
                <c:pt idx="105">
                  <c:v>Obs156</c:v>
                </c:pt>
                <c:pt idx="106">
                  <c:v>Obs157</c:v>
                </c:pt>
                <c:pt idx="107">
                  <c:v>Obs158</c:v>
                </c:pt>
                <c:pt idx="108">
                  <c:v>Obs159</c:v>
                </c:pt>
                <c:pt idx="109">
                  <c:v>Obs160</c:v>
                </c:pt>
                <c:pt idx="110">
                  <c:v>Obs161</c:v>
                </c:pt>
                <c:pt idx="111">
                  <c:v>Obs162</c:v>
                </c:pt>
                <c:pt idx="112">
                  <c:v>Obs163</c:v>
                </c:pt>
                <c:pt idx="113">
                  <c:v>Obs164</c:v>
                </c:pt>
                <c:pt idx="114">
                  <c:v>Obs165</c:v>
                </c:pt>
                <c:pt idx="115">
                  <c:v>Obs166</c:v>
                </c:pt>
                <c:pt idx="116">
                  <c:v>Obs167</c:v>
                </c:pt>
                <c:pt idx="117">
                  <c:v>Obs168</c:v>
                </c:pt>
                <c:pt idx="118">
                  <c:v>Obs169</c:v>
                </c:pt>
                <c:pt idx="119">
                  <c:v>Obs170</c:v>
                </c:pt>
                <c:pt idx="120">
                  <c:v>Obs171</c:v>
                </c:pt>
                <c:pt idx="121">
                  <c:v>Obs172</c:v>
                </c:pt>
                <c:pt idx="122">
                  <c:v>Obs173</c:v>
                </c:pt>
                <c:pt idx="123">
                  <c:v>Obs174</c:v>
                </c:pt>
                <c:pt idx="124">
                  <c:v>Obs175</c:v>
                </c:pt>
                <c:pt idx="125">
                  <c:v>Obs176</c:v>
                </c:pt>
                <c:pt idx="126">
                  <c:v>Obs177</c:v>
                </c:pt>
                <c:pt idx="127">
                  <c:v>Obs178</c:v>
                </c:pt>
                <c:pt idx="128">
                  <c:v>Obs179</c:v>
                </c:pt>
                <c:pt idx="129">
                  <c:v>Obs180</c:v>
                </c:pt>
                <c:pt idx="130">
                  <c:v>Obs181</c:v>
                </c:pt>
                <c:pt idx="131">
                  <c:v>Obs182</c:v>
                </c:pt>
                <c:pt idx="132">
                  <c:v>Obs183</c:v>
                </c:pt>
                <c:pt idx="133">
                  <c:v>Obs184</c:v>
                </c:pt>
                <c:pt idx="134">
                  <c:v>Obs185</c:v>
                </c:pt>
                <c:pt idx="135">
                  <c:v>Obs186</c:v>
                </c:pt>
                <c:pt idx="136">
                  <c:v>Obs187</c:v>
                </c:pt>
                <c:pt idx="137">
                  <c:v>Obs188</c:v>
                </c:pt>
                <c:pt idx="138">
                  <c:v>Obs189</c:v>
                </c:pt>
                <c:pt idx="139">
                  <c:v>Obs190</c:v>
                </c:pt>
                <c:pt idx="140">
                  <c:v>Obs191</c:v>
                </c:pt>
                <c:pt idx="141">
                  <c:v>Obs192</c:v>
                </c:pt>
                <c:pt idx="142">
                  <c:v>Obs193</c:v>
                </c:pt>
                <c:pt idx="143">
                  <c:v>Obs194</c:v>
                </c:pt>
                <c:pt idx="144">
                  <c:v>Obs195</c:v>
                </c:pt>
                <c:pt idx="145">
                  <c:v>Obs196</c:v>
                </c:pt>
                <c:pt idx="146">
                  <c:v>Obs197</c:v>
                </c:pt>
                <c:pt idx="147">
                  <c:v>Obs198</c:v>
                </c:pt>
                <c:pt idx="148">
                  <c:v>Obs199</c:v>
                </c:pt>
                <c:pt idx="149">
                  <c:v>Obs200</c:v>
                </c:pt>
                <c:pt idx="150">
                  <c:v>Obs201</c:v>
                </c:pt>
                <c:pt idx="151">
                  <c:v>Obs202</c:v>
                </c:pt>
                <c:pt idx="152">
                  <c:v>Obs203</c:v>
                </c:pt>
                <c:pt idx="153">
                  <c:v>Obs204</c:v>
                </c:pt>
                <c:pt idx="154">
                  <c:v>Obs205</c:v>
                </c:pt>
                <c:pt idx="155">
                  <c:v>Obs206</c:v>
                </c:pt>
                <c:pt idx="156">
                  <c:v>Obs207</c:v>
                </c:pt>
                <c:pt idx="157">
                  <c:v>Obs208</c:v>
                </c:pt>
                <c:pt idx="158">
                  <c:v>Obs209</c:v>
                </c:pt>
                <c:pt idx="159">
                  <c:v>Obs210</c:v>
                </c:pt>
                <c:pt idx="160">
                  <c:v>Obs211</c:v>
                </c:pt>
                <c:pt idx="161">
                  <c:v>Obs212</c:v>
                </c:pt>
                <c:pt idx="162">
                  <c:v>Obs213</c:v>
                </c:pt>
                <c:pt idx="163">
                  <c:v>Obs214</c:v>
                </c:pt>
                <c:pt idx="164">
                  <c:v>Obs215</c:v>
                </c:pt>
                <c:pt idx="165">
                  <c:v>Obs216</c:v>
                </c:pt>
                <c:pt idx="166">
                  <c:v>Obs217</c:v>
                </c:pt>
                <c:pt idx="167">
                  <c:v>Obs218</c:v>
                </c:pt>
                <c:pt idx="168">
                  <c:v>Obs219</c:v>
                </c:pt>
                <c:pt idx="169">
                  <c:v>Obs220</c:v>
                </c:pt>
                <c:pt idx="170">
                  <c:v>Obs221</c:v>
                </c:pt>
                <c:pt idx="171">
                  <c:v>Obs222</c:v>
                </c:pt>
                <c:pt idx="172">
                  <c:v>Obs223</c:v>
                </c:pt>
                <c:pt idx="173">
                  <c:v>Obs224</c:v>
                </c:pt>
                <c:pt idx="174">
                  <c:v>Obs225</c:v>
                </c:pt>
                <c:pt idx="175">
                  <c:v>Obs226</c:v>
                </c:pt>
                <c:pt idx="176">
                  <c:v>Obs227</c:v>
                </c:pt>
                <c:pt idx="177">
                  <c:v>Obs228</c:v>
                </c:pt>
                <c:pt idx="178">
                  <c:v>Obs229</c:v>
                </c:pt>
                <c:pt idx="179">
                  <c:v>Obs230</c:v>
                </c:pt>
                <c:pt idx="180">
                  <c:v>Obs231</c:v>
                </c:pt>
                <c:pt idx="181">
                  <c:v>Obs232</c:v>
                </c:pt>
                <c:pt idx="182">
                  <c:v>Obs233</c:v>
                </c:pt>
                <c:pt idx="183">
                  <c:v>Obs234</c:v>
                </c:pt>
                <c:pt idx="184">
                  <c:v>Obs235</c:v>
                </c:pt>
                <c:pt idx="185">
                  <c:v>Obs236</c:v>
                </c:pt>
                <c:pt idx="186">
                  <c:v>Obs237</c:v>
                </c:pt>
                <c:pt idx="187">
                  <c:v>Obs238</c:v>
                </c:pt>
                <c:pt idx="188">
                  <c:v>Obs239</c:v>
                </c:pt>
                <c:pt idx="189">
                  <c:v>Obs240</c:v>
                </c:pt>
                <c:pt idx="190">
                  <c:v>Obs241</c:v>
                </c:pt>
                <c:pt idx="191">
                  <c:v>Obs242</c:v>
                </c:pt>
                <c:pt idx="192">
                  <c:v>Obs243</c:v>
                </c:pt>
                <c:pt idx="193">
                  <c:v>Obs244</c:v>
                </c:pt>
                <c:pt idx="194">
                  <c:v>Obs245</c:v>
                </c:pt>
                <c:pt idx="195">
                  <c:v>Obs246</c:v>
                </c:pt>
                <c:pt idx="196">
                  <c:v>Obs247</c:v>
                </c:pt>
                <c:pt idx="197">
                  <c:v>Obs248</c:v>
                </c:pt>
                <c:pt idx="198">
                  <c:v>Obs249</c:v>
                </c:pt>
                <c:pt idx="199">
                  <c:v>Obs250</c:v>
                </c:pt>
                <c:pt idx="200">
                  <c:v>Obs251</c:v>
                </c:pt>
                <c:pt idx="201">
                  <c:v>Obs252</c:v>
                </c:pt>
              </c:strCache>
            </c:strRef>
          </c:cat>
          <c:val>
            <c:numRef>
              <c:f>'Model 4'!$G$195:$G$396</c:f>
              <c:numCache>
                <c:formatCode>0.000</c:formatCode>
                <c:ptCount val="202"/>
                <c:pt idx="0">
                  <c:v>0.47102407537269247</c:v>
                </c:pt>
                <c:pt idx="1">
                  <c:v>-0.33760965026450251</c:v>
                </c:pt>
                <c:pt idx="2">
                  <c:v>-1.1265857635663106</c:v>
                </c:pt>
                <c:pt idx="3">
                  <c:v>1.1729032572312297</c:v>
                </c:pt>
                <c:pt idx="4">
                  <c:v>-0.28960259527909865</c:v>
                </c:pt>
                <c:pt idx="5">
                  <c:v>-0.95473026170777398</c:v>
                </c:pt>
                <c:pt idx="6">
                  <c:v>1.0402591725733212</c:v>
                </c:pt>
                <c:pt idx="7">
                  <c:v>-0.65284650916423947</c:v>
                </c:pt>
                <c:pt idx="8">
                  <c:v>0.44608558304939855</c:v>
                </c:pt>
                <c:pt idx="9">
                  <c:v>1.1594031404939036</c:v>
                </c:pt>
                <c:pt idx="10">
                  <c:v>1.0710391973983744</c:v>
                </c:pt>
                <c:pt idx="11">
                  <c:v>0.94022468369607304</c:v>
                </c:pt>
                <c:pt idx="12">
                  <c:v>1.2016420375636301</c:v>
                </c:pt>
                <c:pt idx="13">
                  <c:v>0.41995909429792783</c:v>
                </c:pt>
                <c:pt idx="14">
                  <c:v>-0.23457422909731857</c:v>
                </c:pt>
                <c:pt idx="15">
                  <c:v>-1.2657990913140076</c:v>
                </c:pt>
                <c:pt idx="16">
                  <c:v>-2.5428494819030134</c:v>
                </c:pt>
                <c:pt idx="17">
                  <c:v>-0.23447289504322402</c:v>
                </c:pt>
                <c:pt idx="18">
                  <c:v>0.85090193008334669</c:v>
                </c:pt>
                <c:pt idx="19">
                  <c:v>0.47142200239255039</c:v>
                </c:pt>
                <c:pt idx="20">
                  <c:v>1.3123587090057303</c:v>
                </c:pt>
                <c:pt idx="21">
                  <c:v>0.25961146127852824</c:v>
                </c:pt>
                <c:pt idx="22">
                  <c:v>-0.79342591709645705</c:v>
                </c:pt>
                <c:pt idx="23">
                  <c:v>-0.52054847052907161</c:v>
                </c:pt>
                <c:pt idx="24">
                  <c:v>0.41955341448503364</c:v>
                </c:pt>
                <c:pt idx="25">
                  <c:v>-0.46752548829652441</c:v>
                </c:pt>
                <c:pt idx="26">
                  <c:v>0.78087055501795322</c:v>
                </c:pt>
                <c:pt idx="27">
                  <c:v>0.61443375016710633</c:v>
                </c:pt>
                <c:pt idx="28">
                  <c:v>-3.2423150879310536</c:v>
                </c:pt>
                <c:pt idx="29">
                  <c:v>-0.45631607818261011</c:v>
                </c:pt>
                <c:pt idx="30">
                  <c:v>-0.14248484139941625</c:v>
                </c:pt>
                <c:pt idx="31">
                  <c:v>0.62055295269629274</c:v>
                </c:pt>
                <c:pt idx="32">
                  <c:v>0.22258391447326115</c:v>
                </c:pt>
                <c:pt idx="33">
                  <c:v>-0.50419854613117099</c:v>
                </c:pt>
                <c:pt idx="34">
                  <c:v>0.32766322783621921</c:v>
                </c:pt>
                <c:pt idx="35">
                  <c:v>-0.14401418350150486</c:v>
                </c:pt>
                <c:pt idx="36">
                  <c:v>0.57465886989325154</c:v>
                </c:pt>
                <c:pt idx="37">
                  <c:v>-0.3719077028113183</c:v>
                </c:pt>
                <c:pt idx="38">
                  <c:v>-0.16284770154352471</c:v>
                </c:pt>
                <c:pt idx="39">
                  <c:v>1.0564321783231232</c:v>
                </c:pt>
                <c:pt idx="40">
                  <c:v>-2.7820567224470478</c:v>
                </c:pt>
                <c:pt idx="41">
                  <c:v>0.36448341089586933</c:v>
                </c:pt>
                <c:pt idx="42">
                  <c:v>0.58489496446441791</c:v>
                </c:pt>
                <c:pt idx="43">
                  <c:v>-0.65083464604250241</c:v>
                </c:pt>
                <c:pt idx="44">
                  <c:v>2.5857726431249846E-2</c:v>
                </c:pt>
                <c:pt idx="45">
                  <c:v>0.135275761593524</c:v>
                </c:pt>
                <c:pt idx="46">
                  <c:v>-0.86861269097770777</c:v>
                </c:pt>
                <c:pt idx="47">
                  <c:v>-1.0515903739948373</c:v>
                </c:pt>
                <c:pt idx="48">
                  <c:v>-0.88584421096748134</c:v>
                </c:pt>
                <c:pt idx="49">
                  <c:v>-0.38222718555350765</c:v>
                </c:pt>
                <c:pt idx="50">
                  <c:v>-0.33972257429406649</c:v>
                </c:pt>
                <c:pt idx="51">
                  <c:v>0.15652934263427534</c:v>
                </c:pt>
                <c:pt idx="52">
                  <c:v>-2.6658581113223923</c:v>
                </c:pt>
                <c:pt idx="53">
                  <c:v>0.18931977805447786</c:v>
                </c:pt>
                <c:pt idx="54">
                  <c:v>0.30410758575104307</c:v>
                </c:pt>
                <c:pt idx="55">
                  <c:v>1.2261143369245825E-2</c:v>
                </c:pt>
                <c:pt idx="56">
                  <c:v>9.090659398819835E-2</c:v>
                </c:pt>
                <c:pt idx="57">
                  <c:v>0.38910628978979261</c:v>
                </c:pt>
                <c:pt idx="58">
                  <c:v>-1.6094397354357042</c:v>
                </c:pt>
                <c:pt idx="59">
                  <c:v>-0.97046052636631785</c:v>
                </c:pt>
                <c:pt idx="60">
                  <c:v>6.589131605106513E-2</c:v>
                </c:pt>
                <c:pt idx="61">
                  <c:v>-1.2568693112468967</c:v>
                </c:pt>
                <c:pt idx="62">
                  <c:v>1.2653606314499907E-2</c:v>
                </c:pt>
                <c:pt idx="63">
                  <c:v>0.89788511358381717</c:v>
                </c:pt>
                <c:pt idx="64">
                  <c:v>0.58680583922397556</c:v>
                </c:pt>
                <c:pt idx="65">
                  <c:v>1.851205363345402</c:v>
                </c:pt>
                <c:pt idx="66">
                  <c:v>1.965283196493359</c:v>
                </c:pt>
                <c:pt idx="67">
                  <c:v>1.3411735761140868</c:v>
                </c:pt>
                <c:pt idx="68">
                  <c:v>0.41540760917345304</c:v>
                </c:pt>
                <c:pt idx="69">
                  <c:v>0.17028442972908611</c:v>
                </c:pt>
                <c:pt idx="70">
                  <c:v>-0.4349158303974876</c:v>
                </c:pt>
                <c:pt idx="71">
                  <c:v>-0.19166654044441322</c:v>
                </c:pt>
                <c:pt idx="72">
                  <c:v>0.90174010527582593</c:v>
                </c:pt>
                <c:pt idx="73">
                  <c:v>1.1031570275137066</c:v>
                </c:pt>
                <c:pt idx="74">
                  <c:v>1.1465206126037943</c:v>
                </c:pt>
                <c:pt idx="75">
                  <c:v>1.4215939704213303</c:v>
                </c:pt>
                <c:pt idx="76">
                  <c:v>-2.7717553595548554</c:v>
                </c:pt>
                <c:pt idx="77">
                  <c:v>2.0304816618078303</c:v>
                </c:pt>
                <c:pt idx="78">
                  <c:v>1.2349666494905247</c:v>
                </c:pt>
                <c:pt idx="79">
                  <c:v>-7.9205792418166415E-2</c:v>
                </c:pt>
                <c:pt idx="80">
                  <c:v>0.2115195551216916</c:v>
                </c:pt>
                <c:pt idx="81">
                  <c:v>0.24407312202923684</c:v>
                </c:pt>
                <c:pt idx="82">
                  <c:v>2.5486885880372456E-2</c:v>
                </c:pt>
                <c:pt idx="83">
                  <c:v>9.6444526607513306E-2</c:v>
                </c:pt>
                <c:pt idx="84">
                  <c:v>-8.993624244806761E-2</c:v>
                </c:pt>
                <c:pt idx="85">
                  <c:v>-0.46054991653614813</c:v>
                </c:pt>
                <c:pt idx="86">
                  <c:v>-0.89175356315776233</c:v>
                </c:pt>
                <c:pt idx="87">
                  <c:v>-1.5636925500003531</c:v>
                </c:pt>
                <c:pt idx="88">
                  <c:v>-1.3171335063403291</c:v>
                </c:pt>
                <c:pt idx="89">
                  <c:v>-0.31116106199548993</c:v>
                </c:pt>
                <c:pt idx="90">
                  <c:v>1.8495749840364029</c:v>
                </c:pt>
                <c:pt idx="91">
                  <c:v>0.24539207990489159</c:v>
                </c:pt>
                <c:pt idx="92">
                  <c:v>-5.2343248229857323E-2</c:v>
                </c:pt>
                <c:pt idx="93">
                  <c:v>1.0056069203870557E-2</c:v>
                </c:pt>
                <c:pt idx="94">
                  <c:v>0.56240634878303986</c:v>
                </c:pt>
                <c:pt idx="95">
                  <c:v>-0.390482430315995</c:v>
                </c:pt>
                <c:pt idx="96">
                  <c:v>0.87742151123638135</c:v>
                </c:pt>
                <c:pt idx="97">
                  <c:v>-0.24707074747413157</c:v>
                </c:pt>
                <c:pt idx="98">
                  <c:v>1.0206372867003908</c:v>
                </c:pt>
                <c:pt idx="99">
                  <c:v>0.36244775030660448</c:v>
                </c:pt>
                <c:pt idx="100">
                  <c:v>-9.0861463376129242E-2</c:v>
                </c:pt>
                <c:pt idx="101">
                  <c:v>0.73653017627579853</c:v>
                </c:pt>
                <c:pt idx="102">
                  <c:v>1.0229278928545453</c:v>
                </c:pt>
                <c:pt idx="103">
                  <c:v>-0.15780248350145989</c:v>
                </c:pt>
                <c:pt idx="104">
                  <c:v>-0.17548625454117545</c:v>
                </c:pt>
                <c:pt idx="105">
                  <c:v>0.98903807827654455</c:v>
                </c:pt>
                <c:pt idx="106">
                  <c:v>0.94727559616391055</c:v>
                </c:pt>
                <c:pt idx="107">
                  <c:v>-0.28397552010297916</c:v>
                </c:pt>
                <c:pt idx="108">
                  <c:v>0.93087886177811385</c:v>
                </c:pt>
                <c:pt idx="109">
                  <c:v>-0.90178134843768454</c:v>
                </c:pt>
                <c:pt idx="110">
                  <c:v>-0.83784669320650729</c:v>
                </c:pt>
                <c:pt idx="111">
                  <c:v>1.8342746039021629</c:v>
                </c:pt>
                <c:pt idx="112">
                  <c:v>-0.80370173586996385</c:v>
                </c:pt>
                <c:pt idx="113">
                  <c:v>-0.56086036264751415</c:v>
                </c:pt>
                <c:pt idx="114">
                  <c:v>-0.1433010996808663</c:v>
                </c:pt>
                <c:pt idx="115">
                  <c:v>-0.52913396769744003</c:v>
                </c:pt>
                <c:pt idx="116">
                  <c:v>-0.5311173674928622</c:v>
                </c:pt>
                <c:pt idx="117">
                  <c:v>0.53077359381875877</c:v>
                </c:pt>
                <c:pt idx="118">
                  <c:v>-1.6228332361646842</c:v>
                </c:pt>
                <c:pt idx="119">
                  <c:v>-0.74736264217755988</c:v>
                </c:pt>
                <c:pt idx="120">
                  <c:v>-0.52595533700197605</c:v>
                </c:pt>
                <c:pt idx="121">
                  <c:v>-1.6877455386199587</c:v>
                </c:pt>
                <c:pt idx="122">
                  <c:v>-1.5255117502737603</c:v>
                </c:pt>
                <c:pt idx="123">
                  <c:v>0.31763949343724734</c:v>
                </c:pt>
                <c:pt idx="124">
                  <c:v>-0.87528403443143976</c:v>
                </c:pt>
                <c:pt idx="125">
                  <c:v>2.701859137376414</c:v>
                </c:pt>
                <c:pt idx="126">
                  <c:v>0.83691100904955329</c:v>
                </c:pt>
                <c:pt idx="127">
                  <c:v>0.73824246960674278</c:v>
                </c:pt>
                <c:pt idx="128">
                  <c:v>0.30210344400431027</c:v>
                </c:pt>
                <c:pt idx="129">
                  <c:v>0.38457018953355532</c:v>
                </c:pt>
                <c:pt idx="130">
                  <c:v>9.951710536772327E-3</c:v>
                </c:pt>
                <c:pt idx="131">
                  <c:v>1.5720082671547833</c:v>
                </c:pt>
                <c:pt idx="132">
                  <c:v>1.570384688111226</c:v>
                </c:pt>
                <c:pt idx="133">
                  <c:v>0.11945943842973158</c:v>
                </c:pt>
                <c:pt idx="134">
                  <c:v>-0.19801589504182784</c:v>
                </c:pt>
                <c:pt idx="135">
                  <c:v>1.1357295058544139</c:v>
                </c:pt>
                <c:pt idx="136">
                  <c:v>-1.7642939332096335</c:v>
                </c:pt>
                <c:pt idx="137">
                  <c:v>0.58932754753951277</c:v>
                </c:pt>
                <c:pt idx="138">
                  <c:v>0.22426873053931393</c:v>
                </c:pt>
                <c:pt idx="139">
                  <c:v>-1.0860823110526159</c:v>
                </c:pt>
                <c:pt idx="140">
                  <c:v>-1.048871501352161</c:v>
                </c:pt>
                <c:pt idx="141">
                  <c:v>3.798123486234907E-2</c:v>
                </c:pt>
                <c:pt idx="142">
                  <c:v>-0.87476341715323758</c:v>
                </c:pt>
                <c:pt idx="143">
                  <c:v>-0.55505349900332168</c:v>
                </c:pt>
                <c:pt idx="144">
                  <c:v>0.37276566812583573</c:v>
                </c:pt>
                <c:pt idx="145">
                  <c:v>-1.1357218111978125</c:v>
                </c:pt>
                <c:pt idx="146">
                  <c:v>-1.072959848529522</c:v>
                </c:pt>
                <c:pt idx="147">
                  <c:v>0.23303348211106562</c:v>
                </c:pt>
                <c:pt idx="148">
                  <c:v>-0.66495343911572435</c:v>
                </c:pt>
                <c:pt idx="149">
                  <c:v>-0.46538233162283188</c:v>
                </c:pt>
                <c:pt idx="150">
                  <c:v>-0.11236345270859144</c:v>
                </c:pt>
                <c:pt idx="151">
                  <c:v>-1.2039093964911998</c:v>
                </c:pt>
                <c:pt idx="152">
                  <c:v>-0.79251264703934632</c:v>
                </c:pt>
                <c:pt idx="153">
                  <c:v>0.67192415544936546</c:v>
                </c:pt>
                <c:pt idx="154">
                  <c:v>0.82318339327292223</c:v>
                </c:pt>
                <c:pt idx="155">
                  <c:v>-0.37750308508741282</c:v>
                </c:pt>
                <c:pt idx="156">
                  <c:v>0.18407773781012857</c:v>
                </c:pt>
                <c:pt idx="157">
                  <c:v>-0.28097955448955864</c:v>
                </c:pt>
                <c:pt idx="158">
                  <c:v>-0.12448484991895825</c:v>
                </c:pt>
                <c:pt idx="159">
                  <c:v>-0.94255526166434178</c:v>
                </c:pt>
                <c:pt idx="160">
                  <c:v>-0.70388092716166473</c:v>
                </c:pt>
                <c:pt idx="161">
                  <c:v>0.60733909963886279</c:v>
                </c:pt>
                <c:pt idx="162">
                  <c:v>0.31008001190619916</c:v>
                </c:pt>
                <c:pt idx="163">
                  <c:v>-0.81185434065528428</c:v>
                </c:pt>
                <c:pt idx="164">
                  <c:v>-1.2162293180567407</c:v>
                </c:pt>
                <c:pt idx="165">
                  <c:v>0.87173354872567776</c:v>
                </c:pt>
                <c:pt idx="166">
                  <c:v>0.27756743372564313</c:v>
                </c:pt>
                <c:pt idx="167">
                  <c:v>-2.8663845124854398E-2</c:v>
                </c:pt>
                <c:pt idx="168">
                  <c:v>-0.17717260712867883</c:v>
                </c:pt>
                <c:pt idx="169">
                  <c:v>-0.70926141419350186</c:v>
                </c:pt>
                <c:pt idx="170">
                  <c:v>1.4679921565799443</c:v>
                </c:pt>
                <c:pt idx="171">
                  <c:v>1.2517474383568548</c:v>
                </c:pt>
                <c:pt idx="172">
                  <c:v>1.1299380853688101</c:v>
                </c:pt>
                <c:pt idx="173">
                  <c:v>0.84351742994537715</c:v>
                </c:pt>
                <c:pt idx="174">
                  <c:v>-1.1589842317911219</c:v>
                </c:pt>
                <c:pt idx="175">
                  <c:v>-1.5266813224632765</c:v>
                </c:pt>
                <c:pt idx="176">
                  <c:v>-1.1363579322034278</c:v>
                </c:pt>
                <c:pt idx="177">
                  <c:v>1.0837198934868046</c:v>
                </c:pt>
                <c:pt idx="178">
                  <c:v>-0.16916924684291987</c:v>
                </c:pt>
                <c:pt idx="179">
                  <c:v>0.20664034580103743</c:v>
                </c:pt>
                <c:pt idx="180">
                  <c:v>0.81143468192875434</c:v>
                </c:pt>
                <c:pt idx="181">
                  <c:v>-6.7106133596772477E-2</c:v>
                </c:pt>
                <c:pt idx="182">
                  <c:v>0.64645332996864691</c:v>
                </c:pt>
                <c:pt idx="183">
                  <c:v>1.8219591207418822</c:v>
                </c:pt>
                <c:pt idx="184">
                  <c:v>1.4321403503670949</c:v>
                </c:pt>
                <c:pt idx="185">
                  <c:v>0.47195452909389141</c:v>
                </c:pt>
                <c:pt idx="186">
                  <c:v>1.0072033923667281</c:v>
                </c:pt>
                <c:pt idx="187">
                  <c:v>-0.18324756115164964</c:v>
                </c:pt>
                <c:pt idx="188">
                  <c:v>-0.89922772504815429</c:v>
                </c:pt>
                <c:pt idx="189">
                  <c:v>-0.26380632496628653</c:v>
                </c:pt>
                <c:pt idx="190">
                  <c:v>-0.23007495860980878</c:v>
                </c:pt>
                <c:pt idx="191">
                  <c:v>-0.65957208025372838</c:v>
                </c:pt>
                <c:pt idx="192">
                  <c:v>-0.28302387344142166</c:v>
                </c:pt>
                <c:pt idx="193">
                  <c:v>-0.39209770798563176</c:v>
                </c:pt>
                <c:pt idx="194">
                  <c:v>2.0755125752633194</c:v>
                </c:pt>
                <c:pt idx="195">
                  <c:v>0.42467529763798034</c:v>
                </c:pt>
                <c:pt idx="196">
                  <c:v>0.93263808606573007</c:v>
                </c:pt>
                <c:pt idx="197">
                  <c:v>0.41396387898821968</c:v>
                </c:pt>
                <c:pt idx="198">
                  <c:v>-1.1026814712873658</c:v>
                </c:pt>
                <c:pt idx="199">
                  <c:v>-1.3341141795388547</c:v>
                </c:pt>
                <c:pt idx="200">
                  <c:v>-0.9595732779313344</c:v>
                </c:pt>
                <c:pt idx="201">
                  <c:v>-0.81858187102482427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8458624"/>
        <c:axId val="138460544"/>
      </c:barChart>
      <c:catAx>
        <c:axId val="13845862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Observations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38460544"/>
        <c:crosses val="autoZero"/>
        <c:auto val="1"/>
        <c:lblAlgn val="ctr"/>
        <c:lblOffset val="100"/>
        <c:noMultiLvlLbl val="0"/>
      </c:catAx>
      <c:valAx>
        <c:axId val="138460544"/>
        <c:scaling>
          <c:orientation val="minMax"/>
          <c:max val="3.5"/>
          <c:min val="-3.5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Standardized residuals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38458624"/>
        <c:crosses val="autoZero"/>
        <c:crossBetween val="between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CA"/>
              <a:t>Purchased Kwh / Standardized coefficients
(95% conf. interval)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'Model 5'!$B$152</c:f>
              <c:strCache>
                <c:ptCount val="1"/>
                <c:pt idx="0">
                  <c:v>Heating Degree Days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Heating Degree Days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5.6209431035657675E-2</c:v>
                </c:pt>
              </c:numLit>
            </c:plus>
            <c:minus>
              <c:numLit>
                <c:formatCode>General</c:formatCode>
                <c:ptCount val="1"/>
                <c:pt idx="0">
                  <c:v>5.6209431035657675E-2</c:v>
                </c:pt>
              </c:numLit>
            </c:minus>
          </c:errBars>
          <c:val>
            <c:numRef>
              <c:f>'Model 5'!$C$152</c:f>
              <c:numCache>
                <c:formatCode>0.000</c:formatCode>
                <c:ptCount val="1"/>
                <c:pt idx="0">
                  <c:v>0.29890197241786959</c:v>
                </c:pt>
              </c:numCache>
            </c:numRef>
          </c:val>
        </c:ser>
        <c:ser>
          <c:idx val="1"/>
          <c:order val="1"/>
          <c:tx>
            <c:strRef>
              <c:f>'Model 5'!$B$153</c:f>
              <c:strCache>
                <c:ptCount val="1"/>
                <c:pt idx="0">
                  <c:v>Cooling Degree Days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Cooling Degree Days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5.3929604401604325E-2</c:v>
                </c:pt>
              </c:numLit>
            </c:plus>
            <c:minus>
              <c:numLit>
                <c:formatCode>General</c:formatCode>
                <c:ptCount val="1"/>
                <c:pt idx="0">
                  <c:v>5.3929604401604325E-2</c:v>
                </c:pt>
              </c:numLit>
            </c:minus>
          </c:errBars>
          <c:val>
            <c:numRef>
              <c:f>'Model 5'!$C$153</c:f>
              <c:numCache>
                <c:formatCode>0.000</c:formatCode>
                <c:ptCount val="1"/>
                <c:pt idx="0">
                  <c:v>0.66578656496130662</c:v>
                </c:pt>
              </c:numCache>
            </c:numRef>
          </c:val>
        </c:ser>
        <c:ser>
          <c:idx val="2"/>
          <c:order val="2"/>
          <c:tx>
            <c:strRef>
              <c:f>'Model 5'!$B$154</c:f>
              <c:strCache>
                <c:ptCount val="1"/>
                <c:pt idx="0">
                  <c:v>Days in Month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Days in Month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3.3631805928520886E-2</c:v>
                </c:pt>
              </c:numLit>
            </c:plus>
            <c:minus>
              <c:numLit>
                <c:formatCode>General</c:formatCode>
                <c:ptCount val="1"/>
                <c:pt idx="0">
                  <c:v>3.3631805928520886E-2</c:v>
                </c:pt>
              </c:numLit>
            </c:minus>
          </c:errBars>
          <c:val>
            <c:numRef>
              <c:f>'Model 5'!$C$154</c:f>
              <c:numCache>
                <c:formatCode>0.000</c:formatCode>
                <c:ptCount val="1"/>
                <c:pt idx="0">
                  <c:v>0.18646384234604552</c:v>
                </c:pt>
              </c:numCache>
            </c:numRef>
          </c:val>
        </c:ser>
        <c:ser>
          <c:idx val="3"/>
          <c:order val="3"/>
          <c:tx>
            <c:strRef>
              <c:f>'Model 5'!$B$155</c:f>
              <c:strCache>
                <c:ptCount val="1"/>
                <c:pt idx="0">
                  <c:v>Spring Fall Flag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Spring Fall Flag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4.3026896888531951E-2</c:v>
                </c:pt>
              </c:numLit>
            </c:plus>
            <c:minus>
              <c:numLit>
                <c:formatCode>General</c:formatCode>
                <c:ptCount val="1"/>
                <c:pt idx="0">
                  <c:v>4.3026896888531951E-2</c:v>
                </c:pt>
              </c:numLit>
            </c:minus>
          </c:errBars>
          <c:val>
            <c:numRef>
              <c:f>'Model 5'!$C$155</c:f>
              <c:numCache>
                <c:formatCode>0.000</c:formatCode>
                <c:ptCount val="1"/>
                <c:pt idx="0">
                  <c:v>-6.0036641187104695E-2</c:v>
                </c:pt>
              </c:numCache>
            </c:numRef>
          </c:val>
        </c:ser>
        <c:ser>
          <c:idx val="4"/>
          <c:order val="4"/>
          <c:tx>
            <c:strRef>
              <c:f>'Model 5'!$B$156</c:f>
              <c:strCache>
                <c:ptCount val="1"/>
                <c:pt idx="0">
                  <c:v>Summer Tourist Flag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Summer Tourist Flag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3.7487993780632833E-2</c:v>
                </c:pt>
              </c:numLit>
            </c:plus>
            <c:minus>
              <c:numLit>
                <c:formatCode>General</c:formatCode>
                <c:ptCount val="1"/>
                <c:pt idx="0">
                  <c:v>3.7487993780632833E-2</c:v>
                </c:pt>
              </c:numLit>
            </c:minus>
          </c:errBars>
          <c:val>
            <c:numRef>
              <c:f>'Model 5'!$C$156</c:f>
              <c:numCache>
                <c:formatCode>0.000</c:formatCode>
                <c:ptCount val="1"/>
                <c:pt idx="0">
                  <c:v>0.15415636311141523</c:v>
                </c:pt>
              </c:numCache>
            </c:numRef>
          </c:val>
        </c:ser>
        <c:ser>
          <c:idx val="5"/>
          <c:order val="5"/>
          <c:tx>
            <c:strRef>
              <c:f>'Model 5'!$B$157</c:f>
              <c:strCache>
                <c:ptCount val="1"/>
                <c:pt idx="0">
                  <c:v>Spring Flag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Spring Flag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6.9819710802916976E-2</c:v>
                </c:pt>
              </c:numLit>
            </c:plus>
            <c:minus>
              <c:numLit>
                <c:formatCode>General</c:formatCode>
                <c:ptCount val="1"/>
                <c:pt idx="0">
                  <c:v>6.981971080291699E-2</c:v>
                </c:pt>
              </c:numLit>
            </c:minus>
          </c:errBars>
          <c:val>
            <c:numRef>
              <c:f>'Model 5'!$C$157</c:f>
              <c:numCache>
                <c:formatCode>0.000</c:formatCode>
                <c:ptCount val="1"/>
                <c:pt idx="0">
                  <c:v>-0.17832045371757932</c:v>
                </c:pt>
              </c:numCache>
            </c:numRef>
          </c:val>
        </c:ser>
        <c:ser>
          <c:idx val="6"/>
          <c:order val="6"/>
          <c:tx>
            <c:strRef>
              <c:f>'Model 5'!$B$158</c:f>
              <c:strCache>
                <c:ptCount val="1"/>
                <c:pt idx="0">
                  <c:v>Fall Flag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Fall Flag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</c:v>
                </c:pt>
              </c:numLit>
            </c:plus>
            <c:minus>
              <c:numLit>
                <c:formatCode>General</c:formatCode>
                <c:ptCount val="1"/>
                <c:pt idx="0">
                  <c:v>0</c:v>
                </c:pt>
              </c:numLit>
            </c:minus>
          </c:errBars>
          <c:val>
            <c:numRef>
              <c:f>'Model 5'!$C$158</c:f>
              <c:numCache>
                <c:formatCode>0.000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7"/>
          <c:tx>
            <c:strRef>
              <c:f>'Model 5'!$B$159</c:f>
              <c:strCache>
                <c:ptCount val="1"/>
                <c:pt idx="0">
                  <c:v>Total Customers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Total Customers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0.26868556898607332</c:v>
                </c:pt>
              </c:numLit>
            </c:plus>
            <c:minus>
              <c:numLit>
                <c:formatCode>General</c:formatCode>
                <c:ptCount val="1"/>
                <c:pt idx="0">
                  <c:v>0.26868556898607332</c:v>
                </c:pt>
              </c:numLit>
            </c:minus>
          </c:errBars>
          <c:val>
            <c:numRef>
              <c:f>'Model 5'!$C$159</c:f>
              <c:numCache>
                <c:formatCode>0.000</c:formatCode>
                <c:ptCount val="1"/>
                <c:pt idx="0">
                  <c:v>-0.20001863366262473</c:v>
                </c:pt>
              </c:numCache>
            </c:numRef>
          </c:val>
        </c:ser>
        <c:ser>
          <c:idx val="8"/>
          <c:order val="8"/>
          <c:tx>
            <c:strRef>
              <c:f>'Model 5'!$B$160</c:f>
              <c:strCache>
                <c:ptCount val="1"/>
                <c:pt idx="0">
                  <c:v>Population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Population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0.23986043330782603</c:v>
                </c:pt>
              </c:numLit>
            </c:plus>
            <c:minus>
              <c:numLit>
                <c:formatCode>General</c:formatCode>
                <c:ptCount val="1"/>
                <c:pt idx="0">
                  <c:v>0.239860433307826</c:v>
                </c:pt>
              </c:numLit>
            </c:minus>
          </c:errBars>
          <c:val>
            <c:numRef>
              <c:f>'Model 5'!$C$160</c:f>
              <c:numCache>
                <c:formatCode>0.000</c:formatCode>
                <c:ptCount val="1"/>
                <c:pt idx="0">
                  <c:v>0.33143961391572185</c:v>
                </c:pt>
              </c:numCache>
            </c:numRef>
          </c:val>
        </c:ser>
        <c:ser>
          <c:idx val="9"/>
          <c:order val="9"/>
          <c:tx>
            <c:strRef>
              <c:f>'Model 5'!$B$161</c:f>
              <c:strCache>
                <c:ptCount val="1"/>
                <c:pt idx="0">
                  <c:v>CDM Activity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CDM Activity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8.7815723762888181E-2</c:v>
                </c:pt>
              </c:numLit>
            </c:plus>
            <c:minus>
              <c:numLit>
                <c:formatCode>General</c:formatCode>
                <c:ptCount val="1"/>
                <c:pt idx="0">
                  <c:v>8.7815723762888181E-2</c:v>
                </c:pt>
              </c:numLit>
            </c:minus>
          </c:errBars>
          <c:val>
            <c:numRef>
              <c:f>'Model 5'!$C$161</c:f>
              <c:numCache>
                <c:formatCode>0.000</c:formatCode>
                <c:ptCount val="1"/>
                <c:pt idx="0">
                  <c:v>-0.20653665762775394</c:v>
                </c:pt>
              </c:numCache>
            </c:numRef>
          </c:val>
        </c:ser>
        <c:ser>
          <c:idx val="10"/>
          <c:order val="10"/>
          <c:tx>
            <c:strRef>
              <c:f>'Model 5'!$B$162</c:f>
              <c:strCache>
                <c:ptCount val="1"/>
                <c:pt idx="0">
                  <c:v>Ontario Real GDP Monthly (A) %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Ontario Real GDP Monthly (A) 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0.18516544519240274</c:v>
                </c:pt>
              </c:numLit>
            </c:plus>
            <c:minus>
              <c:numLit>
                <c:formatCode>General</c:formatCode>
                <c:ptCount val="1"/>
                <c:pt idx="0">
                  <c:v>0.1851654451924028</c:v>
                </c:pt>
              </c:numLit>
            </c:minus>
          </c:errBars>
          <c:val>
            <c:numRef>
              <c:f>'Model 5'!$C$162</c:f>
              <c:numCache>
                <c:formatCode>0.000</c:formatCode>
                <c:ptCount val="1"/>
                <c:pt idx="0">
                  <c:v>0.64797847700948852</c:v>
                </c:pt>
              </c:numCache>
            </c:numRef>
          </c:val>
        </c:ser>
        <c:ser>
          <c:idx val="11"/>
          <c:order val="11"/>
          <c:tx>
            <c:strRef>
              <c:f>'Model 5'!$B$163</c:f>
              <c:strCache>
                <c:ptCount val="1"/>
                <c:pt idx="0">
                  <c:v>Local Employed-seasonally adjusted (000s)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Local Employed-seasonally adjusted (000s)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0.20932170626776048</c:v>
                </c:pt>
              </c:numLit>
            </c:plus>
            <c:minus>
              <c:numLit>
                <c:formatCode>General</c:formatCode>
                <c:ptCount val="1"/>
                <c:pt idx="0">
                  <c:v>0.20932170626776045</c:v>
                </c:pt>
              </c:numLit>
            </c:minus>
          </c:errBars>
          <c:val>
            <c:numRef>
              <c:f>'Model 5'!$C$163</c:f>
              <c:numCache>
                <c:formatCode>0.000</c:formatCode>
                <c:ptCount val="1"/>
                <c:pt idx="0">
                  <c:v>0.11801736773882011</c:v>
                </c:pt>
              </c:numCache>
            </c:numRef>
          </c:val>
        </c:ser>
        <c:ser>
          <c:idx val="12"/>
          <c:order val="12"/>
          <c:tx>
            <c:strRef>
              <c:f>'Model 5'!$B$164</c:f>
              <c:strCache>
                <c:ptCount val="1"/>
                <c:pt idx="0">
                  <c:v>Local Employed-unadjusted (000s)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Local Employed-unadjusted (000s)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0.21956325375801294</c:v>
                </c:pt>
              </c:numLit>
            </c:plus>
            <c:minus>
              <c:numLit>
                <c:formatCode>General</c:formatCode>
                <c:ptCount val="1"/>
                <c:pt idx="0">
                  <c:v>0.21956325375801292</c:v>
                </c:pt>
              </c:numLit>
            </c:minus>
          </c:errBars>
          <c:val>
            <c:numRef>
              <c:f>'Model 5'!$C$164</c:f>
              <c:numCache>
                <c:formatCode>0.000</c:formatCode>
                <c:ptCount val="1"/>
                <c:pt idx="0">
                  <c:v>-0.13109549830253495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30"/>
        <c:axId val="138658176"/>
        <c:axId val="138660096"/>
      </c:barChart>
      <c:catAx>
        <c:axId val="138658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Variable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one"/>
        <c:txPr>
          <a:bodyPr/>
          <a:lstStyle/>
          <a:p>
            <a:pPr>
              <a:defRPr sz="700"/>
            </a:pPr>
            <a:endParaRPr lang="en-US"/>
          </a:p>
        </c:txPr>
        <c:crossAx val="138660096"/>
        <c:crosses val="autoZero"/>
        <c:auto val="1"/>
        <c:lblAlgn val="ctr"/>
        <c:lblOffset val="100"/>
        <c:noMultiLvlLbl val="0"/>
      </c:catAx>
      <c:valAx>
        <c:axId val="13866009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Standardized coefficients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38658176"/>
        <c:crosses val="autoZero"/>
        <c:crossBetween val="between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CA"/>
              <a:t>Purchased Kwh / Standardized residuals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Active</c:v>
          </c:tx>
          <c:spPr>
            <a:ln w="28575">
              <a:noFill/>
            </a:ln>
            <a:effectLst/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'Model 5'!$D$189:$D$390</c:f>
              <c:numCache>
                <c:formatCode>0.000</c:formatCode>
                <c:ptCount val="202"/>
                <c:pt idx="0">
                  <c:v>11558341</c:v>
                </c:pt>
                <c:pt idx="1">
                  <c:v>10081641</c:v>
                </c:pt>
                <c:pt idx="2">
                  <c:v>9844919</c:v>
                </c:pt>
                <c:pt idx="3">
                  <c:v>10453919</c:v>
                </c:pt>
                <c:pt idx="4">
                  <c:v>11888649</c:v>
                </c:pt>
                <c:pt idx="5">
                  <c:v>13630712</c:v>
                </c:pt>
                <c:pt idx="6">
                  <c:v>11568448</c:v>
                </c:pt>
                <c:pt idx="7">
                  <c:v>10739347</c:v>
                </c:pt>
                <c:pt idx="8">
                  <c:v>11382512</c:v>
                </c:pt>
                <c:pt idx="9">
                  <c:v>11982545</c:v>
                </c:pt>
                <c:pt idx="10">
                  <c:v>12523563</c:v>
                </c:pt>
                <c:pt idx="11">
                  <c:v>10534404</c:v>
                </c:pt>
                <c:pt idx="12">
                  <c:v>11157735</c:v>
                </c:pt>
                <c:pt idx="13">
                  <c:v>9796251</c:v>
                </c:pt>
                <c:pt idx="14">
                  <c:v>9682362</c:v>
                </c:pt>
                <c:pt idx="15">
                  <c:v>11112777</c:v>
                </c:pt>
                <c:pt idx="16">
                  <c:v>12761684</c:v>
                </c:pt>
                <c:pt idx="17">
                  <c:v>12911556</c:v>
                </c:pt>
                <c:pt idx="18">
                  <c:v>11166200</c:v>
                </c:pt>
                <c:pt idx="19">
                  <c:v>10878920</c:v>
                </c:pt>
                <c:pt idx="20">
                  <c:v>11283929</c:v>
                </c:pt>
                <c:pt idx="21">
                  <c:v>12104164</c:v>
                </c:pt>
                <c:pt idx="22">
                  <c:v>12025224</c:v>
                </c:pt>
                <c:pt idx="23">
                  <c:v>10422047</c:v>
                </c:pt>
                <c:pt idx="24">
                  <c:v>11207633</c:v>
                </c:pt>
                <c:pt idx="25">
                  <c:v>9741038</c:v>
                </c:pt>
                <c:pt idx="26">
                  <c:v>10680353</c:v>
                </c:pt>
                <c:pt idx="27">
                  <c:v>12119728</c:v>
                </c:pt>
                <c:pt idx="28">
                  <c:v>14386013</c:v>
                </c:pt>
                <c:pt idx="29">
                  <c:v>15439866</c:v>
                </c:pt>
                <c:pt idx="30">
                  <c:v>12625438</c:v>
                </c:pt>
                <c:pt idx="31">
                  <c:v>11287268</c:v>
                </c:pt>
                <c:pt idx="32">
                  <c:v>11223313</c:v>
                </c:pt>
                <c:pt idx="33">
                  <c:v>12223679</c:v>
                </c:pt>
                <c:pt idx="34">
                  <c:v>13208170</c:v>
                </c:pt>
                <c:pt idx="35">
                  <c:v>11030833</c:v>
                </c:pt>
                <c:pt idx="36">
                  <c:v>11836338</c:v>
                </c:pt>
                <c:pt idx="37">
                  <c:v>10336685</c:v>
                </c:pt>
                <c:pt idx="38">
                  <c:v>10811899</c:v>
                </c:pt>
                <c:pt idx="39">
                  <c:v>13309510</c:v>
                </c:pt>
                <c:pt idx="40">
                  <c:v>16692168</c:v>
                </c:pt>
                <c:pt idx="41">
                  <c:v>14865568</c:v>
                </c:pt>
                <c:pt idx="42">
                  <c:v>13426087</c:v>
                </c:pt>
                <c:pt idx="43">
                  <c:v>11599574</c:v>
                </c:pt>
                <c:pt idx="44">
                  <c:v>11841006</c:v>
                </c:pt>
                <c:pt idx="45">
                  <c:v>13353197</c:v>
                </c:pt>
                <c:pt idx="46">
                  <c:v>13530386</c:v>
                </c:pt>
                <c:pt idx="47">
                  <c:v>12128756</c:v>
                </c:pt>
                <c:pt idx="48">
                  <c:v>11769707</c:v>
                </c:pt>
                <c:pt idx="49">
                  <c:v>11213639</c:v>
                </c:pt>
                <c:pt idx="50">
                  <c:v>11458319</c:v>
                </c:pt>
                <c:pt idx="51">
                  <c:v>12646169</c:v>
                </c:pt>
                <c:pt idx="52">
                  <c:v>14174031</c:v>
                </c:pt>
                <c:pt idx="53">
                  <c:v>16101013</c:v>
                </c:pt>
                <c:pt idx="54">
                  <c:v>13854501</c:v>
                </c:pt>
                <c:pt idx="55">
                  <c:v>12543952</c:v>
                </c:pt>
                <c:pt idx="56">
                  <c:v>12658677</c:v>
                </c:pt>
                <c:pt idx="57">
                  <c:v>14588347</c:v>
                </c:pt>
                <c:pt idx="58">
                  <c:v>13755848</c:v>
                </c:pt>
                <c:pt idx="59">
                  <c:v>12202985</c:v>
                </c:pt>
                <c:pt idx="60">
                  <c:v>13113484</c:v>
                </c:pt>
                <c:pt idx="61">
                  <c:v>11332498</c:v>
                </c:pt>
                <c:pt idx="62">
                  <c:v>11763961</c:v>
                </c:pt>
                <c:pt idx="63">
                  <c:v>14136292</c:v>
                </c:pt>
                <c:pt idx="64">
                  <c:v>16055092</c:v>
                </c:pt>
                <c:pt idx="65">
                  <c:v>18933691</c:v>
                </c:pt>
                <c:pt idx="66">
                  <c:v>14596638</c:v>
                </c:pt>
                <c:pt idx="67">
                  <c:v>13331992</c:v>
                </c:pt>
                <c:pt idx="68">
                  <c:v>12715774</c:v>
                </c:pt>
                <c:pt idx="69">
                  <c:v>13993294</c:v>
                </c:pt>
                <c:pt idx="70">
                  <c:v>14148180</c:v>
                </c:pt>
                <c:pt idx="71">
                  <c:v>12641587</c:v>
                </c:pt>
                <c:pt idx="72">
                  <c:v>13657015</c:v>
                </c:pt>
                <c:pt idx="73">
                  <c:v>12616129</c:v>
                </c:pt>
                <c:pt idx="74">
                  <c:v>12946863</c:v>
                </c:pt>
                <c:pt idx="75">
                  <c:v>14674061</c:v>
                </c:pt>
                <c:pt idx="76">
                  <c:v>18274752</c:v>
                </c:pt>
                <c:pt idx="77">
                  <c:v>19081340.899999999</c:v>
                </c:pt>
                <c:pt idx="78">
                  <c:v>16407410</c:v>
                </c:pt>
                <c:pt idx="79">
                  <c:v>13790066</c:v>
                </c:pt>
                <c:pt idx="80">
                  <c:v>13598163</c:v>
                </c:pt>
                <c:pt idx="81">
                  <c:v>15084566</c:v>
                </c:pt>
                <c:pt idx="82">
                  <c:v>15605142</c:v>
                </c:pt>
                <c:pt idx="83">
                  <c:v>13777511</c:v>
                </c:pt>
                <c:pt idx="84">
                  <c:v>13886125</c:v>
                </c:pt>
                <c:pt idx="85">
                  <c:v>12732906</c:v>
                </c:pt>
                <c:pt idx="86">
                  <c:v>12550053</c:v>
                </c:pt>
                <c:pt idx="87">
                  <c:v>13748210</c:v>
                </c:pt>
                <c:pt idx="88">
                  <c:v>16691749</c:v>
                </c:pt>
                <c:pt idx="89">
                  <c:v>18092812</c:v>
                </c:pt>
                <c:pt idx="90">
                  <c:v>14888714</c:v>
                </c:pt>
                <c:pt idx="91">
                  <c:v>13889177</c:v>
                </c:pt>
                <c:pt idx="92">
                  <c:v>13623711</c:v>
                </c:pt>
                <c:pt idx="93">
                  <c:v>14991479</c:v>
                </c:pt>
                <c:pt idx="94">
                  <c:v>16050658</c:v>
                </c:pt>
                <c:pt idx="95">
                  <c:v>14148177</c:v>
                </c:pt>
                <c:pt idx="96">
                  <c:v>14273134</c:v>
                </c:pt>
                <c:pt idx="97">
                  <c:v>12863305</c:v>
                </c:pt>
                <c:pt idx="98">
                  <c:v>13398133</c:v>
                </c:pt>
                <c:pt idx="99">
                  <c:v>14135802</c:v>
                </c:pt>
                <c:pt idx="100">
                  <c:v>16671355</c:v>
                </c:pt>
                <c:pt idx="101">
                  <c:v>17143727</c:v>
                </c:pt>
                <c:pt idx="102">
                  <c:v>15916123</c:v>
                </c:pt>
                <c:pt idx="103">
                  <c:v>13910480</c:v>
                </c:pt>
                <c:pt idx="104">
                  <c:v>13805540</c:v>
                </c:pt>
                <c:pt idx="105">
                  <c:v>15835971</c:v>
                </c:pt>
                <c:pt idx="106">
                  <c:v>16331485</c:v>
                </c:pt>
                <c:pt idx="107">
                  <c:v>13966621</c:v>
                </c:pt>
                <c:pt idx="108">
                  <c:v>14896809</c:v>
                </c:pt>
                <c:pt idx="109">
                  <c:v>12976713</c:v>
                </c:pt>
                <c:pt idx="110">
                  <c:v>13102698</c:v>
                </c:pt>
                <c:pt idx="111">
                  <c:v>17368816</c:v>
                </c:pt>
                <c:pt idx="112">
                  <c:v>19805768</c:v>
                </c:pt>
                <c:pt idx="113">
                  <c:v>19394910</c:v>
                </c:pt>
                <c:pt idx="114">
                  <c:v>16134163</c:v>
                </c:pt>
                <c:pt idx="115">
                  <c:v>14385984</c:v>
                </c:pt>
                <c:pt idx="116">
                  <c:v>14028139</c:v>
                </c:pt>
                <c:pt idx="117">
                  <c:v>16177808</c:v>
                </c:pt>
                <c:pt idx="118">
                  <c:v>15068183</c:v>
                </c:pt>
                <c:pt idx="119">
                  <c:v>13944271</c:v>
                </c:pt>
                <c:pt idx="120">
                  <c:v>14286598</c:v>
                </c:pt>
                <c:pt idx="121">
                  <c:v>12746759</c:v>
                </c:pt>
                <c:pt idx="122">
                  <c:v>13662946</c:v>
                </c:pt>
                <c:pt idx="123">
                  <c:v>15421790</c:v>
                </c:pt>
                <c:pt idx="124">
                  <c:v>19240751</c:v>
                </c:pt>
                <c:pt idx="125">
                  <c:v>18721230</c:v>
                </c:pt>
                <c:pt idx="126">
                  <c:v>14886931</c:v>
                </c:pt>
                <c:pt idx="127">
                  <c:v>14675076</c:v>
                </c:pt>
                <c:pt idx="128">
                  <c:v>14306931</c:v>
                </c:pt>
                <c:pt idx="129">
                  <c:v>15491961</c:v>
                </c:pt>
                <c:pt idx="130">
                  <c:v>15851415</c:v>
                </c:pt>
                <c:pt idx="131">
                  <c:v>15178391</c:v>
                </c:pt>
                <c:pt idx="132">
                  <c:v>15217726</c:v>
                </c:pt>
                <c:pt idx="133">
                  <c:v>13669243</c:v>
                </c:pt>
                <c:pt idx="134">
                  <c:v>13835998</c:v>
                </c:pt>
                <c:pt idx="135">
                  <c:v>16594307</c:v>
                </c:pt>
                <c:pt idx="136">
                  <c:v>17565527</c:v>
                </c:pt>
                <c:pt idx="137">
                  <c:v>19544883</c:v>
                </c:pt>
                <c:pt idx="138">
                  <c:v>16060666</c:v>
                </c:pt>
                <c:pt idx="139">
                  <c:v>14549269</c:v>
                </c:pt>
                <c:pt idx="140">
                  <c:v>14298213</c:v>
                </c:pt>
                <c:pt idx="141">
                  <c:v>16140952</c:v>
                </c:pt>
                <c:pt idx="142">
                  <c:v>15813114</c:v>
                </c:pt>
                <c:pt idx="143">
                  <c:v>15009236</c:v>
                </c:pt>
                <c:pt idx="144">
                  <c:v>15088622</c:v>
                </c:pt>
                <c:pt idx="145">
                  <c:v>13174997</c:v>
                </c:pt>
                <c:pt idx="146">
                  <c:v>13308996</c:v>
                </c:pt>
                <c:pt idx="147">
                  <c:v>15749084</c:v>
                </c:pt>
                <c:pt idx="148">
                  <c:v>18099965</c:v>
                </c:pt>
                <c:pt idx="149">
                  <c:v>17237511</c:v>
                </c:pt>
                <c:pt idx="150">
                  <c:v>15286365</c:v>
                </c:pt>
                <c:pt idx="151">
                  <c:v>13898432</c:v>
                </c:pt>
                <c:pt idx="152">
                  <c:v>14105773</c:v>
                </c:pt>
                <c:pt idx="153">
                  <c:v>16041140</c:v>
                </c:pt>
                <c:pt idx="154">
                  <c:v>16554529.999999998</c:v>
                </c:pt>
                <c:pt idx="155">
                  <c:v>13951250</c:v>
                </c:pt>
                <c:pt idx="156">
                  <c:v>14481570</c:v>
                </c:pt>
                <c:pt idx="157">
                  <c:v>13161080</c:v>
                </c:pt>
                <c:pt idx="158">
                  <c:v>13263096.673492307</c:v>
                </c:pt>
                <c:pt idx="159">
                  <c:v>14180624.276246155</c:v>
                </c:pt>
                <c:pt idx="160">
                  <c:v>16044762.08466154</c:v>
                </c:pt>
                <c:pt idx="161">
                  <c:v>18366242.474953849</c:v>
                </c:pt>
                <c:pt idx="162">
                  <c:v>14930878.169138461</c:v>
                </c:pt>
                <c:pt idx="163">
                  <c:v>13943626.872169232</c:v>
                </c:pt>
                <c:pt idx="164">
                  <c:v>13528583.634523079</c:v>
                </c:pt>
                <c:pt idx="165">
                  <c:v>15929136.64069231</c:v>
                </c:pt>
                <c:pt idx="166">
                  <c:v>16055865.643200001</c:v>
                </c:pt>
                <c:pt idx="167">
                  <c:v>14086273.1338</c:v>
                </c:pt>
                <c:pt idx="168">
                  <c:v>14104948</c:v>
                </c:pt>
                <c:pt idx="169">
                  <c:v>12825361.5152</c:v>
                </c:pt>
                <c:pt idx="170">
                  <c:v>14493142.5678</c:v>
                </c:pt>
                <c:pt idx="171">
                  <c:v>15819649.446600001</c:v>
                </c:pt>
                <c:pt idx="172">
                  <c:v>20353876.040199999</c:v>
                </c:pt>
                <c:pt idx="173">
                  <c:v>19599345.653399996</c:v>
                </c:pt>
                <c:pt idx="174">
                  <c:v>14931787.017599998</c:v>
                </c:pt>
                <c:pt idx="175">
                  <c:v>13752321.7016</c:v>
                </c:pt>
                <c:pt idx="176">
                  <c:v>13896879.130009763</c:v>
                </c:pt>
                <c:pt idx="177">
                  <c:v>16401684.807799999</c:v>
                </c:pt>
                <c:pt idx="178">
                  <c:v>16212390</c:v>
                </c:pt>
                <c:pt idx="179">
                  <c:v>14504214</c:v>
                </c:pt>
                <c:pt idx="180">
                  <c:v>15011830</c:v>
                </c:pt>
                <c:pt idx="181">
                  <c:v>13577688</c:v>
                </c:pt>
                <c:pt idx="182">
                  <c:v>13979286</c:v>
                </c:pt>
                <c:pt idx="183">
                  <c:v>15645311</c:v>
                </c:pt>
                <c:pt idx="184">
                  <c:v>21281346</c:v>
                </c:pt>
                <c:pt idx="185">
                  <c:v>19350665</c:v>
                </c:pt>
                <c:pt idx="186">
                  <c:v>15682160</c:v>
                </c:pt>
                <c:pt idx="187">
                  <c:v>14357374</c:v>
                </c:pt>
                <c:pt idx="188">
                  <c:v>13709644</c:v>
                </c:pt>
                <c:pt idx="189">
                  <c:v>15324444</c:v>
                </c:pt>
                <c:pt idx="190">
                  <c:v>15683383.130000001</c:v>
                </c:pt>
                <c:pt idx="191">
                  <c:v>14321958.209999999</c:v>
                </c:pt>
                <c:pt idx="192">
                  <c:v>14031795.34</c:v>
                </c:pt>
                <c:pt idx="193">
                  <c:v>13273337.119999999</c:v>
                </c:pt>
                <c:pt idx="194">
                  <c:v>14803180.68</c:v>
                </c:pt>
                <c:pt idx="195">
                  <c:v>17013300.510000002</c:v>
                </c:pt>
                <c:pt idx="196">
                  <c:v>21387559.02</c:v>
                </c:pt>
                <c:pt idx="197">
                  <c:v>19560921.699999999</c:v>
                </c:pt>
                <c:pt idx="198">
                  <c:v>15379116.300000001</c:v>
                </c:pt>
                <c:pt idx="199">
                  <c:v>14092698.800000001</c:v>
                </c:pt>
                <c:pt idx="200">
                  <c:v>14233680.619999999</c:v>
                </c:pt>
                <c:pt idx="201">
                  <c:v>15387739.460000001</c:v>
                </c:pt>
              </c:numCache>
            </c:numRef>
          </c:xVal>
          <c:yVal>
            <c:numRef>
              <c:f>'Model 5'!$G$189:$G$390</c:f>
              <c:numCache>
                <c:formatCode>0.000</c:formatCode>
                <c:ptCount val="202"/>
                <c:pt idx="0">
                  <c:v>0.48829648086959848</c:v>
                </c:pt>
                <c:pt idx="1">
                  <c:v>-0.32431202081222416</c:v>
                </c:pt>
                <c:pt idx="2">
                  <c:v>-1.1142393329183735</c:v>
                </c:pt>
                <c:pt idx="3">
                  <c:v>1.2128230821806698</c:v>
                </c:pt>
                <c:pt idx="4">
                  <c:v>-0.23894236252846526</c:v>
                </c:pt>
                <c:pt idx="5">
                  <c:v>-0.90934183732980667</c:v>
                </c:pt>
                <c:pt idx="6">
                  <c:v>1.0485371273775963</c:v>
                </c:pt>
                <c:pt idx="7">
                  <c:v>-0.62476067110436795</c:v>
                </c:pt>
                <c:pt idx="8">
                  <c:v>0.45822743086126527</c:v>
                </c:pt>
                <c:pt idx="9">
                  <c:v>1.2129492932809498</c:v>
                </c:pt>
                <c:pt idx="10">
                  <c:v>1.1437355920953767</c:v>
                </c:pt>
                <c:pt idx="11">
                  <c:v>1.0361951445473725</c:v>
                </c:pt>
                <c:pt idx="12">
                  <c:v>1.3388200041933995</c:v>
                </c:pt>
                <c:pt idx="13">
                  <c:v>0.55776663354819433</c:v>
                </c:pt>
                <c:pt idx="14">
                  <c:v>-0.10816046839396865</c:v>
                </c:pt>
                <c:pt idx="15">
                  <c:v>-1.1602393637986139</c:v>
                </c:pt>
                <c:pt idx="16">
                  <c:v>-2.4678548974324754</c:v>
                </c:pt>
                <c:pt idx="17">
                  <c:v>-0.18479101838257564</c:v>
                </c:pt>
                <c:pt idx="18">
                  <c:v>0.90174978407481376</c:v>
                </c:pt>
                <c:pt idx="19">
                  <c:v>0.49919319799613521</c:v>
                </c:pt>
                <c:pt idx="20">
                  <c:v>1.3185812178813541</c:v>
                </c:pt>
                <c:pt idx="21">
                  <c:v>0.22205263453518717</c:v>
                </c:pt>
                <c:pt idx="22">
                  <c:v>-0.883916041603381</c:v>
                </c:pt>
                <c:pt idx="23">
                  <c:v>-0.6407367782522797</c:v>
                </c:pt>
                <c:pt idx="24">
                  <c:v>0.32287029518641053</c:v>
                </c:pt>
                <c:pt idx="25">
                  <c:v>-0.51633695938433066</c:v>
                </c:pt>
                <c:pt idx="26">
                  <c:v>0.74238014379641371</c:v>
                </c:pt>
                <c:pt idx="27">
                  <c:v>0.60970224534221795</c:v>
                </c:pt>
                <c:pt idx="28">
                  <c:v>-3.2983802710946986</c:v>
                </c:pt>
                <c:pt idx="29">
                  <c:v>-0.49337403433200022</c:v>
                </c:pt>
                <c:pt idx="30">
                  <c:v>-0.22076180863326003</c:v>
                </c:pt>
                <c:pt idx="31">
                  <c:v>0.54190586929654894</c:v>
                </c:pt>
                <c:pt idx="32">
                  <c:v>8.0399332035291926E-2</c:v>
                </c:pt>
                <c:pt idx="33">
                  <c:v>-0.63550669654277503</c:v>
                </c:pt>
                <c:pt idx="34">
                  <c:v>0.2431004581041166</c:v>
                </c:pt>
                <c:pt idx="35">
                  <c:v>-0.20961504101541686</c:v>
                </c:pt>
                <c:pt idx="36">
                  <c:v>0.48136454665679446</c:v>
                </c:pt>
                <c:pt idx="37">
                  <c:v>-0.47785197157020293</c:v>
                </c:pt>
                <c:pt idx="38">
                  <c:v>-0.28110244740907542</c:v>
                </c:pt>
                <c:pt idx="39">
                  <c:v>0.94097087983400585</c:v>
                </c:pt>
                <c:pt idx="40">
                  <c:v>-2.8807531594981173</c:v>
                </c:pt>
                <c:pt idx="41">
                  <c:v>0.2450054902186628</c:v>
                </c:pt>
                <c:pt idx="42">
                  <c:v>0.50921959406392781</c:v>
                </c:pt>
                <c:pt idx="43">
                  <c:v>-0.69589306919226757</c:v>
                </c:pt>
                <c:pt idx="44">
                  <c:v>2.3823266675517117E-2</c:v>
                </c:pt>
                <c:pt idx="45">
                  <c:v>0.12140920577597529</c:v>
                </c:pt>
                <c:pt idx="46">
                  <c:v>-0.89819637985298684</c:v>
                </c:pt>
                <c:pt idx="47">
                  <c:v>-1.1328061312682087</c:v>
                </c:pt>
                <c:pt idx="48">
                  <c:v>-0.99765349857683616</c:v>
                </c:pt>
                <c:pt idx="49">
                  <c:v>-0.48203175686078276</c:v>
                </c:pt>
                <c:pt idx="50">
                  <c:v>-0.36490771847208303</c:v>
                </c:pt>
                <c:pt idx="51">
                  <c:v>0.17551584315768065</c:v>
                </c:pt>
                <c:pt idx="52">
                  <c:v>-2.6672310385099847</c:v>
                </c:pt>
                <c:pt idx="53">
                  <c:v>0.18058577631755157</c:v>
                </c:pt>
                <c:pt idx="54">
                  <c:v>0.32184423501364978</c:v>
                </c:pt>
                <c:pt idx="55">
                  <c:v>9.1296717032286284E-2</c:v>
                </c:pt>
                <c:pt idx="56">
                  <c:v>0.16079959648927669</c:v>
                </c:pt>
                <c:pt idx="57">
                  <c:v>0.45072566077569448</c:v>
                </c:pt>
                <c:pt idx="58">
                  <c:v>-1.5360551977288039</c:v>
                </c:pt>
                <c:pt idx="59">
                  <c:v>-0.90313197985466986</c:v>
                </c:pt>
                <c:pt idx="60">
                  <c:v>0.13628846835308708</c:v>
                </c:pt>
                <c:pt idx="61">
                  <c:v>-1.2333556051687913</c:v>
                </c:pt>
                <c:pt idx="62">
                  <c:v>8.9992174043469399E-3</c:v>
                </c:pt>
                <c:pt idx="63">
                  <c:v>0.88544129569282226</c:v>
                </c:pt>
                <c:pt idx="64">
                  <c:v>0.53454055600922246</c:v>
                </c:pt>
                <c:pt idx="65">
                  <c:v>1.7779627120439505</c:v>
                </c:pt>
                <c:pt idx="66">
                  <c:v>1.8484534714595049</c:v>
                </c:pt>
                <c:pt idx="67">
                  <c:v>1.2458999912673052</c:v>
                </c:pt>
                <c:pt idx="68">
                  <c:v>0.35183048698781422</c:v>
                </c:pt>
                <c:pt idx="69">
                  <c:v>0.14095707419798939</c:v>
                </c:pt>
                <c:pt idx="70">
                  <c:v>-0.42103680807653765</c:v>
                </c:pt>
                <c:pt idx="71">
                  <c:v>-0.15887545892812235</c:v>
                </c:pt>
                <c:pt idx="72">
                  <c:v>0.96727830493239442</c:v>
                </c:pt>
                <c:pt idx="73">
                  <c:v>1.1871307430712259</c:v>
                </c:pt>
                <c:pt idx="74">
                  <c:v>1.2464897211610848</c:v>
                </c:pt>
                <c:pt idx="75">
                  <c:v>1.4959311016335191</c:v>
                </c:pt>
                <c:pt idx="76">
                  <c:v>-2.7254356609945787</c:v>
                </c:pt>
                <c:pt idx="77">
                  <c:v>2.0541752273183733</c:v>
                </c:pt>
                <c:pt idx="78">
                  <c:v>1.2993922739727517</c:v>
                </c:pt>
                <c:pt idx="79">
                  <c:v>1.4057174176628705E-2</c:v>
                </c:pt>
                <c:pt idx="80">
                  <c:v>0.29493357709426421</c:v>
                </c:pt>
                <c:pt idx="81">
                  <c:v>0.3460500401764835</c:v>
                </c:pt>
                <c:pt idx="82">
                  <c:v>0.11825060142851616</c:v>
                </c:pt>
                <c:pt idx="83">
                  <c:v>0.20335804760741283</c:v>
                </c:pt>
                <c:pt idx="84">
                  <c:v>-4.8066618033248611E-2</c:v>
                </c:pt>
                <c:pt idx="85">
                  <c:v>-0.43828960276656154</c:v>
                </c:pt>
                <c:pt idx="86">
                  <c:v>-0.89724532271606028</c:v>
                </c:pt>
                <c:pt idx="87">
                  <c:v>-1.518105996708806</c:v>
                </c:pt>
                <c:pt idx="88">
                  <c:v>-1.2898032286396497</c:v>
                </c:pt>
                <c:pt idx="89">
                  <c:v>-0.27570497240091968</c:v>
                </c:pt>
                <c:pt idx="90">
                  <c:v>1.8891854124909158</c:v>
                </c:pt>
                <c:pt idx="91">
                  <c:v>0.30971605053908902</c:v>
                </c:pt>
                <c:pt idx="92">
                  <c:v>-1.1810048119792676E-2</c:v>
                </c:pt>
                <c:pt idx="93">
                  <c:v>-1.8745857262315953E-3</c:v>
                </c:pt>
                <c:pt idx="94">
                  <c:v>0.56252210303160355</c:v>
                </c:pt>
                <c:pt idx="95">
                  <c:v>-0.37218885484473052</c:v>
                </c:pt>
                <c:pt idx="96">
                  <c:v>0.9364391040946991</c:v>
                </c:pt>
                <c:pt idx="97">
                  <c:v>-0.20199518549683732</c:v>
                </c:pt>
                <c:pt idx="98">
                  <c:v>1.055949681793088</c:v>
                </c:pt>
                <c:pt idx="99">
                  <c:v>0.40128265103312838</c:v>
                </c:pt>
                <c:pt idx="100">
                  <c:v>-9.3414076721016981E-2</c:v>
                </c:pt>
                <c:pt idx="101">
                  <c:v>0.71449953338733374</c:v>
                </c:pt>
                <c:pt idx="102">
                  <c:v>0.95238275397682826</c:v>
                </c:pt>
                <c:pt idx="103">
                  <c:v>-0.22262613944340062</c:v>
                </c:pt>
                <c:pt idx="104">
                  <c:v>-0.22438916765169731</c:v>
                </c:pt>
                <c:pt idx="105">
                  <c:v>0.98113666616416639</c:v>
                </c:pt>
                <c:pt idx="106">
                  <c:v>0.95967317181407719</c:v>
                </c:pt>
                <c:pt idx="107">
                  <c:v>-0.29914546897293204</c:v>
                </c:pt>
                <c:pt idx="108">
                  <c:v>0.93032593831668675</c:v>
                </c:pt>
                <c:pt idx="109">
                  <c:v>-0.85891418275137976</c:v>
                </c:pt>
                <c:pt idx="110">
                  <c:v>-0.79591918603731582</c:v>
                </c:pt>
                <c:pt idx="111">
                  <c:v>1.8650986117487809</c:v>
                </c:pt>
                <c:pt idx="112">
                  <c:v>-0.80395612515432768</c:v>
                </c:pt>
                <c:pt idx="113">
                  <c:v>-0.49914242853709817</c:v>
                </c:pt>
                <c:pt idx="114">
                  <c:v>-9.4049705382053456E-2</c:v>
                </c:pt>
                <c:pt idx="115">
                  <c:v>-0.51115743857778495</c:v>
                </c:pt>
                <c:pt idx="116">
                  <c:v>-0.59427906047149059</c:v>
                </c:pt>
                <c:pt idx="117">
                  <c:v>0.45610136385892297</c:v>
                </c:pt>
                <c:pt idx="118">
                  <c:v>-1.6795016959765852</c:v>
                </c:pt>
                <c:pt idx="119">
                  <c:v>-0.85184795145241343</c:v>
                </c:pt>
                <c:pt idx="120">
                  <c:v>-0.62071530276962195</c:v>
                </c:pt>
                <c:pt idx="121">
                  <c:v>-1.8066898754280756</c:v>
                </c:pt>
                <c:pt idx="122">
                  <c:v>-1.5906560257831086</c:v>
                </c:pt>
                <c:pt idx="123">
                  <c:v>0.2701819523618918</c:v>
                </c:pt>
                <c:pt idx="124">
                  <c:v>-0.91907979490801917</c:v>
                </c:pt>
                <c:pt idx="125">
                  <c:v>2.6442656470100188</c:v>
                </c:pt>
                <c:pt idx="126">
                  <c:v>0.77884239506999908</c:v>
                </c:pt>
                <c:pt idx="127">
                  <c:v>0.69102978784474223</c:v>
                </c:pt>
                <c:pt idx="128">
                  <c:v>0.24128699949275431</c:v>
                </c:pt>
                <c:pt idx="129">
                  <c:v>0.29892007266669279</c:v>
                </c:pt>
                <c:pt idx="130">
                  <c:v>-9.1094778190573711E-2</c:v>
                </c:pt>
                <c:pt idx="131">
                  <c:v>1.4678386429985835</c:v>
                </c:pt>
                <c:pt idx="132">
                  <c:v>1.4909458875305459</c:v>
                </c:pt>
                <c:pt idx="133">
                  <c:v>5.8237826311536595E-2</c:v>
                </c:pt>
                <c:pt idx="134">
                  <c:v>-0.28243401107862937</c:v>
                </c:pt>
                <c:pt idx="135">
                  <c:v>1.1009012256715012</c:v>
                </c:pt>
                <c:pt idx="136">
                  <c:v>-1.7748741980553346</c:v>
                </c:pt>
                <c:pt idx="137">
                  <c:v>0.64276854697256292</c:v>
                </c:pt>
                <c:pt idx="138">
                  <c:v>0.27665046095606577</c:v>
                </c:pt>
                <c:pt idx="139">
                  <c:v>-1.0223554128399919</c:v>
                </c:pt>
                <c:pt idx="140">
                  <c:v>-1.0555636637538885</c:v>
                </c:pt>
                <c:pt idx="141">
                  <c:v>-7.1663561113163568E-3</c:v>
                </c:pt>
                <c:pt idx="142">
                  <c:v>-0.92717810962083613</c:v>
                </c:pt>
                <c:pt idx="143">
                  <c:v>-0.61285214571509106</c:v>
                </c:pt>
                <c:pt idx="144">
                  <c:v>0.33029556698942297</c:v>
                </c:pt>
                <c:pt idx="145">
                  <c:v>-1.1472180480320293</c:v>
                </c:pt>
                <c:pt idx="146">
                  <c:v>-1.0462919107370128</c:v>
                </c:pt>
                <c:pt idx="147">
                  <c:v>0.28200426140115148</c:v>
                </c:pt>
                <c:pt idx="148">
                  <c:v>-0.64609641415450403</c:v>
                </c:pt>
                <c:pt idx="149">
                  <c:v>-0.435639635358397</c:v>
                </c:pt>
                <c:pt idx="150">
                  <c:v>-8.1675962915900943E-2</c:v>
                </c:pt>
                <c:pt idx="151">
                  <c:v>-1.1261609772445955</c:v>
                </c:pt>
                <c:pt idx="152">
                  <c:v>-0.70525951562945943</c:v>
                </c:pt>
                <c:pt idx="153">
                  <c:v>0.79384986820558434</c:v>
                </c:pt>
                <c:pt idx="154">
                  <c:v>0.9197791873522001</c:v>
                </c:pt>
                <c:pt idx="155">
                  <c:v>-0.25852113333865234</c:v>
                </c:pt>
                <c:pt idx="156">
                  <c:v>0.2974654883484304</c:v>
                </c:pt>
                <c:pt idx="157">
                  <c:v>-0.14207183270342774</c:v>
                </c:pt>
                <c:pt idx="158">
                  <c:v>-1.0791280878763939E-2</c:v>
                </c:pt>
                <c:pt idx="159">
                  <c:v>-0.800564125929488</c:v>
                </c:pt>
                <c:pt idx="160">
                  <c:v>-0.60695406491889126</c:v>
                </c:pt>
                <c:pt idx="161">
                  <c:v>0.67365172942037232</c:v>
                </c:pt>
                <c:pt idx="162">
                  <c:v>0.35867935152332164</c:v>
                </c:pt>
                <c:pt idx="163">
                  <c:v>-0.73981978058646558</c:v>
                </c:pt>
                <c:pt idx="164">
                  <c:v>-1.1272446953487172</c:v>
                </c:pt>
                <c:pt idx="165">
                  <c:v>0.95870634594763782</c:v>
                </c:pt>
                <c:pt idx="166">
                  <c:v>0.38247020213771404</c:v>
                </c:pt>
                <c:pt idx="167">
                  <c:v>5.9025090791161847E-2</c:v>
                </c:pt>
                <c:pt idx="168">
                  <c:v>-0.12118026213509631</c:v>
                </c:pt>
                <c:pt idx="169">
                  <c:v>-0.72244213108168709</c:v>
                </c:pt>
                <c:pt idx="170">
                  <c:v>1.4422018930807188</c:v>
                </c:pt>
                <c:pt idx="171">
                  <c:v>1.2119755860094101</c:v>
                </c:pt>
                <c:pt idx="172">
                  <c:v>1.121913257336336</c:v>
                </c:pt>
                <c:pt idx="173">
                  <c:v>0.83872658893673679</c:v>
                </c:pt>
                <c:pt idx="174">
                  <c:v>-1.1603965920536277</c:v>
                </c:pt>
                <c:pt idx="175">
                  <c:v>-1.5244775366669758</c:v>
                </c:pt>
                <c:pt idx="176">
                  <c:v>-1.1354888115165438</c:v>
                </c:pt>
                <c:pt idx="177">
                  <c:v>1.0916792916119762</c:v>
                </c:pt>
                <c:pt idx="178">
                  <c:v>-0.13006142838338933</c:v>
                </c:pt>
                <c:pt idx="179">
                  <c:v>0.22942615433506663</c:v>
                </c:pt>
                <c:pt idx="180">
                  <c:v>0.84632217058431203</c:v>
                </c:pt>
                <c:pt idx="181">
                  <c:v>-4.9710644275185671E-2</c:v>
                </c:pt>
                <c:pt idx="182">
                  <c:v>0.66452358748933626</c:v>
                </c:pt>
                <c:pt idx="183">
                  <c:v>1.8254438272571678</c:v>
                </c:pt>
                <c:pt idx="184">
                  <c:v>1.4087818417311164</c:v>
                </c:pt>
                <c:pt idx="185">
                  <c:v>0.42673511030266709</c:v>
                </c:pt>
                <c:pt idx="186">
                  <c:v>0.95442576942979185</c:v>
                </c:pt>
                <c:pt idx="187">
                  <c:v>-0.2382726237658758</c:v>
                </c:pt>
                <c:pt idx="188">
                  <c:v>-1.0115351958835721</c:v>
                </c:pt>
                <c:pt idx="189">
                  <c:v>-0.39815537726118083</c:v>
                </c:pt>
                <c:pt idx="190">
                  <c:v>-0.37652913583091036</c:v>
                </c:pt>
                <c:pt idx="191">
                  <c:v>-0.76810996729738135</c:v>
                </c:pt>
                <c:pt idx="192">
                  <c:v>-0.39444130500043501</c:v>
                </c:pt>
                <c:pt idx="193">
                  <c:v>-0.47344049691423701</c:v>
                </c:pt>
                <c:pt idx="194">
                  <c:v>2.0180733004742946</c:v>
                </c:pt>
                <c:pt idx="195">
                  <c:v>0.42805017221375169</c:v>
                </c:pt>
                <c:pt idx="196">
                  <c:v>0.95765355430491483</c:v>
                </c:pt>
                <c:pt idx="197">
                  <c:v>0.44723637910240355</c:v>
                </c:pt>
                <c:pt idx="198">
                  <c:v>-1.0717073786391267</c:v>
                </c:pt>
                <c:pt idx="199">
                  <c:v>-1.282693392801155</c:v>
                </c:pt>
                <c:pt idx="200">
                  <c:v>-0.97996467685671329</c:v>
                </c:pt>
                <c:pt idx="201">
                  <c:v>-0.88995439215614203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221440"/>
        <c:axId val="138228096"/>
      </c:scatterChart>
      <c:valAx>
        <c:axId val="138221440"/>
        <c:scaling>
          <c:orientation val="minMax"/>
          <c:max val="25000000"/>
          <c:min val="5000000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Purchased Kwh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38228096"/>
        <c:crosses val="autoZero"/>
        <c:crossBetween val="midCat"/>
      </c:valAx>
      <c:valAx>
        <c:axId val="138228096"/>
        <c:scaling>
          <c:orientation val="minMax"/>
          <c:max val="3"/>
          <c:min val="-4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Standardized residuals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38221440"/>
        <c:crosses val="autoZero"/>
        <c:crossBetween val="midCat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CA"/>
              <a:t>Pred(Purchased Kwh) / Standardized residuals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Active</c:v>
          </c:tx>
          <c:spPr>
            <a:ln w="28575">
              <a:noFill/>
            </a:ln>
            <a:effectLst/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'Model 5'!$E$189:$E$390</c:f>
              <c:numCache>
                <c:formatCode>0.000</c:formatCode>
                <c:ptCount val="202"/>
                <c:pt idx="0">
                  <c:v>11366371.809040936</c:v>
                </c:pt>
                <c:pt idx="1">
                  <c:v>10209141.235395405</c:v>
                </c:pt>
                <c:pt idx="2">
                  <c:v>10282971.76436598</c:v>
                </c:pt>
                <c:pt idx="3">
                  <c:v>9977108.9573634677</c:v>
                </c:pt>
                <c:pt idx="4">
                  <c:v>11982586.953308098</c:v>
                </c:pt>
                <c:pt idx="5">
                  <c:v>13988211.231832577</c:v>
                </c:pt>
                <c:pt idx="6">
                  <c:v>11156225.442764383</c:v>
                </c:pt>
                <c:pt idx="7">
                  <c:v>10984965.810033932</c:v>
                </c:pt>
                <c:pt idx="8">
                  <c:v>11202364.174602956</c:v>
                </c:pt>
                <c:pt idx="9">
                  <c:v>11505685.338650739</c:v>
                </c:pt>
                <c:pt idx="10">
                  <c:v>12073914.057425968</c:v>
                </c:pt>
                <c:pt idx="11">
                  <c:v>10127033.577792121</c:v>
                </c:pt>
                <c:pt idx="12">
                  <c:v>10631390.446815612</c:v>
                </c:pt>
                <c:pt idx="13">
                  <c:v>9576970.2687616311</c:v>
                </c:pt>
                <c:pt idx="14">
                  <c:v>9724884.2757582981</c:v>
                </c:pt>
                <c:pt idx="15">
                  <c:v>11568914.245942513</c:v>
                </c:pt>
                <c:pt idx="16">
                  <c:v>13731898.053602803</c:v>
                </c:pt>
                <c:pt idx="17">
                  <c:v>12984204.859218132</c:v>
                </c:pt>
                <c:pt idx="18">
                  <c:v>10811685.512842387</c:v>
                </c:pt>
                <c:pt idx="19">
                  <c:v>10682666.866696797</c:v>
                </c:pt>
                <c:pt idx="20">
                  <c:v>10765541.136217505</c:v>
                </c:pt>
                <c:pt idx="21">
                  <c:v>12016866.08516323</c:v>
                </c:pt>
                <c:pt idx="22">
                  <c:v>12372727.318230251</c:v>
                </c:pt>
                <c:pt idx="23">
                  <c:v>10673946.66702147</c:v>
                </c:pt>
                <c:pt idx="24">
                  <c:v>11080699.565539714</c:v>
                </c:pt>
                <c:pt idx="25">
                  <c:v>9944031.0426259693</c:v>
                </c:pt>
                <c:pt idx="26">
                  <c:v>10388493.195205031</c:v>
                </c:pt>
                <c:pt idx="27">
                  <c:v>11880029.269106366</c:v>
                </c:pt>
                <c:pt idx="28">
                  <c:v>15682740.330472987</c:v>
                </c:pt>
                <c:pt idx="29">
                  <c:v>15633831.383576494</c:v>
                </c:pt>
                <c:pt idx="30">
                  <c:v>12712228.438715663</c:v>
                </c:pt>
                <c:pt idx="31">
                  <c:v>11074222.779769121</c:v>
                </c:pt>
                <c:pt idx="32">
                  <c:v>11191704.755154619</c:v>
                </c:pt>
                <c:pt idx="33">
                  <c:v>12473522.509351369</c:v>
                </c:pt>
                <c:pt idx="34">
                  <c:v>13112597.330336448</c:v>
                </c:pt>
                <c:pt idx="35">
                  <c:v>11113241.19136136</c:v>
                </c:pt>
                <c:pt idx="36">
                  <c:v>11647094.034093231</c:v>
                </c:pt>
                <c:pt idx="37">
                  <c:v>10524548.029889464</c:v>
                </c:pt>
                <c:pt idx="38">
                  <c:v>10922411.796057083</c:v>
                </c:pt>
                <c:pt idx="39">
                  <c:v>12939576.10615731</c:v>
                </c:pt>
                <c:pt idx="40">
                  <c:v>17824709.140572559</c:v>
                </c:pt>
                <c:pt idx="41">
                  <c:v>14769246.38479187</c:v>
                </c:pt>
                <c:pt idx="42">
                  <c:v>13225892.082930628</c:v>
                </c:pt>
                <c:pt idx="43">
                  <c:v>11873157.846537152</c:v>
                </c:pt>
                <c:pt idx="44">
                  <c:v>11831640.105694236</c:v>
                </c:pt>
                <c:pt idx="45">
                  <c:v>13305466.107149227</c:v>
                </c:pt>
                <c:pt idx="46">
                  <c:v>13883503.499547955</c:v>
                </c:pt>
                <c:pt idx="47">
                  <c:v>12574108.127350474</c:v>
                </c:pt>
                <c:pt idx="48">
                  <c:v>12161925.134847507</c:v>
                </c:pt>
                <c:pt idx="49">
                  <c:v>11403145.273353325</c:v>
                </c:pt>
                <c:pt idx="50">
                  <c:v>11601779.053951344</c:v>
                </c:pt>
                <c:pt idx="51">
                  <c:v>12577166.58910514</c:v>
                </c:pt>
                <c:pt idx="52">
                  <c:v>15222627.917290512</c:v>
                </c:pt>
                <c:pt idx="53">
                  <c:v>16030017.392338324</c:v>
                </c:pt>
                <c:pt idx="54">
                  <c:v>13727970.951492628</c:v>
                </c:pt>
                <c:pt idx="55">
                  <c:v>12508059.550243462</c:v>
                </c:pt>
                <c:pt idx="56">
                  <c:v>12595460.143737556</c:v>
                </c:pt>
                <c:pt idx="57">
                  <c:v>14411148.425294919</c:v>
                </c:pt>
                <c:pt idx="58">
                  <c:v>14359733.723385362</c:v>
                </c:pt>
                <c:pt idx="59">
                  <c:v>12558042.884490998</c:v>
                </c:pt>
                <c:pt idx="60">
                  <c:v>13059903.464338144</c:v>
                </c:pt>
                <c:pt idx="61">
                  <c:v>11817380.211863225</c:v>
                </c:pt>
                <c:pt idx="62">
                  <c:v>11760423.041910889</c:v>
                </c:pt>
                <c:pt idx="63">
                  <c:v>13788189.042400988</c:v>
                </c:pt>
                <c:pt idx="64">
                  <c:v>15844942.383748101</c:v>
                </c:pt>
                <c:pt idx="65">
                  <c:v>18234701.601635668</c:v>
                </c:pt>
                <c:pt idx="66">
                  <c:v>13869935.819370691</c:v>
                </c:pt>
                <c:pt idx="67">
                  <c:v>12842178.080158619</c:v>
                </c:pt>
                <c:pt idx="68">
                  <c:v>12577455.137202745</c:v>
                </c:pt>
                <c:pt idx="69">
                  <c:v>13937878.045648752</c:v>
                </c:pt>
                <c:pt idx="70">
                  <c:v>14313706.680156486</c:v>
                </c:pt>
                <c:pt idx="71">
                  <c:v>12704047.39959036</c:v>
                </c:pt>
                <c:pt idx="72">
                  <c:v>13276738.58821952</c:v>
                </c:pt>
                <c:pt idx="73">
                  <c:v>12149419.66000196</c:v>
                </c:pt>
                <c:pt idx="74">
                  <c:v>12456817.2333708</c:v>
                </c:pt>
                <c:pt idx="75">
                  <c:v>14085949.689429693</c:v>
                </c:pt>
                <c:pt idx="76">
                  <c:v>19346231.519820325</c:v>
                </c:pt>
                <c:pt idx="77">
                  <c:v>18273761.13662716</c:v>
                </c:pt>
                <c:pt idx="78">
                  <c:v>15896566.089905094</c:v>
                </c:pt>
                <c:pt idx="79">
                  <c:v>13784539.553548753</c:v>
                </c:pt>
                <c:pt idx="80">
                  <c:v>13482212.624767685</c:v>
                </c:pt>
                <c:pt idx="81">
                  <c:v>14948519.665761167</c:v>
                </c:pt>
                <c:pt idx="82">
                  <c:v>15558652.882883636</c:v>
                </c:pt>
                <c:pt idx="83">
                  <c:v>13697562.687031029</c:v>
                </c:pt>
                <c:pt idx="84">
                  <c:v>13905021.940972313</c:v>
                </c:pt>
                <c:pt idx="85">
                  <c:v>12905215.454901306</c:v>
                </c:pt>
                <c:pt idx="86">
                  <c:v>12902796.600336544</c:v>
                </c:pt>
                <c:pt idx="87">
                  <c:v>14345039.163010333</c:v>
                </c:pt>
                <c:pt idx="88">
                  <c:v>17198823.066676442</c:v>
                </c:pt>
                <c:pt idx="89">
                  <c:v>18201202.829278432</c:v>
                </c:pt>
                <c:pt idx="90">
                  <c:v>14145998.438008476</c:v>
                </c:pt>
                <c:pt idx="91">
                  <c:v>13767415.033698007</c:v>
                </c:pt>
                <c:pt idx="92">
                  <c:v>13628354.009875285</c:v>
                </c:pt>
                <c:pt idx="93">
                  <c:v>14992215.975831993</c:v>
                </c:pt>
                <c:pt idx="94">
                  <c:v>15829507.70044581</c:v>
                </c:pt>
                <c:pt idx="95">
                  <c:v>14294499.564564221</c:v>
                </c:pt>
                <c:pt idx="96">
                  <c:v>13904981.731371429</c:v>
                </c:pt>
                <c:pt idx="97">
                  <c:v>12942717.516486699</c:v>
                </c:pt>
                <c:pt idx="98">
                  <c:v>12982996.266378045</c:v>
                </c:pt>
                <c:pt idx="99">
                  <c:v>13978041.481784612</c:v>
                </c:pt>
                <c:pt idx="100">
                  <c:v>16708079.869899504</c:v>
                </c:pt>
                <c:pt idx="101">
                  <c:v>16862828.196222577</c:v>
                </c:pt>
                <c:pt idx="102">
                  <c:v>15541702.634654131</c:v>
                </c:pt>
                <c:pt idx="103">
                  <c:v>13998003.382923381</c:v>
                </c:pt>
                <c:pt idx="104">
                  <c:v>13893756.500961386</c:v>
                </c:pt>
                <c:pt idx="105">
                  <c:v>15450246.303216638</c:v>
                </c:pt>
                <c:pt idx="106">
                  <c:v>15954198.475120321</c:v>
                </c:pt>
                <c:pt idx="107">
                  <c:v>14084227.241100762</c:v>
                </c:pt>
                <c:pt idx="108">
                  <c:v>14531060.065277325</c:v>
                </c:pt>
                <c:pt idx="109">
                  <c:v>13314387.071442021</c:v>
                </c:pt>
                <c:pt idx="110">
                  <c:v>13415606.178122185</c:v>
                </c:pt>
                <c:pt idx="111">
                  <c:v>16635569.93826583</c:v>
                </c:pt>
                <c:pt idx="112">
                  <c:v>20121835.825509634</c:v>
                </c:pt>
                <c:pt idx="113">
                  <c:v>19591143.173765589</c:v>
                </c:pt>
                <c:pt idx="114">
                  <c:v>16171137.761358054</c:v>
                </c:pt>
                <c:pt idx="115">
                  <c:v>14586940.762501612</c:v>
                </c:pt>
                <c:pt idx="116">
                  <c:v>14261774.250123974</c:v>
                </c:pt>
                <c:pt idx="117">
                  <c:v>15998496.017944766</c:v>
                </c:pt>
                <c:pt idx="118">
                  <c:v>15728463.371500574</c:v>
                </c:pt>
                <c:pt idx="119">
                  <c:v>14279167.048747333</c:v>
                </c:pt>
                <c:pt idx="120">
                  <c:v>14530626.411338104</c:v>
                </c:pt>
                <c:pt idx="121">
                  <c:v>13457042.213760212</c:v>
                </c:pt>
                <c:pt idx="122">
                  <c:v>14288297.527866716</c:v>
                </c:pt>
                <c:pt idx="123">
                  <c:v>15315570.494353995</c:v>
                </c:pt>
                <c:pt idx="124">
                  <c:v>19602078.618706375</c:v>
                </c:pt>
                <c:pt idx="125">
                  <c:v>17681661.711419765</c:v>
                </c:pt>
                <c:pt idx="126">
                  <c:v>14580736.402406462</c:v>
                </c:pt>
                <c:pt idx="127">
                  <c:v>14403404.107003918</c:v>
                </c:pt>
                <c:pt idx="128">
                  <c:v>14212071.274615385</c:v>
                </c:pt>
                <c:pt idx="129">
                  <c:v>15374443.371347308</c:v>
                </c:pt>
                <c:pt idx="130">
                  <c:v>15887228.059391083</c:v>
                </c:pt>
                <c:pt idx="131">
                  <c:v>14601323.976594318</c:v>
                </c:pt>
                <c:pt idx="132">
                  <c:v>14631574.579692267</c:v>
                </c:pt>
                <c:pt idx="133">
                  <c:v>13646347.343696415</c:v>
                </c:pt>
                <c:pt idx="134">
                  <c:v>13947034.287850223</c:v>
                </c:pt>
                <c:pt idx="135">
                  <c:v>16161497.987652358</c:v>
                </c:pt>
                <c:pt idx="136">
                  <c:v>18263302.17799845</c:v>
                </c:pt>
                <c:pt idx="137">
                  <c:v>19292184.562123671</c:v>
                </c:pt>
                <c:pt idx="138">
                  <c:v>15951903.460745962</c:v>
                </c:pt>
                <c:pt idx="139">
                  <c:v>14951198.461228138</c:v>
                </c:pt>
                <c:pt idx="140">
                  <c:v>14713197.974243004</c:v>
                </c:pt>
                <c:pt idx="141">
                  <c:v>16143769.385827487</c:v>
                </c:pt>
                <c:pt idx="142">
                  <c:v>16177625.395334834</c:v>
                </c:pt>
                <c:pt idx="143">
                  <c:v>15250173.084741905</c:v>
                </c:pt>
                <c:pt idx="144">
                  <c:v>14958769.389431508</c:v>
                </c:pt>
                <c:pt idx="145">
                  <c:v>13626015.037529455</c:v>
                </c:pt>
                <c:pt idx="146">
                  <c:v>13720335.871328782</c:v>
                </c:pt>
                <c:pt idx="147">
                  <c:v>15638216.664212985</c:v>
                </c:pt>
                <c:pt idx="148">
                  <c:v>18353971.757709801</c:v>
                </c:pt>
                <c:pt idx="149">
                  <c:v>17408778.645018697</c:v>
                </c:pt>
                <c:pt idx="150">
                  <c:v>15318475.140326723</c:v>
                </c:pt>
                <c:pt idx="151">
                  <c:v>14341171.647245273</c:v>
                </c:pt>
                <c:pt idx="152">
                  <c:v>14383039.177283233</c:v>
                </c:pt>
                <c:pt idx="153">
                  <c:v>15729045.354814377</c:v>
                </c:pt>
                <c:pt idx="154">
                  <c:v>16192927.421700563</c:v>
                </c:pt>
                <c:pt idx="155">
                  <c:v>14052885.163793234</c:v>
                </c:pt>
                <c:pt idx="156">
                  <c:v>14364624.227557005</c:v>
                </c:pt>
                <c:pt idx="157">
                  <c:v>13216934.211223431</c:v>
                </c:pt>
                <c:pt idx="158">
                  <c:v>13267339.164562525</c:v>
                </c:pt>
                <c:pt idx="159">
                  <c:v>14495358.569009932</c:v>
                </c:pt>
                <c:pt idx="160">
                  <c:v>16283380.394144936</c:v>
                </c:pt>
                <c:pt idx="161">
                  <c:v>18101402.602967266</c:v>
                </c:pt>
                <c:pt idx="162">
                  <c:v>14789866.739355002</c:v>
                </c:pt>
                <c:pt idx="163">
                  <c:v>14234480.094133418</c:v>
                </c:pt>
                <c:pt idx="164">
                  <c:v>13971749.335397298</c:v>
                </c:pt>
                <c:pt idx="165">
                  <c:v>15552230.214352453</c:v>
                </c:pt>
                <c:pt idx="166">
                  <c:v>15905501.063181791</c:v>
                </c:pt>
                <c:pt idx="167">
                  <c:v>14063067.97183511</c:v>
                </c:pt>
                <c:pt idx="168">
                  <c:v>14152588.885801293</c:v>
                </c:pt>
                <c:pt idx="169">
                  <c:v>13109382.876917597</c:v>
                </c:pt>
                <c:pt idx="170">
                  <c:v>13926154.39266246</c:v>
                </c:pt>
                <c:pt idx="171">
                  <c:v>15343172.589150567</c:v>
                </c:pt>
                <c:pt idx="172">
                  <c:v>19912806.344277654</c:v>
                </c:pt>
                <c:pt idx="173">
                  <c:v>19269608.14550868</c:v>
                </c:pt>
                <c:pt idx="174">
                  <c:v>15387986.0763593</c:v>
                </c:pt>
                <c:pt idx="175">
                  <c:v>14351655.775906755</c:v>
                </c:pt>
                <c:pt idx="176">
                  <c:v>14343285.927989764</c:v>
                </c:pt>
                <c:pt idx="177">
                  <c:v>15972501.312509805</c:v>
                </c:pt>
                <c:pt idx="178">
                  <c:v>16263522.43318337</c:v>
                </c:pt>
                <c:pt idx="179">
                  <c:v>14414017.254870653</c:v>
                </c:pt>
                <c:pt idx="180">
                  <c:v>14679106.360279202</c:v>
                </c:pt>
                <c:pt idx="181">
                  <c:v>13597231.274501111</c:v>
                </c:pt>
                <c:pt idx="182">
                  <c:v>13718034.771573452</c:v>
                </c:pt>
                <c:pt idx="183">
                  <c:v>14927654.845616696</c:v>
                </c:pt>
                <c:pt idx="184">
                  <c:v>20727496.605236154</c:v>
                </c:pt>
                <c:pt idx="185">
                  <c:v>19182898.085659884</c:v>
                </c:pt>
                <c:pt idx="186">
                  <c:v>15306936.442251589</c:v>
                </c:pt>
                <c:pt idx="187">
                  <c:v>14451048.651782395</c:v>
                </c:pt>
                <c:pt idx="188">
                  <c:v>14107319.594209833</c:v>
                </c:pt>
                <c:pt idx="189">
                  <c:v>15480975.059803484</c:v>
                </c:pt>
                <c:pt idx="190">
                  <c:v>15831412.035408555</c:v>
                </c:pt>
                <c:pt idx="191">
                  <c:v>14623933.454071131</c:v>
                </c:pt>
                <c:pt idx="192">
                  <c:v>14186866.24705819</c:v>
                </c:pt>
                <c:pt idx="193">
                  <c:v>13459465.819920233</c:v>
                </c:pt>
                <c:pt idx="194">
                  <c:v>14009794.051248936</c:v>
                </c:pt>
                <c:pt idx="195">
                  <c:v>16845016.591378629</c:v>
                </c:pt>
                <c:pt idx="196">
                  <c:v>21011066.488840263</c:v>
                </c:pt>
                <c:pt idx="197">
                  <c:v>19385094.903724812</c:v>
                </c:pt>
                <c:pt idx="198">
                  <c:v>15800448.02464365</c:v>
                </c:pt>
                <c:pt idx="199">
                  <c:v>14596977.70126518</c:v>
                </c:pt>
                <c:pt idx="200">
                  <c:v>14618944.560157051</c:v>
                </c:pt>
                <c:pt idx="201">
                  <c:v>15737616.699230617</c:v>
                </c:pt>
              </c:numCache>
            </c:numRef>
          </c:xVal>
          <c:yVal>
            <c:numRef>
              <c:f>'Model 5'!$G$189:$G$390</c:f>
              <c:numCache>
                <c:formatCode>0.000</c:formatCode>
                <c:ptCount val="202"/>
                <c:pt idx="0">
                  <c:v>0.48829648086959848</c:v>
                </c:pt>
                <c:pt idx="1">
                  <c:v>-0.32431202081222416</c:v>
                </c:pt>
                <c:pt idx="2">
                  <c:v>-1.1142393329183735</c:v>
                </c:pt>
                <c:pt idx="3">
                  <c:v>1.2128230821806698</c:v>
                </c:pt>
                <c:pt idx="4">
                  <c:v>-0.23894236252846526</c:v>
                </c:pt>
                <c:pt idx="5">
                  <c:v>-0.90934183732980667</c:v>
                </c:pt>
                <c:pt idx="6">
                  <c:v>1.0485371273775963</c:v>
                </c:pt>
                <c:pt idx="7">
                  <c:v>-0.62476067110436795</c:v>
                </c:pt>
                <c:pt idx="8">
                  <c:v>0.45822743086126527</c:v>
                </c:pt>
                <c:pt idx="9">
                  <c:v>1.2129492932809498</c:v>
                </c:pt>
                <c:pt idx="10">
                  <c:v>1.1437355920953767</c:v>
                </c:pt>
                <c:pt idx="11">
                  <c:v>1.0361951445473725</c:v>
                </c:pt>
                <c:pt idx="12">
                  <c:v>1.3388200041933995</c:v>
                </c:pt>
                <c:pt idx="13">
                  <c:v>0.55776663354819433</c:v>
                </c:pt>
                <c:pt idx="14">
                  <c:v>-0.10816046839396865</c:v>
                </c:pt>
                <c:pt idx="15">
                  <c:v>-1.1602393637986139</c:v>
                </c:pt>
                <c:pt idx="16">
                  <c:v>-2.4678548974324754</c:v>
                </c:pt>
                <c:pt idx="17">
                  <c:v>-0.18479101838257564</c:v>
                </c:pt>
                <c:pt idx="18">
                  <c:v>0.90174978407481376</c:v>
                </c:pt>
                <c:pt idx="19">
                  <c:v>0.49919319799613521</c:v>
                </c:pt>
                <c:pt idx="20">
                  <c:v>1.3185812178813541</c:v>
                </c:pt>
                <c:pt idx="21">
                  <c:v>0.22205263453518717</c:v>
                </c:pt>
                <c:pt idx="22">
                  <c:v>-0.883916041603381</c:v>
                </c:pt>
                <c:pt idx="23">
                  <c:v>-0.6407367782522797</c:v>
                </c:pt>
                <c:pt idx="24">
                  <c:v>0.32287029518641053</c:v>
                </c:pt>
                <c:pt idx="25">
                  <c:v>-0.51633695938433066</c:v>
                </c:pt>
                <c:pt idx="26">
                  <c:v>0.74238014379641371</c:v>
                </c:pt>
                <c:pt idx="27">
                  <c:v>0.60970224534221795</c:v>
                </c:pt>
                <c:pt idx="28">
                  <c:v>-3.2983802710946986</c:v>
                </c:pt>
                <c:pt idx="29">
                  <c:v>-0.49337403433200022</c:v>
                </c:pt>
                <c:pt idx="30">
                  <c:v>-0.22076180863326003</c:v>
                </c:pt>
                <c:pt idx="31">
                  <c:v>0.54190586929654894</c:v>
                </c:pt>
                <c:pt idx="32">
                  <c:v>8.0399332035291926E-2</c:v>
                </c:pt>
                <c:pt idx="33">
                  <c:v>-0.63550669654277503</c:v>
                </c:pt>
                <c:pt idx="34">
                  <c:v>0.2431004581041166</c:v>
                </c:pt>
                <c:pt idx="35">
                  <c:v>-0.20961504101541686</c:v>
                </c:pt>
                <c:pt idx="36">
                  <c:v>0.48136454665679446</c:v>
                </c:pt>
                <c:pt idx="37">
                  <c:v>-0.47785197157020293</c:v>
                </c:pt>
                <c:pt idx="38">
                  <c:v>-0.28110244740907542</c:v>
                </c:pt>
                <c:pt idx="39">
                  <c:v>0.94097087983400585</c:v>
                </c:pt>
                <c:pt idx="40">
                  <c:v>-2.8807531594981173</c:v>
                </c:pt>
                <c:pt idx="41">
                  <c:v>0.2450054902186628</c:v>
                </c:pt>
                <c:pt idx="42">
                  <c:v>0.50921959406392781</c:v>
                </c:pt>
                <c:pt idx="43">
                  <c:v>-0.69589306919226757</c:v>
                </c:pt>
                <c:pt idx="44">
                  <c:v>2.3823266675517117E-2</c:v>
                </c:pt>
                <c:pt idx="45">
                  <c:v>0.12140920577597529</c:v>
                </c:pt>
                <c:pt idx="46">
                  <c:v>-0.89819637985298684</c:v>
                </c:pt>
                <c:pt idx="47">
                  <c:v>-1.1328061312682087</c:v>
                </c:pt>
                <c:pt idx="48">
                  <c:v>-0.99765349857683616</c:v>
                </c:pt>
                <c:pt idx="49">
                  <c:v>-0.48203175686078276</c:v>
                </c:pt>
                <c:pt idx="50">
                  <c:v>-0.36490771847208303</c:v>
                </c:pt>
                <c:pt idx="51">
                  <c:v>0.17551584315768065</c:v>
                </c:pt>
                <c:pt idx="52">
                  <c:v>-2.6672310385099847</c:v>
                </c:pt>
                <c:pt idx="53">
                  <c:v>0.18058577631755157</c:v>
                </c:pt>
                <c:pt idx="54">
                  <c:v>0.32184423501364978</c:v>
                </c:pt>
                <c:pt idx="55">
                  <c:v>9.1296717032286284E-2</c:v>
                </c:pt>
                <c:pt idx="56">
                  <c:v>0.16079959648927669</c:v>
                </c:pt>
                <c:pt idx="57">
                  <c:v>0.45072566077569448</c:v>
                </c:pt>
                <c:pt idx="58">
                  <c:v>-1.5360551977288039</c:v>
                </c:pt>
                <c:pt idx="59">
                  <c:v>-0.90313197985466986</c:v>
                </c:pt>
                <c:pt idx="60">
                  <c:v>0.13628846835308708</c:v>
                </c:pt>
                <c:pt idx="61">
                  <c:v>-1.2333556051687913</c:v>
                </c:pt>
                <c:pt idx="62">
                  <c:v>8.9992174043469399E-3</c:v>
                </c:pt>
                <c:pt idx="63">
                  <c:v>0.88544129569282226</c:v>
                </c:pt>
                <c:pt idx="64">
                  <c:v>0.53454055600922246</c:v>
                </c:pt>
                <c:pt idx="65">
                  <c:v>1.7779627120439505</c:v>
                </c:pt>
                <c:pt idx="66">
                  <c:v>1.8484534714595049</c:v>
                </c:pt>
                <c:pt idx="67">
                  <c:v>1.2458999912673052</c:v>
                </c:pt>
                <c:pt idx="68">
                  <c:v>0.35183048698781422</c:v>
                </c:pt>
                <c:pt idx="69">
                  <c:v>0.14095707419798939</c:v>
                </c:pt>
                <c:pt idx="70">
                  <c:v>-0.42103680807653765</c:v>
                </c:pt>
                <c:pt idx="71">
                  <c:v>-0.15887545892812235</c:v>
                </c:pt>
                <c:pt idx="72">
                  <c:v>0.96727830493239442</c:v>
                </c:pt>
                <c:pt idx="73">
                  <c:v>1.1871307430712259</c:v>
                </c:pt>
                <c:pt idx="74">
                  <c:v>1.2464897211610848</c:v>
                </c:pt>
                <c:pt idx="75">
                  <c:v>1.4959311016335191</c:v>
                </c:pt>
                <c:pt idx="76">
                  <c:v>-2.7254356609945787</c:v>
                </c:pt>
                <c:pt idx="77">
                  <c:v>2.0541752273183733</c:v>
                </c:pt>
                <c:pt idx="78">
                  <c:v>1.2993922739727517</c:v>
                </c:pt>
                <c:pt idx="79">
                  <c:v>1.4057174176628705E-2</c:v>
                </c:pt>
                <c:pt idx="80">
                  <c:v>0.29493357709426421</c:v>
                </c:pt>
                <c:pt idx="81">
                  <c:v>0.3460500401764835</c:v>
                </c:pt>
                <c:pt idx="82">
                  <c:v>0.11825060142851616</c:v>
                </c:pt>
                <c:pt idx="83">
                  <c:v>0.20335804760741283</c:v>
                </c:pt>
                <c:pt idx="84">
                  <c:v>-4.8066618033248611E-2</c:v>
                </c:pt>
                <c:pt idx="85">
                  <c:v>-0.43828960276656154</c:v>
                </c:pt>
                <c:pt idx="86">
                  <c:v>-0.89724532271606028</c:v>
                </c:pt>
                <c:pt idx="87">
                  <c:v>-1.518105996708806</c:v>
                </c:pt>
                <c:pt idx="88">
                  <c:v>-1.2898032286396497</c:v>
                </c:pt>
                <c:pt idx="89">
                  <c:v>-0.27570497240091968</c:v>
                </c:pt>
                <c:pt idx="90">
                  <c:v>1.8891854124909158</c:v>
                </c:pt>
                <c:pt idx="91">
                  <c:v>0.30971605053908902</c:v>
                </c:pt>
                <c:pt idx="92">
                  <c:v>-1.1810048119792676E-2</c:v>
                </c:pt>
                <c:pt idx="93">
                  <c:v>-1.8745857262315953E-3</c:v>
                </c:pt>
                <c:pt idx="94">
                  <c:v>0.56252210303160355</c:v>
                </c:pt>
                <c:pt idx="95">
                  <c:v>-0.37218885484473052</c:v>
                </c:pt>
                <c:pt idx="96">
                  <c:v>0.9364391040946991</c:v>
                </c:pt>
                <c:pt idx="97">
                  <c:v>-0.20199518549683732</c:v>
                </c:pt>
                <c:pt idx="98">
                  <c:v>1.055949681793088</c:v>
                </c:pt>
                <c:pt idx="99">
                  <c:v>0.40128265103312838</c:v>
                </c:pt>
                <c:pt idx="100">
                  <c:v>-9.3414076721016981E-2</c:v>
                </c:pt>
                <c:pt idx="101">
                  <c:v>0.71449953338733374</c:v>
                </c:pt>
                <c:pt idx="102">
                  <c:v>0.95238275397682826</c:v>
                </c:pt>
                <c:pt idx="103">
                  <c:v>-0.22262613944340062</c:v>
                </c:pt>
                <c:pt idx="104">
                  <c:v>-0.22438916765169731</c:v>
                </c:pt>
                <c:pt idx="105">
                  <c:v>0.98113666616416639</c:v>
                </c:pt>
                <c:pt idx="106">
                  <c:v>0.95967317181407719</c:v>
                </c:pt>
                <c:pt idx="107">
                  <c:v>-0.29914546897293204</c:v>
                </c:pt>
                <c:pt idx="108">
                  <c:v>0.93032593831668675</c:v>
                </c:pt>
                <c:pt idx="109">
                  <c:v>-0.85891418275137976</c:v>
                </c:pt>
                <c:pt idx="110">
                  <c:v>-0.79591918603731582</c:v>
                </c:pt>
                <c:pt idx="111">
                  <c:v>1.8650986117487809</c:v>
                </c:pt>
                <c:pt idx="112">
                  <c:v>-0.80395612515432768</c:v>
                </c:pt>
                <c:pt idx="113">
                  <c:v>-0.49914242853709817</c:v>
                </c:pt>
                <c:pt idx="114">
                  <c:v>-9.4049705382053456E-2</c:v>
                </c:pt>
                <c:pt idx="115">
                  <c:v>-0.51115743857778495</c:v>
                </c:pt>
                <c:pt idx="116">
                  <c:v>-0.59427906047149059</c:v>
                </c:pt>
                <c:pt idx="117">
                  <c:v>0.45610136385892297</c:v>
                </c:pt>
                <c:pt idx="118">
                  <c:v>-1.6795016959765852</c:v>
                </c:pt>
                <c:pt idx="119">
                  <c:v>-0.85184795145241343</c:v>
                </c:pt>
                <c:pt idx="120">
                  <c:v>-0.62071530276962195</c:v>
                </c:pt>
                <c:pt idx="121">
                  <c:v>-1.8066898754280756</c:v>
                </c:pt>
                <c:pt idx="122">
                  <c:v>-1.5906560257831086</c:v>
                </c:pt>
                <c:pt idx="123">
                  <c:v>0.2701819523618918</c:v>
                </c:pt>
                <c:pt idx="124">
                  <c:v>-0.91907979490801917</c:v>
                </c:pt>
                <c:pt idx="125">
                  <c:v>2.6442656470100188</c:v>
                </c:pt>
                <c:pt idx="126">
                  <c:v>0.77884239506999908</c:v>
                </c:pt>
                <c:pt idx="127">
                  <c:v>0.69102978784474223</c:v>
                </c:pt>
                <c:pt idx="128">
                  <c:v>0.24128699949275431</c:v>
                </c:pt>
                <c:pt idx="129">
                  <c:v>0.29892007266669279</c:v>
                </c:pt>
                <c:pt idx="130">
                  <c:v>-9.1094778190573711E-2</c:v>
                </c:pt>
                <c:pt idx="131">
                  <c:v>1.4678386429985835</c:v>
                </c:pt>
                <c:pt idx="132">
                  <c:v>1.4909458875305459</c:v>
                </c:pt>
                <c:pt idx="133">
                  <c:v>5.8237826311536595E-2</c:v>
                </c:pt>
                <c:pt idx="134">
                  <c:v>-0.28243401107862937</c:v>
                </c:pt>
                <c:pt idx="135">
                  <c:v>1.1009012256715012</c:v>
                </c:pt>
                <c:pt idx="136">
                  <c:v>-1.7748741980553346</c:v>
                </c:pt>
                <c:pt idx="137">
                  <c:v>0.64276854697256292</c:v>
                </c:pt>
                <c:pt idx="138">
                  <c:v>0.27665046095606577</c:v>
                </c:pt>
                <c:pt idx="139">
                  <c:v>-1.0223554128399919</c:v>
                </c:pt>
                <c:pt idx="140">
                  <c:v>-1.0555636637538885</c:v>
                </c:pt>
                <c:pt idx="141">
                  <c:v>-7.1663561113163568E-3</c:v>
                </c:pt>
                <c:pt idx="142">
                  <c:v>-0.92717810962083613</c:v>
                </c:pt>
                <c:pt idx="143">
                  <c:v>-0.61285214571509106</c:v>
                </c:pt>
                <c:pt idx="144">
                  <c:v>0.33029556698942297</c:v>
                </c:pt>
                <c:pt idx="145">
                  <c:v>-1.1472180480320293</c:v>
                </c:pt>
                <c:pt idx="146">
                  <c:v>-1.0462919107370128</c:v>
                </c:pt>
                <c:pt idx="147">
                  <c:v>0.28200426140115148</c:v>
                </c:pt>
                <c:pt idx="148">
                  <c:v>-0.64609641415450403</c:v>
                </c:pt>
                <c:pt idx="149">
                  <c:v>-0.435639635358397</c:v>
                </c:pt>
                <c:pt idx="150">
                  <c:v>-8.1675962915900943E-2</c:v>
                </c:pt>
                <c:pt idx="151">
                  <c:v>-1.1261609772445955</c:v>
                </c:pt>
                <c:pt idx="152">
                  <c:v>-0.70525951562945943</c:v>
                </c:pt>
                <c:pt idx="153">
                  <c:v>0.79384986820558434</c:v>
                </c:pt>
                <c:pt idx="154">
                  <c:v>0.9197791873522001</c:v>
                </c:pt>
                <c:pt idx="155">
                  <c:v>-0.25852113333865234</c:v>
                </c:pt>
                <c:pt idx="156">
                  <c:v>0.2974654883484304</c:v>
                </c:pt>
                <c:pt idx="157">
                  <c:v>-0.14207183270342774</c:v>
                </c:pt>
                <c:pt idx="158">
                  <c:v>-1.0791280878763939E-2</c:v>
                </c:pt>
                <c:pt idx="159">
                  <c:v>-0.800564125929488</c:v>
                </c:pt>
                <c:pt idx="160">
                  <c:v>-0.60695406491889126</c:v>
                </c:pt>
                <c:pt idx="161">
                  <c:v>0.67365172942037232</c:v>
                </c:pt>
                <c:pt idx="162">
                  <c:v>0.35867935152332164</c:v>
                </c:pt>
                <c:pt idx="163">
                  <c:v>-0.73981978058646558</c:v>
                </c:pt>
                <c:pt idx="164">
                  <c:v>-1.1272446953487172</c:v>
                </c:pt>
                <c:pt idx="165">
                  <c:v>0.95870634594763782</c:v>
                </c:pt>
                <c:pt idx="166">
                  <c:v>0.38247020213771404</c:v>
                </c:pt>
                <c:pt idx="167">
                  <c:v>5.9025090791161847E-2</c:v>
                </c:pt>
                <c:pt idx="168">
                  <c:v>-0.12118026213509631</c:v>
                </c:pt>
                <c:pt idx="169">
                  <c:v>-0.72244213108168709</c:v>
                </c:pt>
                <c:pt idx="170">
                  <c:v>1.4422018930807188</c:v>
                </c:pt>
                <c:pt idx="171">
                  <c:v>1.2119755860094101</c:v>
                </c:pt>
                <c:pt idx="172">
                  <c:v>1.121913257336336</c:v>
                </c:pt>
                <c:pt idx="173">
                  <c:v>0.83872658893673679</c:v>
                </c:pt>
                <c:pt idx="174">
                  <c:v>-1.1603965920536277</c:v>
                </c:pt>
                <c:pt idx="175">
                  <c:v>-1.5244775366669758</c:v>
                </c:pt>
                <c:pt idx="176">
                  <c:v>-1.1354888115165438</c:v>
                </c:pt>
                <c:pt idx="177">
                  <c:v>1.0916792916119762</c:v>
                </c:pt>
                <c:pt idx="178">
                  <c:v>-0.13006142838338933</c:v>
                </c:pt>
                <c:pt idx="179">
                  <c:v>0.22942615433506663</c:v>
                </c:pt>
                <c:pt idx="180">
                  <c:v>0.84632217058431203</c:v>
                </c:pt>
                <c:pt idx="181">
                  <c:v>-4.9710644275185671E-2</c:v>
                </c:pt>
                <c:pt idx="182">
                  <c:v>0.66452358748933626</c:v>
                </c:pt>
                <c:pt idx="183">
                  <c:v>1.8254438272571678</c:v>
                </c:pt>
                <c:pt idx="184">
                  <c:v>1.4087818417311164</c:v>
                </c:pt>
                <c:pt idx="185">
                  <c:v>0.42673511030266709</c:v>
                </c:pt>
                <c:pt idx="186">
                  <c:v>0.95442576942979185</c:v>
                </c:pt>
                <c:pt idx="187">
                  <c:v>-0.2382726237658758</c:v>
                </c:pt>
                <c:pt idx="188">
                  <c:v>-1.0115351958835721</c:v>
                </c:pt>
                <c:pt idx="189">
                  <c:v>-0.39815537726118083</c:v>
                </c:pt>
                <c:pt idx="190">
                  <c:v>-0.37652913583091036</c:v>
                </c:pt>
                <c:pt idx="191">
                  <c:v>-0.76810996729738135</c:v>
                </c:pt>
                <c:pt idx="192">
                  <c:v>-0.39444130500043501</c:v>
                </c:pt>
                <c:pt idx="193">
                  <c:v>-0.47344049691423701</c:v>
                </c:pt>
                <c:pt idx="194">
                  <c:v>2.0180733004742946</c:v>
                </c:pt>
                <c:pt idx="195">
                  <c:v>0.42805017221375169</c:v>
                </c:pt>
                <c:pt idx="196">
                  <c:v>0.95765355430491483</c:v>
                </c:pt>
                <c:pt idx="197">
                  <c:v>0.44723637910240355</c:v>
                </c:pt>
                <c:pt idx="198">
                  <c:v>-1.0717073786391267</c:v>
                </c:pt>
                <c:pt idx="199">
                  <c:v>-1.282693392801155</c:v>
                </c:pt>
                <c:pt idx="200">
                  <c:v>-0.97996467685671329</c:v>
                </c:pt>
                <c:pt idx="201">
                  <c:v>-0.88995439215614203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264576"/>
        <c:axId val="138266880"/>
      </c:scatterChart>
      <c:valAx>
        <c:axId val="138264576"/>
        <c:scaling>
          <c:orientation val="minMax"/>
          <c:max val="25000000"/>
          <c:min val="5000000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Pred(Purchased Kwh)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38266880"/>
        <c:crosses val="autoZero"/>
        <c:crossBetween val="midCat"/>
      </c:valAx>
      <c:valAx>
        <c:axId val="138266880"/>
        <c:scaling>
          <c:orientation val="minMax"/>
          <c:max val="3"/>
          <c:min val="-4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Standardized residuals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38264576"/>
        <c:crosses val="autoZero"/>
        <c:crossBetween val="midCat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CA"/>
              <a:t>Pred(Purchased Kwh) / Purchased Kwh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Active</c:v>
          </c:tx>
          <c:spPr>
            <a:ln w="28575">
              <a:noFill/>
            </a:ln>
            <a:effectLst/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'Model 5'!$E$189:$E$390</c:f>
              <c:numCache>
                <c:formatCode>0.000</c:formatCode>
                <c:ptCount val="202"/>
                <c:pt idx="0">
                  <c:v>11366371.809040936</c:v>
                </c:pt>
                <c:pt idx="1">
                  <c:v>10209141.235395405</c:v>
                </c:pt>
                <c:pt idx="2">
                  <c:v>10282971.76436598</c:v>
                </c:pt>
                <c:pt idx="3">
                  <c:v>9977108.9573634677</c:v>
                </c:pt>
                <c:pt idx="4">
                  <c:v>11982586.953308098</c:v>
                </c:pt>
                <c:pt idx="5">
                  <c:v>13988211.231832577</c:v>
                </c:pt>
                <c:pt idx="6">
                  <c:v>11156225.442764383</c:v>
                </c:pt>
                <c:pt idx="7">
                  <c:v>10984965.810033932</c:v>
                </c:pt>
                <c:pt idx="8">
                  <c:v>11202364.174602956</c:v>
                </c:pt>
                <c:pt idx="9">
                  <c:v>11505685.338650739</c:v>
                </c:pt>
                <c:pt idx="10">
                  <c:v>12073914.057425968</c:v>
                </c:pt>
                <c:pt idx="11">
                  <c:v>10127033.577792121</c:v>
                </c:pt>
                <c:pt idx="12">
                  <c:v>10631390.446815612</c:v>
                </c:pt>
                <c:pt idx="13">
                  <c:v>9576970.2687616311</c:v>
                </c:pt>
                <c:pt idx="14">
                  <c:v>9724884.2757582981</c:v>
                </c:pt>
                <c:pt idx="15">
                  <c:v>11568914.245942513</c:v>
                </c:pt>
                <c:pt idx="16">
                  <c:v>13731898.053602803</c:v>
                </c:pt>
                <c:pt idx="17">
                  <c:v>12984204.859218132</c:v>
                </c:pt>
                <c:pt idx="18">
                  <c:v>10811685.512842387</c:v>
                </c:pt>
                <c:pt idx="19">
                  <c:v>10682666.866696797</c:v>
                </c:pt>
                <c:pt idx="20">
                  <c:v>10765541.136217505</c:v>
                </c:pt>
                <c:pt idx="21">
                  <c:v>12016866.08516323</c:v>
                </c:pt>
                <c:pt idx="22">
                  <c:v>12372727.318230251</c:v>
                </c:pt>
                <c:pt idx="23">
                  <c:v>10673946.66702147</c:v>
                </c:pt>
                <c:pt idx="24">
                  <c:v>11080699.565539714</c:v>
                </c:pt>
                <c:pt idx="25">
                  <c:v>9944031.0426259693</c:v>
                </c:pt>
                <c:pt idx="26">
                  <c:v>10388493.195205031</c:v>
                </c:pt>
                <c:pt idx="27">
                  <c:v>11880029.269106366</c:v>
                </c:pt>
                <c:pt idx="28">
                  <c:v>15682740.330472987</c:v>
                </c:pt>
                <c:pt idx="29">
                  <c:v>15633831.383576494</c:v>
                </c:pt>
                <c:pt idx="30">
                  <c:v>12712228.438715663</c:v>
                </c:pt>
                <c:pt idx="31">
                  <c:v>11074222.779769121</c:v>
                </c:pt>
                <c:pt idx="32">
                  <c:v>11191704.755154619</c:v>
                </c:pt>
                <c:pt idx="33">
                  <c:v>12473522.509351369</c:v>
                </c:pt>
                <c:pt idx="34">
                  <c:v>13112597.330336448</c:v>
                </c:pt>
                <c:pt idx="35">
                  <c:v>11113241.19136136</c:v>
                </c:pt>
                <c:pt idx="36">
                  <c:v>11647094.034093231</c:v>
                </c:pt>
                <c:pt idx="37">
                  <c:v>10524548.029889464</c:v>
                </c:pt>
                <c:pt idx="38">
                  <c:v>10922411.796057083</c:v>
                </c:pt>
                <c:pt idx="39">
                  <c:v>12939576.10615731</c:v>
                </c:pt>
                <c:pt idx="40">
                  <c:v>17824709.140572559</c:v>
                </c:pt>
                <c:pt idx="41">
                  <c:v>14769246.38479187</c:v>
                </c:pt>
                <c:pt idx="42">
                  <c:v>13225892.082930628</c:v>
                </c:pt>
                <c:pt idx="43">
                  <c:v>11873157.846537152</c:v>
                </c:pt>
                <c:pt idx="44">
                  <c:v>11831640.105694236</c:v>
                </c:pt>
                <c:pt idx="45">
                  <c:v>13305466.107149227</c:v>
                </c:pt>
                <c:pt idx="46">
                  <c:v>13883503.499547955</c:v>
                </c:pt>
                <c:pt idx="47">
                  <c:v>12574108.127350474</c:v>
                </c:pt>
                <c:pt idx="48">
                  <c:v>12161925.134847507</c:v>
                </c:pt>
                <c:pt idx="49">
                  <c:v>11403145.273353325</c:v>
                </c:pt>
                <c:pt idx="50">
                  <c:v>11601779.053951344</c:v>
                </c:pt>
                <c:pt idx="51">
                  <c:v>12577166.58910514</c:v>
                </c:pt>
                <c:pt idx="52">
                  <c:v>15222627.917290512</c:v>
                </c:pt>
                <c:pt idx="53">
                  <c:v>16030017.392338324</c:v>
                </c:pt>
                <c:pt idx="54">
                  <c:v>13727970.951492628</c:v>
                </c:pt>
                <c:pt idx="55">
                  <c:v>12508059.550243462</c:v>
                </c:pt>
                <c:pt idx="56">
                  <c:v>12595460.143737556</c:v>
                </c:pt>
                <c:pt idx="57">
                  <c:v>14411148.425294919</c:v>
                </c:pt>
                <c:pt idx="58">
                  <c:v>14359733.723385362</c:v>
                </c:pt>
                <c:pt idx="59">
                  <c:v>12558042.884490998</c:v>
                </c:pt>
                <c:pt idx="60">
                  <c:v>13059903.464338144</c:v>
                </c:pt>
                <c:pt idx="61">
                  <c:v>11817380.211863225</c:v>
                </c:pt>
                <c:pt idx="62">
                  <c:v>11760423.041910889</c:v>
                </c:pt>
                <c:pt idx="63">
                  <c:v>13788189.042400988</c:v>
                </c:pt>
                <c:pt idx="64">
                  <c:v>15844942.383748101</c:v>
                </c:pt>
                <c:pt idx="65">
                  <c:v>18234701.601635668</c:v>
                </c:pt>
                <c:pt idx="66">
                  <c:v>13869935.819370691</c:v>
                </c:pt>
                <c:pt idx="67">
                  <c:v>12842178.080158619</c:v>
                </c:pt>
                <c:pt idx="68">
                  <c:v>12577455.137202745</c:v>
                </c:pt>
                <c:pt idx="69">
                  <c:v>13937878.045648752</c:v>
                </c:pt>
                <c:pt idx="70">
                  <c:v>14313706.680156486</c:v>
                </c:pt>
                <c:pt idx="71">
                  <c:v>12704047.39959036</c:v>
                </c:pt>
                <c:pt idx="72">
                  <c:v>13276738.58821952</c:v>
                </c:pt>
                <c:pt idx="73">
                  <c:v>12149419.66000196</c:v>
                </c:pt>
                <c:pt idx="74">
                  <c:v>12456817.2333708</c:v>
                </c:pt>
                <c:pt idx="75">
                  <c:v>14085949.689429693</c:v>
                </c:pt>
                <c:pt idx="76">
                  <c:v>19346231.519820325</c:v>
                </c:pt>
                <c:pt idx="77">
                  <c:v>18273761.13662716</c:v>
                </c:pt>
                <c:pt idx="78">
                  <c:v>15896566.089905094</c:v>
                </c:pt>
                <c:pt idx="79">
                  <c:v>13784539.553548753</c:v>
                </c:pt>
                <c:pt idx="80">
                  <c:v>13482212.624767685</c:v>
                </c:pt>
                <c:pt idx="81">
                  <c:v>14948519.665761167</c:v>
                </c:pt>
                <c:pt idx="82">
                  <c:v>15558652.882883636</c:v>
                </c:pt>
                <c:pt idx="83">
                  <c:v>13697562.687031029</c:v>
                </c:pt>
                <c:pt idx="84">
                  <c:v>13905021.940972313</c:v>
                </c:pt>
                <c:pt idx="85">
                  <c:v>12905215.454901306</c:v>
                </c:pt>
                <c:pt idx="86">
                  <c:v>12902796.600336544</c:v>
                </c:pt>
                <c:pt idx="87">
                  <c:v>14345039.163010333</c:v>
                </c:pt>
                <c:pt idx="88">
                  <c:v>17198823.066676442</c:v>
                </c:pt>
                <c:pt idx="89">
                  <c:v>18201202.829278432</c:v>
                </c:pt>
                <c:pt idx="90">
                  <c:v>14145998.438008476</c:v>
                </c:pt>
                <c:pt idx="91">
                  <c:v>13767415.033698007</c:v>
                </c:pt>
                <c:pt idx="92">
                  <c:v>13628354.009875285</c:v>
                </c:pt>
                <c:pt idx="93">
                  <c:v>14992215.975831993</c:v>
                </c:pt>
                <c:pt idx="94">
                  <c:v>15829507.70044581</c:v>
                </c:pt>
                <c:pt idx="95">
                  <c:v>14294499.564564221</c:v>
                </c:pt>
                <c:pt idx="96">
                  <c:v>13904981.731371429</c:v>
                </c:pt>
                <c:pt idx="97">
                  <c:v>12942717.516486699</c:v>
                </c:pt>
                <c:pt idx="98">
                  <c:v>12982996.266378045</c:v>
                </c:pt>
                <c:pt idx="99">
                  <c:v>13978041.481784612</c:v>
                </c:pt>
                <c:pt idx="100">
                  <c:v>16708079.869899504</c:v>
                </c:pt>
                <c:pt idx="101">
                  <c:v>16862828.196222577</c:v>
                </c:pt>
                <c:pt idx="102">
                  <c:v>15541702.634654131</c:v>
                </c:pt>
                <c:pt idx="103">
                  <c:v>13998003.382923381</c:v>
                </c:pt>
                <c:pt idx="104">
                  <c:v>13893756.500961386</c:v>
                </c:pt>
                <c:pt idx="105">
                  <c:v>15450246.303216638</c:v>
                </c:pt>
                <c:pt idx="106">
                  <c:v>15954198.475120321</c:v>
                </c:pt>
                <c:pt idx="107">
                  <c:v>14084227.241100762</c:v>
                </c:pt>
                <c:pt idx="108">
                  <c:v>14531060.065277325</c:v>
                </c:pt>
                <c:pt idx="109">
                  <c:v>13314387.071442021</c:v>
                </c:pt>
                <c:pt idx="110">
                  <c:v>13415606.178122185</c:v>
                </c:pt>
                <c:pt idx="111">
                  <c:v>16635569.93826583</c:v>
                </c:pt>
                <c:pt idx="112">
                  <c:v>20121835.825509634</c:v>
                </c:pt>
                <c:pt idx="113">
                  <c:v>19591143.173765589</c:v>
                </c:pt>
                <c:pt idx="114">
                  <c:v>16171137.761358054</c:v>
                </c:pt>
                <c:pt idx="115">
                  <c:v>14586940.762501612</c:v>
                </c:pt>
                <c:pt idx="116">
                  <c:v>14261774.250123974</c:v>
                </c:pt>
                <c:pt idx="117">
                  <c:v>15998496.017944766</c:v>
                </c:pt>
                <c:pt idx="118">
                  <c:v>15728463.371500574</c:v>
                </c:pt>
                <c:pt idx="119">
                  <c:v>14279167.048747333</c:v>
                </c:pt>
                <c:pt idx="120">
                  <c:v>14530626.411338104</c:v>
                </c:pt>
                <c:pt idx="121">
                  <c:v>13457042.213760212</c:v>
                </c:pt>
                <c:pt idx="122">
                  <c:v>14288297.527866716</c:v>
                </c:pt>
                <c:pt idx="123">
                  <c:v>15315570.494353995</c:v>
                </c:pt>
                <c:pt idx="124">
                  <c:v>19602078.618706375</c:v>
                </c:pt>
                <c:pt idx="125">
                  <c:v>17681661.711419765</c:v>
                </c:pt>
                <c:pt idx="126">
                  <c:v>14580736.402406462</c:v>
                </c:pt>
                <c:pt idx="127">
                  <c:v>14403404.107003918</c:v>
                </c:pt>
                <c:pt idx="128">
                  <c:v>14212071.274615385</c:v>
                </c:pt>
                <c:pt idx="129">
                  <c:v>15374443.371347308</c:v>
                </c:pt>
                <c:pt idx="130">
                  <c:v>15887228.059391083</c:v>
                </c:pt>
                <c:pt idx="131">
                  <c:v>14601323.976594318</c:v>
                </c:pt>
                <c:pt idx="132">
                  <c:v>14631574.579692267</c:v>
                </c:pt>
                <c:pt idx="133">
                  <c:v>13646347.343696415</c:v>
                </c:pt>
                <c:pt idx="134">
                  <c:v>13947034.287850223</c:v>
                </c:pt>
                <c:pt idx="135">
                  <c:v>16161497.987652358</c:v>
                </c:pt>
                <c:pt idx="136">
                  <c:v>18263302.17799845</c:v>
                </c:pt>
                <c:pt idx="137">
                  <c:v>19292184.562123671</c:v>
                </c:pt>
                <c:pt idx="138">
                  <c:v>15951903.460745962</c:v>
                </c:pt>
                <c:pt idx="139">
                  <c:v>14951198.461228138</c:v>
                </c:pt>
                <c:pt idx="140">
                  <c:v>14713197.974243004</c:v>
                </c:pt>
                <c:pt idx="141">
                  <c:v>16143769.385827487</c:v>
                </c:pt>
                <c:pt idx="142">
                  <c:v>16177625.395334834</c:v>
                </c:pt>
                <c:pt idx="143">
                  <c:v>15250173.084741905</c:v>
                </c:pt>
                <c:pt idx="144">
                  <c:v>14958769.389431508</c:v>
                </c:pt>
                <c:pt idx="145">
                  <c:v>13626015.037529455</c:v>
                </c:pt>
                <c:pt idx="146">
                  <c:v>13720335.871328782</c:v>
                </c:pt>
                <c:pt idx="147">
                  <c:v>15638216.664212985</c:v>
                </c:pt>
                <c:pt idx="148">
                  <c:v>18353971.757709801</c:v>
                </c:pt>
                <c:pt idx="149">
                  <c:v>17408778.645018697</c:v>
                </c:pt>
                <c:pt idx="150">
                  <c:v>15318475.140326723</c:v>
                </c:pt>
                <c:pt idx="151">
                  <c:v>14341171.647245273</c:v>
                </c:pt>
                <c:pt idx="152">
                  <c:v>14383039.177283233</c:v>
                </c:pt>
                <c:pt idx="153">
                  <c:v>15729045.354814377</c:v>
                </c:pt>
                <c:pt idx="154">
                  <c:v>16192927.421700563</c:v>
                </c:pt>
                <c:pt idx="155">
                  <c:v>14052885.163793234</c:v>
                </c:pt>
                <c:pt idx="156">
                  <c:v>14364624.227557005</c:v>
                </c:pt>
                <c:pt idx="157">
                  <c:v>13216934.211223431</c:v>
                </c:pt>
                <c:pt idx="158">
                  <c:v>13267339.164562525</c:v>
                </c:pt>
                <c:pt idx="159">
                  <c:v>14495358.569009932</c:v>
                </c:pt>
                <c:pt idx="160">
                  <c:v>16283380.394144936</c:v>
                </c:pt>
                <c:pt idx="161">
                  <c:v>18101402.602967266</c:v>
                </c:pt>
                <c:pt idx="162">
                  <c:v>14789866.739355002</c:v>
                </c:pt>
                <c:pt idx="163">
                  <c:v>14234480.094133418</c:v>
                </c:pt>
                <c:pt idx="164">
                  <c:v>13971749.335397298</c:v>
                </c:pt>
                <c:pt idx="165">
                  <c:v>15552230.214352453</c:v>
                </c:pt>
                <c:pt idx="166">
                  <c:v>15905501.063181791</c:v>
                </c:pt>
                <c:pt idx="167">
                  <c:v>14063067.97183511</c:v>
                </c:pt>
                <c:pt idx="168">
                  <c:v>14152588.885801293</c:v>
                </c:pt>
                <c:pt idx="169">
                  <c:v>13109382.876917597</c:v>
                </c:pt>
                <c:pt idx="170">
                  <c:v>13926154.39266246</c:v>
                </c:pt>
                <c:pt idx="171">
                  <c:v>15343172.589150567</c:v>
                </c:pt>
                <c:pt idx="172">
                  <c:v>19912806.344277654</c:v>
                </c:pt>
                <c:pt idx="173">
                  <c:v>19269608.14550868</c:v>
                </c:pt>
                <c:pt idx="174">
                  <c:v>15387986.0763593</c:v>
                </c:pt>
                <c:pt idx="175">
                  <c:v>14351655.775906755</c:v>
                </c:pt>
                <c:pt idx="176">
                  <c:v>14343285.927989764</c:v>
                </c:pt>
                <c:pt idx="177">
                  <c:v>15972501.312509805</c:v>
                </c:pt>
                <c:pt idx="178">
                  <c:v>16263522.43318337</c:v>
                </c:pt>
                <c:pt idx="179">
                  <c:v>14414017.254870653</c:v>
                </c:pt>
                <c:pt idx="180">
                  <c:v>14679106.360279202</c:v>
                </c:pt>
                <c:pt idx="181">
                  <c:v>13597231.274501111</c:v>
                </c:pt>
                <c:pt idx="182">
                  <c:v>13718034.771573452</c:v>
                </c:pt>
                <c:pt idx="183">
                  <c:v>14927654.845616696</c:v>
                </c:pt>
                <c:pt idx="184">
                  <c:v>20727496.605236154</c:v>
                </c:pt>
                <c:pt idx="185">
                  <c:v>19182898.085659884</c:v>
                </c:pt>
                <c:pt idx="186">
                  <c:v>15306936.442251589</c:v>
                </c:pt>
                <c:pt idx="187">
                  <c:v>14451048.651782395</c:v>
                </c:pt>
                <c:pt idx="188">
                  <c:v>14107319.594209833</c:v>
                </c:pt>
                <c:pt idx="189">
                  <c:v>15480975.059803484</c:v>
                </c:pt>
                <c:pt idx="190">
                  <c:v>15831412.035408555</c:v>
                </c:pt>
                <c:pt idx="191">
                  <c:v>14623933.454071131</c:v>
                </c:pt>
                <c:pt idx="192">
                  <c:v>14186866.24705819</c:v>
                </c:pt>
                <c:pt idx="193">
                  <c:v>13459465.819920233</c:v>
                </c:pt>
                <c:pt idx="194">
                  <c:v>14009794.051248936</c:v>
                </c:pt>
                <c:pt idx="195">
                  <c:v>16845016.591378629</c:v>
                </c:pt>
                <c:pt idx="196">
                  <c:v>21011066.488840263</c:v>
                </c:pt>
                <c:pt idx="197">
                  <c:v>19385094.903724812</c:v>
                </c:pt>
                <c:pt idx="198">
                  <c:v>15800448.02464365</c:v>
                </c:pt>
                <c:pt idx="199">
                  <c:v>14596977.70126518</c:v>
                </c:pt>
                <c:pt idx="200">
                  <c:v>14618944.560157051</c:v>
                </c:pt>
                <c:pt idx="201">
                  <c:v>15737616.699230617</c:v>
                </c:pt>
              </c:numCache>
            </c:numRef>
          </c:xVal>
          <c:yVal>
            <c:numRef>
              <c:f>'Model 5'!$D$189:$D$390</c:f>
              <c:numCache>
                <c:formatCode>0.000</c:formatCode>
                <c:ptCount val="202"/>
                <c:pt idx="0">
                  <c:v>11558341</c:v>
                </c:pt>
                <c:pt idx="1">
                  <c:v>10081641</c:v>
                </c:pt>
                <c:pt idx="2">
                  <c:v>9844919</c:v>
                </c:pt>
                <c:pt idx="3">
                  <c:v>10453919</c:v>
                </c:pt>
                <c:pt idx="4">
                  <c:v>11888649</c:v>
                </c:pt>
                <c:pt idx="5">
                  <c:v>13630712</c:v>
                </c:pt>
                <c:pt idx="6">
                  <c:v>11568448</c:v>
                </c:pt>
                <c:pt idx="7">
                  <c:v>10739347</c:v>
                </c:pt>
                <c:pt idx="8">
                  <c:v>11382512</c:v>
                </c:pt>
                <c:pt idx="9">
                  <c:v>11982545</c:v>
                </c:pt>
                <c:pt idx="10">
                  <c:v>12523563</c:v>
                </c:pt>
                <c:pt idx="11">
                  <c:v>10534404</c:v>
                </c:pt>
                <c:pt idx="12">
                  <c:v>11157735</c:v>
                </c:pt>
                <c:pt idx="13">
                  <c:v>9796251</c:v>
                </c:pt>
                <c:pt idx="14">
                  <c:v>9682362</c:v>
                </c:pt>
                <c:pt idx="15">
                  <c:v>11112777</c:v>
                </c:pt>
                <c:pt idx="16">
                  <c:v>12761684</c:v>
                </c:pt>
                <c:pt idx="17">
                  <c:v>12911556</c:v>
                </c:pt>
                <c:pt idx="18">
                  <c:v>11166200</c:v>
                </c:pt>
                <c:pt idx="19">
                  <c:v>10878920</c:v>
                </c:pt>
                <c:pt idx="20">
                  <c:v>11283929</c:v>
                </c:pt>
                <c:pt idx="21">
                  <c:v>12104164</c:v>
                </c:pt>
                <c:pt idx="22">
                  <c:v>12025224</c:v>
                </c:pt>
                <c:pt idx="23">
                  <c:v>10422047</c:v>
                </c:pt>
                <c:pt idx="24">
                  <c:v>11207633</c:v>
                </c:pt>
                <c:pt idx="25">
                  <c:v>9741038</c:v>
                </c:pt>
                <c:pt idx="26">
                  <c:v>10680353</c:v>
                </c:pt>
                <c:pt idx="27">
                  <c:v>12119728</c:v>
                </c:pt>
                <c:pt idx="28">
                  <c:v>14386013</c:v>
                </c:pt>
                <c:pt idx="29">
                  <c:v>15439866</c:v>
                </c:pt>
                <c:pt idx="30">
                  <c:v>12625438</c:v>
                </c:pt>
                <c:pt idx="31">
                  <c:v>11287268</c:v>
                </c:pt>
                <c:pt idx="32">
                  <c:v>11223313</c:v>
                </c:pt>
                <c:pt idx="33">
                  <c:v>12223679</c:v>
                </c:pt>
                <c:pt idx="34">
                  <c:v>13208170</c:v>
                </c:pt>
                <c:pt idx="35">
                  <c:v>11030833</c:v>
                </c:pt>
                <c:pt idx="36">
                  <c:v>11836338</c:v>
                </c:pt>
                <c:pt idx="37">
                  <c:v>10336685</c:v>
                </c:pt>
                <c:pt idx="38">
                  <c:v>10811899</c:v>
                </c:pt>
                <c:pt idx="39">
                  <c:v>13309510</c:v>
                </c:pt>
                <c:pt idx="40">
                  <c:v>16692168</c:v>
                </c:pt>
                <c:pt idx="41">
                  <c:v>14865568</c:v>
                </c:pt>
                <c:pt idx="42">
                  <c:v>13426087</c:v>
                </c:pt>
                <c:pt idx="43">
                  <c:v>11599574</c:v>
                </c:pt>
                <c:pt idx="44">
                  <c:v>11841006</c:v>
                </c:pt>
                <c:pt idx="45">
                  <c:v>13353197</c:v>
                </c:pt>
                <c:pt idx="46">
                  <c:v>13530386</c:v>
                </c:pt>
                <c:pt idx="47">
                  <c:v>12128756</c:v>
                </c:pt>
                <c:pt idx="48">
                  <c:v>11769707</c:v>
                </c:pt>
                <c:pt idx="49">
                  <c:v>11213639</c:v>
                </c:pt>
                <c:pt idx="50">
                  <c:v>11458319</c:v>
                </c:pt>
                <c:pt idx="51">
                  <c:v>12646169</c:v>
                </c:pt>
                <c:pt idx="52">
                  <c:v>14174031</c:v>
                </c:pt>
                <c:pt idx="53">
                  <c:v>16101013</c:v>
                </c:pt>
                <c:pt idx="54">
                  <c:v>13854501</c:v>
                </c:pt>
                <c:pt idx="55">
                  <c:v>12543952</c:v>
                </c:pt>
                <c:pt idx="56">
                  <c:v>12658677</c:v>
                </c:pt>
                <c:pt idx="57">
                  <c:v>14588347</c:v>
                </c:pt>
                <c:pt idx="58">
                  <c:v>13755848</c:v>
                </c:pt>
                <c:pt idx="59">
                  <c:v>12202985</c:v>
                </c:pt>
                <c:pt idx="60">
                  <c:v>13113484</c:v>
                </c:pt>
                <c:pt idx="61">
                  <c:v>11332498</c:v>
                </c:pt>
                <c:pt idx="62">
                  <c:v>11763961</c:v>
                </c:pt>
                <c:pt idx="63">
                  <c:v>14136292</c:v>
                </c:pt>
                <c:pt idx="64">
                  <c:v>16055092</c:v>
                </c:pt>
                <c:pt idx="65">
                  <c:v>18933691</c:v>
                </c:pt>
                <c:pt idx="66">
                  <c:v>14596638</c:v>
                </c:pt>
                <c:pt idx="67">
                  <c:v>13331992</c:v>
                </c:pt>
                <c:pt idx="68">
                  <c:v>12715774</c:v>
                </c:pt>
                <c:pt idx="69">
                  <c:v>13993294</c:v>
                </c:pt>
                <c:pt idx="70">
                  <c:v>14148180</c:v>
                </c:pt>
                <c:pt idx="71">
                  <c:v>12641587</c:v>
                </c:pt>
                <c:pt idx="72">
                  <c:v>13657015</c:v>
                </c:pt>
                <c:pt idx="73">
                  <c:v>12616129</c:v>
                </c:pt>
                <c:pt idx="74">
                  <c:v>12946863</c:v>
                </c:pt>
                <c:pt idx="75">
                  <c:v>14674061</c:v>
                </c:pt>
                <c:pt idx="76">
                  <c:v>18274752</c:v>
                </c:pt>
                <c:pt idx="77">
                  <c:v>19081340.899999999</c:v>
                </c:pt>
                <c:pt idx="78">
                  <c:v>16407410</c:v>
                </c:pt>
                <c:pt idx="79">
                  <c:v>13790066</c:v>
                </c:pt>
                <c:pt idx="80">
                  <c:v>13598163</c:v>
                </c:pt>
                <c:pt idx="81">
                  <c:v>15084566</c:v>
                </c:pt>
                <c:pt idx="82">
                  <c:v>15605142</c:v>
                </c:pt>
                <c:pt idx="83">
                  <c:v>13777511</c:v>
                </c:pt>
                <c:pt idx="84">
                  <c:v>13886125</c:v>
                </c:pt>
                <c:pt idx="85">
                  <c:v>12732906</c:v>
                </c:pt>
                <c:pt idx="86">
                  <c:v>12550053</c:v>
                </c:pt>
                <c:pt idx="87">
                  <c:v>13748210</c:v>
                </c:pt>
                <c:pt idx="88">
                  <c:v>16691749</c:v>
                </c:pt>
                <c:pt idx="89">
                  <c:v>18092812</c:v>
                </c:pt>
                <c:pt idx="90">
                  <c:v>14888714</c:v>
                </c:pt>
                <c:pt idx="91">
                  <c:v>13889177</c:v>
                </c:pt>
                <c:pt idx="92">
                  <c:v>13623711</c:v>
                </c:pt>
                <c:pt idx="93">
                  <c:v>14991479</c:v>
                </c:pt>
                <c:pt idx="94">
                  <c:v>16050658</c:v>
                </c:pt>
                <c:pt idx="95">
                  <c:v>14148177</c:v>
                </c:pt>
                <c:pt idx="96">
                  <c:v>14273134</c:v>
                </c:pt>
                <c:pt idx="97">
                  <c:v>12863305</c:v>
                </c:pt>
                <c:pt idx="98">
                  <c:v>13398133</c:v>
                </c:pt>
                <c:pt idx="99">
                  <c:v>14135802</c:v>
                </c:pt>
                <c:pt idx="100">
                  <c:v>16671355</c:v>
                </c:pt>
                <c:pt idx="101">
                  <c:v>17143727</c:v>
                </c:pt>
                <c:pt idx="102">
                  <c:v>15916123</c:v>
                </c:pt>
                <c:pt idx="103">
                  <c:v>13910480</c:v>
                </c:pt>
                <c:pt idx="104">
                  <c:v>13805540</c:v>
                </c:pt>
                <c:pt idx="105">
                  <c:v>15835971</c:v>
                </c:pt>
                <c:pt idx="106">
                  <c:v>16331485</c:v>
                </c:pt>
                <c:pt idx="107">
                  <c:v>13966621</c:v>
                </c:pt>
                <c:pt idx="108">
                  <c:v>14896809</c:v>
                </c:pt>
                <c:pt idx="109">
                  <c:v>12976713</c:v>
                </c:pt>
                <c:pt idx="110">
                  <c:v>13102698</c:v>
                </c:pt>
                <c:pt idx="111">
                  <c:v>17368816</c:v>
                </c:pt>
                <c:pt idx="112">
                  <c:v>19805768</c:v>
                </c:pt>
                <c:pt idx="113">
                  <c:v>19394910</c:v>
                </c:pt>
                <c:pt idx="114">
                  <c:v>16134163</c:v>
                </c:pt>
                <c:pt idx="115">
                  <c:v>14385984</c:v>
                </c:pt>
                <c:pt idx="116">
                  <c:v>14028139</c:v>
                </c:pt>
                <c:pt idx="117">
                  <c:v>16177808</c:v>
                </c:pt>
                <c:pt idx="118">
                  <c:v>15068183</c:v>
                </c:pt>
                <c:pt idx="119">
                  <c:v>13944271</c:v>
                </c:pt>
                <c:pt idx="120">
                  <c:v>14286598</c:v>
                </c:pt>
                <c:pt idx="121">
                  <c:v>12746759</c:v>
                </c:pt>
                <c:pt idx="122">
                  <c:v>13662946</c:v>
                </c:pt>
                <c:pt idx="123">
                  <c:v>15421790</c:v>
                </c:pt>
                <c:pt idx="124">
                  <c:v>19240751</c:v>
                </c:pt>
                <c:pt idx="125">
                  <c:v>18721230</c:v>
                </c:pt>
                <c:pt idx="126">
                  <c:v>14886931</c:v>
                </c:pt>
                <c:pt idx="127">
                  <c:v>14675076</c:v>
                </c:pt>
                <c:pt idx="128">
                  <c:v>14306931</c:v>
                </c:pt>
                <c:pt idx="129">
                  <c:v>15491961</c:v>
                </c:pt>
                <c:pt idx="130">
                  <c:v>15851415</c:v>
                </c:pt>
                <c:pt idx="131">
                  <c:v>15178391</c:v>
                </c:pt>
                <c:pt idx="132">
                  <c:v>15217726</c:v>
                </c:pt>
                <c:pt idx="133">
                  <c:v>13669243</c:v>
                </c:pt>
                <c:pt idx="134">
                  <c:v>13835998</c:v>
                </c:pt>
                <c:pt idx="135">
                  <c:v>16594307</c:v>
                </c:pt>
                <c:pt idx="136">
                  <c:v>17565527</c:v>
                </c:pt>
                <c:pt idx="137">
                  <c:v>19544883</c:v>
                </c:pt>
                <c:pt idx="138">
                  <c:v>16060666</c:v>
                </c:pt>
                <c:pt idx="139">
                  <c:v>14549269</c:v>
                </c:pt>
                <c:pt idx="140">
                  <c:v>14298213</c:v>
                </c:pt>
                <c:pt idx="141">
                  <c:v>16140952</c:v>
                </c:pt>
                <c:pt idx="142">
                  <c:v>15813114</c:v>
                </c:pt>
                <c:pt idx="143">
                  <c:v>15009236</c:v>
                </c:pt>
                <c:pt idx="144">
                  <c:v>15088622</c:v>
                </c:pt>
                <c:pt idx="145">
                  <c:v>13174997</c:v>
                </c:pt>
                <c:pt idx="146">
                  <c:v>13308996</c:v>
                </c:pt>
                <c:pt idx="147">
                  <c:v>15749084</c:v>
                </c:pt>
                <c:pt idx="148">
                  <c:v>18099965</c:v>
                </c:pt>
                <c:pt idx="149">
                  <c:v>17237511</c:v>
                </c:pt>
                <c:pt idx="150">
                  <c:v>15286365</c:v>
                </c:pt>
                <c:pt idx="151">
                  <c:v>13898432</c:v>
                </c:pt>
                <c:pt idx="152">
                  <c:v>14105773</c:v>
                </c:pt>
                <c:pt idx="153">
                  <c:v>16041140</c:v>
                </c:pt>
                <c:pt idx="154">
                  <c:v>16554529.999999998</c:v>
                </c:pt>
                <c:pt idx="155">
                  <c:v>13951250</c:v>
                </c:pt>
                <c:pt idx="156">
                  <c:v>14481570</c:v>
                </c:pt>
                <c:pt idx="157">
                  <c:v>13161080</c:v>
                </c:pt>
                <c:pt idx="158">
                  <c:v>13263096.673492307</c:v>
                </c:pt>
                <c:pt idx="159">
                  <c:v>14180624.276246155</c:v>
                </c:pt>
                <c:pt idx="160">
                  <c:v>16044762.08466154</c:v>
                </c:pt>
                <c:pt idx="161">
                  <c:v>18366242.474953849</c:v>
                </c:pt>
                <c:pt idx="162">
                  <c:v>14930878.169138461</c:v>
                </c:pt>
                <c:pt idx="163">
                  <c:v>13943626.872169232</c:v>
                </c:pt>
                <c:pt idx="164">
                  <c:v>13528583.634523079</c:v>
                </c:pt>
                <c:pt idx="165">
                  <c:v>15929136.64069231</c:v>
                </c:pt>
                <c:pt idx="166">
                  <c:v>16055865.643200001</c:v>
                </c:pt>
                <c:pt idx="167">
                  <c:v>14086273.1338</c:v>
                </c:pt>
                <c:pt idx="168">
                  <c:v>14104948</c:v>
                </c:pt>
                <c:pt idx="169">
                  <c:v>12825361.5152</c:v>
                </c:pt>
                <c:pt idx="170">
                  <c:v>14493142.5678</c:v>
                </c:pt>
                <c:pt idx="171">
                  <c:v>15819649.446600001</c:v>
                </c:pt>
                <c:pt idx="172">
                  <c:v>20353876.040199999</c:v>
                </c:pt>
                <c:pt idx="173">
                  <c:v>19599345.653399996</c:v>
                </c:pt>
                <c:pt idx="174">
                  <c:v>14931787.017599998</c:v>
                </c:pt>
                <c:pt idx="175">
                  <c:v>13752321.7016</c:v>
                </c:pt>
                <c:pt idx="176">
                  <c:v>13896879.130009763</c:v>
                </c:pt>
                <c:pt idx="177">
                  <c:v>16401684.807799999</c:v>
                </c:pt>
                <c:pt idx="178">
                  <c:v>16212390</c:v>
                </c:pt>
                <c:pt idx="179">
                  <c:v>14504214</c:v>
                </c:pt>
                <c:pt idx="180">
                  <c:v>15011830</c:v>
                </c:pt>
                <c:pt idx="181">
                  <c:v>13577688</c:v>
                </c:pt>
                <c:pt idx="182">
                  <c:v>13979286</c:v>
                </c:pt>
                <c:pt idx="183">
                  <c:v>15645311</c:v>
                </c:pt>
                <c:pt idx="184">
                  <c:v>21281346</c:v>
                </c:pt>
                <c:pt idx="185">
                  <c:v>19350665</c:v>
                </c:pt>
                <c:pt idx="186">
                  <c:v>15682160</c:v>
                </c:pt>
                <c:pt idx="187">
                  <c:v>14357374</c:v>
                </c:pt>
                <c:pt idx="188">
                  <c:v>13709644</c:v>
                </c:pt>
                <c:pt idx="189">
                  <c:v>15324444</c:v>
                </c:pt>
                <c:pt idx="190">
                  <c:v>15683383.130000001</c:v>
                </c:pt>
                <c:pt idx="191">
                  <c:v>14321958.209999999</c:v>
                </c:pt>
                <c:pt idx="192">
                  <c:v>14031795.34</c:v>
                </c:pt>
                <c:pt idx="193">
                  <c:v>13273337.119999999</c:v>
                </c:pt>
                <c:pt idx="194">
                  <c:v>14803180.68</c:v>
                </c:pt>
                <c:pt idx="195">
                  <c:v>17013300.510000002</c:v>
                </c:pt>
                <c:pt idx="196">
                  <c:v>21387559.02</c:v>
                </c:pt>
                <c:pt idx="197">
                  <c:v>19560921.699999999</c:v>
                </c:pt>
                <c:pt idx="198">
                  <c:v>15379116.300000001</c:v>
                </c:pt>
                <c:pt idx="199">
                  <c:v>14092698.800000001</c:v>
                </c:pt>
                <c:pt idx="200">
                  <c:v>14233680.619999999</c:v>
                </c:pt>
                <c:pt idx="201">
                  <c:v>15387739.460000001</c:v>
                </c:pt>
              </c:numCache>
            </c:numRef>
          </c:yVal>
          <c:smooth val="0"/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5000000</c:v>
              </c:pt>
              <c:pt idx="1">
                <c:v>25000000</c:v>
              </c:pt>
            </c:numLit>
          </c:xVal>
          <c:yVal>
            <c:numLit>
              <c:formatCode>General</c:formatCode>
              <c:ptCount val="2"/>
              <c:pt idx="0">
                <c:v>5000000</c:v>
              </c:pt>
              <c:pt idx="1">
                <c:v>25000000</c:v>
              </c:pt>
            </c:numLit>
          </c:yVal>
          <c:smooth val="0"/>
        </c:ser>
        <c:ser>
          <c:idx val="2"/>
          <c:order val="2"/>
          <c:spPr>
            <a:ln w="12700">
              <a:solidFill>
                <a:srgbClr val="B2B2B2"/>
              </a:solidFill>
              <a:prstDash val="solid"/>
            </a:ln>
          </c:spPr>
          <c:marker>
            <c:symbol val="none"/>
          </c:marker>
          <c:xVal>
            <c:numRef>
              <c:f>'Model 5'!xdata1</c:f>
              <c:numCache>
                <c:formatCode>General</c:formatCode>
                <c:ptCount val="70"/>
                <c:pt idx="0">
                  <c:v>5000000</c:v>
                </c:pt>
                <c:pt idx="1">
                  <c:v>5289855.0724637676</c:v>
                </c:pt>
                <c:pt idx="2">
                  <c:v>5579710.1449275361</c:v>
                </c:pt>
                <c:pt idx="3">
                  <c:v>5869565.2173913037</c:v>
                </c:pt>
                <c:pt idx="4">
                  <c:v>6159420.2898550723</c:v>
                </c:pt>
                <c:pt idx="5">
                  <c:v>6449275.3623188399</c:v>
                </c:pt>
                <c:pt idx="6">
                  <c:v>6739130.4347826075</c:v>
                </c:pt>
                <c:pt idx="7">
                  <c:v>7028985.507246376</c:v>
                </c:pt>
                <c:pt idx="8">
                  <c:v>7318840.5797101445</c:v>
                </c:pt>
                <c:pt idx="9">
                  <c:v>7608695.6521739122</c:v>
                </c:pt>
                <c:pt idx="10">
                  <c:v>7898550.7246376798</c:v>
                </c:pt>
                <c:pt idx="11">
                  <c:v>8188405.7971014483</c:v>
                </c:pt>
                <c:pt idx="12">
                  <c:v>8478260.869565215</c:v>
                </c:pt>
                <c:pt idx="13">
                  <c:v>8768115.9420289844</c:v>
                </c:pt>
                <c:pt idx="14">
                  <c:v>9057971.014492752</c:v>
                </c:pt>
                <c:pt idx="15">
                  <c:v>9347826.0869565196</c:v>
                </c:pt>
                <c:pt idx="16">
                  <c:v>9637681.1594202891</c:v>
                </c:pt>
                <c:pt idx="17">
                  <c:v>9927536.2318840548</c:v>
                </c:pt>
                <c:pt idx="18">
                  <c:v>10217391.304347824</c:v>
                </c:pt>
                <c:pt idx="19">
                  <c:v>10507246.376811592</c:v>
                </c:pt>
                <c:pt idx="20">
                  <c:v>10797101.44927536</c:v>
                </c:pt>
                <c:pt idx="21">
                  <c:v>11086956.521739129</c:v>
                </c:pt>
                <c:pt idx="22">
                  <c:v>11376811.594202897</c:v>
                </c:pt>
                <c:pt idx="23">
                  <c:v>11666666.666666664</c:v>
                </c:pt>
                <c:pt idx="24">
                  <c:v>11956521.739130432</c:v>
                </c:pt>
                <c:pt idx="25">
                  <c:v>12246376.811594199</c:v>
                </c:pt>
                <c:pt idx="26">
                  <c:v>12536231.884057969</c:v>
                </c:pt>
                <c:pt idx="27">
                  <c:v>12826086.956521736</c:v>
                </c:pt>
                <c:pt idx="28">
                  <c:v>13115942.028985504</c:v>
                </c:pt>
                <c:pt idx="29">
                  <c:v>13405797.101449272</c:v>
                </c:pt>
                <c:pt idx="30">
                  <c:v>13695652.173913041</c:v>
                </c:pt>
                <c:pt idx="31">
                  <c:v>13985507.246376809</c:v>
                </c:pt>
                <c:pt idx="32">
                  <c:v>14275362.318840576</c:v>
                </c:pt>
                <c:pt idx="33">
                  <c:v>14565217.391304344</c:v>
                </c:pt>
                <c:pt idx="34">
                  <c:v>14855072.463768112</c:v>
                </c:pt>
                <c:pt idx="35">
                  <c:v>15144927.536231881</c:v>
                </c:pt>
                <c:pt idx="36">
                  <c:v>15434782.608695649</c:v>
                </c:pt>
                <c:pt idx="37">
                  <c:v>15724637.681159416</c:v>
                </c:pt>
                <c:pt idx="38">
                  <c:v>16014492.753623184</c:v>
                </c:pt>
                <c:pt idx="39">
                  <c:v>16304347.826086953</c:v>
                </c:pt>
                <c:pt idx="40">
                  <c:v>16594202.898550721</c:v>
                </c:pt>
                <c:pt idx="41">
                  <c:v>16884057.971014488</c:v>
                </c:pt>
                <c:pt idx="42">
                  <c:v>17173913.043478258</c:v>
                </c:pt>
                <c:pt idx="43">
                  <c:v>17463768.115942024</c:v>
                </c:pt>
                <c:pt idx="44">
                  <c:v>17753623.188405793</c:v>
                </c:pt>
                <c:pt idx="45">
                  <c:v>18043478.260869563</c:v>
                </c:pt>
                <c:pt idx="46">
                  <c:v>18333333.333333328</c:v>
                </c:pt>
                <c:pt idx="47">
                  <c:v>18623188.405797094</c:v>
                </c:pt>
                <c:pt idx="48">
                  <c:v>18913043.478260864</c:v>
                </c:pt>
                <c:pt idx="49">
                  <c:v>19202898.550724633</c:v>
                </c:pt>
                <c:pt idx="50">
                  <c:v>19492753.623188399</c:v>
                </c:pt>
                <c:pt idx="51">
                  <c:v>19782608.695652168</c:v>
                </c:pt>
                <c:pt idx="52">
                  <c:v>20072463.768115938</c:v>
                </c:pt>
                <c:pt idx="53">
                  <c:v>20362318.840579703</c:v>
                </c:pt>
                <c:pt idx="54">
                  <c:v>20652173.913043473</c:v>
                </c:pt>
                <c:pt idx="55">
                  <c:v>20942028.985507242</c:v>
                </c:pt>
                <c:pt idx="56">
                  <c:v>21231884.057971008</c:v>
                </c:pt>
                <c:pt idx="57">
                  <c:v>21521739.130434774</c:v>
                </c:pt>
                <c:pt idx="58">
                  <c:v>21811594.202898543</c:v>
                </c:pt>
                <c:pt idx="59">
                  <c:v>22101449.275362313</c:v>
                </c:pt>
                <c:pt idx="60">
                  <c:v>22391304.347826082</c:v>
                </c:pt>
                <c:pt idx="61">
                  <c:v>22681159.420289848</c:v>
                </c:pt>
                <c:pt idx="62">
                  <c:v>22971014.492753617</c:v>
                </c:pt>
                <c:pt idx="63">
                  <c:v>23260869.565217383</c:v>
                </c:pt>
                <c:pt idx="64">
                  <c:v>23550724.637681153</c:v>
                </c:pt>
                <c:pt idx="65">
                  <c:v>23840579.710144922</c:v>
                </c:pt>
                <c:pt idx="66">
                  <c:v>24130434.782608688</c:v>
                </c:pt>
                <c:pt idx="67">
                  <c:v>24420289.855072457</c:v>
                </c:pt>
                <c:pt idx="68">
                  <c:v>24710144.927536223</c:v>
                </c:pt>
                <c:pt idx="69">
                  <c:v>24999999.999999993</c:v>
                </c:pt>
              </c:numCache>
            </c:numRef>
          </c:xVal>
          <c:yVal>
            <c:numRef>
              <c:f>'Model 5'!ydata1</c:f>
              <c:numCache>
                <c:formatCode>General</c:formatCode>
                <c:ptCount val="70"/>
                <c:pt idx="0">
                  <c:v>4192005.4796674103</c:v>
                </c:pt>
                <c:pt idx="1">
                  <c:v>4483726.0921348808</c:v>
                </c:pt>
                <c:pt idx="2">
                  <c:v>4775391.54185881</c:v>
                </c:pt>
                <c:pt idx="3">
                  <c:v>5067001.4555402603</c:v>
                </c:pt>
                <c:pt idx="4">
                  <c:v>5358555.4681102857</c:v>
                </c:pt>
                <c:pt idx="5">
                  <c:v>5650053.223074778</c:v>
                </c:pt>
                <c:pt idx="6">
                  <c:v>5941494.3728564065</c:v>
                </c:pt>
                <c:pt idx="7">
                  <c:v>6232878.5791329732</c:v>
                </c:pt>
                <c:pt idx="8">
                  <c:v>6524205.5131714754</c:v>
                </c:pt>
                <c:pt idx="9">
                  <c:v>6815474.8561571855</c:v>
                </c:pt>
                <c:pt idx="10">
                  <c:v>7106686.2995170401</c:v>
                </c:pt>
                <c:pt idx="11">
                  <c:v>7397839.5452366164</c:v>
                </c:pt>
                <c:pt idx="12">
                  <c:v>7688934.3061699914</c:v>
                </c:pt>
                <c:pt idx="13">
                  <c:v>7979970.3063418008</c:v>
                </c:pt>
                <c:pt idx="14">
                  <c:v>8270947.2812407408</c:v>
                </c:pt>
                <c:pt idx="15">
                  <c:v>8561864.9781038947</c:v>
                </c:pt>
                <c:pt idx="16">
                  <c:v>8852723.1561911348</c:v>
                </c:pt>
                <c:pt idx="17">
                  <c:v>9143521.5870489664</c:v>
                </c:pt>
                <c:pt idx="18">
                  <c:v>9434260.0547631737</c:v>
                </c:pt>
                <c:pt idx="19">
                  <c:v>9724938.356199583</c:v>
                </c:pt>
                <c:pt idx="20">
                  <c:v>10015556.301232407</c:v>
                </c:pt>
                <c:pt idx="21">
                  <c:v>10306113.712959528</c:v>
                </c:pt>
                <c:pt idx="22">
                  <c:v>10596610.427904172</c:v>
                </c:pt>
                <c:pt idx="23">
                  <c:v>10887046.296202486</c:v>
                </c:pt>
                <c:pt idx="24">
                  <c:v>11177421.181776473</c:v>
                </c:pt>
                <c:pt idx="25">
                  <c:v>11467734.962491846</c:v>
                </c:pt>
                <c:pt idx="26">
                  <c:v>11757987.530300388</c:v>
                </c:pt>
                <c:pt idx="27">
                  <c:v>12048178.791366419</c:v>
                </c:pt>
                <c:pt idx="28">
                  <c:v>12338308.666177034</c:v>
                </c:pt>
                <c:pt idx="29">
                  <c:v>12628377.089635812</c:v>
                </c:pt>
                <c:pt idx="30">
                  <c:v>12918384.011139723</c:v>
                </c:pt>
                <c:pt idx="31">
                  <c:v>13208329.394639051</c:v>
                </c:pt>
                <c:pt idx="32">
                  <c:v>13498213.218680151</c:v>
                </c:pt>
                <c:pt idx="33">
                  <c:v>13788035.47643091</c:v>
                </c:pt>
                <c:pt idx="34">
                  <c:v>14077796.175688863</c:v>
                </c:pt>
                <c:pt idx="35">
                  <c:v>14367495.338871939</c:v>
                </c:pt>
                <c:pt idx="36">
                  <c:v>14657133.002991833</c:v>
                </c:pt>
                <c:pt idx="37">
                  <c:v>14946709.219610138</c:v>
                </c:pt>
                <c:pt idx="38">
                  <c:v>15236224.054777283</c:v>
                </c:pt>
                <c:pt idx="39">
                  <c:v>15525677.588954512</c:v>
                </c:pt>
                <c:pt idx="40">
                  <c:v>15815069.916919068</c:v>
                </c:pt>
                <c:pt idx="41">
                  <c:v>16104401.147652887</c:v>
                </c:pt>
                <c:pt idx="42">
                  <c:v>16393671.404215064</c:v>
                </c:pt>
                <c:pt idx="43">
                  <c:v>16682880.823598458</c:v>
                </c:pt>
                <c:pt idx="44">
                  <c:v>16972029.556570843</c:v>
                </c:pt>
                <c:pt idx="45">
                  <c:v>17261117.767500952</c:v>
                </c:pt>
                <c:pt idx="46">
                  <c:v>17550145.634170011</c:v>
                </c:pt>
                <c:pt idx="47">
                  <c:v>17839113.347569101</c:v>
                </c:pt>
                <c:pt idx="48">
                  <c:v>18128021.11168303</c:v>
                </c:pt>
                <c:pt idx="49">
                  <c:v>18416869.143261127</c:v>
                </c:pt>
                <c:pt idx="50">
                  <c:v>18705657.671575673</c:v>
                </c:pt>
                <c:pt idx="51">
                  <c:v>18994386.938168537</c:v>
                </c:pt>
                <c:pt idx="52">
                  <c:v>19283057.19658656</c:v>
                </c:pt>
                <c:pt idx="53">
                  <c:v>19571668.712106507</c:v>
                </c:pt>
                <c:pt idx="54">
                  <c:v>19860221.761450123</c:v>
                </c:pt>
                <c:pt idx="55">
                  <c:v>20148716.632490017</c:v>
                </c:pt>
                <c:pt idx="56">
                  <c:v>20437153.623947084</c:v>
                </c:pt>
                <c:pt idx="57">
                  <c:v>20725533.045080159</c:v>
                </c:pt>
                <c:pt idx="58">
                  <c:v>21013855.215368584</c:v>
                </c:pt>
                <c:pt idx="59">
                  <c:v>21302120.464188423</c:v>
                </c:pt>
                <c:pt idx="60">
                  <c:v>21590329.130483035</c:v>
                </c:pt>
                <c:pt idx="61">
                  <c:v>21878481.562428705</c:v>
                </c:pt>
                <c:pt idx="62">
                  <c:v>22166578.117096037</c:v>
                </c:pt>
                <c:pt idx="63">
                  <c:v>22454619.160107784</c:v>
                </c:pt>
                <c:pt idx="64">
                  <c:v>22742605.065293863</c:v>
                </c:pt>
                <c:pt idx="65">
                  <c:v>23030536.214344125</c:v>
                </c:pt>
                <c:pt idx="66">
                  <c:v>23318412.996459652</c:v>
                </c:pt>
                <c:pt idx="67">
                  <c:v>23606235.808003157</c:v>
                </c:pt>
                <c:pt idx="68">
                  <c:v>23894005.052149121</c:v>
                </c:pt>
                <c:pt idx="69">
                  <c:v>24181721.138534304</c:v>
                </c:pt>
              </c:numCache>
            </c:numRef>
          </c:yVal>
          <c:smooth val="0"/>
        </c:ser>
        <c:ser>
          <c:idx val="3"/>
          <c:order val="3"/>
          <c:spPr>
            <a:ln w="12700">
              <a:solidFill>
                <a:srgbClr val="B2B2B2"/>
              </a:solidFill>
              <a:prstDash val="solid"/>
            </a:ln>
          </c:spPr>
          <c:marker>
            <c:symbol val="none"/>
          </c:marker>
          <c:xVal>
            <c:numRef>
              <c:f>'Model 5'!xdata2</c:f>
              <c:numCache>
                <c:formatCode>General</c:formatCode>
                <c:ptCount val="70"/>
                <c:pt idx="0">
                  <c:v>5000000</c:v>
                </c:pt>
                <c:pt idx="1">
                  <c:v>5289855.0724637676</c:v>
                </c:pt>
                <c:pt idx="2">
                  <c:v>5579710.1449275361</c:v>
                </c:pt>
                <c:pt idx="3">
                  <c:v>5869565.2173913037</c:v>
                </c:pt>
                <c:pt idx="4">
                  <c:v>6159420.2898550723</c:v>
                </c:pt>
                <c:pt idx="5">
                  <c:v>6449275.3623188399</c:v>
                </c:pt>
                <c:pt idx="6">
                  <c:v>6739130.4347826075</c:v>
                </c:pt>
                <c:pt idx="7">
                  <c:v>7028985.507246376</c:v>
                </c:pt>
                <c:pt idx="8">
                  <c:v>7318840.5797101445</c:v>
                </c:pt>
                <c:pt idx="9">
                  <c:v>7608695.6521739122</c:v>
                </c:pt>
                <c:pt idx="10">
                  <c:v>7898550.7246376798</c:v>
                </c:pt>
                <c:pt idx="11">
                  <c:v>8188405.7971014483</c:v>
                </c:pt>
                <c:pt idx="12">
                  <c:v>8478260.869565215</c:v>
                </c:pt>
                <c:pt idx="13">
                  <c:v>8768115.9420289844</c:v>
                </c:pt>
                <c:pt idx="14">
                  <c:v>9057971.014492752</c:v>
                </c:pt>
                <c:pt idx="15">
                  <c:v>9347826.0869565196</c:v>
                </c:pt>
                <c:pt idx="16">
                  <c:v>9637681.1594202891</c:v>
                </c:pt>
                <c:pt idx="17">
                  <c:v>9927536.2318840548</c:v>
                </c:pt>
                <c:pt idx="18">
                  <c:v>10217391.304347824</c:v>
                </c:pt>
                <c:pt idx="19">
                  <c:v>10507246.376811592</c:v>
                </c:pt>
                <c:pt idx="20">
                  <c:v>10797101.44927536</c:v>
                </c:pt>
                <c:pt idx="21">
                  <c:v>11086956.521739129</c:v>
                </c:pt>
                <c:pt idx="22">
                  <c:v>11376811.594202897</c:v>
                </c:pt>
                <c:pt idx="23">
                  <c:v>11666666.666666664</c:v>
                </c:pt>
                <c:pt idx="24">
                  <c:v>11956521.739130432</c:v>
                </c:pt>
                <c:pt idx="25">
                  <c:v>12246376.811594199</c:v>
                </c:pt>
                <c:pt idx="26">
                  <c:v>12536231.884057969</c:v>
                </c:pt>
                <c:pt idx="27">
                  <c:v>12826086.956521736</c:v>
                </c:pt>
                <c:pt idx="28">
                  <c:v>13115942.028985504</c:v>
                </c:pt>
                <c:pt idx="29">
                  <c:v>13405797.101449272</c:v>
                </c:pt>
                <c:pt idx="30">
                  <c:v>13695652.173913041</c:v>
                </c:pt>
                <c:pt idx="31">
                  <c:v>13985507.246376809</c:v>
                </c:pt>
                <c:pt idx="32">
                  <c:v>14275362.318840576</c:v>
                </c:pt>
                <c:pt idx="33">
                  <c:v>14565217.391304344</c:v>
                </c:pt>
                <c:pt idx="34">
                  <c:v>14855072.463768112</c:v>
                </c:pt>
                <c:pt idx="35">
                  <c:v>15144927.536231881</c:v>
                </c:pt>
                <c:pt idx="36">
                  <c:v>15434782.608695649</c:v>
                </c:pt>
                <c:pt idx="37">
                  <c:v>15724637.681159416</c:v>
                </c:pt>
                <c:pt idx="38">
                  <c:v>16014492.753623184</c:v>
                </c:pt>
                <c:pt idx="39">
                  <c:v>16304347.826086953</c:v>
                </c:pt>
                <c:pt idx="40">
                  <c:v>16594202.898550721</c:v>
                </c:pt>
                <c:pt idx="41">
                  <c:v>16884057.971014488</c:v>
                </c:pt>
                <c:pt idx="42">
                  <c:v>17173913.043478258</c:v>
                </c:pt>
                <c:pt idx="43">
                  <c:v>17463768.115942024</c:v>
                </c:pt>
                <c:pt idx="44">
                  <c:v>17753623.188405793</c:v>
                </c:pt>
                <c:pt idx="45">
                  <c:v>18043478.260869563</c:v>
                </c:pt>
                <c:pt idx="46">
                  <c:v>18333333.333333328</c:v>
                </c:pt>
                <c:pt idx="47">
                  <c:v>18623188.405797094</c:v>
                </c:pt>
                <c:pt idx="48">
                  <c:v>18913043.478260864</c:v>
                </c:pt>
                <c:pt idx="49">
                  <c:v>19202898.550724633</c:v>
                </c:pt>
                <c:pt idx="50">
                  <c:v>19492753.623188399</c:v>
                </c:pt>
                <c:pt idx="51">
                  <c:v>19782608.695652168</c:v>
                </c:pt>
                <c:pt idx="52">
                  <c:v>20072463.768115938</c:v>
                </c:pt>
                <c:pt idx="53">
                  <c:v>20362318.840579703</c:v>
                </c:pt>
                <c:pt idx="54">
                  <c:v>20652173.913043473</c:v>
                </c:pt>
                <c:pt idx="55">
                  <c:v>20942028.985507242</c:v>
                </c:pt>
                <c:pt idx="56">
                  <c:v>21231884.057971008</c:v>
                </c:pt>
                <c:pt idx="57">
                  <c:v>21521739.130434774</c:v>
                </c:pt>
                <c:pt idx="58">
                  <c:v>21811594.202898543</c:v>
                </c:pt>
                <c:pt idx="59">
                  <c:v>22101449.275362313</c:v>
                </c:pt>
                <c:pt idx="60">
                  <c:v>22391304.347826082</c:v>
                </c:pt>
                <c:pt idx="61">
                  <c:v>22681159.420289848</c:v>
                </c:pt>
                <c:pt idx="62">
                  <c:v>22971014.492753617</c:v>
                </c:pt>
                <c:pt idx="63">
                  <c:v>23260869.565217383</c:v>
                </c:pt>
                <c:pt idx="64">
                  <c:v>23550724.637681153</c:v>
                </c:pt>
                <c:pt idx="65">
                  <c:v>23840579.710144922</c:v>
                </c:pt>
                <c:pt idx="66">
                  <c:v>24130434.782608688</c:v>
                </c:pt>
                <c:pt idx="67">
                  <c:v>24420289.855072457</c:v>
                </c:pt>
                <c:pt idx="68">
                  <c:v>24710144.927536223</c:v>
                </c:pt>
                <c:pt idx="69">
                  <c:v>24999999.999999993</c:v>
                </c:pt>
              </c:numCache>
            </c:numRef>
          </c:xVal>
          <c:yVal>
            <c:numRef>
              <c:f>'Model 5'!ydata2</c:f>
              <c:numCache>
                <c:formatCode>General</c:formatCode>
                <c:ptCount val="70"/>
                <c:pt idx="0">
                  <c:v>5807994.5203325897</c:v>
                </c:pt>
                <c:pt idx="1">
                  <c:v>6095984.0527926544</c:v>
                </c:pt>
                <c:pt idx="2">
                  <c:v>6384028.7479962623</c:v>
                </c:pt>
                <c:pt idx="3">
                  <c:v>6672128.9792423472</c:v>
                </c:pt>
                <c:pt idx="4">
                  <c:v>6960285.1115998589</c:v>
                </c:pt>
                <c:pt idx="5">
                  <c:v>7248497.5015629018</c:v>
                </c:pt>
                <c:pt idx="6">
                  <c:v>7536766.4967088085</c:v>
                </c:pt>
                <c:pt idx="7">
                  <c:v>7825092.4353597788</c:v>
                </c:pt>
                <c:pt idx="8">
                  <c:v>8113475.6462488137</c:v>
                </c:pt>
                <c:pt idx="9">
                  <c:v>8401916.4481906388</c:v>
                </c:pt>
                <c:pt idx="10">
                  <c:v>8690415.1497583184</c:v>
                </c:pt>
                <c:pt idx="11">
                  <c:v>8978972.0489662793</c:v>
                </c:pt>
                <c:pt idx="12">
                  <c:v>9267587.4329604376</c:v>
                </c:pt>
                <c:pt idx="13">
                  <c:v>9556261.577716168</c:v>
                </c:pt>
                <c:pt idx="14">
                  <c:v>9844994.7477447633</c:v>
                </c:pt>
                <c:pt idx="15">
                  <c:v>10133787.195809145</c:v>
                </c:pt>
                <c:pt idx="16">
                  <c:v>10422639.162649443</c:v>
                </c:pt>
                <c:pt idx="17">
                  <c:v>10711550.876719143</c:v>
                </c:pt>
                <c:pt idx="18">
                  <c:v>11000522.553932475</c:v>
                </c:pt>
                <c:pt idx="19">
                  <c:v>11289554.397423601</c:v>
                </c:pt>
                <c:pt idx="20">
                  <c:v>11578646.597318312</c:v>
                </c:pt>
                <c:pt idx="21">
                  <c:v>11867799.33051873</c:v>
                </c:pt>
                <c:pt idx="22">
                  <c:v>12157012.760501621</c:v>
                </c:pt>
                <c:pt idx="23">
                  <c:v>12446287.037130842</c:v>
                </c:pt>
                <c:pt idx="24">
                  <c:v>12735622.29648439</c:v>
                </c:pt>
                <c:pt idx="25">
                  <c:v>13025018.660696553</c:v>
                </c:pt>
                <c:pt idx="26">
                  <c:v>13314476.23781555</c:v>
                </c:pt>
                <c:pt idx="27">
                  <c:v>13603995.121677054</c:v>
                </c:pt>
                <c:pt idx="28">
                  <c:v>13893575.391793974</c:v>
                </c:pt>
                <c:pt idx="29">
                  <c:v>14183217.113262732</c:v>
                </c:pt>
                <c:pt idx="30">
                  <c:v>14472920.33668636</c:v>
                </c:pt>
                <c:pt idx="31">
                  <c:v>14762685.098114567</c:v>
                </c:pt>
                <c:pt idx="32">
                  <c:v>15052511.419001002</c:v>
                </c:pt>
                <c:pt idx="33">
                  <c:v>15342399.306177778</c:v>
                </c:pt>
                <c:pt idx="34">
                  <c:v>15632348.75184736</c:v>
                </c:pt>
                <c:pt idx="35">
                  <c:v>15922359.733591823</c:v>
                </c:pt>
                <c:pt idx="36">
                  <c:v>16212432.214399464</c:v>
                </c:pt>
                <c:pt idx="37">
                  <c:v>16502566.142708695</c:v>
                </c:pt>
                <c:pt idx="38">
                  <c:v>16792761.452469084</c:v>
                </c:pt>
                <c:pt idx="39">
                  <c:v>17083018.063219395</c:v>
                </c:pt>
                <c:pt idx="40">
                  <c:v>17373335.880182374</c:v>
                </c:pt>
                <c:pt idx="41">
                  <c:v>17663714.79437609</c:v>
                </c:pt>
                <c:pt idx="42">
                  <c:v>17954154.682741452</c:v>
                </c:pt>
                <c:pt idx="43">
                  <c:v>18244655.408285588</c:v>
                </c:pt>
                <c:pt idx="44">
                  <c:v>18535216.820240743</c:v>
                </c:pt>
                <c:pt idx="45">
                  <c:v>18825838.754238173</c:v>
                </c:pt>
                <c:pt idx="46">
                  <c:v>19116521.032496646</c:v>
                </c:pt>
                <c:pt idx="47">
                  <c:v>19407263.464025088</c:v>
                </c:pt>
                <c:pt idx="48">
                  <c:v>19698065.844838697</c:v>
                </c:pt>
                <c:pt idx="49">
                  <c:v>19988927.958188139</c:v>
                </c:pt>
                <c:pt idx="50">
                  <c:v>20279849.574801125</c:v>
                </c:pt>
                <c:pt idx="51">
                  <c:v>20570830.4531358</c:v>
                </c:pt>
                <c:pt idx="52">
                  <c:v>20861870.339645315</c:v>
                </c:pt>
                <c:pt idx="53">
                  <c:v>21152968.9690529</c:v>
                </c:pt>
                <c:pt idx="54">
                  <c:v>21444126.064636823</c:v>
                </c:pt>
                <c:pt idx="55">
                  <c:v>21735341.338524468</c:v>
                </c:pt>
                <c:pt idx="56">
                  <c:v>22026614.491994932</c:v>
                </c:pt>
                <c:pt idx="57">
                  <c:v>22317945.215789389</c:v>
                </c:pt>
                <c:pt idx="58">
                  <c:v>22609333.190428503</c:v>
                </c:pt>
                <c:pt idx="59">
                  <c:v>22900778.086536203</c:v>
                </c:pt>
                <c:pt idx="60">
                  <c:v>23192279.56516913</c:v>
                </c:pt>
                <c:pt idx="61">
                  <c:v>23483837.278150991</c:v>
                </c:pt>
                <c:pt idx="62">
                  <c:v>23775450.868411198</c:v>
                </c:pt>
                <c:pt idx="63">
                  <c:v>24067119.970326982</c:v>
                </c:pt>
                <c:pt idx="64">
                  <c:v>24358844.210068442</c:v>
                </c:pt>
                <c:pt idx="65">
                  <c:v>24650623.205945719</c:v>
                </c:pt>
                <c:pt idx="66">
                  <c:v>24942456.568757724</c:v>
                </c:pt>
                <c:pt idx="67">
                  <c:v>25234343.902141757</c:v>
                </c:pt>
                <c:pt idx="68">
                  <c:v>25526284.802923325</c:v>
                </c:pt>
                <c:pt idx="69">
                  <c:v>25818278.861465681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298112"/>
        <c:axId val="138300032"/>
      </c:scatterChart>
      <c:valAx>
        <c:axId val="138298112"/>
        <c:scaling>
          <c:orientation val="minMax"/>
          <c:max val="25000000"/>
          <c:min val="5000000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Pred(Purchased Kwh)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38300032"/>
        <c:crosses val="autoZero"/>
        <c:crossBetween val="midCat"/>
        <c:majorUnit val="5000000"/>
      </c:valAx>
      <c:valAx>
        <c:axId val="138300032"/>
        <c:scaling>
          <c:orientation val="minMax"/>
          <c:max val="25000000"/>
          <c:min val="5000000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Purchased Kwh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38298112"/>
        <c:crosses val="autoZero"/>
        <c:crossBetween val="midCat"/>
        <c:majorUnit val="5000000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US"/>
              <a:t>Standardized residuals / Purchased Kwh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Active</c:v>
          </c:tx>
          <c:spPr>
            <a:solidFill>
              <a:srgbClr val="0000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cat>
            <c:strRef>
              <c:f>'Model 5'!$B$189:$B$390</c:f>
              <c:strCache>
                <c:ptCount val="202"/>
                <c:pt idx="0">
                  <c:v>Obs51</c:v>
                </c:pt>
                <c:pt idx="1">
                  <c:v>Obs52</c:v>
                </c:pt>
                <c:pt idx="2">
                  <c:v>Obs53</c:v>
                </c:pt>
                <c:pt idx="3">
                  <c:v>Obs54</c:v>
                </c:pt>
                <c:pt idx="4">
                  <c:v>Obs55</c:v>
                </c:pt>
                <c:pt idx="5">
                  <c:v>Obs56</c:v>
                </c:pt>
                <c:pt idx="6">
                  <c:v>Obs57</c:v>
                </c:pt>
                <c:pt idx="7">
                  <c:v>Obs58</c:v>
                </c:pt>
                <c:pt idx="8">
                  <c:v>Obs59</c:v>
                </c:pt>
                <c:pt idx="9">
                  <c:v>Obs60</c:v>
                </c:pt>
                <c:pt idx="10">
                  <c:v>Obs61</c:v>
                </c:pt>
                <c:pt idx="11">
                  <c:v>Obs62</c:v>
                </c:pt>
                <c:pt idx="12">
                  <c:v>Obs63</c:v>
                </c:pt>
                <c:pt idx="13">
                  <c:v>Obs64</c:v>
                </c:pt>
                <c:pt idx="14">
                  <c:v>Obs65</c:v>
                </c:pt>
                <c:pt idx="15">
                  <c:v>Obs66</c:v>
                </c:pt>
                <c:pt idx="16">
                  <c:v>Obs67</c:v>
                </c:pt>
                <c:pt idx="17">
                  <c:v>Obs68</c:v>
                </c:pt>
                <c:pt idx="18">
                  <c:v>Obs69</c:v>
                </c:pt>
                <c:pt idx="19">
                  <c:v>Obs70</c:v>
                </c:pt>
                <c:pt idx="20">
                  <c:v>Obs71</c:v>
                </c:pt>
                <c:pt idx="21">
                  <c:v>Obs72</c:v>
                </c:pt>
                <c:pt idx="22">
                  <c:v>Obs73</c:v>
                </c:pt>
                <c:pt idx="23">
                  <c:v>Obs74</c:v>
                </c:pt>
                <c:pt idx="24">
                  <c:v>Obs75</c:v>
                </c:pt>
                <c:pt idx="25">
                  <c:v>Obs76</c:v>
                </c:pt>
                <c:pt idx="26">
                  <c:v>Obs77</c:v>
                </c:pt>
                <c:pt idx="27">
                  <c:v>Obs78</c:v>
                </c:pt>
                <c:pt idx="28">
                  <c:v>Obs79</c:v>
                </c:pt>
                <c:pt idx="29">
                  <c:v>Obs80</c:v>
                </c:pt>
                <c:pt idx="30">
                  <c:v>Obs81</c:v>
                </c:pt>
                <c:pt idx="31">
                  <c:v>Obs82</c:v>
                </c:pt>
                <c:pt idx="32">
                  <c:v>Obs83</c:v>
                </c:pt>
                <c:pt idx="33">
                  <c:v>Obs84</c:v>
                </c:pt>
                <c:pt idx="34">
                  <c:v>Obs85</c:v>
                </c:pt>
                <c:pt idx="35">
                  <c:v>Obs86</c:v>
                </c:pt>
                <c:pt idx="36">
                  <c:v>Obs87</c:v>
                </c:pt>
                <c:pt idx="37">
                  <c:v>Obs88</c:v>
                </c:pt>
                <c:pt idx="38">
                  <c:v>Obs89</c:v>
                </c:pt>
                <c:pt idx="39">
                  <c:v>Obs90</c:v>
                </c:pt>
                <c:pt idx="40">
                  <c:v>Obs91</c:v>
                </c:pt>
                <c:pt idx="41">
                  <c:v>Obs92</c:v>
                </c:pt>
                <c:pt idx="42">
                  <c:v>Obs93</c:v>
                </c:pt>
                <c:pt idx="43">
                  <c:v>Obs94</c:v>
                </c:pt>
                <c:pt idx="44">
                  <c:v>Obs95</c:v>
                </c:pt>
                <c:pt idx="45">
                  <c:v>Obs96</c:v>
                </c:pt>
                <c:pt idx="46">
                  <c:v>Obs97</c:v>
                </c:pt>
                <c:pt idx="47">
                  <c:v>Obs98</c:v>
                </c:pt>
                <c:pt idx="48">
                  <c:v>Obs99</c:v>
                </c:pt>
                <c:pt idx="49">
                  <c:v>Obs100</c:v>
                </c:pt>
                <c:pt idx="50">
                  <c:v>Obs101</c:v>
                </c:pt>
                <c:pt idx="51">
                  <c:v>Obs102</c:v>
                </c:pt>
                <c:pt idx="52">
                  <c:v>Obs103</c:v>
                </c:pt>
                <c:pt idx="53">
                  <c:v>Obs104</c:v>
                </c:pt>
                <c:pt idx="54">
                  <c:v>Obs105</c:v>
                </c:pt>
                <c:pt idx="55">
                  <c:v>Obs106</c:v>
                </c:pt>
                <c:pt idx="56">
                  <c:v>Obs107</c:v>
                </c:pt>
                <c:pt idx="57">
                  <c:v>Obs108</c:v>
                </c:pt>
                <c:pt idx="58">
                  <c:v>Obs109</c:v>
                </c:pt>
                <c:pt idx="59">
                  <c:v>Obs110</c:v>
                </c:pt>
                <c:pt idx="60">
                  <c:v>Obs111</c:v>
                </c:pt>
                <c:pt idx="61">
                  <c:v>Obs112</c:v>
                </c:pt>
                <c:pt idx="62">
                  <c:v>Obs113</c:v>
                </c:pt>
                <c:pt idx="63">
                  <c:v>Obs114</c:v>
                </c:pt>
                <c:pt idx="64">
                  <c:v>Obs115</c:v>
                </c:pt>
                <c:pt idx="65">
                  <c:v>Obs116</c:v>
                </c:pt>
                <c:pt idx="66">
                  <c:v>Obs117</c:v>
                </c:pt>
                <c:pt idx="67">
                  <c:v>Obs118</c:v>
                </c:pt>
                <c:pt idx="68">
                  <c:v>Obs119</c:v>
                </c:pt>
                <c:pt idx="69">
                  <c:v>Obs120</c:v>
                </c:pt>
                <c:pt idx="70">
                  <c:v>Obs121</c:v>
                </c:pt>
                <c:pt idx="71">
                  <c:v>Obs122</c:v>
                </c:pt>
                <c:pt idx="72">
                  <c:v>Obs123</c:v>
                </c:pt>
                <c:pt idx="73">
                  <c:v>Obs124</c:v>
                </c:pt>
                <c:pt idx="74">
                  <c:v>Obs125</c:v>
                </c:pt>
                <c:pt idx="75">
                  <c:v>Obs126</c:v>
                </c:pt>
                <c:pt idx="76">
                  <c:v>Obs127</c:v>
                </c:pt>
                <c:pt idx="77">
                  <c:v>Obs128</c:v>
                </c:pt>
                <c:pt idx="78">
                  <c:v>Obs129</c:v>
                </c:pt>
                <c:pt idx="79">
                  <c:v>Obs130</c:v>
                </c:pt>
                <c:pt idx="80">
                  <c:v>Obs131</c:v>
                </c:pt>
                <c:pt idx="81">
                  <c:v>Obs132</c:v>
                </c:pt>
                <c:pt idx="82">
                  <c:v>Obs133</c:v>
                </c:pt>
                <c:pt idx="83">
                  <c:v>Obs134</c:v>
                </c:pt>
                <c:pt idx="84">
                  <c:v>Obs135</c:v>
                </c:pt>
                <c:pt idx="85">
                  <c:v>Obs136</c:v>
                </c:pt>
                <c:pt idx="86">
                  <c:v>Obs137</c:v>
                </c:pt>
                <c:pt idx="87">
                  <c:v>Obs138</c:v>
                </c:pt>
                <c:pt idx="88">
                  <c:v>Obs139</c:v>
                </c:pt>
                <c:pt idx="89">
                  <c:v>Obs140</c:v>
                </c:pt>
                <c:pt idx="90">
                  <c:v>Obs141</c:v>
                </c:pt>
                <c:pt idx="91">
                  <c:v>Obs142</c:v>
                </c:pt>
                <c:pt idx="92">
                  <c:v>Obs143</c:v>
                </c:pt>
                <c:pt idx="93">
                  <c:v>Obs144</c:v>
                </c:pt>
                <c:pt idx="94">
                  <c:v>Obs145</c:v>
                </c:pt>
                <c:pt idx="95">
                  <c:v>Obs146</c:v>
                </c:pt>
                <c:pt idx="96">
                  <c:v>Obs147</c:v>
                </c:pt>
                <c:pt idx="97">
                  <c:v>Obs148</c:v>
                </c:pt>
                <c:pt idx="98">
                  <c:v>Obs149</c:v>
                </c:pt>
                <c:pt idx="99">
                  <c:v>Obs150</c:v>
                </c:pt>
                <c:pt idx="100">
                  <c:v>Obs151</c:v>
                </c:pt>
                <c:pt idx="101">
                  <c:v>Obs152</c:v>
                </c:pt>
                <c:pt idx="102">
                  <c:v>Obs153</c:v>
                </c:pt>
                <c:pt idx="103">
                  <c:v>Obs154</c:v>
                </c:pt>
                <c:pt idx="104">
                  <c:v>Obs155</c:v>
                </c:pt>
                <c:pt idx="105">
                  <c:v>Obs156</c:v>
                </c:pt>
                <c:pt idx="106">
                  <c:v>Obs157</c:v>
                </c:pt>
                <c:pt idx="107">
                  <c:v>Obs158</c:v>
                </c:pt>
                <c:pt idx="108">
                  <c:v>Obs159</c:v>
                </c:pt>
                <c:pt idx="109">
                  <c:v>Obs160</c:v>
                </c:pt>
                <c:pt idx="110">
                  <c:v>Obs161</c:v>
                </c:pt>
                <c:pt idx="111">
                  <c:v>Obs162</c:v>
                </c:pt>
                <c:pt idx="112">
                  <c:v>Obs163</c:v>
                </c:pt>
                <c:pt idx="113">
                  <c:v>Obs164</c:v>
                </c:pt>
                <c:pt idx="114">
                  <c:v>Obs165</c:v>
                </c:pt>
                <c:pt idx="115">
                  <c:v>Obs166</c:v>
                </c:pt>
                <c:pt idx="116">
                  <c:v>Obs167</c:v>
                </c:pt>
                <c:pt idx="117">
                  <c:v>Obs168</c:v>
                </c:pt>
                <c:pt idx="118">
                  <c:v>Obs169</c:v>
                </c:pt>
                <c:pt idx="119">
                  <c:v>Obs170</c:v>
                </c:pt>
                <c:pt idx="120">
                  <c:v>Obs171</c:v>
                </c:pt>
                <c:pt idx="121">
                  <c:v>Obs172</c:v>
                </c:pt>
                <c:pt idx="122">
                  <c:v>Obs173</c:v>
                </c:pt>
                <c:pt idx="123">
                  <c:v>Obs174</c:v>
                </c:pt>
                <c:pt idx="124">
                  <c:v>Obs175</c:v>
                </c:pt>
                <c:pt idx="125">
                  <c:v>Obs176</c:v>
                </c:pt>
                <c:pt idx="126">
                  <c:v>Obs177</c:v>
                </c:pt>
                <c:pt idx="127">
                  <c:v>Obs178</c:v>
                </c:pt>
                <c:pt idx="128">
                  <c:v>Obs179</c:v>
                </c:pt>
                <c:pt idx="129">
                  <c:v>Obs180</c:v>
                </c:pt>
                <c:pt idx="130">
                  <c:v>Obs181</c:v>
                </c:pt>
                <c:pt idx="131">
                  <c:v>Obs182</c:v>
                </c:pt>
                <c:pt idx="132">
                  <c:v>Obs183</c:v>
                </c:pt>
                <c:pt idx="133">
                  <c:v>Obs184</c:v>
                </c:pt>
                <c:pt idx="134">
                  <c:v>Obs185</c:v>
                </c:pt>
                <c:pt idx="135">
                  <c:v>Obs186</c:v>
                </c:pt>
                <c:pt idx="136">
                  <c:v>Obs187</c:v>
                </c:pt>
                <c:pt idx="137">
                  <c:v>Obs188</c:v>
                </c:pt>
                <c:pt idx="138">
                  <c:v>Obs189</c:v>
                </c:pt>
                <c:pt idx="139">
                  <c:v>Obs190</c:v>
                </c:pt>
                <c:pt idx="140">
                  <c:v>Obs191</c:v>
                </c:pt>
                <c:pt idx="141">
                  <c:v>Obs192</c:v>
                </c:pt>
                <c:pt idx="142">
                  <c:v>Obs193</c:v>
                </c:pt>
                <c:pt idx="143">
                  <c:v>Obs194</c:v>
                </c:pt>
                <c:pt idx="144">
                  <c:v>Obs195</c:v>
                </c:pt>
                <c:pt idx="145">
                  <c:v>Obs196</c:v>
                </c:pt>
                <c:pt idx="146">
                  <c:v>Obs197</c:v>
                </c:pt>
                <c:pt idx="147">
                  <c:v>Obs198</c:v>
                </c:pt>
                <c:pt idx="148">
                  <c:v>Obs199</c:v>
                </c:pt>
                <c:pt idx="149">
                  <c:v>Obs200</c:v>
                </c:pt>
                <c:pt idx="150">
                  <c:v>Obs201</c:v>
                </c:pt>
                <c:pt idx="151">
                  <c:v>Obs202</c:v>
                </c:pt>
                <c:pt idx="152">
                  <c:v>Obs203</c:v>
                </c:pt>
                <c:pt idx="153">
                  <c:v>Obs204</c:v>
                </c:pt>
                <c:pt idx="154">
                  <c:v>Obs205</c:v>
                </c:pt>
                <c:pt idx="155">
                  <c:v>Obs206</c:v>
                </c:pt>
                <c:pt idx="156">
                  <c:v>Obs207</c:v>
                </c:pt>
                <c:pt idx="157">
                  <c:v>Obs208</c:v>
                </c:pt>
                <c:pt idx="158">
                  <c:v>Obs209</c:v>
                </c:pt>
                <c:pt idx="159">
                  <c:v>Obs210</c:v>
                </c:pt>
                <c:pt idx="160">
                  <c:v>Obs211</c:v>
                </c:pt>
                <c:pt idx="161">
                  <c:v>Obs212</c:v>
                </c:pt>
                <c:pt idx="162">
                  <c:v>Obs213</c:v>
                </c:pt>
                <c:pt idx="163">
                  <c:v>Obs214</c:v>
                </c:pt>
                <c:pt idx="164">
                  <c:v>Obs215</c:v>
                </c:pt>
                <c:pt idx="165">
                  <c:v>Obs216</c:v>
                </c:pt>
                <c:pt idx="166">
                  <c:v>Obs217</c:v>
                </c:pt>
                <c:pt idx="167">
                  <c:v>Obs218</c:v>
                </c:pt>
                <c:pt idx="168">
                  <c:v>Obs219</c:v>
                </c:pt>
                <c:pt idx="169">
                  <c:v>Obs220</c:v>
                </c:pt>
                <c:pt idx="170">
                  <c:v>Obs221</c:v>
                </c:pt>
                <c:pt idx="171">
                  <c:v>Obs222</c:v>
                </c:pt>
                <c:pt idx="172">
                  <c:v>Obs223</c:v>
                </c:pt>
                <c:pt idx="173">
                  <c:v>Obs224</c:v>
                </c:pt>
                <c:pt idx="174">
                  <c:v>Obs225</c:v>
                </c:pt>
                <c:pt idx="175">
                  <c:v>Obs226</c:v>
                </c:pt>
                <c:pt idx="176">
                  <c:v>Obs227</c:v>
                </c:pt>
                <c:pt idx="177">
                  <c:v>Obs228</c:v>
                </c:pt>
                <c:pt idx="178">
                  <c:v>Obs229</c:v>
                </c:pt>
                <c:pt idx="179">
                  <c:v>Obs230</c:v>
                </c:pt>
                <c:pt idx="180">
                  <c:v>Obs231</c:v>
                </c:pt>
                <c:pt idx="181">
                  <c:v>Obs232</c:v>
                </c:pt>
                <c:pt idx="182">
                  <c:v>Obs233</c:v>
                </c:pt>
                <c:pt idx="183">
                  <c:v>Obs234</c:v>
                </c:pt>
                <c:pt idx="184">
                  <c:v>Obs235</c:v>
                </c:pt>
                <c:pt idx="185">
                  <c:v>Obs236</c:v>
                </c:pt>
                <c:pt idx="186">
                  <c:v>Obs237</c:v>
                </c:pt>
                <c:pt idx="187">
                  <c:v>Obs238</c:v>
                </c:pt>
                <c:pt idx="188">
                  <c:v>Obs239</c:v>
                </c:pt>
                <c:pt idx="189">
                  <c:v>Obs240</c:v>
                </c:pt>
                <c:pt idx="190">
                  <c:v>Obs241</c:v>
                </c:pt>
                <c:pt idx="191">
                  <c:v>Obs242</c:v>
                </c:pt>
                <c:pt idx="192">
                  <c:v>Obs243</c:v>
                </c:pt>
                <c:pt idx="193">
                  <c:v>Obs244</c:v>
                </c:pt>
                <c:pt idx="194">
                  <c:v>Obs245</c:v>
                </c:pt>
                <c:pt idx="195">
                  <c:v>Obs246</c:v>
                </c:pt>
                <c:pt idx="196">
                  <c:v>Obs247</c:v>
                </c:pt>
                <c:pt idx="197">
                  <c:v>Obs248</c:v>
                </c:pt>
                <c:pt idx="198">
                  <c:v>Obs249</c:v>
                </c:pt>
                <c:pt idx="199">
                  <c:v>Obs250</c:v>
                </c:pt>
                <c:pt idx="200">
                  <c:v>Obs251</c:v>
                </c:pt>
                <c:pt idx="201">
                  <c:v>Obs252</c:v>
                </c:pt>
              </c:strCache>
            </c:strRef>
          </c:cat>
          <c:val>
            <c:numRef>
              <c:f>'Model 5'!$G$189:$G$390</c:f>
              <c:numCache>
                <c:formatCode>0.000</c:formatCode>
                <c:ptCount val="202"/>
                <c:pt idx="0">
                  <c:v>0.48829648086959848</c:v>
                </c:pt>
                <c:pt idx="1">
                  <c:v>-0.32431202081222416</c:v>
                </c:pt>
                <c:pt idx="2">
                  <c:v>-1.1142393329183735</c:v>
                </c:pt>
                <c:pt idx="3">
                  <c:v>1.2128230821806698</c:v>
                </c:pt>
                <c:pt idx="4">
                  <c:v>-0.23894236252846526</c:v>
                </c:pt>
                <c:pt idx="5">
                  <c:v>-0.90934183732980667</c:v>
                </c:pt>
                <c:pt idx="6">
                  <c:v>1.0485371273775963</c:v>
                </c:pt>
                <c:pt idx="7">
                  <c:v>-0.62476067110436795</c:v>
                </c:pt>
                <c:pt idx="8">
                  <c:v>0.45822743086126527</c:v>
                </c:pt>
                <c:pt idx="9">
                  <c:v>1.2129492932809498</c:v>
                </c:pt>
                <c:pt idx="10">
                  <c:v>1.1437355920953767</c:v>
                </c:pt>
                <c:pt idx="11">
                  <c:v>1.0361951445473725</c:v>
                </c:pt>
                <c:pt idx="12">
                  <c:v>1.3388200041933995</c:v>
                </c:pt>
                <c:pt idx="13">
                  <c:v>0.55776663354819433</c:v>
                </c:pt>
                <c:pt idx="14">
                  <c:v>-0.10816046839396865</c:v>
                </c:pt>
                <c:pt idx="15">
                  <c:v>-1.1602393637986139</c:v>
                </c:pt>
                <c:pt idx="16">
                  <c:v>-2.4678548974324754</c:v>
                </c:pt>
                <c:pt idx="17">
                  <c:v>-0.18479101838257564</c:v>
                </c:pt>
                <c:pt idx="18">
                  <c:v>0.90174978407481376</c:v>
                </c:pt>
                <c:pt idx="19">
                  <c:v>0.49919319799613521</c:v>
                </c:pt>
                <c:pt idx="20">
                  <c:v>1.3185812178813541</c:v>
                </c:pt>
                <c:pt idx="21">
                  <c:v>0.22205263453518717</c:v>
                </c:pt>
                <c:pt idx="22">
                  <c:v>-0.883916041603381</c:v>
                </c:pt>
                <c:pt idx="23">
                  <c:v>-0.6407367782522797</c:v>
                </c:pt>
                <c:pt idx="24">
                  <c:v>0.32287029518641053</c:v>
                </c:pt>
                <c:pt idx="25">
                  <c:v>-0.51633695938433066</c:v>
                </c:pt>
                <c:pt idx="26">
                  <c:v>0.74238014379641371</c:v>
                </c:pt>
                <c:pt idx="27">
                  <c:v>0.60970224534221795</c:v>
                </c:pt>
                <c:pt idx="28">
                  <c:v>-3.2983802710946986</c:v>
                </c:pt>
                <c:pt idx="29">
                  <c:v>-0.49337403433200022</c:v>
                </c:pt>
                <c:pt idx="30">
                  <c:v>-0.22076180863326003</c:v>
                </c:pt>
                <c:pt idx="31">
                  <c:v>0.54190586929654894</c:v>
                </c:pt>
                <c:pt idx="32">
                  <c:v>8.0399332035291926E-2</c:v>
                </c:pt>
                <c:pt idx="33">
                  <c:v>-0.63550669654277503</c:v>
                </c:pt>
                <c:pt idx="34">
                  <c:v>0.2431004581041166</c:v>
                </c:pt>
                <c:pt idx="35">
                  <c:v>-0.20961504101541686</c:v>
                </c:pt>
                <c:pt idx="36">
                  <c:v>0.48136454665679446</c:v>
                </c:pt>
                <c:pt idx="37">
                  <c:v>-0.47785197157020293</c:v>
                </c:pt>
                <c:pt idx="38">
                  <c:v>-0.28110244740907542</c:v>
                </c:pt>
                <c:pt idx="39">
                  <c:v>0.94097087983400585</c:v>
                </c:pt>
                <c:pt idx="40">
                  <c:v>-2.8807531594981173</c:v>
                </c:pt>
                <c:pt idx="41">
                  <c:v>0.2450054902186628</c:v>
                </c:pt>
                <c:pt idx="42">
                  <c:v>0.50921959406392781</c:v>
                </c:pt>
                <c:pt idx="43">
                  <c:v>-0.69589306919226757</c:v>
                </c:pt>
                <c:pt idx="44">
                  <c:v>2.3823266675517117E-2</c:v>
                </c:pt>
                <c:pt idx="45">
                  <c:v>0.12140920577597529</c:v>
                </c:pt>
                <c:pt idx="46">
                  <c:v>-0.89819637985298684</c:v>
                </c:pt>
                <c:pt idx="47">
                  <c:v>-1.1328061312682087</c:v>
                </c:pt>
                <c:pt idx="48">
                  <c:v>-0.99765349857683616</c:v>
                </c:pt>
                <c:pt idx="49">
                  <c:v>-0.48203175686078276</c:v>
                </c:pt>
                <c:pt idx="50">
                  <c:v>-0.36490771847208303</c:v>
                </c:pt>
                <c:pt idx="51">
                  <c:v>0.17551584315768065</c:v>
                </c:pt>
                <c:pt idx="52">
                  <c:v>-2.6672310385099847</c:v>
                </c:pt>
                <c:pt idx="53">
                  <c:v>0.18058577631755157</c:v>
                </c:pt>
                <c:pt idx="54">
                  <c:v>0.32184423501364978</c:v>
                </c:pt>
                <c:pt idx="55">
                  <c:v>9.1296717032286284E-2</c:v>
                </c:pt>
                <c:pt idx="56">
                  <c:v>0.16079959648927669</c:v>
                </c:pt>
                <c:pt idx="57">
                  <c:v>0.45072566077569448</c:v>
                </c:pt>
                <c:pt idx="58">
                  <c:v>-1.5360551977288039</c:v>
                </c:pt>
                <c:pt idx="59">
                  <c:v>-0.90313197985466986</c:v>
                </c:pt>
                <c:pt idx="60">
                  <c:v>0.13628846835308708</c:v>
                </c:pt>
                <c:pt idx="61">
                  <c:v>-1.2333556051687913</c:v>
                </c:pt>
                <c:pt idx="62">
                  <c:v>8.9992174043469399E-3</c:v>
                </c:pt>
                <c:pt idx="63">
                  <c:v>0.88544129569282226</c:v>
                </c:pt>
                <c:pt idx="64">
                  <c:v>0.53454055600922246</c:v>
                </c:pt>
                <c:pt idx="65">
                  <c:v>1.7779627120439505</c:v>
                </c:pt>
                <c:pt idx="66">
                  <c:v>1.8484534714595049</c:v>
                </c:pt>
                <c:pt idx="67">
                  <c:v>1.2458999912673052</c:v>
                </c:pt>
                <c:pt idx="68">
                  <c:v>0.35183048698781422</c:v>
                </c:pt>
                <c:pt idx="69">
                  <c:v>0.14095707419798939</c:v>
                </c:pt>
                <c:pt idx="70">
                  <c:v>-0.42103680807653765</c:v>
                </c:pt>
                <c:pt idx="71">
                  <c:v>-0.15887545892812235</c:v>
                </c:pt>
                <c:pt idx="72">
                  <c:v>0.96727830493239442</c:v>
                </c:pt>
                <c:pt idx="73">
                  <c:v>1.1871307430712259</c:v>
                </c:pt>
                <c:pt idx="74">
                  <c:v>1.2464897211610848</c:v>
                </c:pt>
                <c:pt idx="75">
                  <c:v>1.4959311016335191</c:v>
                </c:pt>
                <c:pt idx="76">
                  <c:v>-2.7254356609945787</c:v>
                </c:pt>
                <c:pt idx="77">
                  <c:v>2.0541752273183733</c:v>
                </c:pt>
                <c:pt idx="78">
                  <c:v>1.2993922739727517</c:v>
                </c:pt>
                <c:pt idx="79">
                  <c:v>1.4057174176628705E-2</c:v>
                </c:pt>
                <c:pt idx="80">
                  <c:v>0.29493357709426421</c:v>
                </c:pt>
                <c:pt idx="81">
                  <c:v>0.3460500401764835</c:v>
                </c:pt>
                <c:pt idx="82">
                  <c:v>0.11825060142851616</c:v>
                </c:pt>
                <c:pt idx="83">
                  <c:v>0.20335804760741283</c:v>
                </c:pt>
                <c:pt idx="84">
                  <c:v>-4.8066618033248611E-2</c:v>
                </c:pt>
                <c:pt idx="85">
                  <c:v>-0.43828960276656154</c:v>
                </c:pt>
                <c:pt idx="86">
                  <c:v>-0.89724532271606028</c:v>
                </c:pt>
                <c:pt idx="87">
                  <c:v>-1.518105996708806</c:v>
                </c:pt>
                <c:pt idx="88">
                  <c:v>-1.2898032286396497</c:v>
                </c:pt>
                <c:pt idx="89">
                  <c:v>-0.27570497240091968</c:v>
                </c:pt>
                <c:pt idx="90">
                  <c:v>1.8891854124909158</c:v>
                </c:pt>
                <c:pt idx="91">
                  <c:v>0.30971605053908902</c:v>
                </c:pt>
                <c:pt idx="92">
                  <c:v>-1.1810048119792676E-2</c:v>
                </c:pt>
                <c:pt idx="93">
                  <c:v>-1.8745857262315953E-3</c:v>
                </c:pt>
                <c:pt idx="94">
                  <c:v>0.56252210303160355</c:v>
                </c:pt>
                <c:pt idx="95">
                  <c:v>-0.37218885484473052</c:v>
                </c:pt>
                <c:pt idx="96">
                  <c:v>0.9364391040946991</c:v>
                </c:pt>
                <c:pt idx="97">
                  <c:v>-0.20199518549683732</c:v>
                </c:pt>
                <c:pt idx="98">
                  <c:v>1.055949681793088</c:v>
                </c:pt>
                <c:pt idx="99">
                  <c:v>0.40128265103312838</c:v>
                </c:pt>
                <c:pt idx="100">
                  <c:v>-9.3414076721016981E-2</c:v>
                </c:pt>
                <c:pt idx="101">
                  <c:v>0.71449953338733374</c:v>
                </c:pt>
                <c:pt idx="102">
                  <c:v>0.95238275397682826</c:v>
                </c:pt>
                <c:pt idx="103">
                  <c:v>-0.22262613944340062</c:v>
                </c:pt>
                <c:pt idx="104">
                  <c:v>-0.22438916765169731</c:v>
                </c:pt>
                <c:pt idx="105">
                  <c:v>0.98113666616416639</c:v>
                </c:pt>
                <c:pt idx="106">
                  <c:v>0.95967317181407719</c:v>
                </c:pt>
                <c:pt idx="107">
                  <c:v>-0.29914546897293204</c:v>
                </c:pt>
                <c:pt idx="108">
                  <c:v>0.93032593831668675</c:v>
                </c:pt>
                <c:pt idx="109">
                  <c:v>-0.85891418275137976</c:v>
                </c:pt>
                <c:pt idx="110">
                  <c:v>-0.79591918603731582</c:v>
                </c:pt>
                <c:pt idx="111">
                  <c:v>1.8650986117487809</c:v>
                </c:pt>
                <c:pt idx="112">
                  <c:v>-0.80395612515432768</c:v>
                </c:pt>
                <c:pt idx="113">
                  <c:v>-0.49914242853709817</c:v>
                </c:pt>
                <c:pt idx="114">
                  <c:v>-9.4049705382053456E-2</c:v>
                </c:pt>
                <c:pt idx="115">
                  <c:v>-0.51115743857778495</c:v>
                </c:pt>
                <c:pt idx="116">
                  <c:v>-0.59427906047149059</c:v>
                </c:pt>
                <c:pt idx="117">
                  <c:v>0.45610136385892297</c:v>
                </c:pt>
                <c:pt idx="118">
                  <c:v>-1.6795016959765852</c:v>
                </c:pt>
                <c:pt idx="119">
                  <c:v>-0.85184795145241343</c:v>
                </c:pt>
                <c:pt idx="120">
                  <c:v>-0.62071530276962195</c:v>
                </c:pt>
                <c:pt idx="121">
                  <c:v>-1.8066898754280756</c:v>
                </c:pt>
                <c:pt idx="122">
                  <c:v>-1.5906560257831086</c:v>
                </c:pt>
                <c:pt idx="123">
                  <c:v>0.2701819523618918</c:v>
                </c:pt>
                <c:pt idx="124">
                  <c:v>-0.91907979490801917</c:v>
                </c:pt>
                <c:pt idx="125">
                  <c:v>2.6442656470100188</c:v>
                </c:pt>
                <c:pt idx="126">
                  <c:v>0.77884239506999908</c:v>
                </c:pt>
                <c:pt idx="127">
                  <c:v>0.69102978784474223</c:v>
                </c:pt>
                <c:pt idx="128">
                  <c:v>0.24128699949275431</c:v>
                </c:pt>
                <c:pt idx="129">
                  <c:v>0.29892007266669279</c:v>
                </c:pt>
                <c:pt idx="130">
                  <c:v>-9.1094778190573711E-2</c:v>
                </c:pt>
                <c:pt idx="131">
                  <c:v>1.4678386429985835</c:v>
                </c:pt>
                <c:pt idx="132">
                  <c:v>1.4909458875305459</c:v>
                </c:pt>
                <c:pt idx="133">
                  <c:v>5.8237826311536595E-2</c:v>
                </c:pt>
                <c:pt idx="134">
                  <c:v>-0.28243401107862937</c:v>
                </c:pt>
                <c:pt idx="135">
                  <c:v>1.1009012256715012</c:v>
                </c:pt>
                <c:pt idx="136">
                  <c:v>-1.7748741980553346</c:v>
                </c:pt>
                <c:pt idx="137">
                  <c:v>0.64276854697256292</c:v>
                </c:pt>
                <c:pt idx="138">
                  <c:v>0.27665046095606577</c:v>
                </c:pt>
                <c:pt idx="139">
                  <c:v>-1.0223554128399919</c:v>
                </c:pt>
                <c:pt idx="140">
                  <c:v>-1.0555636637538885</c:v>
                </c:pt>
                <c:pt idx="141">
                  <c:v>-7.1663561113163568E-3</c:v>
                </c:pt>
                <c:pt idx="142">
                  <c:v>-0.92717810962083613</c:v>
                </c:pt>
                <c:pt idx="143">
                  <c:v>-0.61285214571509106</c:v>
                </c:pt>
                <c:pt idx="144">
                  <c:v>0.33029556698942297</c:v>
                </c:pt>
                <c:pt idx="145">
                  <c:v>-1.1472180480320293</c:v>
                </c:pt>
                <c:pt idx="146">
                  <c:v>-1.0462919107370128</c:v>
                </c:pt>
                <c:pt idx="147">
                  <c:v>0.28200426140115148</c:v>
                </c:pt>
                <c:pt idx="148">
                  <c:v>-0.64609641415450403</c:v>
                </c:pt>
                <c:pt idx="149">
                  <c:v>-0.435639635358397</c:v>
                </c:pt>
                <c:pt idx="150">
                  <c:v>-8.1675962915900943E-2</c:v>
                </c:pt>
                <c:pt idx="151">
                  <c:v>-1.1261609772445955</c:v>
                </c:pt>
                <c:pt idx="152">
                  <c:v>-0.70525951562945943</c:v>
                </c:pt>
                <c:pt idx="153">
                  <c:v>0.79384986820558434</c:v>
                </c:pt>
                <c:pt idx="154">
                  <c:v>0.9197791873522001</c:v>
                </c:pt>
                <c:pt idx="155">
                  <c:v>-0.25852113333865234</c:v>
                </c:pt>
                <c:pt idx="156">
                  <c:v>0.2974654883484304</c:v>
                </c:pt>
                <c:pt idx="157">
                  <c:v>-0.14207183270342774</c:v>
                </c:pt>
                <c:pt idx="158">
                  <c:v>-1.0791280878763939E-2</c:v>
                </c:pt>
                <c:pt idx="159">
                  <c:v>-0.800564125929488</c:v>
                </c:pt>
                <c:pt idx="160">
                  <c:v>-0.60695406491889126</c:v>
                </c:pt>
                <c:pt idx="161">
                  <c:v>0.67365172942037232</c:v>
                </c:pt>
                <c:pt idx="162">
                  <c:v>0.35867935152332164</c:v>
                </c:pt>
                <c:pt idx="163">
                  <c:v>-0.73981978058646558</c:v>
                </c:pt>
                <c:pt idx="164">
                  <c:v>-1.1272446953487172</c:v>
                </c:pt>
                <c:pt idx="165">
                  <c:v>0.95870634594763782</c:v>
                </c:pt>
                <c:pt idx="166">
                  <c:v>0.38247020213771404</c:v>
                </c:pt>
                <c:pt idx="167">
                  <c:v>5.9025090791161847E-2</c:v>
                </c:pt>
                <c:pt idx="168">
                  <c:v>-0.12118026213509631</c:v>
                </c:pt>
                <c:pt idx="169">
                  <c:v>-0.72244213108168709</c:v>
                </c:pt>
                <c:pt idx="170">
                  <c:v>1.4422018930807188</c:v>
                </c:pt>
                <c:pt idx="171">
                  <c:v>1.2119755860094101</c:v>
                </c:pt>
                <c:pt idx="172">
                  <c:v>1.121913257336336</c:v>
                </c:pt>
                <c:pt idx="173">
                  <c:v>0.83872658893673679</c:v>
                </c:pt>
                <c:pt idx="174">
                  <c:v>-1.1603965920536277</c:v>
                </c:pt>
                <c:pt idx="175">
                  <c:v>-1.5244775366669758</c:v>
                </c:pt>
                <c:pt idx="176">
                  <c:v>-1.1354888115165438</c:v>
                </c:pt>
                <c:pt idx="177">
                  <c:v>1.0916792916119762</c:v>
                </c:pt>
                <c:pt idx="178">
                  <c:v>-0.13006142838338933</c:v>
                </c:pt>
                <c:pt idx="179">
                  <c:v>0.22942615433506663</c:v>
                </c:pt>
                <c:pt idx="180">
                  <c:v>0.84632217058431203</c:v>
                </c:pt>
                <c:pt idx="181">
                  <c:v>-4.9710644275185671E-2</c:v>
                </c:pt>
                <c:pt idx="182">
                  <c:v>0.66452358748933626</c:v>
                </c:pt>
                <c:pt idx="183">
                  <c:v>1.8254438272571678</c:v>
                </c:pt>
                <c:pt idx="184">
                  <c:v>1.4087818417311164</c:v>
                </c:pt>
                <c:pt idx="185">
                  <c:v>0.42673511030266709</c:v>
                </c:pt>
                <c:pt idx="186">
                  <c:v>0.95442576942979185</c:v>
                </c:pt>
                <c:pt idx="187">
                  <c:v>-0.2382726237658758</c:v>
                </c:pt>
                <c:pt idx="188">
                  <c:v>-1.0115351958835721</c:v>
                </c:pt>
                <c:pt idx="189">
                  <c:v>-0.39815537726118083</c:v>
                </c:pt>
                <c:pt idx="190">
                  <c:v>-0.37652913583091036</c:v>
                </c:pt>
                <c:pt idx="191">
                  <c:v>-0.76810996729738135</c:v>
                </c:pt>
                <c:pt idx="192">
                  <c:v>-0.39444130500043501</c:v>
                </c:pt>
                <c:pt idx="193">
                  <c:v>-0.47344049691423701</c:v>
                </c:pt>
                <c:pt idx="194">
                  <c:v>2.0180733004742946</c:v>
                </c:pt>
                <c:pt idx="195">
                  <c:v>0.42805017221375169</c:v>
                </c:pt>
                <c:pt idx="196">
                  <c:v>0.95765355430491483</c:v>
                </c:pt>
                <c:pt idx="197">
                  <c:v>0.44723637910240355</c:v>
                </c:pt>
                <c:pt idx="198">
                  <c:v>-1.0717073786391267</c:v>
                </c:pt>
                <c:pt idx="199">
                  <c:v>-1.282693392801155</c:v>
                </c:pt>
                <c:pt idx="200">
                  <c:v>-0.97996467685671329</c:v>
                </c:pt>
                <c:pt idx="201">
                  <c:v>-0.88995439215614203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8332800"/>
        <c:axId val="138343168"/>
      </c:barChart>
      <c:catAx>
        <c:axId val="13833280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Observations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38343168"/>
        <c:crosses val="autoZero"/>
        <c:auto val="1"/>
        <c:lblAlgn val="ctr"/>
        <c:lblOffset val="100"/>
        <c:noMultiLvlLbl val="0"/>
      </c:catAx>
      <c:valAx>
        <c:axId val="138343168"/>
        <c:scaling>
          <c:orientation val="minMax"/>
          <c:max val="3.5"/>
          <c:min val="-3.5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Standardized residuals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38332800"/>
        <c:crosses val="autoZero"/>
        <c:crossBetween val="between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CA"/>
              <a:t>Purchased Kwh / Standardized coefficients
(95% conf. interval)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'Model 6'!$B$147</c:f>
              <c:strCache>
                <c:ptCount val="1"/>
                <c:pt idx="0">
                  <c:v>Heating Degree Days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Heating Degree Days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4.1735694555379899E-2</c:v>
                </c:pt>
              </c:numLit>
            </c:plus>
            <c:minus>
              <c:numLit>
                <c:formatCode>General</c:formatCode>
                <c:ptCount val="1"/>
                <c:pt idx="0">
                  <c:v>4.1735694555379899E-2</c:v>
                </c:pt>
              </c:numLit>
            </c:minus>
          </c:errBars>
          <c:val>
            <c:numRef>
              <c:f>'Model 6'!$C$147</c:f>
              <c:numCache>
                <c:formatCode>0.000</c:formatCode>
                <c:ptCount val="1"/>
                <c:pt idx="0">
                  <c:v>0.32014553628848375</c:v>
                </c:pt>
              </c:numCache>
            </c:numRef>
          </c:val>
        </c:ser>
        <c:ser>
          <c:idx val="1"/>
          <c:order val="1"/>
          <c:tx>
            <c:strRef>
              <c:f>'Model 6'!$B$148</c:f>
              <c:strCache>
                <c:ptCount val="1"/>
                <c:pt idx="0">
                  <c:v>Cooling Degree Days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Cooling Degree Days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5.3856420697609875E-2</c:v>
                </c:pt>
              </c:numLit>
            </c:plus>
            <c:minus>
              <c:numLit>
                <c:formatCode>General</c:formatCode>
                <c:ptCount val="1"/>
                <c:pt idx="0">
                  <c:v>5.3856420697609875E-2</c:v>
                </c:pt>
              </c:numLit>
            </c:minus>
          </c:errBars>
          <c:val>
            <c:numRef>
              <c:f>'Model 6'!$C$148</c:f>
              <c:numCache>
                <c:formatCode>0.000</c:formatCode>
                <c:ptCount val="1"/>
                <c:pt idx="0">
                  <c:v>0.66389097189467361</c:v>
                </c:pt>
              </c:numCache>
            </c:numRef>
          </c:val>
        </c:ser>
        <c:ser>
          <c:idx val="2"/>
          <c:order val="2"/>
          <c:tx>
            <c:strRef>
              <c:f>'Model 6'!$B$149</c:f>
              <c:strCache>
                <c:ptCount val="1"/>
                <c:pt idx="0">
                  <c:v>Days in Month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Days in Month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2.5914814541817932E-2</c:v>
                </c:pt>
              </c:numLit>
            </c:plus>
            <c:minus>
              <c:numLit>
                <c:formatCode>General</c:formatCode>
                <c:ptCount val="1"/>
                <c:pt idx="0">
                  <c:v>2.5914814541817932E-2</c:v>
                </c:pt>
              </c:numLit>
            </c:minus>
          </c:errBars>
          <c:val>
            <c:numRef>
              <c:f>'Model 6'!$C$149</c:f>
              <c:numCache>
                <c:formatCode>0.000</c:formatCode>
                <c:ptCount val="1"/>
                <c:pt idx="0">
                  <c:v>0.17436740097472322</c:v>
                </c:pt>
              </c:numCache>
            </c:numRef>
          </c:val>
        </c:ser>
        <c:ser>
          <c:idx val="3"/>
          <c:order val="3"/>
          <c:tx>
            <c:strRef>
              <c:f>'Model 6'!$B$150</c:f>
              <c:strCache>
                <c:ptCount val="1"/>
                <c:pt idx="0">
                  <c:v>Spring Fall Flag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Spring Fall Flag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3.9823581638041033E-2</c:v>
                </c:pt>
              </c:numLit>
            </c:plus>
            <c:minus>
              <c:numLit>
                <c:formatCode>General</c:formatCode>
                <c:ptCount val="1"/>
                <c:pt idx="0">
                  <c:v>3.9823581638041033E-2</c:v>
                </c:pt>
              </c:numLit>
            </c:minus>
          </c:errBars>
          <c:val>
            <c:numRef>
              <c:f>'Model 6'!$C$150</c:f>
              <c:numCache>
                <c:formatCode>0.000</c:formatCode>
                <c:ptCount val="1"/>
                <c:pt idx="0">
                  <c:v>-6.9253898806798928E-2</c:v>
                </c:pt>
              </c:numCache>
            </c:numRef>
          </c:val>
        </c:ser>
        <c:ser>
          <c:idx val="4"/>
          <c:order val="4"/>
          <c:tx>
            <c:strRef>
              <c:f>'Model 6'!$B$151</c:f>
              <c:strCache>
                <c:ptCount val="1"/>
                <c:pt idx="0">
                  <c:v>Summer Tourist Flag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Summer Tourist Flag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3.7097926713179463E-2</c:v>
                </c:pt>
              </c:numLit>
            </c:plus>
            <c:minus>
              <c:numLit>
                <c:formatCode>General</c:formatCode>
                <c:ptCount val="1"/>
                <c:pt idx="0">
                  <c:v>3.7097926713179463E-2</c:v>
                </c:pt>
              </c:numLit>
            </c:minus>
          </c:errBars>
          <c:val>
            <c:numRef>
              <c:f>'Model 6'!$C$151</c:f>
              <c:numCache>
                <c:formatCode>0.000</c:formatCode>
                <c:ptCount val="1"/>
                <c:pt idx="0">
                  <c:v>0.15103171351992029</c:v>
                </c:pt>
              </c:numCache>
            </c:numRef>
          </c:val>
        </c:ser>
        <c:ser>
          <c:idx val="5"/>
          <c:order val="5"/>
          <c:tx>
            <c:strRef>
              <c:f>'Model 6'!$B$152</c:f>
              <c:strCache>
                <c:ptCount val="1"/>
                <c:pt idx="0">
                  <c:v>Spring Flag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Spring Flag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3.7505398124986683E-2</c:v>
                </c:pt>
              </c:numLit>
            </c:plus>
            <c:minus>
              <c:numLit>
                <c:formatCode>General</c:formatCode>
                <c:ptCount val="1"/>
                <c:pt idx="0">
                  <c:v>3.7505398124986683E-2</c:v>
                </c:pt>
              </c:numLit>
            </c:minus>
          </c:errBars>
          <c:val>
            <c:numRef>
              <c:f>'Model 6'!$C$152</c:f>
              <c:numCache>
                <c:formatCode>0.000</c:formatCode>
                <c:ptCount val="1"/>
                <c:pt idx="0">
                  <c:v>-0.14510933691915281</c:v>
                </c:pt>
              </c:numCache>
            </c:numRef>
          </c:val>
        </c:ser>
        <c:ser>
          <c:idx val="6"/>
          <c:order val="6"/>
          <c:tx>
            <c:strRef>
              <c:f>'Model 6'!$B$153</c:f>
              <c:strCache>
                <c:ptCount val="1"/>
                <c:pt idx="0">
                  <c:v>Fall Flag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Fall Flag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</c:v>
                </c:pt>
              </c:numLit>
            </c:plus>
            <c:minus>
              <c:numLit>
                <c:formatCode>General</c:formatCode>
                <c:ptCount val="1"/>
                <c:pt idx="0">
                  <c:v>0</c:v>
                </c:pt>
              </c:numLit>
            </c:minus>
          </c:errBars>
          <c:val>
            <c:numRef>
              <c:f>'Model 6'!$C$153</c:f>
              <c:numCache>
                <c:formatCode>0.000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7"/>
          <c:tx>
            <c:strRef>
              <c:f>'Model 6'!$B$154</c:f>
              <c:strCache>
                <c:ptCount val="1"/>
                <c:pt idx="0">
                  <c:v>Total Customers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Total Customers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0.26397427323214179</c:v>
                </c:pt>
              </c:numLit>
            </c:plus>
            <c:minus>
              <c:numLit>
                <c:formatCode>General</c:formatCode>
                <c:ptCount val="1"/>
                <c:pt idx="0">
                  <c:v>0.26397427323214179</c:v>
                </c:pt>
              </c:numLit>
            </c:minus>
          </c:errBars>
          <c:val>
            <c:numRef>
              <c:f>'Model 6'!$C$154</c:f>
              <c:numCache>
                <c:formatCode>0.000</c:formatCode>
                <c:ptCount val="1"/>
                <c:pt idx="0">
                  <c:v>-0.22872073634946399</c:v>
                </c:pt>
              </c:numCache>
            </c:numRef>
          </c:val>
        </c:ser>
        <c:ser>
          <c:idx val="8"/>
          <c:order val="8"/>
          <c:tx>
            <c:strRef>
              <c:f>'Model 6'!$B$155</c:f>
              <c:strCache>
                <c:ptCount val="1"/>
                <c:pt idx="0">
                  <c:v>Population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Population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0.23807889213327144</c:v>
                </c:pt>
              </c:numLit>
            </c:plus>
            <c:minus>
              <c:numLit>
                <c:formatCode>General</c:formatCode>
                <c:ptCount val="1"/>
                <c:pt idx="0">
                  <c:v>0.23807889213327146</c:v>
                </c:pt>
              </c:numLit>
            </c:minus>
          </c:errBars>
          <c:val>
            <c:numRef>
              <c:f>'Model 6'!$C$155</c:f>
              <c:numCache>
                <c:formatCode>0.000</c:formatCode>
                <c:ptCount val="1"/>
                <c:pt idx="0">
                  <c:v>0.34852419943076557</c:v>
                </c:pt>
              </c:numCache>
            </c:numRef>
          </c:val>
        </c:ser>
        <c:ser>
          <c:idx val="9"/>
          <c:order val="9"/>
          <c:tx>
            <c:strRef>
              <c:f>'Model 6'!$B$156</c:f>
              <c:strCache>
                <c:ptCount val="1"/>
                <c:pt idx="0">
                  <c:v>CDM Activity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CDM Activity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8.7867367809835117E-2</c:v>
                </c:pt>
              </c:numLit>
            </c:plus>
            <c:minus>
              <c:numLit>
                <c:formatCode>General</c:formatCode>
                <c:ptCount val="1"/>
                <c:pt idx="0">
                  <c:v>8.7867367809835117E-2</c:v>
                </c:pt>
              </c:numLit>
            </c:minus>
          </c:errBars>
          <c:val>
            <c:numRef>
              <c:f>'Model 6'!$C$156</c:f>
              <c:numCache>
                <c:formatCode>0.000</c:formatCode>
                <c:ptCount val="1"/>
                <c:pt idx="0">
                  <c:v>-0.20645898175857452</c:v>
                </c:pt>
              </c:numCache>
            </c:numRef>
          </c:val>
        </c:ser>
        <c:ser>
          <c:idx val="10"/>
          <c:order val="10"/>
          <c:tx>
            <c:strRef>
              <c:f>'Model 6'!$B$157</c:f>
              <c:strCache>
                <c:ptCount val="1"/>
                <c:pt idx="0">
                  <c:v>Ontario Real GDP Monthly (A) %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Ontario Real GDP Monthly (A) 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0.18084955044554807</c:v>
                </c:pt>
              </c:numLit>
            </c:plus>
            <c:minus>
              <c:numLit>
                <c:formatCode>General</c:formatCode>
                <c:ptCount val="1"/>
                <c:pt idx="0">
                  <c:v>0.18084955044554807</c:v>
                </c:pt>
              </c:numLit>
            </c:minus>
          </c:errBars>
          <c:val>
            <c:numRef>
              <c:f>'Model 6'!$C$157</c:f>
              <c:numCache>
                <c:formatCode>0.000</c:formatCode>
                <c:ptCount val="1"/>
                <c:pt idx="0">
                  <c:v>0.67065870781597203</c:v>
                </c:pt>
              </c:numCache>
            </c:numRef>
          </c:val>
        </c:ser>
        <c:ser>
          <c:idx val="11"/>
          <c:order val="11"/>
          <c:tx>
            <c:strRef>
              <c:f>'Model 6'!$B$158</c:f>
              <c:strCache>
                <c:ptCount val="1"/>
                <c:pt idx="0">
                  <c:v>Local Employed-unadjusted (000s)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Local Employed-unadjusted (000s)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6.7750583349084445E-2</c:v>
                </c:pt>
              </c:numLit>
            </c:plus>
            <c:minus>
              <c:numLit>
                <c:formatCode>General</c:formatCode>
                <c:ptCount val="1"/>
                <c:pt idx="0">
                  <c:v>6.7750583349084445E-2</c:v>
                </c:pt>
              </c:numLit>
            </c:minus>
          </c:errBars>
          <c:val>
            <c:numRef>
              <c:f>'Model 6'!$C$158</c:f>
              <c:numCache>
                <c:formatCode>0.000</c:formatCode>
                <c:ptCount val="1"/>
                <c:pt idx="0">
                  <c:v>-1.3337382723186028E-2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30"/>
        <c:axId val="139034624"/>
        <c:axId val="139036544"/>
      </c:barChart>
      <c:catAx>
        <c:axId val="139034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Variable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one"/>
        <c:txPr>
          <a:bodyPr/>
          <a:lstStyle/>
          <a:p>
            <a:pPr>
              <a:defRPr sz="700"/>
            </a:pPr>
            <a:endParaRPr lang="en-US"/>
          </a:p>
        </c:txPr>
        <c:crossAx val="139036544"/>
        <c:crosses val="autoZero"/>
        <c:auto val="1"/>
        <c:lblAlgn val="ctr"/>
        <c:lblOffset val="100"/>
        <c:noMultiLvlLbl val="0"/>
      </c:catAx>
      <c:valAx>
        <c:axId val="13903654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Standardized coefficients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39034624"/>
        <c:crosses val="autoZero"/>
        <c:crossBetween val="between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CA"/>
              <a:t>Purchased Kwh / Standardized residuals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Active</c:v>
          </c:tx>
          <c:spPr>
            <a:ln w="28575">
              <a:noFill/>
            </a:ln>
            <a:effectLst/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'Model 6'!$D$183:$D$384</c:f>
              <c:numCache>
                <c:formatCode>0.000</c:formatCode>
                <c:ptCount val="202"/>
                <c:pt idx="0">
                  <c:v>11558341</c:v>
                </c:pt>
                <c:pt idx="1">
                  <c:v>10081641</c:v>
                </c:pt>
                <c:pt idx="2">
                  <c:v>9844919</c:v>
                </c:pt>
                <c:pt idx="3">
                  <c:v>10453919</c:v>
                </c:pt>
                <c:pt idx="4">
                  <c:v>11888649</c:v>
                </c:pt>
                <c:pt idx="5">
                  <c:v>13630712</c:v>
                </c:pt>
                <c:pt idx="6">
                  <c:v>11568448</c:v>
                </c:pt>
                <c:pt idx="7">
                  <c:v>10739347</c:v>
                </c:pt>
                <c:pt idx="8">
                  <c:v>11382512</c:v>
                </c:pt>
                <c:pt idx="9">
                  <c:v>11982545</c:v>
                </c:pt>
                <c:pt idx="10">
                  <c:v>12523563</c:v>
                </c:pt>
                <c:pt idx="11">
                  <c:v>10534404</c:v>
                </c:pt>
                <c:pt idx="12">
                  <c:v>11157735</c:v>
                </c:pt>
                <c:pt idx="13">
                  <c:v>9796251</c:v>
                </c:pt>
                <c:pt idx="14">
                  <c:v>9682362</c:v>
                </c:pt>
                <c:pt idx="15">
                  <c:v>11112777</c:v>
                </c:pt>
                <c:pt idx="16">
                  <c:v>12761684</c:v>
                </c:pt>
                <c:pt idx="17">
                  <c:v>12911556</c:v>
                </c:pt>
                <c:pt idx="18">
                  <c:v>11166200</c:v>
                </c:pt>
                <c:pt idx="19">
                  <c:v>10878920</c:v>
                </c:pt>
                <c:pt idx="20">
                  <c:v>11283929</c:v>
                </c:pt>
                <c:pt idx="21">
                  <c:v>12104164</c:v>
                </c:pt>
                <c:pt idx="22">
                  <c:v>12025224</c:v>
                </c:pt>
                <c:pt idx="23">
                  <c:v>10422047</c:v>
                </c:pt>
                <c:pt idx="24">
                  <c:v>11207633</c:v>
                </c:pt>
                <c:pt idx="25">
                  <c:v>9741038</c:v>
                </c:pt>
                <c:pt idx="26">
                  <c:v>10680353</c:v>
                </c:pt>
                <c:pt idx="27">
                  <c:v>12119728</c:v>
                </c:pt>
                <c:pt idx="28">
                  <c:v>14386013</c:v>
                </c:pt>
                <c:pt idx="29">
                  <c:v>15439866</c:v>
                </c:pt>
                <c:pt idx="30">
                  <c:v>12625438</c:v>
                </c:pt>
                <c:pt idx="31">
                  <c:v>11287268</c:v>
                </c:pt>
                <c:pt idx="32">
                  <c:v>11223313</c:v>
                </c:pt>
                <c:pt idx="33">
                  <c:v>12223679</c:v>
                </c:pt>
                <c:pt idx="34">
                  <c:v>13208170</c:v>
                </c:pt>
                <c:pt idx="35">
                  <c:v>11030833</c:v>
                </c:pt>
                <c:pt idx="36">
                  <c:v>11836338</c:v>
                </c:pt>
                <c:pt idx="37">
                  <c:v>10336685</c:v>
                </c:pt>
                <c:pt idx="38">
                  <c:v>10811899</c:v>
                </c:pt>
                <c:pt idx="39">
                  <c:v>13309510</c:v>
                </c:pt>
                <c:pt idx="40">
                  <c:v>16692168</c:v>
                </c:pt>
                <c:pt idx="41">
                  <c:v>14865568</c:v>
                </c:pt>
                <c:pt idx="42">
                  <c:v>13426087</c:v>
                </c:pt>
                <c:pt idx="43">
                  <c:v>11599574</c:v>
                </c:pt>
                <c:pt idx="44">
                  <c:v>11841006</c:v>
                </c:pt>
                <c:pt idx="45">
                  <c:v>13353197</c:v>
                </c:pt>
                <c:pt idx="46">
                  <c:v>13530386</c:v>
                </c:pt>
                <c:pt idx="47">
                  <c:v>12128756</c:v>
                </c:pt>
                <c:pt idx="48">
                  <c:v>11769707</c:v>
                </c:pt>
                <c:pt idx="49">
                  <c:v>11213639</c:v>
                </c:pt>
                <c:pt idx="50">
                  <c:v>11458319</c:v>
                </c:pt>
                <c:pt idx="51">
                  <c:v>12646169</c:v>
                </c:pt>
                <c:pt idx="52">
                  <c:v>14174031</c:v>
                </c:pt>
                <c:pt idx="53">
                  <c:v>16101013</c:v>
                </c:pt>
                <c:pt idx="54">
                  <c:v>13854501</c:v>
                </c:pt>
                <c:pt idx="55">
                  <c:v>12543952</c:v>
                </c:pt>
                <c:pt idx="56">
                  <c:v>12658677</c:v>
                </c:pt>
                <c:pt idx="57">
                  <c:v>14588347</c:v>
                </c:pt>
                <c:pt idx="58">
                  <c:v>13755848</c:v>
                </c:pt>
                <c:pt idx="59">
                  <c:v>12202985</c:v>
                </c:pt>
                <c:pt idx="60">
                  <c:v>13113484</c:v>
                </c:pt>
                <c:pt idx="61">
                  <c:v>11332498</c:v>
                </c:pt>
                <c:pt idx="62">
                  <c:v>11763961</c:v>
                </c:pt>
                <c:pt idx="63">
                  <c:v>14136292</c:v>
                </c:pt>
                <c:pt idx="64">
                  <c:v>16055092</c:v>
                </c:pt>
                <c:pt idx="65">
                  <c:v>18933691</c:v>
                </c:pt>
                <c:pt idx="66">
                  <c:v>14596638</c:v>
                </c:pt>
                <c:pt idx="67">
                  <c:v>13331992</c:v>
                </c:pt>
                <c:pt idx="68">
                  <c:v>12715774</c:v>
                </c:pt>
                <c:pt idx="69">
                  <c:v>13993294</c:v>
                </c:pt>
                <c:pt idx="70">
                  <c:v>14148180</c:v>
                </c:pt>
                <c:pt idx="71">
                  <c:v>12641587</c:v>
                </c:pt>
                <c:pt idx="72">
                  <c:v>13657015</c:v>
                </c:pt>
                <c:pt idx="73">
                  <c:v>12616129</c:v>
                </c:pt>
                <c:pt idx="74">
                  <c:v>12946863</c:v>
                </c:pt>
                <c:pt idx="75">
                  <c:v>14674061</c:v>
                </c:pt>
                <c:pt idx="76">
                  <c:v>18274752</c:v>
                </c:pt>
                <c:pt idx="77">
                  <c:v>19081340.899999999</c:v>
                </c:pt>
                <c:pt idx="78">
                  <c:v>16407410</c:v>
                </c:pt>
                <c:pt idx="79">
                  <c:v>13790066</c:v>
                </c:pt>
                <c:pt idx="80">
                  <c:v>13598163</c:v>
                </c:pt>
                <c:pt idx="81">
                  <c:v>15084566</c:v>
                </c:pt>
                <c:pt idx="82">
                  <c:v>15605142</c:v>
                </c:pt>
                <c:pt idx="83">
                  <c:v>13777511</c:v>
                </c:pt>
                <c:pt idx="84">
                  <c:v>13886125</c:v>
                </c:pt>
                <c:pt idx="85">
                  <c:v>12732906</c:v>
                </c:pt>
                <c:pt idx="86">
                  <c:v>12550053</c:v>
                </c:pt>
                <c:pt idx="87">
                  <c:v>13748210</c:v>
                </c:pt>
                <c:pt idx="88">
                  <c:v>16691749</c:v>
                </c:pt>
                <c:pt idx="89">
                  <c:v>18092812</c:v>
                </c:pt>
                <c:pt idx="90">
                  <c:v>14888714</c:v>
                </c:pt>
                <c:pt idx="91">
                  <c:v>13889177</c:v>
                </c:pt>
                <c:pt idx="92">
                  <c:v>13623711</c:v>
                </c:pt>
                <c:pt idx="93">
                  <c:v>14991479</c:v>
                </c:pt>
                <c:pt idx="94">
                  <c:v>16050658</c:v>
                </c:pt>
                <c:pt idx="95">
                  <c:v>14148177</c:v>
                </c:pt>
                <c:pt idx="96">
                  <c:v>14273134</c:v>
                </c:pt>
                <c:pt idx="97">
                  <c:v>12863305</c:v>
                </c:pt>
                <c:pt idx="98">
                  <c:v>13398133</c:v>
                </c:pt>
                <c:pt idx="99">
                  <c:v>14135802</c:v>
                </c:pt>
                <c:pt idx="100">
                  <c:v>16671355</c:v>
                </c:pt>
                <c:pt idx="101">
                  <c:v>17143727</c:v>
                </c:pt>
                <c:pt idx="102">
                  <c:v>15916123</c:v>
                </c:pt>
                <c:pt idx="103">
                  <c:v>13910480</c:v>
                </c:pt>
                <c:pt idx="104">
                  <c:v>13805540</c:v>
                </c:pt>
                <c:pt idx="105">
                  <c:v>15835971</c:v>
                </c:pt>
                <c:pt idx="106">
                  <c:v>16331485</c:v>
                </c:pt>
                <c:pt idx="107">
                  <c:v>13966621</c:v>
                </c:pt>
                <c:pt idx="108">
                  <c:v>14896809</c:v>
                </c:pt>
                <c:pt idx="109">
                  <c:v>12976713</c:v>
                </c:pt>
                <c:pt idx="110">
                  <c:v>13102698</c:v>
                </c:pt>
                <c:pt idx="111">
                  <c:v>17368816</c:v>
                </c:pt>
                <c:pt idx="112">
                  <c:v>19805768</c:v>
                </c:pt>
                <c:pt idx="113">
                  <c:v>19394910</c:v>
                </c:pt>
                <c:pt idx="114">
                  <c:v>16134163</c:v>
                </c:pt>
                <c:pt idx="115">
                  <c:v>14385984</c:v>
                </c:pt>
                <c:pt idx="116">
                  <c:v>14028139</c:v>
                </c:pt>
                <c:pt idx="117">
                  <c:v>16177808</c:v>
                </c:pt>
                <c:pt idx="118">
                  <c:v>15068183</c:v>
                </c:pt>
                <c:pt idx="119">
                  <c:v>13944271</c:v>
                </c:pt>
                <c:pt idx="120">
                  <c:v>14286598</c:v>
                </c:pt>
                <c:pt idx="121">
                  <c:v>12746759</c:v>
                </c:pt>
                <c:pt idx="122">
                  <c:v>13662946</c:v>
                </c:pt>
                <c:pt idx="123">
                  <c:v>15421790</c:v>
                </c:pt>
                <c:pt idx="124">
                  <c:v>19240751</c:v>
                </c:pt>
                <c:pt idx="125">
                  <c:v>18721230</c:v>
                </c:pt>
                <c:pt idx="126">
                  <c:v>14886931</c:v>
                </c:pt>
                <c:pt idx="127">
                  <c:v>14675076</c:v>
                </c:pt>
                <c:pt idx="128">
                  <c:v>14306931</c:v>
                </c:pt>
                <c:pt idx="129">
                  <c:v>15491961</c:v>
                </c:pt>
                <c:pt idx="130">
                  <c:v>15851415</c:v>
                </c:pt>
                <c:pt idx="131">
                  <c:v>15178391</c:v>
                </c:pt>
                <c:pt idx="132">
                  <c:v>15217726</c:v>
                </c:pt>
                <c:pt idx="133">
                  <c:v>13669243</c:v>
                </c:pt>
                <c:pt idx="134">
                  <c:v>13835998</c:v>
                </c:pt>
                <c:pt idx="135">
                  <c:v>16594307</c:v>
                </c:pt>
                <c:pt idx="136">
                  <c:v>17565527</c:v>
                </c:pt>
                <c:pt idx="137">
                  <c:v>19544883</c:v>
                </c:pt>
                <c:pt idx="138">
                  <c:v>16060666</c:v>
                </c:pt>
                <c:pt idx="139">
                  <c:v>14549269</c:v>
                </c:pt>
                <c:pt idx="140">
                  <c:v>14298213</c:v>
                </c:pt>
                <c:pt idx="141">
                  <c:v>16140952</c:v>
                </c:pt>
                <c:pt idx="142">
                  <c:v>15813114</c:v>
                </c:pt>
                <c:pt idx="143">
                  <c:v>15009236</c:v>
                </c:pt>
                <c:pt idx="144">
                  <c:v>15088622</c:v>
                </c:pt>
                <c:pt idx="145">
                  <c:v>13174997</c:v>
                </c:pt>
                <c:pt idx="146">
                  <c:v>13308996</c:v>
                </c:pt>
                <c:pt idx="147">
                  <c:v>15749084</c:v>
                </c:pt>
                <c:pt idx="148">
                  <c:v>18099965</c:v>
                </c:pt>
                <c:pt idx="149">
                  <c:v>17237511</c:v>
                </c:pt>
                <c:pt idx="150">
                  <c:v>15286365</c:v>
                </c:pt>
                <c:pt idx="151">
                  <c:v>13898432</c:v>
                </c:pt>
                <c:pt idx="152">
                  <c:v>14105773</c:v>
                </c:pt>
                <c:pt idx="153">
                  <c:v>16041140</c:v>
                </c:pt>
                <c:pt idx="154">
                  <c:v>16554529.999999998</c:v>
                </c:pt>
                <c:pt idx="155">
                  <c:v>13951250</c:v>
                </c:pt>
                <c:pt idx="156">
                  <c:v>14481570</c:v>
                </c:pt>
                <c:pt idx="157">
                  <c:v>13161080</c:v>
                </c:pt>
                <c:pt idx="158">
                  <c:v>13263096.673492307</c:v>
                </c:pt>
                <c:pt idx="159">
                  <c:v>14180624.276246155</c:v>
                </c:pt>
                <c:pt idx="160">
                  <c:v>16044762.08466154</c:v>
                </c:pt>
                <c:pt idx="161">
                  <c:v>18366242.474953849</c:v>
                </c:pt>
                <c:pt idx="162">
                  <c:v>14930878.169138461</c:v>
                </c:pt>
                <c:pt idx="163">
                  <c:v>13943626.872169232</c:v>
                </c:pt>
                <c:pt idx="164">
                  <c:v>13528583.634523079</c:v>
                </c:pt>
                <c:pt idx="165">
                  <c:v>15929136.64069231</c:v>
                </c:pt>
                <c:pt idx="166">
                  <c:v>16055865.643200001</c:v>
                </c:pt>
                <c:pt idx="167">
                  <c:v>14086273.1338</c:v>
                </c:pt>
                <c:pt idx="168">
                  <c:v>14104948</c:v>
                </c:pt>
                <c:pt idx="169">
                  <c:v>12825361.5152</c:v>
                </c:pt>
                <c:pt idx="170">
                  <c:v>14493142.5678</c:v>
                </c:pt>
                <c:pt idx="171">
                  <c:v>15819649.446600001</c:v>
                </c:pt>
                <c:pt idx="172">
                  <c:v>20353876.040199999</c:v>
                </c:pt>
                <c:pt idx="173">
                  <c:v>19599345.653399996</c:v>
                </c:pt>
                <c:pt idx="174">
                  <c:v>14931787.017599998</c:v>
                </c:pt>
                <c:pt idx="175">
                  <c:v>13752321.7016</c:v>
                </c:pt>
                <c:pt idx="176">
                  <c:v>13896879.130009763</c:v>
                </c:pt>
                <c:pt idx="177">
                  <c:v>16401684.807799999</c:v>
                </c:pt>
                <c:pt idx="178">
                  <c:v>16212390</c:v>
                </c:pt>
                <c:pt idx="179">
                  <c:v>14504214</c:v>
                </c:pt>
                <c:pt idx="180">
                  <c:v>15011830</c:v>
                </c:pt>
                <c:pt idx="181">
                  <c:v>13577688</c:v>
                </c:pt>
                <c:pt idx="182">
                  <c:v>13979286</c:v>
                </c:pt>
                <c:pt idx="183">
                  <c:v>15645311</c:v>
                </c:pt>
                <c:pt idx="184">
                  <c:v>21281346</c:v>
                </c:pt>
                <c:pt idx="185">
                  <c:v>19350665</c:v>
                </c:pt>
                <c:pt idx="186">
                  <c:v>15682160</c:v>
                </c:pt>
                <c:pt idx="187">
                  <c:v>14357374</c:v>
                </c:pt>
                <c:pt idx="188">
                  <c:v>13709644</c:v>
                </c:pt>
                <c:pt idx="189">
                  <c:v>15324444</c:v>
                </c:pt>
                <c:pt idx="190">
                  <c:v>15683383.130000001</c:v>
                </c:pt>
                <c:pt idx="191">
                  <c:v>14321958.209999999</c:v>
                </c:pt>
                <c:pt idx="192">
                  <c:v>14031795.34</c:v>
                </c:pt>
                <c:pt idx="193">
                  <c:v>13273337.119999999</c:v>
                </c:pt>
                <c:pt idx="194">
                  <c:v>14803180.68</c:v>
                </c:pt>
                <c:pt idx="195">
                  <c:v>17013300.510000002</c:v>
                </c:pt>
                <c:pt idx="196">
                  <c:v>21387559.02</c:v>
                </c:pt>
                <c:pt idx="197">
                  <c:v>19560921.699999999</c:v>
                </c:pt>
                <c:pt idx="198">
                  <c:v>15379116.300000001</c:v>
                </c:pt>
                <c:pt idx="199">
                  <c:v>14092698.800000001</c:v>
                </c:pt>
                <c:pt idx="200">
                  <c:v>14233680.619999999</c:v>
                </c:pt>
                <c:pt idx="201">
                  <c:v>15387739.460000001</c:v>
                </c:pt>
              </c:numCache>
            </c:numRef>
          </c:xVal>
          <c:yVal>
            <c:numRef>
              <c:f>'Model 6'!$G$183:$G$384</c:f>
              <c:numCache>
                <c:formatCode>0.000</c:formatCode>
                <c:ptCount val="202"/>
                <c:pt idx="0">
                  <c:v>0.56749441343032181</c:v>
                </c:pt>
                <c:pt idx="1">
                  <c:v>-0.34796286170418594</c:v>
                </c:pt>
                <c:pt idx="2">
                  <c:v>-1.1823664571097299</c:v>
                </c:pt>
                <c:pt idx="3">
                  <c:v>1.1457411331970255</c:v>
                </c:pt>
                <c:pt idx="4">
                  <c:v>-0.3779260431922698</c:v>
                </c:pt>
                <c:pt idx="5">
                  <c:v>-1.0976452113782154</c:v>
                </c:pt>
                <c:pt idx="6">
                  <c:v>1.0549995780143187</c:v>
                </c:pt>
                <c:pt idx="7">
                  <c:v>-0.44398999703949343</c:v>
                </c:pt>
                <c:pt idx="8">
                  <c:v>0.56598719352593174</c:v>
                </c:pt>
                <c:pt idx="9">
                  <c:v>1.3187600113971314</c:v>
                </c:pt>
                <c:pt idx="10">
                  <c:v>1.3198400961609758</c:v>
                </c:pt>
                <c:pt idx="11">
                  <c:v>1.1428102185896876</c:v>
                </c:pt>
                <c:pt idx="12">
                  <c:v>1.4270486760051808</c:v>
                </c:pt>
                <c:pt idx="13">
                  <c:v>0.53457850079617952</c:v>
                </c:pt>
                <c:pt idx="14">
                  <c:v>-0.2170917919509501</c:v>
                </c:pt>
                <c:pt idx="15">
                  <c:v>-1.2103668208416414</c:v>
                </c:pt>
                <c:pt idx="16">
                  <c:v>-2.5567142083666408</c:v>
                </c:pt>
                <c:pt idx="17">
                  <c:v>-0.35234330962920501</c:v>
                </c:pt>
                <c:pt idx="18">
                  <c:v>0.84591143630713994</c:v>
                </c:pt>
                <c:pt idx="19">
                  <c:v>0.51629998407479649</c:v>
                </c:pt>
                <c:pt idx="20">
                  <c:v>1.3016048310083863</c:v>
                </c:pt>
                <c:pt idx="21">
                  <c:v>0.22391452920472255</c:v>
                </c:pt>
                <c:pt idx="22">
                  <c:v>-0.71650887750213965</c:v>
                </c:pt>
                <c:pt idx="23">
                  <c:v>-0.55420913422060269</c:v>
                </c:pt>
                <c:pt idx="24">
                  <c:v>0.43071589541819683</c:v>
                </c:pt>
                <c:pt idx="25">
                  <c:v>-0.49189623152389073</c:v>
                </c:pt>
                <c:pt idx="26">
                  <c:v>0.7083351464818235</c:v>
                </c:pt>
                <c:pt idx="27">
                  <c:v>0.56629813280823316</c:v>
                </c:pt>
                <c:pt idx="28">
                  <c:v>-3.3799949543945331</c:v>
                </c:pt>
                <c:pt idx="29">
                  <c:v>-0.63681397095886327</c:v>
                </c:pt>
                <c:pt idx="30">
                  <c:v>-0.23939170313565628</c:v>
                </c:pt>
                <c:pt idx="31">
                  <c:v>0.61974585203601273</c:v>
                </c:pt>
                <c:pt idx="32">
                  <c:v>0.13657800775732673</c:v>
                </c:pt>
                <c:pt idx="33">
                  <c:v>-0.56848452460725074</c:v>
                </c:pt>
                <c:pt idx="34">
                  <c:v>0.39980274936561949</c:v>
                </c:pt>
                <c:pt idx="35">
                  <c:v>-0.10615975172754047</c:v>
                </c:pt>
                <c:pt idx="36">
                  <c:v>0.56390905469605945</c:v>
                </c:pt>
                <c:pt idx="37">
                  <c:v>-0.47774256498043549</c:v>
                </c:pt>
                <c:pt idx="38">
                  <c:v>-0.32124186452002423</c:v>
                </c:pt>
                <c:pt idx="39">
                  <c:v>0.93004146204832905</c:v>
                </c:pt>
                <c:pt idx="40">
                  <c:v>-2.9804098707871889</c:v>
                </c:pt>
                <c:pt idx="41">
                  <c:v>5.1414809044189054E-2</c:v>
                </c:pt>
                <c:pt idx="42">
                  <c:v>0.43397848510546244</c:v>
                </c:pt>
                <c:pt idx="43">
                  <c:v>-0.70316926823910297</c:v>
                </c:pt>
                <c:pt idx="44">
                  <c:v>-1.3704703522492517E-2</c:v>
                </c:pt>
                <c:pt idx="45">
                  <c:v>5.7482821894659315E-2</c:v>
                </c:pt>
                <c:pt idx="46">
                  <c:v>-0.83414914547887242</c:v>
                </c:pt>
                <c:pt idx="47">
                  <c:v>-1.0278773014889135</c:v>
                </c:pt>
                <c:pt idx="48">
                  <c:v>-0.86206410997652616</c:v>
                </c:pt>
                <c:pt idx="49">
                  <c:v>-0.43058214151455032</c:v>
                </c:pt>
                <c:pt idx="50">
                  <c:v>-0.34288171267359441</c:v>
                </c:pt>
                <c:pt idx="51">
                  <c:v>0.21853299886941555</c:v>
                </c:pt>
                <c:pt idx="52">
                  <c:v>-2.741947828976302</c:v>
                </c:pt>
                <c:pt idx="53">
                  <c:v>7.8638403274036275E-2</c:v>
                </c:pt>
                <c:pt idx="54">
                  <c:v>0.26806528406715557</c:v>
                </c:pt>
                <c:pt idx="55">
                  <c:v>0.11658282664722207</c:v>
                </c:pt>
                <c:pt idx="56">
                  <c:v>0.11640440069040921</c:v>
                </c:pt>
                <c:pt idx="57">
                  <c:v>0.27838641640691808</c:v>
                </c:pt>
                <c:pt idx="58">
                  <c:v>-1.4440444311957308</c:v>
                </c:pt>
                <c:pt idx="59">
                  <c:v>-0.89016209289988391</c:v>
                </c:pt>
                <c:pt idx="60">
                  <c:v>0.24218363336022986</c:v>
                </c:pt>
                <c:pt idx="61">
                  <c:v>-1.2285641487085535</c:v>
                </c:pt>
                <c:pt idx="62">
                  <c:v>-2.1824140756555883E-2</c:v>
                </c:pt>
                <c:pt idx="63">
                  <c:v>0.87512762766561125</c:v>
                </c:pt>
                <c:pt idx="64">
                  <c:v>0.48215956903583734</c:v>
                </c:pt>
                <c:pt idx="65">
                  <c:v>1.6870943605508455</c:v>
                </c:pt>
                <c:pt idx="66">
                  <c:v>1.7767007744470875</c:v>
                </c:pt>
                <c:pt idx="67">
                  <c:v>1.2081605616492481</c:v>
                </c:pt>
                <c:pt idx="68">
                  <c:v>0.29121131750766971</c:v>
                </c:pt>
                <c:pt idx="69">
                  <c:v>4.1857075866605933E-2</c:v>
                </c:pt>
                <c:pt idx="70">
                  <c:v>-0.32265947081156426</c:v>
                </c:pt>
                <c:pt idx="71">
                  <c:v>-0.16631929714954205</c:v>
                </c:pt>
                <c:pt idx="72">
                  <c:v>1.0282577163258284</c:v>
                </c:pt>
                <c:pt idx="73">
                  <c:v>1.1655465689540039</c:v>
                </c:pt>
                <c:pt idx="74">
                  <c:v>1.1757214300538212</c:v>
                </c:pt>
                <c:pt idx="75">
                  <c:v>1.5280185754600282</c:v>
                </c:pt>
                <c:pt idx="76">
                  <c:v>-2.716681438564776</c:v>
                </c:pt>
                <c:pt idx="77">
                  <c:v>1.9871958316151446</c:v>
                </c:pt>
                <c:pt idx="78">
                  <c:v>1.3180043263357959</c:v>
                </c:pt>
                <c:pt idx="79">
                  <c:v>1.8675137203817228E-2</c:v>
                </c:pt>
                <c:pt idx="80">
                  <c:v>0.29799661302611757</c:v>
                </c:pt>
                <c:pt idx="81">
                  <c:v>0.28992252992518686</c:v>
                </c:pt>
                <c:pt idx="82">
                  <c:v>0.19374187601814583</c:v>
                </c:pt>
                <c:pt idx="83">
                  <c:v>0.15106803676188785</c:v>
                </c:pt>
                <c:pt idx="84">
                  <c:v>2.1377943274604544E-2</c:v>
                </c:pt>
                <c:pt idx="85">
                  <c:v>-0.45520849127460855</c:v>
                </c:pt>
                <c:pt idx="86">
                  <c:v>-0.90240332947132129</c:v>
                </c:pt>
                <c:pt idx="87">
                  <c:v>-1.4378869491792696</c:v>
                </c:pt>
                <c:pt idx="88">
                  <c:v>-1.2377891815791993</c:v>
                </c:pt>
                <c:pt idx="89">
                  <c:v>-0.3022812416802127</c:v>
                </c:pt>
                <c:pt idx="90">
                  <c:v>1.8712493649876913</c:v>
                </c:pt>
                <c:pt idx="91">
                  <c:v>0.28592882733221731</c:v>
                </c:pt>
                <c:pt idx="92">
                  <c:v>-2.2702920985231627E-2</c:v>
                </c:pt>
                <c:pt idx="93">
                  <c:v>-2.50937213171889E-2</c:v>
                </c:pt>
                <c:pt idx="94">
                  <c:v>0.61000405261302892</c:v>
                </c:pt>
                <c:pt idx="95">
                  <c:v>-0.34438256943114354</c:v>
                </c:pt>
                <c:pt idx="96">
                  <c:v>0.92604099085456304</c:v>
                </c:pt>
                <c:pt idx="97">
                  <c:v>-0.26142362479331782</c:v>
                </c:pt>
                <c:pt idx="98">
                  <c:v>1.0557982167033275</c:v>
                </c:pt>
                <c:pt idx="99">
                  <c:v>0.5152446198178342</c:v>
                </c:pt>
                <c:pt idx="100">
                  <c:v>-5.3841534613130064E-2</c:v>
                </c:pt>
                <c:pt idx="101">
                  <c:v>0.63194946895828441</c:v>
                </c:pt>
                <c:pt idx="102">
                  <c:v>0.89767946454597458</c:v>
                </c:pt>
                <c:pt idx="103">
                  <c:v>-0.26099075453816234</c:v>
                </c:pt>
                <c:pt idx="104">
                  <c:v>-0.27438552883000522</c:v>
                </c:pt>
                <c:pt idx="105">
                  <c:v>0.90196373914426586</c:v>
                </c:pt>
                <c:pt idx="106">
                  <c:v>1.0478072216098362</c:v>
                </c:pt>
                <c:pt idx="107">
                  <c:v>-0.28481788108660888</c:v>
                </c:pt>
                <c:pt idx="108">
                  <c:v>0.98284030454885118</c:v>
                </c:pt>
                <c:pt idx="109">
                  <c:v>-0.8132514891976389</c:v>
                </c:pt>
                <c:pt idx="110">
                  <c:v>-0.7853653159627535</c:v>
                </c:pt>
                <c:pt idx="111">
                  <c:v>2.0460629385983178</c:v>
                </c:pt>
                <c:pt idx="112">
                  <c:v>-0.72064645061838484</c:v>
                </c:pt>
                <c:pt idx="113">
                  <c:v>-0.48700930351072069</c:v>
                </c:pt>
                <c:pt idx="114">
                  <c:v>-8.9230732322673256E-2</c:v>
                </c:pt>
                <c:pt idx="115">
                  <c:v>-0.53925555836309902</c:v>
                </c:pt>
                <c:pt idx="116">
                  <c:v>-0.69519417280462958</c:v>
                </c:pt>
                <c:pt idx="117">
                  <c:v>0.25343403387395491</c:v>
                </c:pt>
                <c:pt idx="118">
                  <c:v>-1.588875400597991</c:v>
                </c:pt>
                <c:pt idx="119">
                  <c:v>-0.93214149254343726</c:v>
                </c:pt>
                <c:pt idx="120">
                  <c:v>-0.61921928031533224</c:v>
                </c:pt>
                <c:pt idx="121">
                  <c:v>-1.8319078282024228</c:v>
                </c:pt>
                <c:pt idx="122">
                  <c:v>-1.5751119950331203</c:v>
                </c:pt>
                <c:pt idx="123">
                  <c:v>0.41068489801078473</c:v>
                </c:pt>
                <c:pt idx="124">
                  <c:v>-0.8465195620149546</c:v>
                </c:pt>
                <c:pt idx="125">
                  <c:v>2.6552188014488123</c:v>
                </c:pt>
                <c:pt idx="126">
                  <c:v>0.78589088881865699</c:v>
                </c:pt>
                <c:pt idx="127">
                  <c:v>0.66826707279957109</c:v>
                </c:pt>
                <c:pt idx="128">
                  <c:v>0.11425507521661699</c:v>
                </c:pt>
                <c:pt idx="129">
                  <c:v>0.1618914132373514</c:v>
                </c:pt>
                <c:pt idx="130">
                  <c:v>-8.3147688095227601E-2</c:v>
                </c:pt>
                <c:pt idx="131">
                  <c:v>1.3465363169626325</c:v>
                </c:pt>
                <c:pt idx="132">
                  <c:v>1.5215963837670243</c:v>
                </c:pt>
                <c:pt idx="133">
                  <c:v>2.4450778931749264E-2</c:v>
                </c:pt>
                <c:pt idx="134">
                  <c:v>-0.2716582244566153</c:v>
                </c:pt>
                <c:pt idx="135">
                  <c:v>1.2003551540585597</c:v>
                </c:pt>
                <c:pt idx="136">
                  <c:v>-1.692298104623442</c:v>
                </c:pt>
                <c:pt idx="137">
                  <c:v>0.65972416483968488</c:v>
                </c:pt>
                <c:pt idx="138">
                  <c:v>0.33706473423900901</c:v>
                </c:pt>
                <c:pt idx="139">
                  <c:v>-0.96616031602518915</c:v>
                </c:pt>
                <c:pt idx="140">
                  <c:v>-1.1713309218497214</c:v>
                </c:pt>
                <c:pt idx="141">
                  <c:v>-0.17895362926392</c:v>
                </c:pt>
                <c:pt idx="142">
                  <c:v>-0.86635709346443979</c:v>
                </c:pt>
                <c:pt idx="143">
                  <c:v>-0.54500852918291631</c:v>
                </c:pt>
                <c:pt idx="144">
                  <c:v>0.42165810297095918</c:v>
                </c:pt>
                <c:pt idx="145">
                  <c:v>-1.0630707500899053</c:v>
                </c:pt>
                <c:pt idx="146">
                  <c:v>-0.99724586590134578</c:v>
                </c:pt>
                <c:pt idx="147">
                  <c:v>0.43048561719571743</c:v>
                </c:pt>
                <c:pt idx="148">
                  <c:v>-0.50551194898912011</c:v>
                </c:pt>
                <c:pt idx="149">
                  <c:v>-0.37852930302510007</c:v>
                </c:pt>
                <c:pt idx="150">
                  <c:v>4.9270872929042794E-2</c:v>
                </c:pt>
                <c:pt idx="151">
                  <c:v>-1.0384975069223545</c:v>
                </c:pt>
                <c:pt idx="152">
                  <c:v>-0.72199389581386175</c:v>
                </c:pt>
                <c:pt idx="153">
                  <c:v>0.739751840328155</c:v>
                </c:pt>
                <c:pt idx="154">
                  <c:v>0.94186946529973903</c:v>
                </c:pt>
                <c:pt idx="155">
                  <c:v>-0.30906382851456965</c:v>
                </c:pt>
                <c:pt idx="156">
                  <c:v>0.20478489663329108</c:v>
                </c:pt>
                <c:pt idx="157">
                  <c:v>-0.25874626054481464</c:v>
                </c:pt>
                <c:pt idx="158">
                  <c:v>-0.11181116421479009</c:v>
                </c:pt>
                <c:pt idx="159">
                  <c:v>-0.77452461941495132</c:v>
                </c:pt>
                <c:pt idx="160">
                  <c:v>-0.55370408557863982</c:v>
                </c:pt>
                <c:pt idx="161">
                  <c:v>0.66390769022663931</c:v>
                </c:pt>
                <c:pt idx="162">
                  <c:v>0.433668099463971</c:v>
                </c:pt>
                <c:pt idx="163">
                  <c:v>-0.72457860763504633</c:v>
                </c:pt>
                <c:pt idx="164">
                  <c:v>-1.149122413026636</c:v>
                </c:pt>
                <c:pt idx="165">
                  <c:v>0.8534432326240029</c:v>
                </c:pt>
                <c:pt idx="166">
                  <c:v>0.36779899600408739</c:v>
                </c:pt>
                <c:pt idx="167">
                  <c:v>-4.5888195037346383E-2</c:v>
                </c:pt>
                <c:pt idx="168">
                  <c:v>-0.17469216647284469</c:v>
                </c:pt>
                <c:pt idx="169">
                  <c:v>-0.74449714537877676</c:v>
                </c:pt>
                <c:pt idx="170">
                  <c:v>1.4725249346860836</c:v>
                </c:pt>
                <c:pt idx="171">
                  <c:v>1.3426977108298952</c:v>
                </c:pt>
                <c:pt idx="172">
                  <c:v>1.2284540659246908</c:v>
                </c:pt>
                <c:pt idx="173">
                  <c:v>0.82802573573927551</c:v>
                </c:pt>
                <c:pt idx="174">
                  <c:v>-1.1324887308262248</c:v>
                </c:pt>
                <c:pt idx="175">
                  <c:v>-1.5053743222799651</c:v>
                </c:pt>
                <c:pt idx="176">
                  <c:v>-1.2094468939649667</c:v>
                </c:pt>
                <c:pt idx="177">
                  <c:v>0.9376988353377389</c:v>
                </c:pt>
                <c:pt idx="178">
                  <c:v>-0.18927722928489868</c:v>
                </c:pt>
                <c:pt idx="179">
                  <c:v>0.10401913082291336</c:v>
                </c:pt>
                <c:pt idx="180">
                  <c:v>0.74327143886053482</c:v>
                </c:pt>
                <c:pt idx="181">
                  <c:v>-9.6286950544093558E-2</c:v>
                </c:pt>
                <c:pt idx="182">
                  <c:v>0.63317668060696741</c:v>
                </c:pt>
                <c:pt idx="183">
                  <c:v>1.9068710990046278</c:v>
                </c:pt>
                <c:pt idx="184">
                  <c:v>1.462765788080479</c:v>
                </c:pt>
                <c:pt idx="185">
                  <c:v>0.4138544646238701</c:v>
                </c:pt>
                <c:pt idx="186">
                  <c:v>1.0235336353846094</c:v>
                </c:pt>
                <c:pt idx="187">
                  <c:v>-0.19197026223879621</c:v>
                </c:pt>
                <c:pt idx="188">
                  <c:v>-1.0361562902703825</c:v>
                </c:pt>
                <c:pt idx="189">
                  <c:v>-0.4745762980970244</c:v>
                </c:pt>
                <c:pt idx="190">
                  <c:v>-0.38602647594484646</c:v>
                </c:pt>
                <c:pt idx="191">
                  <c:v>-0.76858678941218761</c:v>
                </c:pt>
                <c:pt idx="192">
                  <c:v>-0.40879838139198038</c:v>
                </c:pt>
                <c:pt idx="193">
                  <c:v>-0.53157942495431476</c:v>
                </c:pt>
                <c:pt idx="194">
                  <c:v>1.9751840062600978</c:v>
                </c:pt>
                <c:pt idx="195">
                  <c:v>0.45106650304779983</c:v>
                </c:pt>
                <c:pt idx="196">
                  <c:v>1.0270795629157785</c:v>
                </c:pt>
                <c:pt idx="197">
                  <c:v>0.47688331911825821</c:v>
                </c:pt>
                <c:pt idx="198">
                  <c:v>-0.98539780694911172</c:v>
                </c:pt>
                <c:pt idx="199">
                  <c:v>-1.2280619411731979</c:v>
                </c:pt>
                <c:pt idx="200">
                  <c:v>-1.0111193963646565</c:v>
                </c:pt>
                <c:pt idx="201">
                  <c:v>-0.8912423551838855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9060736"/>
        <c:axId val="138784768"/>
      </c:scatterChart>
      <c:valAx>
        <c:axId val="139060736"/>
        <c:scaling>
          <c:orientation val="minMax"/>
          <c:max val="25000000"/>
          <c:min val="5000000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Purchased Kwh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38784768"/>
        <c:crosses val="autoZero"/>
        <c:crossBetween val="midCat"/>
      </c:valAx>
      <c:valAx>
        <c:axId val="138784768"/>
        <c:scaling>
          <c:orientation val="minMax"/>
          <c:max val="3"/>
          <c:min val="-4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Standardized residuals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39060736"/>
        <c:crosses val="autoZero"/>
        <c:crossBetween val="midCat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CA"/>
              <a:t>Pred(Purchased Kwh) / Standardized residuals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Active</c:v>
          </c:tx>
          <c:spPr>
            <a:ln w="28575">
              <a:noFill/>
            </a:ln>
            <a:effectLst/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'Model 6'!$E$183:$E$384</c:f>
              <c:numCache>
                <c:formatCode>0.000</c:formatCode>
                <c:ptCount val="202"/>
                <c:pt idx="0">
                  <c:v>11335096.830340322</c:v>
                </c:pt>
                <c:pt idx="1">
                  <c:v>10218524.603248183</c:v>
                </c:pt>
                <c:pt idx="2">
                  <c:v>10310045.02010544</c:v>
                </c:pt>
                <c:pt idx="3">
                  <c:v>10003200.857455829</c:v>
                </c:pt>
                <c:pt idx="4">
                  <c:v>12037319.689452672</c:v>
                </c:pt>
                <c:pt idx="5">
                  <c:v>14062509.896148168</c:v>
                </c:pt>
                <c:pt idx="6">
                  <c:v>11153426.284876041</c:v>
                </c:pt>
                <c:pt idx="7">
                  <c:v>10914006.302154442</c:v>
                </c:pt>
                <c:pt idx="8">
                  <c:v>11159860.749051215</c:v>
                </c:pt>
                <c:pt idx="9">
                  <c:v>11463763.71025099</c:v>
                </c:pt>
                <c:pt idx="10">
                  <c:v>12004356.820383249</c:v>
                </c:pt>
                <c:pt idx="11">
                  <c:v>10084838.837260341</c:v>
                </c:pt>
                <c:pt idx="12">
                  <c:v>10596354.501444951</c:v>
                </c:pt>
                <c:pt idx="13">
                  <c:v>9585955.4786630105</c:v>
                </c:pt>
                <c:pt idx="14">
                  <c:v>9767762.7998793665</c:v>
                </c:pt>
                <c:pt idx="15">
                  <c:v>11588917.961933175</c:v>
                </c:pt>
                <c:pt idx="16">
                  <c:v>13767458.730104884</c:v>
                </c:pt>
                <c:pt idx="17">
                  <c:v>13050162.808687065</c:v>
                </c:pt>
                <c:pt idx="18">
                  <c:v>10833430.5634473</c:v>
                </c:pt>
                <c:pt idx="19">
                  <c:v>10675814.985197533</c:v>
                </c:pt>
                <c:pt idx="20">
                  <c:v>10771896.312370433</c:v>
                </c:pt>
                <c:pt idx="21">
                  <c:v>12016079.233059499</c:v>
                </c:pt>
                <c:pt idx="22">
                  <c:v>12307088.324346151</c:v>
                </c:pt>
                <c:pt idx="23">
                  <c:v>10640064.931205729</c:v>
                </c:pt>
                <c:pt idx="24">
                  <c:v>11038195.539196404</c:v>
                </c:pt>
                <c:pt idx="25">
                  <c:v>9934542.9282714371</c:v>
                </c:pt>
                <c:pt idx="26">
                  <c:v>10401704.104302075</c:v>
                </c:pt>
                <c:pt idx="27">
                  <c:v>11896954.429993531</c:v>
                </c:pt>
                <c:pt idx="28">
                  <c:v>15715654.577415027</c:v>
                </c:pt>
                <c:pt idx="29">
                  <c:v>15690379.490194647</c:v>
                </c:pt>
                <c:pt idx="30">
                  <c:v>12719611.265366422</c:v>
                </c:pt>
                <c:pt idx="31">
                  <c:v>11043468.863191763</c:v>
                </c:pt>
                <c:pt idx="32">
                  <c:v>11169585.169004707</c:v>
                </c:pt>
                <c:pt idx="33">
                  <c:v>12447312.66520771</c:v>
                </c:pt>
                <c:pt idx="34">
                  <c:v>13050893.327846922</c:v>
                </c:pt>
                <c:pt idx="35">
                  <c:v>11072594.724987628</c:v>
                </c:pt>
                <c:pt idx="36">
                  <c:v>11614504.259085733</c:v>
                </c:pt>
                <c:pt idx="37">
                  <c:v>10524622.078684982</c:v>
                </c:pt>
                <c:pt idx="38">
                  <c:v>10938270.945886133</c:v>
                </c:pt>
                <c:pt idx="39">
                  <c:v>12943645.016961634</c:v>
                </c:pt>
                <c:pt idx="40">
                  <c:v>17864618.531851955</c:v>
                </c:pt>
                <c:pt idx="41">
                  <c:v>14845342.150931461</c:v>
                </c:pt>
                <c:pt idx="42">
                  <c:v>13255366.083168579</c:v>
                </c:pt>
                <c:pt idx="43">
                  <c:v>11876190.713227814</c:v>
                </c:pt>
                <c:pt idx="44">
                  <c:v>11846397.233967956</c:v>
                </c:pt>
                <c:pt idx="45">
                  <c:v>13330584.081634868</c:v>
                </c:pt>
                <c:pt idx="46">
                  <c:v>13858528.319902547</c:v>
                </c:pt>
                <c:pt idx="47">
                  <c:v>12533108.200219672</c:v>
                </c:pt>
                <c:pt idx="48">
                  <c:v>12108830.666895354</c:v>
                </c:pt>
                <c:pt idx="49">
                  <c:v>11383023.843934687</c:v>
                </c:pt>
                <c:pt idx="50">
                  <c:v>11593203.752035895</c:v>
                </c:pt>
                <c:pt idx="51">
                  <c:v>12560201.249972392</c:v>
                </c:pt>
                <c:pt idx="52">
                  <c:v>15252673.981928013</c:v>
                </c:pt>
                <c:pt idx="53">
                  <c:v>16070077.779094199</c:v>
                </c:pt>
                <c:pt idx="54">
                  <c:v>13749047.958807189</c:v>
                </c:pt>
                <c:pt idx="55">
                  <c:v>12498089.986708775</c:v>
                </c:pt>
                <c:pt idx="56">
                  <c:v>12612885.176923219</c:v>
                </c:pt>
                <c:pt idx="57">
                  <c:v>14478833.773253625</c:v>
                </c:pt>
                <c:pt idx="58">
                  <c:v>14323914.385086194</c:v>
                </c:pt>
                <c:pt idx="59">
                  <c:v>12553162.010714054</c:v>
                </c:pt>
                <c:pt idx="60">
                  <c:v>13018212.429293504</c:v>
                </c:pt>
                <c:pt idx="61">
                  <c:v>11815797.529935841</c:v>
                </c:pt>
                <c:pt idx="62">
                  <c:v>11772546.304218737</c:v>
                </c:pt>
                <c:pt idx="63">
                  <c:v>13792029.33245492</c:v>
                </c:pt>
                <c:pt idx="64">
                  <c:v>15865417.335218318</c:v>
                </c:pt>
                <c:pt idx="65">
                  <c:v>18270012.255777538</c:v>
                </c:pt>
                <c:pt idx="66">
                  <c:v>13897709.376672069</c:v>
                </c:pt>
                <c:pt idx="67">
                  <c:v>12856718.948815906</c:v>
                </c:pt>
                <c:pt idx="68">
                  <c:v>12601215.64095021</c:v>
                </c:pt>
                <c:pt idx="69">
                  <c:v>13976828.026194656</c:v>
                </c:pt>
                <c:pt idx="70">
                  <c:v>14275109.611885956</c:v>
                </c:pt>
                <c:pt idx="71">
                  <c:v>12707014.628029134</c:v>
                </c:pt>
                <c:pt idx="72">
                  <c:v>13252513.150035091</c:v>
                </c:pt>
                <c:pt idx="73">
                  <c:v>12157619.6828545</c:v>
                </c:pt>
                <c:pt idx="74">
                  <c:v>12484351.038310563</c:v>
                </c:pt>
                <c:pt idx="75">
                  <c:v>14072960.389967261</c:v>
                </c:pt>
                <c:pt idx="76">
                  <c:v>19343455.546024807</c:v>
                </c:pt>
                <c:pt idx="77">
                  <c:v>18299606.537720561</c:v>
                </c:pt>
                <c:pt idx="78">
                  <c:v>15888925.985924635</c:v>
                </c:pt>
                <c:pt idx="79">
                  <c:v>13782719.468651531</c:v>
                </c:pt>
                <c:pt idx="80">
                  <c:v>13480935.402931187</c:v>
                </c:pt>
                <c:pt idx="81">
                  <c:v>14970514.63151595</c:v>
                </c:pt>
                <c:pt idx="82">
                  <c:v>15528926.722428303</c:v>
                </c:pt>
                <c:pt idx="83">
                  <c:v>13718082.999246357</c:v>
                </c:pt>
                <c:pt idx="84">
                  <c:v>13877715.223476347</c:v>
                </c:pt>
                <c:pt idx="85">
                  <c:v>12911978.497017827</c:v>
                </c:pt>
                <c:pt idx="86">
                  <c:v>12905045.537755949</c:v>
                </c:pt>
                <c:pt idx="87">
                  <c:v>14313854.119901855</c:v>
                </c:pt>
                <c:pt idx="88">
                  <c:v>17178677.52566611</c:v>
                </c:pt>
                <c:pt idx="89">
                  <c:v>18211725.108579669</c:v>
                </c:pt>
                <c:pt idx="90">
                  <c:v>14152591.316099485</c:v>
                </c:pt>
                <c:pt idx="91">
                  <c:v>13776696.696883529</c:v>
                </c:pt>
                <c:pt idx="92">
                  <c:v>13632642.003767176</c:v>
                </c:pt>
                <c:pt idx="93">
                  <c:v>15001350.510355961</c:v>
                </c:pt>
                <c:pt idx="94">
                  <c:v>15810691.147478104</c:v>
                </c:pt>
                <c:pt idx="95">
                  <c:v>14283652.167576009</c:v>
                </c:pt>
                <c:pt idx="96">
                  <c:v>13908842.744999768</c:v>
                </c:pt>
                <c:pt idx="97">
                  <c:v>12966145.307614012</c:v>
                </c:pt>
                <c:pt idx="98">
                  <c:v>12982797.111860825</c:v>
                </c:pt>
                <c:pt idx="99">
                  <c:v>13933112.150372129</c:v>
                </c:pt>
                <c:pt idx="100">
                  <c:v>16692535.48813072</c:v>
                </c:pt>
                <c:pt idx="101">
                  <c:v>16895127.135180734</c:v>
                </c:pt>
                <c:pt idx="102">
                  <c:v>15562988.763009461</c:v>
                </c:pt>
                <c:pt idx="103">
                  <c:v>14013150.022658961</c:v>
                </c:pt>
                <c:pt idx="104">
                  <c:v>13913479.334909078</c:v>
                </c:pt>
                <c:pt idx="105">
                  <c:v>15481151.390779084</c:v>
                </c:pt>
                <c:pt idx="106">
                  <c:v>15919292.654814169</c:v>
                </c:pt>
                <c:pt idx="107">
                  <c:v>14078664.272784069</c:v>
                </c:pt>
                <c:pt idx="108">
                  <c:v>14510173.708965521</c:v>
                </c:pt>
                <c:pt idx="109">
                  <c:v>13296634.481399244</c:v>
                </c:pt>
                <c:pt idx="110">
                  <c:v>13411649.460476611</c:v>
                </c:pt>
                <c:pt idx="111">
                  <c:v>16563924.161439363</c:v>
                </c:pt>
                <c:pt idx="112">
                  <c:v>20089259.986315824</c:v>
                </c:pt>
                <c:pt idx="113">
                  <c:v>19586492.480824083</c:v>
                </c:pt>
                <c:pt idx="114">
                  <c:v>16169265.091358202</c:v>
                </c:pt>
                <c:pt idx="115">
                  <c:v>14598119.408758376</c:v>
                </c:pt>
                <c:pt idx="116">
                  <c:v>14301618.424972475</c:v>
                </c:pt>
                <c:pt idx="117">
                  <c:v>16078110.682957353</c:v>
                </c:pt>
                <c:pt idx="118">
                  <c:v>15693223.812922008</c:v>
                </c:pt>
                <c:pt idx="119">
                  <c:v>14310962.104940265</c:v>
                </c:pt>
                <c:pt idx="120">
                  <c:v>14530189.991039455</c:v>
                </c:pt>
                <c:pt idx="121">
                  <c:v>13467405.28712037</c:v>
                </c:pt>
                <c:pt idx="122">
                  <c:v>14282572.486411821</c:v>
                </c:pt>
                <c:pt idx="123">
                  <c:v>15260232.446518561</c:v>
                </c:pt>
                <c:pt idx="124">
                  <c:v>19573759.664491296</c:v>
                </c:pt>
                <c:pt idx="125">
                  <c:v>17676704.974614907</c:v>
                </c:pt>
                <c:pt idx="126">
                  <c:v>14577772.786693696</c:v>
                </c:pt>
                <c:pt idx="127">
                  <c:v>14412189.310285721</c:v>
                </c:pt>
                <c:pt idx="128">
                  <c:v>14261984.690763302</c:v>
                </c:pt>
                <c:pt idx="129">
                  <c:v>15428275.238047311</c:v>
                </c:pt>
                <c:pt idx="130">
                  <c:v>15884124.108933317</c:v>
                </c:pt>
                <c:pt idx="131">
                  <c:v>14648682.909695014</c:v>
                </c:pt>
                <c:pt idx="132">
                  <c:v>14619151.788144881</c:v>
                </c:pt>
                <c:pt idx="133">
                  <c:v>13659624.413964666</c:v>
                </c:pt>
                <c:pt idx="134">
                  <c:v>13942864.452452727</c:v>
                </c:pt>
                <c:pt idx="135">
                  <c:v>16122104.484305244</c:v>
                </c:pt>
                <c:pt idx="136">
                  <c:v>18231252.822567403</c:v>
                </c:pt>
                <c:pt idx="137">
                  <c:v>19285356.967851415</c:v>
                </c:pt>
                <c:pt idx="138">
                  <c:v>15928069.563918984</c:v>
                </c:pt>
                <c:pt idx="139">
                  <c:v>14929342.622584935</c:v>
                </c:pt>
                <c:pt idx="140">
                  <c:v>14758997.798680935</c:v>
                </c:pt>
                <c:pt idx="141">
                  <c:v>16211349.793224294</c:v>
                </c:pt>
                <c:pt idx="142">
                  <c:v>16153926.465078104</c:v>
                </c:pt>
                <c:pt idx="143">
                  <c:v>15223634.545034878</c:v>
                </c:pt>
                <c:pt idx="144">
                  <c:v>14922747.744940775</c:v>
                </c:pt>
                <c:pt idx="145">
                  <c:v>13593193.798553068</c:v>
                </c:pt>
                <c:pt idx="146">
                  <c:v>13701298.232428985</c:v>
                </c:pt>
                <c:pt idx="147">
                  <c:v>15579737.127349082</c:v>
                </c:pt>
                <c:pt idx="148">
                  <c:v>18298826.156399697</c:v>
                </c:pt>
                <c:pt idx="149">
                  <c:v>17386419.003225781</c:v>
                </c:pt>
                <c:pt idx="150">
                  <c:v>15266982.544675086</c:v>
                </c:pt>
                <c:pt idx="151">
                  <c:v>14306962.036842367</c:v>
                </c:pt>
                <c:pt idx="152">
                  <c:v>14389795.051945912</c:v>
                </c:pt>
                <c:pt idx="153">
                  <c:v>15750132.227165679</c:v>
                </c:pt>
                <c:pt idx="154">
                  <c:v>16184012.049985919</c:v>
                </c:pt>
                <c:pt idx="155">
                  <c:v>14072831.281041188</c:v>
                </c:pt>
                <c:pt idx="156">
                  <c:v>14401010.556372358</c:v>
                </c:pt>
                <c:pt idx="157">
                  <c:v>13262867.070887115</c:v>
                </c:pt>
                <c:pt idx="158">
                  <c:v>13307081.583163805</c:v>
                </c:pt>
                <c:pt idx="159">
                  <c:v>14485311.16205547</c:v>
                </c:pt>
                <c:pt idx="160">
                  <c:v>16262581.336969214</c:v>
                </c:pt>
                <c:pt idx="161">
                  <c:v>18105070.703870822</c:v>
                </c:pt>
                <c:pt idx="162">
                  <c:v>14760279.353570364</c:v>
                </c:pt>
                <c:pt idx="163">
                  <c:v>14228665.712704906</c:v>
                </c:pt>
                <c:pt idx="164">
                  <c:v>13980631.924096161</c:v>
                </c:pt>
                <c:pt idx="165">
                  <c:v>15593404.303404359</c:v>
                </c:pt>
                <c:pt idx="166">
                  <c:v>15911178.788983634</c:v>
                </c:pt>
                <c:pt idx="167">
                  <c:v>14104324.892118413</c:v>
                </c:pt>
                <c:pt idx="168">
                  <c:v>14173669.394831967</c:v>
                </c:pt>
                <c:pt idx="169">
                  <c:v>13118236.023037763</c:v>
                </c:pt>
                <c:pt idx="170">
                  <c:v>13913872.360785833</c:v>
                </c:pt>
                <c:pt idx="171">
                  <c:v>15291451.408937778</c:v>
                </c:pt>
                <c:pt idx="172">
                  <c:v>19870619.815253768</c:v>
                </c:pt>
                <c:pt idx="173">
                  <c:v>19273612.19513635</c:v>
                </c:pt>
                <c:pt idx="174">
                  <c:v>15377291.854967503</c:v>
                </c:pt>
                <c:pt idx="175">
                  <c:v>14344514.386939367</c:v>
                </c:pt>
                <c:pt idx="176">
                  <c:v>14372658.205892837</c:v>
                </c:pt>
                <c:pt idx="177">
                  <c:v>16032807.523844985</c:v>
                </c:pt>
                <c:pt idx="178">
                  <c:v>16286848.949528284</c:v>
                </c:pt>
                <c:pt idx="179">
                  <c:v>14463294.364599688</c:v>
                </c:pt>
                <c:pt idx="180">
                  <c:v>14719437.667541299</c:v>
                </c:pt>
                <c:pt idx="181">
                  <c:v>13615565.906486066</c:v>
                </c:pt>
                <c:pt idx="182">
                  <c:v>13730203.367704926</c:v>
                </c:pt>
                <c:pt idx="183">
                  <c:v>14895175.23642108</c:v>
                </c:pt>
                <c:pt idx="184">
                  <c:v>20705914.901405219</c:v>
                </c:pt>
                <c:pt idx="185">
                  <c:v>19187860.584435035</c:v>
                </c:pt>
                <c:pt idx="186">
                  <c:v>15279516.535778049</c:v>
                </c:pt>
                <c:pt idx="187">
                  <c:v>14432892.35009934</c:v>
                </c:pt>
                <c:pt idx="188">
                  <c:v>14117253.03576272</c:v>
                </c:pt>
                <c:pt idx="189">
                  <c:v>15511135.514667822</c:v>
                </c:pt>
                <c:pt idx="190">
                  <c:v>15835240.413612785</c:v>
                </c:pt>
                <c:pt idx="191">
                  <c:v>14624309.2385794</c:v>
                </c:pt>
                <c:pt idx="192">
                  <c:v>14192610.764878677</c:v>
                </c:pt>
                <c:pt idx="193">
                  <c:v>13482452.847879611</c:v>
                </c:pt>
                <c:pt idx="194">
                  <c:v>14026171.597677549</c:v>
                </c:pt>
                <c:pt idx="195">
                  <c:v>16835857.411793072</c:v>
                </c:pt>
                <c:pt idx="196">
                  <c:v>20983520.638702858</c:v>
                </c:pt>
                <c:pt idx="197">
                  <c:v>19373322.636323616</c:v>
                </c:pt>
                <c:pt idx="198">
                  <c:v>15766757.67582798</c:v>
                </c:pt>
                <c:pt idx="199">
                  <c:v>14575800.768688411</c:v>
                </c:pt>
                <c:pt idx="200">
                  <c:v>14631440.500496052</c:v>
                </c:pt>
                <c:pt idx="201">
                  <c:v>15738341.430415682</c:v>
                </c:pt>
              </c:numCache>
            </c:numRef>
          </c:xVal>
          <c:yVal>
            <c:numRef>
              <c:f>'Model 6'!$G$183:$G$384</c:f>
              <c:numCache>
                <c:formatCode>0.000</c:formatCode>
                <c:ptCount val="202"/>
                <c:pt idx="0">
                  <c:v>0.56749441343032181</c:v>
                </c:pt>
                <c:pt idx="1">
                  <c:v>-0.34796286170418594</c:v>
                </c:pt>
                <c:pt idx="2">
                  <c:v>-1.1823664571097299</c:v>
                </c:pt>
                <c:pt idx="3">
                  <c:v>1.1457411331970255</c:v>
                </c:pt>
                <c:pt idx="4">
                  <c:v>-0.3779260431922698</c:v>
                </c:pt>
                <c:pt idx="5">
                  <c:v>-1.0976452113782154</c:v>
                </c:pt>
                <c:pt idx="6">
                  <c:v>1.0549995780143187</c:v>
                </c:pt>
                <c:pt idx="7">
                  <c:v>-0.44398999703949343</c:v>
                </c:pt>
                <c:pt idx="8">
                  <c:v>0.56598719352593174</c:v>
                </c:pt>
                <c:pt idx="9">
                  <c:v>1.3187600113971314</c:v>
                </c:pt>
                <c:pt idx="10">
                  <c:v>1.3198400961609758</c:v>
                </c:pt>
                <c:pt idx="11">
                  <c:v>1.1428102185896876</c:v>
                </c:pt>
                <c:pt idx="12">
                  <c:v>1.4270486760051808</c:v>
                </c:pt>
                <c:pt idx="13">
                  <c:v>0.53457850079617952</c:v>
                </c:pt>
                <c:pt idx="14">
                  <c:v>-0.2170917919509501</c:v>
                </c:pt>
                <c:pt idx="15">
                  <c:v>-1.2103668208416414</c:v>
                </c:pt>
                <c:pt idx="16">
                  <c:v>-2.5567142083666408</c:v>
                </c:pt>
                <c:pt idx="17">
                  <c:v>-0.35234330962920501</c:v>
                </c:pt>
                <c:pt idx="18">
                  <c:v>0.84591143630713994</c:v>
                </c:pt>
                <c:pt idx="19">
                  <c:v>0.51629998407479649</c:v>
                </c:pt>
                <c:pt idx="20">
                  <c:v>1.3016048310083863</c:v>
                </c:pt>
                <c:pt idx="21">
                  <c:v>0.22391452920472255</c:v>
                </c:pt>
                <c:pt idx="22">
                  <c:v>-0.71650887750213965</c:v>
                </c:pt>
                <c:pt idx="23">
                  <c:v>-0.55420913422060269</c:v>
                </c:pt>
                <c:pt idx="24">
                  <c:v>0.43071589541819683</c:v>
                </c:pt>
                <c:pt idx="25">
                  <c:v>-0.49189623152389073</c:v>
                </c:pt>
                <c:pt idx="26">
                  <c:v>0.7083351464818235</c:v>
                </c:pt>
                <c:pt idx="27">
                  <c:v>0.56629813280823316</c:v>
                </c:pt>
                <c:pt idx="28">
                  <c:v>-3.3799949543945331</c:v>
                </c:pt>
                <c:pt idx="29">
                  <c:v>-0.63681397095886327</c:v>
                </c:pt>
                <c:pt idx="30">
                  <c:v>-0.23939170313565628</c:v>
                </c:pt>
                <c:pt idx="31">
                  <c:v>0.61974585203601273</c:v>
                </c:pt>
                <c:pt idx="32">
                  <c:v>0.13657800775732673</c:v>
                </c:pt>
                <c:pt idx="33">
                  <c:v>-0.56848452460725074</c:v>
                </c:pt>
                <c:pt idx="34">
                  <c:v>0.39980274936561949</c:v>
                </c:pt>
                <c:pt idx="35">
                  <c:v>-0.10615975172754047</c:v>
                </c:pt>
                <c:pt idx="36">
                  <c:v>0.56390905469605945</c:v>
                </c:pt>
                <c:pt idx="37">
                  <c:v>-0.47774256498043549</c:v>
                </c:pt>
                <c:pt idx="38">
                  <c:v>-0.32124186452002423</c:v>
                </c:pt>
                <c:pt idx="39">
                  <c:v>0.93004146204832905</c:v>
                </c:pt>
                <c:pt idx="40">
                  <c:v>-2.9804098707871889</c:v>
                </c:pt>
                <c:pt idx="41">
                  <c:v>5.1414809044189054E-2</c:v>
                </c:pt>
                <c:pt idx="42">
                  <c:v>0.43397848510546244</c:v>
                </c:pt>
                <c:pt idx="43">
                  <c:v>-0.70316926823910297</c:v>
                </c:pt>
                <c:pt idx="44">
                  <c:v>-1.3704703522492517E-2</c:v>
                </c:pt>
                <c:pt idx="45">
                  <c:v>5.7482821894659315E-2</c:v>
                </c:pt>
                <c:pt idx="46">
                  <c:v>-0.83414914547887242</c:v>
                </c:pt>
                <c:pt idx="47">
                  <c:v>-1.0278773014889135</c:v>
                </c:pt>
                <c:pt idx="48">
                  <c:v>-0.86206410997652616</c:v>
                </c:pt>
                <c:pt idx="49">
                  <c:v>-0.43058214151455032</c:v>
                </c:pt>
                <c:pt idx="50">
                  <c:v>-0.34288171267359441</c:v>
                </c:pt>
                <c:pt idx="51">
                  <c:v>0.21853299886941555</c:v>
                </c:pt>
                <c:pt idx="52">
                  <c:v>-2.741947828976302</c:v>
                </c:pt>
                <c:pt idx="53">
                  <c:v>7.8638403274036275E-2</c:v>
                </c:pt>
                <c:pt idx="54">
                  <c:v>0.26806528406715557</c:v>
                </c:pt>
                <c:pt idx="55">
                  <c:v>0.11658282664722207</c:v>
                </c:pt>
                <c:pt idx="56">
                  <c:v>0.11640440069040921</c:v>
                </c:pt>
                <c:pt idx="57">
                  <c:v>0.27838641640691808</c:v>
                </c:pt>
                <c:pt idx="58">
                  <c:v>-1.4440444311957308</c:v>
                </c:pt>
                <c:pt idx="59">
                  <c:v>-0.89016209289988391</c:v>
                </c:pt>
                <c:pt idx="60">
                  <c:v>0.24218363336022986</c:v>
                </c:pt>
                <c:pt idx="61">
                  <c:v>-1.2285641487085535</c:v>
                </c:pt>
                <c:pt idx="62">
                  <c:v>-2.1824140756555883E-2</c:v>
                </c:pt>
                <c:pt idx="63">
                  <c:v>0.87512762766561125</c:v>
                </c:pt>
                <c:pt idx="64">
                  <c:v>0.48215956903583734</c:v>
                </c:pt>
                <c:pt idx="65">
                  <c:v>1.6870943605508455</c:v>
                </c:pt>
                <c:pt idx="66">
                  <c:v>1.7767007744470875</c:v>
                </c:pt>
                <c:pt idx="67">
                  <c:v>1.2081605616492481</c:v>
                </c:pt>
                <c:pt idx="68">
                  <c:v>0.29121131750766971</c:v>
                </c:pt>
                <c:pt idx="69">
                  <c:v>4.1857075866605933E-2</c:v>
                </c:pt>
                <c:pt idx="70">
                  <c:v>-0.32265947081156426</c:v>
                </c:pt>
                <c:pt idx="71">
                  <c:v>-0.16631929714954205</c:v>
                </c:pt>
                <c:pt idx="72">
                  <c:v>1.0282577163258284</c:v>
                </c:pt>
                <c:pt idx="73">
                  <c:v>1.1655465689540039</c:v>
                </c:pt>
                <c:pt idx="74">
                  <c:v>1.1757214300538212</c:v>
                </c:pt>
                <c:pt idx="75">
                  <c:v>1.5280185754600282</c:v>
                </c:pt>
                <c:pt idx="76">
                  <c:v>-2.716681438564776</c:v>
                </c:pt>
                <c:pt idx="77">
                  <c:v>1.9871958316151446</c:v>
                </c:pt>
                <c:pt idx="78">
                  <c:v>1.3180043263357959</c:v>
                </c:pt>
                <c:pt idx="79">
                  <c:v>1.8675137203817228E-2</c:v>
                </c:pt>
                <c:pt idx="80">
                  <c:v>0.29799661302611757</c:v>
                </c:pt>
                <c:pt idx="81">
                  <c:v>0.28992252992518686</c:v>
                </c:pt>
                <c:pt idx="82">
                  <c:v>0.19374187601814583</c:v>
                </c:pt>
                <c:pt idx="83">
                  <c:v>0.15106803676188785</c:v>
                </c:pt>
                <c:pt idx="84">
                  <c:v>2.1377943274604544E-2</c:v>
                </c:pt>
                <c:pt idx="85">
                  <c:v>-0.45520849127460855</c:v>
                </c:pt>
                <c:pt idx="86">
                  <c:v>-0.90240332947132129</c:v>
                </c:pt>
                <c:pt idx="87">
                  <c:v>-1.4378869491792696</c:v>
                </c:pt>
                <c:pt idx="88">
                  <c:v>-1.2377891815791993</c:v>
                </c:pt>
                <c:pt idx="89">
                  <c:v>-0.3022812416802127</c:v>
                </c:pt>
                <c:pt idx="90">
                  <c:v>1.8712493649876913</c:v>
                </c:pt>
                <c:pt idx="91">
                  <c:v>0.28592882733221731</c:v>
                </c:pt>
                <c:pt idx="92">
                  <c:v>-2.2702920985231627E-2</c:v>
                </c:pt>
                <c:pt idx="93">
                  <c:v>-2.50937213171889E-2</c:v>
                </c:pt>
                <c:pt idx="94">
                  <c:v>0.61000405261302892</c:v>
                </c:pt>
                <c:pt idx="95">
                  <c:v>-0.34438256943114354</c:v>
                </c:pt>
                <c:pt idx="96">
                  <c:v>0.92604099085456304</c:v>
                </c:pt>
                <c:pt idx="97">
                  <c:v>-0.26142362479331782</c:v>
                </c:pt>
                <c:pt idx="98">
                  <c:v>1.0557982167033275</c:v>
                </c:pt>
                <c:pt idx="99">
                  <c:v>0.5152446198178342</c:v>
                </c:pt>
                <c:pt idx="100">
                  <c:v>-5.3841534613130064E-2</c:v>
                </c:pt>
                <c:pt idx="101">
                  <c:v>0.63194946895828441</c:v>
                </c:pt>
                <c:pt idx="102">
                  <c:v>0.89767946454597458</c:v>
                </c:pt>
                <c:pt idx="103">
                  <c:v>-0.26099075453816234</c:v>
                </c:pt>
                <c:pt idx="104">
                  <c:v>-0.27438552883000522</c:v>
                </c:pt>
                <c:pt idx="105">
                  <c:v>0.90196373914426586</c:v>
                </c:pt>
                <c:pt idx="106">
                  <c:v>1.0478072216098362</c:v>
                </c:pt>
                <c:pt idx="107">
                  <c:v>-0.28481788108660888</c:v>
                </c:pt>
                <c:pt idx="108">
                  <c:v>0.98284030454885118</c:v>
                </c:pt>
                <c:pt idx="109">
                  <c:v>-0.8132514891976389</c:v>
                </c:pt>
                <c:pt idx="110">
                  <c:v>-0.7853653159627535</c:v>
                </c:pt>
                <c:pt idx="111">
                  <c:v>2.0460629385983178</c:v>
                </c:pt>
                <c:pt idx="112">
                  <c:v>-0.72064645061838484</c:v>
                </c:pt>
                <c:pt idx="113">
                  <c:v>-0.48700930351072069</c:v>
                </c:pt>
                <c:pt idx="114">
                  <c:v>-8.9230732322673256E-2</c:v>
                </c:pt>
                <c:pt idx="115">
                  <c:v>-0.53925555836309902</c:v>
                </c:pt>
                <c:pt idx="116">
                  <c:v>-0.69519417280462958</c:v>
                </c:pt>
                <c:pt idx="117">
                  <c:v>0.25343403387395491</c:v>
                </c:pt>
                <c:pt idx="118">
                  <c:v>-1.588875400597991</c:v>
                </c:pt>
                <c:pt idx="119">
                  <c:v>-0.93214149254343726</c:v>
                </c:pt>
                <c:pt idx="120">
                  <c:v>-0.61921928031533224</c:v>
                </c:pt>
                <c:pt idx="121">
                  <c:v>-1.8319078282024228</c:v>
                </c:pt>
                <c:pt idx="122">
                  <c:v>-1.5751119950331203</c:v>
                </c:pt>
                <c:pt idx="123">
                  <c:v>0.41068489801078473</c:v>
                </c:pt>
                <c:pt idx="124">
                  <c:v>-0.8465195620149546</c:v>
                </c:pt>
                <c:pt idx="125">
                  <c:v>2.6552188014488123</c:v>
                </c:pt>
                <c:pt idx="126">
                  <c:v>0.78589088881865699</c:v>
                </c:pt>
                <c:pt idx="127">
                  <c:v>0.66826707279957109</c:v>
                </c:pt>
                <c:pt idx="128">
                  <c:v>0.11425507521661699</c:v>
                </c:pt>
                <c:pt idx="129">
                  <c:v>0.1618914132373514</c:v>
                </c:pt>
                <c:pt idx="130">
                  <c:v>-8.3147688095227601E-2</c:v>
                </c:pt>
                <c:pt idx="131">
                  <c:v>1.3465363169626325</c:v>
                </c:pt>
                <c:pt idx="132">
                  <c:v>1.5215963837670243</c:v>
                </c:pt>
                <c:pt idx="133">
                  <c:v>2.4450778931749264E-2</c:v>
                </c:pt>
                <c:pt idx="134">
                  <c:v>-0.2716582244566153</c:v>
                </c:pt>
                <c:pt idx="135">
                  <c:v>1.2003551540585597</c:v>
                </c:pt>
                <c:pt idx="136">
                  <c:v>-1.692298104623442</c:v>
                </c:pt>
                <c:pt idx="137">
                  <c:v>0.65972416483968488</c:v>
                </c:pt>
                <c:pt idx="138">
                  <c:v>0.33706473423900901</c:v>
                </c:pt>
                <c:pt idx="139">
                  <c:v>-0.96616031602518915</c:v>
                </c:pt>
                <c:pt idx="140">
                  <c:v>-1.1713309218497214</c:v>
                </c:pt>
                <c:pt idx="141">
                  <c:v>-0.17895362926392</c:v>
                </c:pt>
                <c:pt idx="142">
                  <c:v>-0.86635709346443979</c:v>
                </c:pt>
                <c:pt idx="143">
                  <c:v>-0.54500852918291631</c:v>
                </c:pt>
                <c:pt idx="144">
                  <c:v>0.42165810297095918</c:v>
                </c:pt>
                <c:pt idx="145">
                  <c:v>-1.0630707500899053</c:v>
                </c:pt>
                <c:pt idx="146">
                  <c:v>-0.99724586590134578</c:v>
                </c:pt>
                <c:pt idx="147">
                  <c:v>0.43048561719571743</c:v>
                </c:pt>
                <c:pt idx="148">
                  <c:v>-0.50551194898912011</c:v>
                </c:pt>
                <c:pt idx="149">
                  <c:v>-0.37852930302510007</c:v>
                </c:pt>
                <c:pt idx="150">
                  <c:v>4.9270872929042794E-2</c:v>
                </c:pt>
                <c:pt idx="151">
                  <c:v>-1.0384975069223545</c:v>
                </c:pt>
                <c:pt idx="152">
                  <c:v>-0.72199389581386175</c:v>
                </c:pt>
                <c:pt idx="153">
                  <c:v>0.739751840328155</c:v>
                </c:pt>
                <c:pt idx="154">
                  <c:v>0.94186946529973903</c:v>
                </c:pt>
                <c:pt idx="155">
                  <c:v>-0.30906382851456965</c:v>
                </c:pt>
                <c:pt idx="156">
                  <c:v>0.20478489663329108</c:v>
                </c:pt>
                <c:pt idx="157">
                  <c:v>-0.25874626054481464</c:v>
                </c:pt>
                <c:pt idx="158">
                  <c:v>-0.11181116421479009</c:v>
                </c:pt>
                <c:pt idx="159">
                  <c:v>-0.77452461941495132</c:v>
                </c:pt>
                <c:pt idx="160">
                  <c:v>-0.55370408557863982</c:v>
                </c:pt>
                <c:pt idx="161">
                  <c:v>0.66390769022663931</c:v>
                </c:pt>
                <c:pt idx="162">
                  <c:v>0.433668099463971</c:v>
                </c:pt>
                <c:pt idx="163">
                  <c:v>-0.72457860763504633</c:v>
                </c:pt>
                <c:pt idx="164">
                  <c:v>-1.149122413026636</c:v>
                </c:pt>
                <c:pt idx="165">
                  <c:v>0.8534432326240029</c:v>
                </c:pt>
                <c:pt idx="166">
                  <c:v>0.36779899600408739</c:v>
                </c:pt>
                <c:pt idx="167">
                  <c:v>-4.5888195037346383E-2</c:v>
                </c:pt>
                <c:pt idx="168">
                  <c:v>-0.17469216647284469</c:v>
                </c:pt>
                <c:pt idx="169">
                  <c:v>-0.74449714537877676</c:v>
                </c:pt>
                <c:pt idx="170">
                  <c:v>1.4725249346860836</c:v>
                </c:pt>
                <c:pt idx="171">
                  <c:v>1.3426977108298952</c:v>
                </c:pt>
                <c:pt idx="172">
                  <c:v>1.2284540659246908</c:v>
                </c:pt>
                <c:pt idx="173">
                  <c:v>0.82802573573927551</c:v>
                </c:pt>
                <c:pt idx="174">
                  <c:v>-1.1324887308262248</c:v>
                </c:pt>
                <c:pt idx="175">
                  <c:v>-1.5053743222799651</c:v>
                </c:pt>
                <c:pt idx="176">
                  <c:v>-1.2094468939649667</c:v>
                </c:pt>
                <c:pt idx="177">
                  <c:v>0.9376988353377389</c:v>
                </c:pt>
                <c:pt idx="178">
                  <c:v>-0.18927722928489868</c:v>
                </c:pt>
                <c:pt idx="179">
                  <c:v>0.10401913082291336</c:v>
                </c:pt>
                <c:pt idx="180">
                  <c:v>0.74327143886053482</c:v>
                </c:pt>
                <c:pt idx="181">
                  <c:v>-9.6286950544093558E-2</c:v>
                </c:pt>
                <c:pt idx="182">
                  <c:v>0.63317668060696741</c:v>
                </c:pt>
                <c:pt idx="183">
                  <c:v>1.9068710990046278</c:v>
                </c:pt>
                <c:pt idx="184">
                  <c:v>1.462765788080479</c:v>
                </c:pt>
                <c:pt idx="185">
                  <c:v>0.4138544646238701</c:v>
                </c:pt>
                <c:pt idx="186">
                  <c:v>1.0235336353846094</c:v>
                </c:pt>
                <c:pt idx="187">
                  <c:v>-0.19197026223879621</c:v>
                </c:pt>
                <c:pt idx="188">
                  <c:v>-1.0361562902703825</c:v>
                </c:pt>
                <c:pt idx="189">
                  <c:v>-0.4745762980970244</c:v>
                </c:pt>
                <c:pt idx="190">
                  <c:v>-0.38602647594484646</c:v>
                </c:pt>
                <c:pt idx="191">
                  <c:v>-0.76858678941218761</c:v>
                </c:pt>
                <c:pt idx="192">
                  <c:v>-0.40879838139198038</c:v>
                </c:pt>
                <c:pt idx="193">
                  <c:v>-0.53157942495431476</c:v>
                </c:pt>
                <c:pt idx="194">
                  <c:v>1.9751840062600978</c:v>
                </c:pt>
                <c:pt idx="195">
                  <c:v>0.45106650304779983</c:v>
                </c:pt>
                <c:pt idx="196">
                  <c:v>1.0270795629157785</c:v>
                </c:pt>
                <c:pt idx="197">
                  <c:v>0.47688331911825821</c:v>
                </c:pt>
                <c:pt idx="198">
                  <c:v>-0.98539780694911172</c:v>
                </c:pt>
                <c:pt idx="199">
                  <c:v>-1.2280619411731979</c:v>
                </c:pt>
                <c:pt idx="200">
                  <c:v>-1.0111193963646565</c:v>
                </c:pt>
                <c:pt idx="201">
                  <c:v>-0.8912423551838855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792320"/>
        <c:axId val="138971008"/>
      </c:scatterChart>
      <c:valAx>
        <c:axId val="138792320"/>
        <c:scaling>
          <c:orientation val="minMax"/>
          <c:max val="25000000"/>
          <c:min val="5000000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Pred(Purchased Kwh)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38971008"/>
        <c:crosses val="autoZero"/>
        <c:crossBetween val="midCat"/>
      </c:valAx>
      <c:valAx>
        <c:axId val="138971008"/>
        <c:scaling>
          <c:orientation val="minMax"/>
          <c:max val="3"/>
          <c:min val="-4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Standardized residuals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38792320"/>
        <c:crosses val="autoZero"/>
        <c:crossBetween val="midCat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CA"/>
              <a:t>Pred(Purchased Kwh) / Purchased Kwh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Active</c:v>
          </c:tx>
          <c:spPr>
            <a:ln w="28575">
              <a:noFill/>
            </a:ln>
            <a:effectLst/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'Model 6'!$E$183:$E$384</c:f>
              <c:numCache>
                <c:formatCode>0.000</c:formatCode>
                <c:ptCount val="202"/>
                <c:pt idx="0">
                  <c:v>11335096.830340322</c:v>
                </c:pt>
                <c:pt idx="1">
                  <c:v>10218524.603248183</c:v>
                </c:pt>
                <c:pt idx="2">
                  <c:v>10310045.02010544</c:v>
                </c:pt>
                <c:pt idx="3">
                  <c:v>10003200.857455829</c:v>
                </c:pt>
                <c:pt idx="4">
                  <c:v>12037319.689452672</c:v>
                </c:pt>
                <c:pt idx="5">
                  <c:v>14062509.896148168</c:v>
                </c:pt>
                <c:pt idx="6">
                  <c:v>11153426.284876041</c:v>
                </c:pt>
                <c:pt idx="7">
                  <c:v>10914006.302154442</c:v>
                </c:pt>
                <c:pt idx="8">
                  <c:v>11159860.749051215</c:v>
                </c:pt>
                <c:pt idx="9">
                  <c:v>11463763.71025099</c:v>
                </c:pt>
                <c:pt idx="10">
                  <c:v>12004356.820383249</c:v>
                </c:pt>
                <c:pt idx="11">
                  <c:v>10084838.837260341</c:v>
                </c:pt>
                <c:pt idx="12">
                  <c:v>10596354.501444951</c:v>
                </c:pt>
                <c:pt idx="13">
                  <c:v>9585955.4786630105</c:v>
                </c:pt>
                <c:pt idx="14">
                  <c:v>9767762.7998793665</c:v>
                </c:pt>
                <c:pt idx="15">
                  <c:v>11588917.961933175</c:v>
                </c:pt>
                <c:pt idx="16">
                  <c:v>13767458.730104884</c:v>
                </c:pt>
                <c:pt idx="17">
                  <c:v>13050162.808687065</c:v>
                </c:pt>
                <c:pt idx="18">
                  <c:v>10833430.5634473</c:v>
                </c:pt>
                <c:pt idx="19">
                  <c:v>10675814.985197533</c:v>
                </c:pt>
                <c:pt idx="20">
                  <c:v>10771896.312370433</c:v>
                </c:pt>
                <c:pt idx="21">
                  <c:v>12016079.233059499</c:v>
                </c:pt>
                <c:pt idx="22">
                  <c:v>12307088.324346151</c:v>
                </c:pt>
                <c:pt idx="23">
                  <c:v>10640064.931205729</c:v>
                </c:pt>
                <c:pt idx="24">
                  <c:v>11038195.539196404</c:v>
                </c:pt>
                <c:pt idx="25">
                  <c:v>9934542.9282714371</c:v>
                </c:pt>
                <c:pt idx="26">
                  <c:v>10401704.104302075</c:v>
                </c:pt>
                <c:pt idx="27">
                  <c:v>11896954.429993531</c:v>
                </c:pt>
                <c:pt idx="28">
                  <c:v>15715654.577415027</c:v>
                </c:pt>
                <c:pt idx="29">
                  <c:v>15690379.490194647</c:v>
                </c:pt>
                <c:pt idx="30">
                  <c:v>12719611.265366422</c:v>
                </c:pt>
                <c:pt idx="31">
                  <c:v>11043468.863191763</c:v>
                </c:pt>
                <c:pt idx="32">
                  <c:v>11169585.169004707</c:v>
                </c:pt>
                <c:pt idx="33">
                  <c:v>12447312.66520771</c:v>
                </c:pt>
                <c:pt idx="34">
                  <c:v>13050893.327846922</c:v>
                </c:pt>
                <c:pt idx="35">
                  <c:v>11072594.724987628</c:v>
                </c:pt>
                <c:pt idx="36">
                  <c:v>11614504.259085733</c:v>
                </c:pt>
                <c:pt idx="37">
                  <c:v>10524622.078684982</c:v>
                </c:pt>
                <c:pt idx="38">
                  <c:v>10938270.945886133</c:v>
                </c:pt>
                <c:pt idx="39">
                  <c:v>12943645.016961634</c:v>
                </c:pt>
                <c:pt idx="40">
                  <c:v>17864618.531851955</c:v>
                </c:pt>
                <c:pt idx="41">
                  <c:v>14845342.150931461</c:v>
                </c:pt>
                <c:pt idx="42">
                  <c:v>13255366.083168579</c:v>
                </c:pt>
                <c:pt idx="43">
                  <c:v>11876190.713227814</c:v>
                </c:pt>
                <c:pt idx="44">
                  <c:v>11846397.233967956</c:v>
                </c:pt>
                <c:pt idx="45">
                  <c:v>13330584.081634868</c:v>
                </c:pt>
                <c:pt idx="46">
                  <c:v>13858528.319902547</c:v>
                </c:pt>
                <c:pt idx="47">
                  <c:v>12533108.200219672</c:v>
                </c:pt>
                <c:pt idx="48">
                  <c:v>12108830.666895354</c:v>
                </c:pt>
                <c:pt idx="49">
                  <c:v>11383023.843934687</c:v>
                </c:pt>
                <c:pt idx="50">
                  <c:v>11593203.752035895</c:v>
                </c:pt>
                <c:pt idx="51">
                  <c:v>12560201.249972392</c:v>
                </c:pt>
                <c:pt idx="52">
                  <c:v>15252673.981928013</c:v>
                </c:pt>
                <c:pt idx="53">
                  <c:v>16070077.779094199</c:v>
                </c:pt>
                <c:pt idx="54">
                  <c:v>13749047.958807189</c:v>
                </c:pt>
                <c:pt idx="55">
                  <c:v>12498089.986708775</c:v>
                </c:pt>
                <c:pt idx="56">
                  <c:v>12612885.176923219</c:v>
                </c:pt>
                <c:pt idx="57">
                  <c:v>14478833.773253625</c:v>
                </c:pt>
                <c:pt idx="58">
                  <c:v>14323914.385086194</c:v>
                </c:pt>
                <c:pt idx="59">
                  <c:v>12553162.010714054</c:v>
                </c:pt>
                <c:pt idx="60">
                  <c:v>13018212.429293504</c:v>
                </c:pt>
                <c:pt idx="61">
                  <c:v>11815797.529935841</c:v>
                </c:pt>
                <c:pt idx="62">
                  <c:v>11772546.304218737</c:v>
                </c:pt>
                <c:pt idx="63">
                  <c:v>13792029.33245492</c:v>
                </c:pt>
                <c:pt idx="64">
                  <c:v>15865417.335218318</c:v>
                </c:pt>
                <c:pt idx="65">
                  <c:v>18270012.255777538</c:v>
                </c:pt>
                <c:pt idx="66">
                  <c:v>13897709.376672069</c:v>
                </c:pt>
                <c:pt idx="67">
                  <c:v>12856718.948815906</c:v>
                </c:pt>
                <c:pt idx="68">
                  <c:v>12601215.64095021</c:v>
                </c:pt>
                <c:pt idx="69">
                  <c:v>13976828.026194656</c:v>
                </c:pt>
                <c:pt idx="70">
                  <c:v>14275109.611885956</c:v>
                </c:pt>
                <c:pt idx="71">
                  <c:v>12707014.628029134</c:v>
                </c:pt>
                <c:pt idx="72">
                  <c:v>13252513.150035091</c:v>
                </c:pt>
                <c:pt idx="73">
                  <c:v>12157619.6828545</c:v>
                </c:pt>
                <c:pt idx="74">
                  <c:v>12484351.038310563</c:v>
                </c:pt>
                <c:pt idx="75">
                  <c:v>14072960.389967261</c:v>
                </c:pt>
                <c:pt idx="76">
                  <c:v>19343455.546024807</c:v>
                </c:pt>
                <c:pt idx="77">
                  <c:v>18299606.537720561</c:v>
                </c:pt>
                <c:pt idx="78">
                  <c:v>15888925.985924635</c:v>
                </c:pt>
                <c:pt idx="79">
                  <c:v>13782719.468651531</c:v>
                </c:pt>
                <c:pt idx="80">
                  <c:v>13480935.402931187</c:v>
                </c:pt>
                <c:pt idx="81">
                  <c:v>14970514.63151595</c:v>
                </c:pt>
                <c:pt idx="82">
                  <c:v>15528926.722428303</c:v>
                </c:pt>
                <c:pt idx="83">
                  <c:v>13718082.999246357</c:v>
                </c:pt>
                <c:pt idx="84">
                  <c:v>13877715.223476347</c:v>
                </c:pt>
                <c:pt idx="85">
                  <c:v>12911978.497017827</c:v>
                </c:pt>
                <c:pt idx="86">
                  <c:v>12905045.537755949</c:v>
                </c:pt>
                <c:pt idx="87">
                  <c:v>14313854.119901855</c:v>
                </c:pt>
                <c:pt idx="88">
                  <c:v>17178677.52566611</c:v>
                </c:pt>
                <c:pt idx="89">
                  <c:v>18211725.108579669</c:v>
                </c:pt>
                <c:pt idx="90">
                  <c:v>14152591.316099485</c:v>
                </c:pt>
                <c:pt idx="91">
                  <c:v>13776696.696883529</c:v>
                </c:pt>
                <c:pt idx="92">
                  <c:v>13632642.003767176</c:v>
                </c:pt>
                <c:pt idx="93">
                  <c:v>15001350.510355961</c:v>
                </c:pt>
                <c:pt idx="94">
                  <c:v>15810691.147478104</c:v>
                </c:pt>
                <c:pt idx="95">
                  <c:v>14283652.167576009</c:v>
                </c:pt>
                <c:pt idx="96">
                  <c:v>13908842.744999768</c:v>
                </c:pt>
                <c:pt idx="97">
                  <c:v>12966145.307614012</c:v>
                </c:pt>
                <c:pt idx="98">
                  <c:v>12982797.111860825</c:v>
                </c:pt>
                <c:pt idx="99">
                  <c:v>13933112.150372129</c:v>
                </c:pt>
                <c:pt idx="100">
                  <c:v>16692535.48813072</c:v>
                </c:pt>
                <c:pt idx="101">
                  <c:v>16895127.135180734</c:v>
                </c:pt>
                <c:pt idx="102">
                  <c:v>15562988.763009461</c:v>
                </c:pt>
                <c:pt idx="103">
                  <c:v>14013150.022658961</c:v>
                </c:pt>
                <c:pt idx="104">
                  <c:v>13913479.334909078</c:v>
                </c:pt>
                <c:pt idx="105">
                  <c:v>15481151.390779084</c:v>
                </c:pt>
                <c:pt idx="106">
                  <c:v>15919292.654814169</c:v>
                </c:pt>
                <c:pt idx="107">
                  <c:v>14078664.272784069</c:v>
                </c:pt>
                <c:pt idx="108">
                  <c:v>14510173.708965521</c:v>
                </c:pt>
                <c:pt idx="109">
                  <c:v>13296634.481399244</c:v>
                </c:pt>
                <c:pt idx="110">
                  <c:v>13411649.460476611</c:v>
                </c:pt>
                <c:pt idx="111">
                  <c:v>16563924.161439363</c:v>
                </c:pt>
                <c:pt idx="112">
                  <c:v>20089259.986315824</c:v>
                </c:pt>
                <c:pt idx="113">
                  <c:v>19586492.480824083</c:v>
                </c:pt>
                <c:pt idx="114">
                  <c:v>16169265.091358202</c:v>
                </c:pt>
                <c:pt idx="115">
                  <c:v>14598119.408758376</c:v>
                </c:pt>
                <c:pt idx="116">
                  <c:v>14301618.424972475</c:v>
                </c:pt>
                <c:pt idx="117">
                  <c:v>16078110.682957353</c:v>
                </c:pt>
                <c:pt idx="118">
                  <c:v>15693223.812922008</c:v>
                </c:pt>
                <c:pt idx="119">
                  <c:v>14310962.104940265</c:v>
                </c:pt>
                <c:pt idx="120">
                  <c:v>14530189.991039455</c:v>
                </c:pt>
                <c:pt idx="121">
                  <c:v>13467405.28712037</c:v>
                </c:pt>
                <c:pt idx="122">
                  <c:v>14282572.486411821</c:v>
                </c:pt>
                <c:pt idx="123">
                  <c:v>15260232.446518561</c:v>
                </c:pt>
                <c:pt idx="124">
                  <c:v>19573759.664491296</c:v>
                </c:pt>
                <c:pt idx="125">
                  <c:v>17676704.974614907</c:v>
                </c:pt>
                <c:pt idx="126">
                  <c:v>14577772.786693696</c:v>
                </c:pt>
                <c:pt idx="127">
                  <c:v>14412189.310285721</c:v>
                </c:pt>
                <c:pt idx="128">
                  <c:v>14261984.690763302</c:v>
                </c:pt>
                <c:pt idx="129">
                  <c:v>15428275.238047311</c:v>
                </c:pt>
                <c:pt idx="130">
                  <c:v>15884124.108933317</c:v>
                </c:pt>
                <c:pt idx="131">
                  <c:v>14648682.909695014</c:v>
                </c:pt>
                <c:pt idx="132">
                  <c:v>14619151.788144881</c:v>
                </c:pt>
                <c:pt idx="133">
                  <c:v>13659624.413964666</c:v>
                </c:pt>
                <c:pt idx="134">
                  <c:v>13942864.452452727</c:v>
                </c:pt>
                <c:pt idx="135">
                  <c:v>16122104.484305244</c:v>
                </c:pt>
                <c:pt idx="136">
                  <c:v>18231252.822567403</c:v>
                </c:pt>
                <c:pt idx="137">
                  <c:v>19285356.967851415</c:v>
                </c:pt>
                <c:pt idx="138">
                  <c:v>15928069.563918984</c:v>
                </c:pt>
                <c:pt idx="139">
                  <c:v>14929342.622584935</c:v>
                </c:pt>
                <c:pt idx="140">
                  <c:v>14758997.798680935</c:v>
                </c:pt>
                <c:pt idx="141">
                  <c:v>16211349.793224294</c:v>
                </c:pt>
                <c:pt idx="142">
                  <c:v>16153926.465078104</c:v>
                </c:pt>
                <c:pt idx="143">
                  <c:v>15223634.545034878</c:v>
                </c:pt>
                <c:pt idx="144">
                  <c:v>14922747.744940775</c:v>
                </c:pt>
                <c:pt idx="145">
                  <c:v>13593193.798553068</c:v>
                </c:pt>
                <c:pt idx="146">
                  <c:v>13701298.232428985</c:v>
                </c:pt>
                <c:pt idx="147">
                  <c:v>15579737.127349082</c:v>
                </c:pt>
                <c:pt idx="148">
                  <c:v>18298826.156399697</c:v>
                </c:pt>
                <c:pt idx="149">
                  <c:v>17386419.003225781</c:v>
                </c:pt>
                <c:pt idx="150">
                  <c:v>15266982.544675086</c:v>
                </c:pt>
                <c:pt idx="151">
                  <c:v>14306962.036842367</c:v>
                </c:pt>
                <c:pt idx="152">
                  <c:v>14389795.051945912</c:v>
                </c:pt>
                <c:pt idx="153">
                  <c:v>15750132.227165679</c:v>
                </c:pt>
                <c:pt idx="154">
                  <c:v>16184012.049985919</c:v>
                </c:pt>
                <c:pt idx="155">
                  <c:v>14072831.281041188</c:v>
                </c:pt>
                <c:pt idx="156">
                  <c:v>14401010.556372358</c:v>
                </c:pt>
                <c:pt idx="157">
                  <c:v>13262867.070887115</c:v>
                </c:pt>
                <c:pt idx="158">
                  <c:v>13307081.583163805</c:v>
                </c:pt>
                <c:pt idx="159">
                  <c:v>14485311.16205547</c:v>
                </c:pt>
                <c:pt idx="160">
                  <c:v>16262581.336969214</c:v>
                </c:pt>
                <c:pt idx="161">
                  <c:v>18105070.703870822</c:v>
                </c:pt>
                <c:pt idx="162">
                  <c:v>14760279.353570364</c:v>
                </c:pt>
                <c:pt idx="163">
                  <c:v>14228665.712704906</c:v>
                </c:pt>
                <c:pt idx="164">
                  <c:v>13980631.924096161</c:v>
                </c:pt>
                <c:pt idx="165">
                  <c:v>15593404.303404359</c:v>
                </c:pt>
                <c:pt idx="166">
                  <c:v>15911178.788983634</c:v>
                </c:pt>
                <c:pt idx="167">
                  <c:v>14104324.892118413</c:v>
                </c:pt>
                <c:pt idx="168">
                  <c:v>14173669.394831967</c:v>
                </c:pt>
                <c:pt idx="169">
                  <c:v>13118236.023037763</c:v>
                </c:pt>
                <c:pt idx="170">
                  <c:v>13913872.360785833</c:v>
                </c:pt>
                <c:pt idx="171">
                  <c:v>15291451.408937778</c:v>
                </c:pt>
                <c:pt idx="172">
                  <c:v>19870619.815253768</c:v>
                </c:pt>
                <c:pt idx="173">
                  <c:v>19273612.19513635</c:v>
                </c:pt>
                <c:pt idx="174">
                  <c:v>15377291.854967503</c:v>
                </c:pt>
                <c:pt idx="175">
                  <c:v>14344514.386939367</c:v>
                </c:pt>
                <c:pt idx="176">
                  <c:v>14372658.205892837</c:v>
                </c:pt>
                <c:pt idx="177">
                  <c:v>16032807.523844985</c:v>
                </c:pt>
                <c:pt idx="178">
                  <c:v>16286848.949528284</c:v>
                </c:pt>
                <c:pt idx="179">
                  <c:v>14463294.364599688</c:v>
                </c:pt>
                <c:pt idx="180">
                  <c:v>14719437.667541299</c:v>
                </c:pt>
                <c:pt idx="181">
                  <c:v>13615565.906486066</c:v>
                </c:pt>
                <c:pt idx="182">
                  <c:v>13730203.367704926</c:v>
                </c:pt>
                <c:pt idx="183">
                  <c:v>14895175.23642108</c:v>
                </c:pt>
                <c:pt idx="184">
                  <c:v>20705914.901405219</c:v>
                </c:pt>
                <c:pt idx="185">
                  <c:v>19187860.584435035</c:v>
                </c:pt>
                <c:pt idx="186">
                  <c:v>15279516.535778049</c:v>
                </c:pt>
                <c:pt idx="187">
                  <c:v>14432892.35009934</c:v>
                </c:pt>
                <c:pt idx="188">
                  <c:v>14117253.03576272</c:v>
                </c:pt>
                <c:pt idx="189">
                  <c:v>15511135.514667822</c:v>
                </c:pt>
                <c:pt idx="190">
                  <c:v>15835240.413612785</c:v>
                </c:pt>
                <c:pt idx="191">
                  <c:v>14624309.2385794</c:v>
                </c:pt>
                <c:pt idx="192">
                  <c:v>14192610.764878677</c:v>
                </c:pt>
                <c:pt idx="193">
                  <c:v>13482452.847879611</c:v>
                </c:pt>
                <c:pt idx="194">
                  <c:v>14026171.597677549</c:v>
                </c:pt>
                <c:pt idx="195">
                  <c:v>16835857.411793072</c:v>
                </c:pt>
                <c:pt idx="196">
                  <c:v>20983520.638702858</c:v>
                </c:pt>
                <c:pt idx="197">
                  <c:v>19373322.636323616</c:v>
                </c:pt>
                <c:pt idx="198">
                  <c:v>15766757.67582798</c:v>
                </c:pt>
                <c:pt idx="199">
                  <c:v>14575800.768688411</c:v>
                </c:pt>
                <c:pt idx="200">
                  <c:v>14631440.500496052</c:v>
                </c:pt>
                <c:pt idx="201">
                  <c:v>15738341.430415682</c:v>
                </c:pt>
              </c:numCache>
            </c:numRef>
          </c:xVal>
          <c:yVal>
            <c:numRef>
              <c:f>'Model 6'!$D$183:$D$384</c:f>
              <c:numCache>
                <c:formatCode>0.000</c:formatCode>
                <c:ptCount val="202"/>
                <c:pt idx="0">
                  <c:v>11558341</c:v>
                </c:pt>
                <c:pt idx="1">
                  <c:v>10081641</c:v>
                </c:pt>
                <c:pt idx="2">
                  <c:v>9844919</c:v>
                </c:pt>
                <c:pt idx="3">
                  <c:v>10453919</c:v>
                </c:pt>
                <c:pt idx="4">
                  <c:v>11888649</c:v>
                </c:pt>
                <c:pt idx="5">
                  <c:v>13630712</c:v>
                </c:pt>
                <c:pt idx="6">
                  <c:v>11568448</c:v>
                </c:pt>
                <c:pt idx="7">
                  <c:v>10739347</c:v>
                </c:pt>
                <c:pt idx="8">
                  <c:v>11382512</c:v>
                </c:pt>
                <c:pt idx="9">
                  <c:v>11982545</c:v>
                </c:pt>
                <c:pt idx="10">
                  <c:v>12523563</c:v>
                </c:pt>
                <c:pt idx="11">
                  <c:v>10534404</c:v>
                </c:pt>
                <c:pt idx="12">
                  <c:v>11157735</c:v>
                </c:pt>
                <c:pt idx="13">
                  <c:v>9796251</c:v>
                </c:pt>
                <c:pt idx="14">
                  <c:v>9682362</c:v>
                </c:pt>
                <c:pt idx="15">
                  <c:v>11112777</c:v>
                </c:pt>
                <c:pt idx="16">
                  <c:v>12761684</c:v>
                </c:pt>
                <c:pt idx="17">
                  <c:v>12911556</c:v>
                </c:pt>
                <c:pt idx="18">
                  <c:v>11166200</c:v>
                </c:pt>
                <c:pt idx="19">
                  <c:v>10878920</c:v>
                </c:pt>
                <c:pt idx="20">
                  <c:v>11283929</c:v>
                </c:pt>
                <c:pt idx="21">
                  <c:v>12104164</c:v>
                </c:pt>
                <c:pt idx="22">
                  <c:v>12025224</c:v>
                </c:pt>
                <c:pt idx="23">
                  <c:v>10422047</c:v>
                </c:pt>
                <c:pt idx="24">
                  <c:v>11207633</c:v>
                </c:pt>
                <c:pt idx="25">
                  <c:v>9741038</c:v>
                </c:pt>
                <c:pt idx="26">
                  <c:v>10680353</c:v>
                </c:pt>
                <c:pt idx="27">
                  <c:v>12119728</c:v>
                </c:pt>
                <c:pt idx="28">
                  <c:v>14386013</c:v>
                </c:pt>
                <c:pt idx="29">
                  <c:v>15439866</c:v>
                </c:pt>
                <c:pt idx="30">
                  <c:v>12625438</c:v>
                </c:pt>
                <c:pt idx="31">
                  <c:v>11287268</c:v>
                </c:pt>
                <c:pt idx="32">
                  <c:v>11223313</c:v>
                </c:pt>
                <c:pt idx="33">
                  <c:v>12223679</c:v>
                </c:pt>
                <c:pt idx="34">
                  <c:v>13208170</c:v>
                </c:pt>
                <c:pt idx="35">
                  <c:v>11030833</c:v>
                </c:pt>
                <c:pt idx="36">
                  <c:v>11836338</c:v>
                </c:pt>
                <c:pt idx="37">
                  <c:v>10336685</c:v>
                </c:pt>
                <c:pt idx="38">
                  <c:v>10811899</c:v>
                </c:pt>
                <c:pt idx="39">
                  <c:v>13309510</c:v>
                </c:pt>
                <c:pt idx="40">
                  <c:v>16692168</c:v>
                </c:pt>
                <c:pt idx="41">
                  <c:v>14865568</c:v>
                </c:pt>
                <c:pt idx="42">
                  <c:v>13426087</c:v>
                </c:pt>
                <c:pt idx="43">
                  <c:v>11599574</c:v>
                </c:pt>
                <c:pt idx="44">
                  <c:v>11841006</c:v>
                </c:pt>
                <c:pt idx="45">
                  <c:v>13353197</c:v>
                </c:pt>
                <c:pt idx="46">
                  <c:v>13530386</c:v>
                </c:pt>
                <c:pt idx="47">
                  <c:v>12128756</c:v>
                </c:pt>
                <c:pt idx="48">
                  <c:v>11769707</c:v>
                </c:pt>
                <c:pt idx="49">
                  <c:v>11213639</c:v>
                </c:pt>
                <c:pt idx="50">
                  <c:v>11458319</c:v>
                </c:pt>
                <c:pt idx="51">
                  <c:v>12646169</c:v>
                </c:pt>
                <c:pt idx="52">
                  <c:v>14174031</c:v>
                </c:pt>
                <c:pt idx="53">
                  <c:v>16101013</c:v>
                </c:pt>
                <c:pt idx="54">
                  <c:v>13854501</c:v>
                </c:pt>
                <c:pt idx="55">
                  <c:v>12543952</c:v>
                </c:pt>
                <c:pt idx="56">
                  <c:v>12658677</c:v>
                </c:pt>
                <c:pt idx="57">
                  <c:v>14588347</c:v>
                </c:pt>
                <c:pt idx="58">
                  <c:v>13755848</c:v>
                </c:pt>
                <c:pt idx="59">
                  <c:v>12202985</c:v>
                </c:pt>
                <c:pt idx="60">
                  <c:v>13113484</c:v>
                </c:pt>
                <c:pt idx="61">
                  <c:v>11332498</c:v>
                </c:pt>
                <c:pt idx="62">
                  <c:v>11763961</c:v>
                </c:pt>
                <c:pt idx="63">
                  <c:v>14136292</c:v>
                </c:pt>
                <c:pt idx="64">
                  <c:v>16055092</c:v>
                </c:pt>
                <c:pt idx="65">
                  <c:v>18933691</c:v>
                </c:pt>
                <c:pt idx="66">
                  <c:v>14596638</c:v>
                </c:pt>
                <c:pt idx="67">
                  <c:v>13331992</c:v>
                </c:pt>
                <c:pt idx="68">
                  <c:v>12715774</c:v>
                </c:pt>
                <c:pt idx="69">
                  <c:v>13993294</c:v>
                </c:pt>
                <c:pt idx="70">
                  <c:v>14148180</c:v>
                </c:pt>
                <c:pt idx="71">
                  <c:v>12641587</c:v>
                </c:pt>
                <c:pt idx="72">
                  <c:v>13657015</c:v>
                </c:pt>
                <c:pt idx="73">
                  <c:v>12616129</c:v>
                </c:pt>
                <c:pt idx="74">
                  <c:v>12946863</c:v>
                </c:pt>
                <c:pt idx="75">
                  <c:v>14674061</c:v>
                </c:pt>
                <c:pt idx="76">
                  <c:v>18274752</c:v>
                </c:pt>
                <c:pt idx="77">
                  <c:v>19081340.899999999</c:v>
                </c:pt>
                <c:pt idx="78">
                  <c:v>16407410</c:v>
                </c:pt>
                <c:pt idx="79">
                  <c:v>13790066</c:v>
                </c:pt>
                <c:pt idx="80">
                  <c:v>13598163</c:v>
                </c:pt>
                <c:pt idx="81">
                  <c:v>15084566</c:v>
                </c:pt>
                <c:pt idx="82">
                  <c:v>15605142</c:v>
                </c:pt>
                <c:pt idx="83">
                  <c:v>13777511</c:v>
                </c:pt>
                <c:pt idx="84">
                  <c:v>13886125</c:v>
                </c:pt>
                <c:pt idx="85">
                  <c:v>12732906</c:v>
                </c:pt>
                <c:pt idx="86">
                  <c:v>12550053</c:v>
                </c:pt>
                <c:pt idx="87">
                  <c:v>13748210</c:v>
                </c:pt>
                <c:pt idx="88">
                  <c:v>16691749</c:v>
                </c:pt>
                <c:pt idx="89">
                  <c:v>18092812</c:v>
                </c:pt>
                <c:pt idx="90">
                  <c:v>14888714</c:v>
                </c:pt>
                <c:pt idx="91">
                  <c:v>13889177</c:v>
                </c:pt>
                <c:pt idx="92">
                  <c:v>13623711</c:v>
                </c:pt>
                <c:pt idx="93">
                  <c:v>14991479</c:v>
                </c:pt>
                <c:pt idx="94">
                  <c:v>16050658</c:v>
                </c:pt>
                <c:pt idx="95">
                  <c:v>14148177</c:v>
                </c:pt>
                <c:pt idx="96">
                  <c:v>14273134</c:v>
                </c:pt>
                <c:pt idx="97">
                  <c:v>12863305</c:v>
                </c:pt>
                <c:pt idx="98">
                  <c:v>13398133</c:v>
                </c:pt>
                <c:pt idx="99">
                  <c:v>14135802</c:v>
                </c:pt>
                <c:pt idx="100">
                  <c:v>16671355</c:v>
                </c:pt>
                <c:pt idx="101">
                  <c:v>17143727</c:v>
                </c:pt>
                <c:pt idx="102">
                  <c:v>15916123</c:v>
                </c:pt>
                <c:pt idx="103">
                  <c:v>13910480</c:v>
                </c:pt>
                <c:pt idx="104">
                  <c:v>13805540</c:v>
                </c:pt>
                <c:pt idx="105">
                  <c:v>15835971</c:v>
                </c:pt>
                <c:pt idx="106">
                  <c:v>16331485</c:v>
                </c:pt>
                <c:pt idx="107">
                  <c:v>13966621</c:v>
                </c:pt>
                <c:pt idx="108">
                  <c:v>14896809</c:v>
                </c:pt>
                <c:pt idx="109">
                  <c:v>12976713</c:v>
                </c:pt>
                <c:pt idx="110">
                  <c:v>13102698</c:v>
                </c:pt>
                <c:pt idx="111">
                  <c:v>17368816</c:v>
                </c:pt>
                <c:pt idx="112">
                  <c:v>19805768</c:v>
                </c:pt>
                <c:pt idx="113">
                  <c:v>19394910</c:v>
                </c:pt>
                <c:pt idx="114">
                  <c:v>16134163</c:v>
                </c:pt>
                <c:pt idx="115">
                  <c:v>14385984</c:v>
                </c:pt>
                <c:pt idx="116">
                  <c:v>14028139</c:v>
                </c:pt>
                <c:pt idx="117">
                  <c:v>16177808</c:v>
                </c:pt>
                <c:pt idx="118">
                  <c:v>15068183</c:v>
                </c:pt>
                <c:pt idx="119">
                  <c:v>13944271</c:v>
                </c:pt>
                <c:pt idx="120">
                  <c:v>14286598</c:v>
                </c:pt>
                <c:pt idx="121">
                  <c:v>12746759</c:v>
                </c:pt>
                <c:pt idx="122">
                  <c:v>13662946</c:v>
                </c:pt>
                <c:pt idx="123">
                  <c:v>15421790</c:v>
                </c:pt>
                <c:pt idx="124">
                  <c:v>19240751</c:v>
                </c:pt>
                <c:pt idx="125">
                  <c:v>18721230</c:v>
                </c:pt>
                <c:pt idx="126">
                  <c:v>14886931</c:v>
                </c:pt>
                <c:pt idx="127">
                  <c:v>14675076</c:v>
                </c:pt>
                <c:pt idx="128">
                  <c:v>14306931</c:v>
                </c:pt>
                <c:pt idx="129">
                  <c:v>15491961</c:v>
                </c:pt>
                <c:pt idx="130">
                  <c:v>15851415</c:v>
                </c:pt>
                <c:pt idx="131">
                  <c:v>15178391</c:v>
                </c:pt>
                <c:pt idx="132">
                  <c:v>15217726</c:v>
                </c:pt>
                <c:pt idx="133">
                  <c:v>13669243</c:v>
                </c:pt>
                <c:pt idx="134">
                  <c:v>13835998</c:v>
                </c:pt>
                <c:pt idx="135">
                  <c:v>16594307</c:v>
                </c:pt>
                <c:pt idx="136">
                  <c:v>17565527</c:v>
                </c:pt>
                <c:pt idx="137">
                  <c:v>19544883</c:v>
                </c:pt>
                <c:pt idx="138">
                  <c:v>16060666</c:v>
                </c:pt>
                <c:pt idx="139">
                  <c:v>14549269</c:v>
                </c:pt>
                <c:pt idx="140">
                  <c:v>14298213</c:v>
                </c:pt>
                <c:pt idx="141">
                  <c:v>16140952</c:v>
                </c:pt>
                <c:pt idx="142">
                  <c:v>15813114</c:v>
                </c:pt>
                <c:pt idx="143">
                  <c:v>15009236</c:v>
                </c:pt>
                <c:pt idx="144">
                  <c:v>15088622</c:v>
                </c:pt>
                <c:pt idx="145">
                  <c:v>13174997</c:v>
                </c:pt>
                <c:pt idx="146">
                  <c:v>13308996</c:v>
                </c:pt>
                <c:pt idx="147">
                  <c:v>15749084</c:v>
                </c:pt>
                <c:pt idx="148">
                  <c:v>18099965</c:v>
                </c:pt>
                <c:pt idx="149">
                  <c:v>17237511</c:v>
                </c:pt>
                <c:pt idx="150">
                  <c:v>15286365</c:v>
                </c:pt>
                <c:pt idx="151">
                  <c:v>13898432</c:v>
                </c:pt>
                <c:pt idx="152">
                  <c:v>14105773</c:v>
                </c:pt>
                <c:pt idx="153">
                  <c:v>16041140</c:v>
                </c:pt>
                <c:pt idx="154">
                  <c:v>16554529.999999998</c:v>
                </c:pt>
                <c:pt idx="155">
                  <c:v>13951250</c:v>
                </c:pt>
                <c:pt idx="156">
                  <c:v>14481570</c:v>
                </c:pt>
                <c:pt idx="157">
                  <c:v>13161080</c:v>
                </c:pt>
                <c:pt idx="158">
                  <c:v>13263096.673492307</c:v>
                </c:pt>
                <c:pt idx="159">
                  <c:v>14180624.276246155</c:v>
                </c:pt>
                <c:pt idx="160">
                  <c:v>16044762.08466154</c:v>
                </c:pt>
                <c:pt idx="161">
                  <c:v>18366242.474953849</c:v>
                </c:pt>
                <c:pt idx="162">
                  <c:v>14930878.169138461</c:v>
                </c:pt>
                <c:pt idx="163">
                  <c:v>13943626.872169232</c:v>
                </c:pt>
                <c:pt idx="164">
                  <c:v>13528583.634523079</c:v>
                </c:pt>
                <c:pt idx="165">
                  <c:v>15929136.64069231</c:v>
                </c:pt>
                <c:pt idx="166">
                  <c:v>16055865.643200001</c:v>
                </c:pt>
                <c:pt idx="167">
                  <c:v>14086273.1338</c:v>
                </c:pt>
                <c:pt idx="168">
                  <c:v>14104948</c:v>
                </c:pt>
                <c:pt idx="169">
                  <c:v>12825361.5152</c:v>
                </c:pt>
                <c:pt idx="170">
                  <c:v>14493142.5678</c:v>
                </c:pt>
                <c:pt idx="171">
                  <c:v>15819649.446600001</c:v>
                </c:pt>
                <c:pt idx="172">
                  <c:v>20353876.040199999</c:v>
                </c:pt>
                <c:pt idx="173">
                  <c:v>19599345.653399996</c:v>
                </c:pt>
                <c:pt idx="174">
                  <c:v>14931787.017599998</c:v>
                </c:pt>
                <c:pt idx="175">
                  <c:v>13752321.7016</c:v>
                </c:pt>
                <c:pt idx="176">
                  <c:v>13896879.130009763</c:v>
                </c:pt>
                <c:pt idx="177">
                  <c:v>16401684.807799999</c:v>
                </c:pt>
                <c:pt idx="178">
                  <c:v>16212390</c:v>
                </c:pt>
                <c:pt idx="179">
                  <c:v>14504214</c:v>
                </c:pt>
                <c:pt idx="180">
                  <c:v>15011830</c:v>
                </c:pt>
                <c:pt idx="181">
                  <c:v>13577688</c:v>
                </c:pt>
                <c:pt idx="182">
                  <c:v>13979286</c:v>
                </c:pt>
                <c:pt idx="183">
                  <c:v>15645311</c:v>
                </c:pt>
                <c:pt idx="184">
                  <c:v>21281346</c:v>
                </c:pt>
                <c:pt idx="185">
                  <c:v>19350665</c:v>
                </c:pt>
                <c:pt idx="186">
                  <c:v>15682160</c:v>
                </c:pt>
                <c:pt idx="187">
                  <c:v>14357374</c:v>
                </c:pt>
                <c:pt idx="188">
                  <c:v>13709644</c:v>
                </c:pt>
                <c:pt idx="189">
                  <c:v>15324444</c:v>
                </c:pt>
                <c:pt idx="190">
                  <c:v>15683383.130000001</c:v>
                </c:pt>
                <c:pt idx="191">
                  <c:v>14321958.209999999</c:v>
                </c:pt>
                <c:pt idx="192">
                  <c:v>14031795.34</c:v>
                </c:pt>
                <c:pt idx="193">
                  <c:v>13273337.119999999</c:v>
                </c:pt>
                <c:pt idx="194">
                  <c:v>14803180.68</c:v>
                </c:pt>
                <c:pt idx="195">
                  <c:v>17013300.510000002</c:v>
                </c:pt>
                <c:pt idx="196">
                  <c:v>21387559.02</c:v>
                </c:pt>
                <c:pt idx="197">
                  <c:v>19560921.699999999</c:v>
                </c:pt>
                <c:pt idx="198">
                  <c:v>15379116.300000001</c:v>
                </c:pt>
                <c:pt idx="199">
                  <c:v>14092698.800000001</c:v>
                </c:pt>
                <c:pt idx="200">
                  <c:v>14233680.619999999</c:v>
                </c:pt>
                <c:pt idx="201">
                  <c:v>15387739.460000001</c:v>
                </c:pt>
              </c:numCache>
            </c:numRef>
          </c:yVal>
          <c:smooth val="0"/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5000000</c:v>
              </c:pt>
              <c:pt idx="1">
                <c:v>25000000</c:v>
              </c:pt>
            </c:numLit>
          </c:xVal>
          <c:yVal>
            <c:numLit>
              <c:formatCode>General</c:formatCode>
              <c:ptCount val="2"/>
              <c:pt idx="0">
                <c:v>5000000</c:v>
              </c:pt>
              <c:pt idx="1">
                <c:v>25000000</c:v>
              </c:pt>
            </c:numLit>
          </c:yVal>
          <c:smooth val="0"/>
        </c:ser>
        <c:ser>
          <c:idx val="2"/>
          <c:order val="2"/>
          <c:spPr>
            <a:ln w="12700">
              <a:solidFill>
                <a:srgbClr val="B2B2B2"/>
              </a:solidFill>
              <a:prstDash val="solid"/>
            </a:ln>
          </c:spPr>
          <c:marker>
            <c:symbol val="none"/>
          </c:marker>
          <c:xVal>
            <c:numRef>
              <c:f>'Model 6'!xdata1</c:f>
              <c:numCache>
                <c:formatCode>General</c:formatCode>
                <c:ptCount val="70"/>
                <c:pt idx="0">
                  <c:v>5000000</c:v>
                </c:pt>
                <c:pt idx="1">
                  <c:v>5289855.0724637676</c:v>
                </c:pt>
                <c:pt idx="2">
                  <c:v>5579710.1449275361</c:v>
                </c:pt>
                <c:pt idx="3">
                  <c:v>5869565.2173913037</c:v>
                </c:pt>
                <c:pt idx="4">
                  <c:v>6159420.2898550723</c:v>
                </c:pt>
                <c:pt idx="5">
                  <c:v>6449275.3623188399</c:v>
                </c:pt>
                <c:pt idx="6">
                  <c:v>6739130.4347826075</c:v>
                </c:pt>
                <c:pt idx="7">
                  <c:v>7028985.507246376</c:v>
                </c:pt>
                <c:pt idx="8">
                  <c:v>7318840.5797101445</c:v>
                </c:pt>
                <c:pt idx="9">
                  <c:v>7608695.6521739122</c:v>
                </c:pt>
                <c:pt idx="10">
                  <c:v>7898550.7246376798</c:v>
                </c:pt>
                <c:pt idx="11">
                  <c:v>8188405.7971014483</c:v>
                </c:pt>
                <c:pt idx="12">
                  <c:v>8478260.869565215</c:v>
                </c:pt>
                <c:pt idx="13">
                  <c:v>8768115.9420289844</c:v>
                </c:pt>
                <c:pt idx="14">
                  <c:v>9057971.014492752</c:v>
                </c:pt>
                <c:pt idx="15">
                  <c:v>9347826.0869565196</c:v>
                </c:pt>
                <c:pt idx="16">
                  <c:v>9637681.1594202891</c:v>
                </c:pt>
                <c:pt idx="17">
                  <c:v>9927536.2318840548</c:v>
                </c:pt>
                <c:pt idx="18">
                  <c:v>10217391.304347824</c:v>
                </c:pt>
                <c:pt idx="19">
                  <c:v>10507246.376811592</c:v>
                </c:pt>
                <c:pt idx="20">
                  <c:v>10797101.44927536</c:v>
                </c:pt>
                <c:pt idx="21">
                  <c:v>11086956.521739129</c:v>
                </c:pt>
                <c:pt idx="22">
                  <c:v>11376811.594202897</c:v>
                </c:pt>
                <c:pt idx="23">
                  <c:v>11666666.666666664</c:v>
                </c:pt>
                <c:pt idx="24">
                  <c:v>11956521.739130432</c:v>
                </c:pt>
                <c:pt idx="25">
                  <c:v>12246376.811594199</c:v>
                </c:pt>
                <c:pt idx="26">
                  <c:v>12536231.884057969</c:v>
                </c:pt>
                <c:pt idx="27">
                  <c:v>12826086.956521736</c:v>
                </c:pt>
                <c:pt idx="28">
                  <c:v>13115942.028985504</c:v>
                </c:pt>
                <c:pt idx="29">
                  <c:v>13405797.101449272</c:v>
                </c:pt>
                <c:pt idx="30">
                  <c:v>13695652.173913041</c:v>
                </c:pt>
                <c:pt idx="31">
                  <c:v>13985507.246376809</c:v>
                </c:pt>
                <c:pt idx="32">
                  <c:v>14275362.318840576</c:v>
                </c:pt>
                <c:pt idx="33">
                  <c:v>14565217.391304344</c:v>
                </c:pt>
                <c:pt idx="34">
                  <c:v>14855072.463768112</c:v>
                </c:pt>
                <c:pt idx="35">
                  <c:v>15144927.536231881</c:v>
                </c:pt>
                <c:pt idx="36">
                  <c:v>15434782.608695649</c:v>
                </c:pt>
                <c:pt idx="37">
                  <c:v>15724637.681159416</c:v>
                </c:pt>
                <c:pt idx="38">
                  <c:v>16014492.753623184</c:v>
                </c:pt>
                <c:pt idx="39">
                  <c:v>16304347.826086953</c:v>
                </c:pt>
                <c:pt idx="40">
                  <c:v>16594202.898550721</c:v>
                </c:pt>
                <c:pt idx="41">
                  <c:v>16884057.971014488</c:v>
                </c:pt>
                <c:pt idx="42">
                  <c:v>17173913.043478258</c:v>
                </c:pt>
                <c:pt idx="43">
                  <c:v>17463768.115942024</c:v>
                </c:pt>
                <c:pt idx="44">
                  <c:v>17753623.188405793</c:v>
                </c:pt>
                <c:pt idx="45">
                  <c:v>18043478.260869563</c:v>
                </c:pt>
                <c:pt idx="46">
                  <c:v>18333333.333333328</c:v>
                </c:pt>
                <c:pt idx="47">
                  <c:v>18623188.405797094</c:v>
                </c:pt>
                <c:pt idx="48">
                  <c:v>18913043.478260864</c:v>
                </c:pt>
                <c:pt idx="49">
                  <c:v>19202898.550724633</c:v>
                </c:pt>
                <c:pt idx="50">
                  <c:v>19492753.623188399</c:v>
                </c:pt>
                <c:pt idx="51">
                  <c:v>19782608.695652168</c:v>
                </c:pt>
                <c:pt idx="52">
                  <c:v>20072463.768115938</c:v>
                </c:pt>
                <c:pt idx="53">
                  <c:v>20362318.840579703</c:v>
                </c:pt>
                <c:pt idx="54">
                  <c:v>20652173.913043473</c:v>
                </c:pt>
                <c:pt idx="55">
                  <c:v>20942028.985507242</c:v>
                </c:pt>
                <c:pt idx="56">
                  <c:v>21231884.057971008</c:v>
                </c:pt>
                <c:pt idx="57">
                  <c:v>21521739.130434774</c:v>
                </c:pt>
                <c:pt idx="58">
                  <c:v>21811594.202898543</c:v>
                </c:pt>
                <c:pt idx="59">
                  <c:v>22101449.275362313</c:v>
                </c:pt>
                <c:pt idx="60">
                  <c:v>22391304.347826082</c:v>
                </c:pt>
                <c:pt idx="61">
                  <c:v>22681159.420289848</c:v>
                </c:pt>
                <c:pt idx="62">
                  <c:v>22971014.492753617</c:v>
                </c:pt>
                <c:pt idx="63">
                  <c:v>23260869.565217383</c:v>
                </c:pt>
                <c:pt idx="64">
                  <c:v>23550724.637681153</c:v>
                </c:pt>
                <c:pt idx="65">
                  <c:v>23840579.710144922</c:v>
                </c:pt>
                <c:pt idx="66">
                  <c:v>24130434.782608688</c:v>
                </c:pt>
                <c:pt idx="67">
                  <c:v>24420289.855072457</c:v>
                </c:pt>
                <c:pt idx="68">
                  <c:v>24710144.927536223</c:v>
                </c:pt>
                <c:pt idx="69">
                  <c:v>24999999.999999993</c:v>
                </c:pt>
              </c:numCache>
            </c:numRef>
          </c:xVal>
          <c:yVal>
            <c:numRef>
              <c:f>'Model 6'!ydata1</c:f>
              <c:numCache>
                <c:formatCode>General</c:formatCode>
                <c:ptCount val="70"/>
                <c:pt idx="0">
                  <c:v>4191496.4021198377</c:v>
                </c:pt>
                <c:pt idx="1">
                  <c:v>4483218.5032360377</c:v>
                </c:pt>
                <c:pt idx="2">
                  <c:v>4774885.3982859664</c:v>
                </c:pt>
                <c:pt idx="3">
                  <c:v>5066496.7136142477</c:v>
                </c:pt>
                <c:pt idx="4">
                  <c:v>5358052.083802673</c:v>
                </c:pt>
                <c:pt idx="5">
                  <c:v>5649551.1520154187</c:v>
                </c:pt>
                <c:pt idx="6">
                  <c:v>5940993.570341371</c:v>
                </c:pt>
                <c:pt idx="7">
                  <c:v>6232379.0001328476</c:v>
                </c:pt>
                <c:pt idx="8">
                  <c:v>6523707.1123400358</c:v>
                </c:pt>
                <c:pt idx="9">
                  <c:v>6814977.5878404379</c:v>
                </c:pt>
                <c:pt idx="10">
                  <c:v>7106190.1177626224</c:v>
                </c:pt>
                <c:pt idx="11">
                  <c:v>7397344.4038035506</c:v>
                </c:pt>
                <c:pt idx="12">
                  <c:v>7688440.1585387932</c:v>
                </c:pt>
                <c:pt idx="13">
                  <c:v>7979477.1057249252</c:v>
                </c:pt>
                <c:pt idx="14">
                  <c:v>8270454.98059336</c:v>
                </c:pt>
                <c:pt idx="15">
                  <c:v>8561373.5301350001</c:v>
                </c:pt>
                <c:pt idx="16">
                  <c:v>8852232.5133749545</c:v>
                </c:pt>
                <c:pt idx="17">
                  <c:v>9143031.7016366739</c:v>
                </c:pt>
                <c:pt idx="18">
                  <c:v>9433770.8787948992</c:v>
                </c:pt>
                <c:pt idx="19">
                  <c:v>9724449.8415166941</c:v>
                </c:pt>
                <c:pt idx="20">
                  <c:v>10015068.399490047</c:v>
                </c:pt>
                <c:pt idx="21">
                  <c:v>10305626.375639413</c:v>
                </c:pt>
                <c:pt idx="22">
                  <c:v>10596123.60632761</c:v>
                </c:pt>
                <c:pt idx="23">
                  <c:v>10886559.941543628</c:v>
                </c:pt>
                <c:pt idx="24">
                  <c:v>11176935.245075742</c:v>
                </c:pt>
                <c:pt idx="25">
                  <c:v>11467249.39466957</c:v>
                </c:pt>
                <c:pt idx="26">
                  <c:v>11757502.28217059</c:v>
                </c:pt>
                <c:pt idx="27">
                  <c:v>12047693.813650748</c:v>
                </c:pt>
                <c:pt idx="28">
                  <c:v>12337823.909518834</c:v>
                </c:pt>
                <c:pt idx="29">
                  <c:v>12627892.504614297</c:v>
                </c:pt>
                <c:pt idx="30">
                  <c:v>12917899.548284244</c:v>
                </c:pt>
                <c:pt idx="31">
                  <c:v>13207845.00444342</c:v>
                </c:pt>
                <c:pt idx="32">
                  <c:v>13497728.851617035</c:v>
                </c:pt>
                <c:pt idx="33">
                  <c:v>13787551.082966236</c:v>
                </c:pt>
                <c:pt idx="34">
                  <c:v>14077311.706296252</c:v>
                </c:pt>
                <c:pt idx="35">
                  <c:v>14367010.744047107</c:v>
                </c:pt>
                <c:pt idx="36">
                  <c:v>14656648.233266978</c:v>
                </c:pt>
                <c:pt idx="37">
                  <c:v>14946224.225568267</c:v>
                </c:pt>
                <c:pt idx="38">
                  <c:v>15235738.787066475</c:v>
                </c:pt>
                <c:pt idx="39">
                  <c:v>15525191.99830208</c:v>
                </c:pt>
                <c:pt idx="40">
                  <c:v>15814583.95414562</c:v>
                </c:pt>
                <c:pt idx="41">
                  <c:v>16103914.763686253</c:v>
                </c:pt>
                <c:pt idx="42">
                  <c:v>16393184.550104078</c:v>
                </c:pt>
                <c:pt idx="43">
                  <c:v>16682393.450526567</c:v>
                </c:pt>
                <c:pt idx="44">
                  <c:v>16971541.615869537</c:v>
                </c:pt>
                <c:pt idx="45">
                  <c:v>17260629.210662998</c:v>
                </c:pt>
                <c:pt idx="46">
                  <c:v>17549656.41286245</c:v>
                </c:pt>
                <c:pt idx="47">
                  <c:v>17838623.413646031</c:v>
                </c:pt>
                <c:pt idx="48">
                  <c:v>18127530.417198136</c:v>
                </c:pt>
                <c:pt idx="49">
                  <c:v>18416377.640479937</c:v>
                </c:pt>
                <c:pt idx="50">
                  <c:v>18705165.312987551</c:v>
                </c:pt>
                <c:pt idx="51">
                  <c:v>18993893.676498372</c:v>
                </c:pt>
                <c:pt idx="52">
                  <c:v>19282562.984806165</c:v>
                </c:pt>
                <c:pt idx="53">
                  <c:v>19571173.5034457</c:v>
                </c:pt>
                <c:pt idx="54">
                  <c:v>19859725.509407483</c:v>
                </c:pt>
                <c:pt idx="55">
                  <c:v>20148219.290843304</c:v>
                </c:pt>
                <c:pt idx="56">
                  <c:v>20436655.146763332</c:v>
                </c:pt>
                <c:pt idx="57">
                  <c:v>20725033.386725403</c:v>
                </c:pt>
                <c:pt idx="58">
                  <c:v>21013354.330517232</c:v>
                </c:pt>
                <c:pt idx="59">
                  <c:v>21301618.307832282</c:v>
                </c:pt>
                <c:pt idx="60">
                  <c:v>21589825.657939948</c:v>
                </c:pt>
                <c:pt idx="61">
                  <c:v>21877976.729350839</c:v>
                </c:pt>
                <c:pt idx="62">
                  <c:v>22166071.879477784</c:v>
                </c:pt>
                <c:pt idx="63">
                  <c:v>22454111.47429328</c:v>
                </c:pt>
                <c:pt idx="64">
                  <c:v>22742095.887984149</c:v>
                </c:pt>
                <c:pt idx="65">
                  <c:v>23030025.502603903</c:v>
                </c:pt>
                <c:pt idx="66">
                  <c:v>23317900.707723685</c:v>
                </c:pt>
                <c:pt idx="67">
                  <c:v>23605721.900082283</c:v>
                </c:pt>
                <c:pt idx="68">
                  <c:v>23893489.483235881</c:v>
                </c:pt>
                <c:pt idx="69">
                  <c:v>24181203.867208213</c:v>
                </c:pt>
              </c:numCache>
            </c:numRef>
          </c:yVal>
          <c:smooth val="0"/>
        </c:ser>
        <c:ser>
          <c:idx val="3"/>
          <c:order val="3"/>
          <c:spPr>
            <a:ln w="12700">
              <a:solidFill>
                <a:srgbClr val="B2B2B2"/>
              </a:solidFill>
              <a:prstDash val="solid"/>
            </a:ln>
          </c:spPr>
          <c:marker>
            <c:symbol val="none"/>
          </c:marker>
          <c:xVal>
            <c:numRef>
              <c:f>'Model 6'!xdata2</c:f>
              <c:numCache>
                <c:formatCode>General</c:formatCode>
                <c:ptCount val="70"/>
                <c:pt idx="0">
                  <c:v>5000000</c:v>
                </c:pt>
                <c:pt idx="1">
                  <c:v>5289855.0724637676</c:v>
                </c:pt>
                <c:pt idx="2">
                  <c:v>5579710.1449275361</c:v>
                </c:pt>
                <c:pt idx="3">
                  <c:v>5869565.2173913037</c:v>
                </c:pt>
                <c:pt idx="4">
                  <c:v>6159420.2898550723</c:v>
                </c:pt>
                <c:pt idx="5">
                  <c:v>6449275.3623188399</c:v>
                </c:pt>
                <c:pt idx="6">
                  <c:v>6739130.4347826075</c:v>
                </c:pt>
                <c:pt idx="7">
                  <c:v>7028985.507246376</c:v>
                </c:pt>
                <c:pt idx="8">
                  <c:v>7318840.5797101445</c:v>
                </c:pt>
                <c:pt idx="9">
                  <c:v>7608695.6521739122</c:v>
                </c:pt>
                <c:pt idx="10">
                  <c:v>7898550.7246376798</c:v>
                </c:pt>
                <c:pt idx="11">
                  <c:v>8188405.7971014483</c:v>
                </c:pt>
                <c:pt idx="12">
                  <c:v>8478260.869565215</c:v>
                </c:pt>
                <c:pt idx="13">
                  <c:v>8768115.9420289844</c:v>
                </c:pt>
                <c:pt idx="14">
                  <c:v>9057971.014492752</c:v>
                </c:pt>
                <c:pt idx="15">
                  <c:v>9347826.0869565196</c:v>
                </c:pt>
                <c:pt idx="16">
                  <c:v>9637681.1594202891</c:v>
                </c:pt>
                <c:pt idx="17">
                  <c:v>9927536.2318840548</c:v>
                </c:pt>
                <c:pt idx="18">
                  <c:v>10217391.304347824</c:v>
                </c:pt>
                <c:pt idx="19">
                  <c:v>10507246.376811592</c:v>
                </c:pt>
                <c:pt idx="20">
                  <c:v>10797101.44927536</c:v>
                </c:pt>
                <c:pt idx="21">
                  <c:v>11086956.521739129</c:v>
                </c:pt>
                <c:pt idx="22">
                  <c:v>11376811.594202897</c:v>
                </c:pt>
                <c:pt idx="23">
                  <c:v>11666666.666666664</c:v>
                </c:pt>
                <c:pt idx="24">
                  <c:v>11956521.739130432</c:v>
                </c:pt>
                <c:pt idx="25">
                  <c:v>12246376.811594199</c:v>
                </c:pt>
                <c:pt idx="26">
                  <c:v>12536231.884057969</c:v>
                </c:pt>
                <c:pt idx="27">
                  <c:v>12826086.956521736</c:v>
                </c:pt>
                <c:pt idx="28">
                  <c:v>13115942.028985504</c:v>
                </c:pt>
                <c:pt idx="29">
                  <c:v>13405797.101449272</c:v>
                </c:pt>
                <c:pt idx="30">
                  <c:v>13695652.173913041</c:v>
                </c:pt>
                <c:pt idx="31">
                  <c:v>13985507.246376809</c:v>
                </c:pt>
                <c:pt idx="32">
                  <c:v>14275362.318840576</c:v>
                </c:pt>
                <c:pt idx="33">
                  <c:v>14565217.391304344</c:v>
                </c:pt>
                <c:pt idx="34">
                  <c:v>14855072.463768112</c:v>
                </c:pt>
                <c:pt idx="35">
                  <c:v>15144927.536231881</c:v>
                </c:pt>
                <c:pt idx="36">
                  <c:v>15434782.608695649</c:v>
                </c:pt>
                <c:pt idx="37">
                  <c:v>15724637.681159416</c:v>
                </c:pt>
                <c:pt idx="38">
                  <c:v>16014492.753623184</c:v>
                </c:pt>
                <c:pt idx="39">
                  <c:v>16304347.826086953</c:v>
                </c:pt>
                <c:pt idx="40">
                  <c:v>16594202.898550721</c:v>
                </c:pt>
                <c:pt idx="41">
                  <c:v>16884057.971014488</c:v>
                </c:pt>
                <c:pt idx="42">
                  <c:v>17173913.043478258</c:v>
                </c:pt>
                <c:pt idx="43">
                  <c:v>17463768.115942024</c:v>
                </c:pt>
                <c:pt idx="44">
                  <c:v>17753623.188405793</c:v>
                </c:pt>
                <c:pt idx="45">
                  <c:v>18043478.260869563</c:v>
                </c:pt>
                <c:pt idx="46">
                  <c:v>18333333.333333328</c:v>
                </c:pt>
                <c:pt idx="47">
                  <c:v>18623188.405797094</c:v>
                </c:pt>
                <c:pt idx="48">
                  <c:v>18913043.478260864</c:v>
                </c:pt>
                <c:pt idx="49">
                  <c:v>19202898.550724633</c:v>
                </c:pt>
                <c:pt idx="50">
                  <c:v>19492753.623188399</c:v>
                </c:pt>
                <c:pt idx="51">
                  <c:v>19782608.695652168</c:v>
                </c:pt>
                <c:pt idx="52">
                  <c:v>20072463.768115938</c:v>
                </c:pt>
                <c:pt idx="53">
                  <c:v>20362318.840579703</c:v>
                </c:pt>
                <c:pt idx="54">
                  <c:v>20652173.913043473</c:v>
                </c:pt>
                <c:pt idx="55">
                  <c:v>20942028.985507242</c:v>
                </c:pt>
                <c:pt idx="56">
                  <c:v>21231884.057971008</c:v>
                </c:pt>
                <c:pt idx="57">
                  <c:v>21521739.130434774</c:v>
                </c:pt>
                <c:pt idx="58">
                  <c:v>21811594.202898543</c:v>
                </c:pt>
                <c:pt idx="59">
                  <c:v>22101449.275362313</c:v>
                </c:pt>
                <c:pt idx="60">
                  <c:v>22391304.347826082</c:v>
                </c:pt>
                <c:pt idx="61">
                  <c:v>22681159.420289848</c:v>
                </c:pt>
                <c:pt idx="62">
                  <c:v>22971014.492753617</c:v>
                </c:pt>
                <c:pt idx="63">
                  <c:v>23260869.565217383</c:v>
                </c:pt>
                <c:pt idx="64">
                  <c:v>23550724.637681153</c:v>
                </c:pt>
                <c:pt idx="65">
                  <c:v>23840579.710144922</c:v>
                </c:pt>
                <c:pt idx="66">
                  <c:v>24130434.782608688</c:v>
                </c:pt>
                <c:pt idx="67">
                  <c:v>24420289.855072457</c:v>
                </c:pt>
                <c:pt idx="68">
                  <c:v>24710144.927536223</c:v>
                </c:pt>
                <c:pt idx="69">
                  <c:v>24999999.999999993</c:v>
                </c:pt>
              </c:numCache>
            </c:numRef>
          </c:xVal>
          <c:yVal>
            <c:numRef>
              <c:f>'Model 6'!ydata2</c:f>
              <c:numCache>
                <c:formatCode>General</c:formatCode>
                <c:ptCount val="70"/>
                <c:pt idx="0">
                  <c:v>5808503.5978801623</c:v>
                </c:pt>
                <c:pt idx="1">
                  <c:v>6096491.6416914975</c:v>
                </c:pt>
                <c:pt idx="2">
                  <c:v>6384534.8915691059</c:v>
                </c:pt>
                <c:pt idx="3">
                  <c:v>6672633.7211683597</c:v>
                </c:pt>
                <c:pt idx="4">
                  <c:v>6960788.4959074715</c:v>
                </c:pt>
                <c:pt idx="5">
                  <c:v>7248999.572622261</c:v>
                </c:pt>
                <c:pt idx="6">
                  <c:v>7537267.299223844</c:v>
                </c:pt>
                <c:pt idx="7">
                  <c:v>7825592.0143599045</c:v>
                </c:pt>
                <c:pt idx="8">
                  <c:v>8113974.0470802533</c:v>
                </c:pt>
                <c:pt idx="9">
                  <c:v>8402413.7165073864</c:v>
                </c:pt>
                <c:pt idx="10">
                  <c:v>8690911.331512738</c:v>
                </c:pt>
                <c:pt idx="11">
                  <c:v>8979467.1903993469</c:v>
                </c:pt>
                <c:pt idx="12">
                  <c:v>9268081.5805916358</c:v>
                </c:pt>
                <c:pt idx="13">
                  <c:v>9556754.7783330437</c:v>
                </c:pt>
                <c:pt idx="14">
                  <c:v>9845487.048392145</c:v>
                </c:pt>
                <c:pt idx="15">
                  <c:v>10134278.643778039</c:v>
                </c:pt>
                <c:pt idx="16">
                  <c:v>10423129.805465624</c:v>
                </c:pt>
                <c:pt idx="17">
                  <c:v>10712040.762131436</c:v>
                </c:pt>
                <c:pt idx="18">
                  <c:v>11001011.729900749</c:v>
                </c:pt>
                <c:pt idx="19">
                  <c:v>11290042.91210649</c:v>
                </c:pt>
                <c:pt idx="20">
                  <c:v>11579134.499060672</c:v>
                </c:pt>
                <c:pt idx="21">
                  <c:v>11868286.667838845</c:v>
                </c:pt>
                <c:pt idx="22">
                  <c:v>12157499.582078183</c:v>
                </c:pt>
                <c:pt idx="23">
                  <c:v>12446773.391789701</c:v>
                </c:pt>
                <c:pt idx="24">
                  <c:v>12736108.233185122</c:v>
                </c:pt>
                <c:pt idx="25">
                  <c:v>13025504.228518829</c:v>
                </c:pt>
                <c:pt idx="26">
                  <c:v>13314961.485945348</c:v>
                </c:pt>
                <c:pt idx="27">
                  <c:v>13604480.099392725</c:v>
                </c:pt>
                <c:pt idx="28">
                  <c:v>13894060.148452174</c:v>
                </c:pt>
                <c:pt idx="29">
                  <c:v>14183701.698284246</c:v>
                </c:pt>
                <c:pt idx="30">
                  <c:v>14473404.799541838</c:v>
                </c:pt>
                <c:pt idx="31">
                  <c:v>14763169.488310197</c:v>
                </c:pt>
                <c:pt idx="32">
                  <c:v>15052995.786064118</c:v>
                </c:pt>
                <c:pt idx="33">
                  <c:v>15342883.699642451</c:v>
                </c:pt>
                <c:pt idx="34">
                  <c:v>15632833.221239971</c:v>
                </c:pt>
                <c:pt idx="35">
                  <c:v>15922844.328416655</c:v>
                </c:pt>
                <c:pt idx="36">
                  <c:v>16212916.98412432</c:v>
                </c:pt>
                <c:pt idx="37">
                  <c:v>16503051.136750566</c:v>
                </c:pt>
                <c:pt idx="38">
                  <c:v>16793246.720179893</c:v>
                </c:pt>
                <c:pt idx="39">
                  <c:v>17083503.653871827</c:v>
                </c:pt>
                <c:pt idx="40">
                  <c:v>17373821.842955824</c:v>
                </c:pt>
                <c:pt idx="41">
                  <c:v>17664201.178342726</c:v>
                </c:pt>
                <c:pt idx="42">
                  <c:v>17954641.536852438</c:v>
                </c:pt>
                <c:pt idx="43">
                  <c:v>18245142.781357478</c:v>
                </c:pt>
                <c:pt idx="44">
                  <c:v>18535704.760942049</c:v>
                </c:pt>
                <c:pt idx="45">
                  <c:v>18826327.311076127</c:v>
                </c:pt>
                <c:pt idx="46">
                  <c:v>19117010.253804207</c:v>
                </c:pt>
                <c:pt idx="47">
                  <c:v>19407753.397948157</c:v>
                </c:pt>
                <c:pt idx="48">
                  <c:v>19698556.539323591</c:v>
                </c:pt>
                <c:pt idx="49">
                  <c:v>19989419.460969329</c:v>
                </c:pt>
                <c:pt idx="50">
                  <c:v>20280341.933389246</c:v>
                </c:pt>
                <c:pt idx="51">
                  <c:v>20571323.714805964</c:v>
                </c:pt>
                <c:pt idx="52">
                  <c:v>20862364.55142571</c:v>
                </c:pt>
                <c:pt idx="53">
                  <c:v>21153464.177713707</c:v>
                </c:pt>
                <c:pt idx="54">
                  <c:v>21444622.316679463</c:v>
                </c:pt>
                <c:pt idx="55">
                  <c:v>21735838.680171181</c:v>
                </c:pt>
                <c:pt idx="56">
                  <c:v>22027112.969178684</c:v>
                </c:pt>
                <c:pt idx="57">
                  <c:v>22318444.874144144</c:v>
                </c:pt>
                <c:pt idx="58">
                  <c:v>22609834.075279854</c:v>
                </c:pt>
                <c:pt idx="59">
                  <c:v>22901280.242892344</c:v>
                </c:pt>
                <c:pt idx="60">
                  <c:v>23192783.037712216</c:v>
                </c:pt>
                <c:pt idx="61">
                  <c:v>23484342.111228857</c:v>
                </c:pt>
                <c:pt idx="62">
                  <c:v>23775957.106029451</c:v>
                </c:pt>
                <c:pt idx="63">
                  <c:v>24067627.656141486</c:v>
                </c:pt>
                <c:pt idx="64">
                  <c:v>24359353.387378156</c:v>
                </c:pt>
                <c:pt idx="65">
                  <c:v>24651133.917685941</c:v>
                </c:pt>
                <c:pt idx="66">
                  <c:v>24942968.857493691</c:v>
                </c:pt>
                <c:pt idx="67">
                  <c:v>25234857.810062632</c:v>
                </c:pt>
                <c:pt idx="68">
                  <c:v>25526800.371836565</c:v>
                </c:pt>
                <c:pt idx="69">
                  <c:v>25818796.132791772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875264"/>
        <c:axId val="138877184"/>
      </c:scatterChart>
      <c:valAx>
        <c:axId val="138875264"/>
        <c:scaling>
          <c:orientation val="minMax"/>
          <c:max val="25000000"/>
          <c:min val="5000000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Pred(Purchased Kwh)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38877184"/>
        <c:crosses val="autoZero"/>
        <c:crossBetween val="midCat"/>
        <c:majorUnit val="5000000"/>
      </c:valAx>
      <c:valAx>
        <c:axId val="138877184"/>
        <c:scaling>
          <c:orientation val="minMax"/>
          <c:max val="25000000"/>
          <c:min val="5000000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Purchased Kwh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38875264"/>
        <c:crosses val="autoZero"/>
        <c:crossBetween val="midCat"/>
        <c:majorUnit val="5000000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CA"/>
              <a:t>Pred(Purchased Kwh) / Standardized residuals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Active</c:v>
          </c:tx>
          <c:spPr>
            <a:ln w="28575">
              <a:noFill/>
            </a:ln>
            <a:effectLst/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'Model 1'!$E$213:$E$414</c:f>
              <c:numCache>
                <c:formatCode>0.000</c:formatCode>
                <c:ptCount val="202"/>
                <c:pt idx="0">
                  <c:v>11394784.578291211</c:v>
                </c:pt>
                <c:pt idx="1">
                  <c:v>10254877.132314928</c:v>
                </c:pt>
                <c:pt idx="2">
                  <c:v>10323631.626409939</c:v>
                </c:pt>
                <c:pt idx="3">
                  <c:v>10023270.389537862</c:v>
                </c:pt>
                <c:pt idx="4">
                  <c:v>11997450.042041698</c:v>
                </c:pt>
                <c:pt idx="5">
                  <c:v>13979624.333782848</c:v>
                </c:pt>
                <c:pt idx="6">
                  <c:v>11132722.83050164</c:v>
                </c:pt>
                <c:pt idx="7">
                  <c:v>10989398.905749599</c:v>
                </c:pt>
                <c:pt idx="8">
                  <c:v>11234748.510804821</c:v>
                </c:pt>
                <c:pt idx="9">
                  <c:v>11558175.73205016</c:v>
                </c:pt>
                <c:pt idx="10">
                  <c:v>12112083.371951852</c:v>
                </c:pt>
                <c:pt idx="11">
                  <c:v>10191944.089788375</c:v>
                </c:pt>
                <c:pt idx="12">
                  <c:v>10674919.290624881</c:v>
                </c:pt>
                <c:pt idx="13">
                  <c:v>9632511.9336715844</c:v>
                </c:pt>
                <c:pt idx="14">
                  <c:v>9766158.0116451234</c:v>
                </c:pt>
                <c:pt idx="15">
                  <c:v>11611161.687032001</c:v>
                </c:pt>
                <c:pt idx="16">
                  <c:v>13746204.550484532</c:v>
                </c:pt>
                <c:pt idx="17">
                  <c:v>12971341.953536712</c:v>
                </c:pt>
                <c:pt idx="18">
                  <c:v>10782406.811312405</c:v>
                </c:pt>
                <c:pt idx="19">
                  <c:v>10656739.67134442</c:v>
                </c:pt>
                <c:pt idx="20">
                  <c:v>10766502.314962994</c:v>
                </c:pt>
                <c:pt idx="21">
                  <c:v>12023005.971150005</c:v>
                </c:pt>
                <c:pt idx="22">
                  <c:v>12348762.740160801</c:v>
                </c:pt>
                <c:pt idx="23">
                  <c:v>10657172.61887458</c:v>
                </c:pt>
                <c:pt idx="24">
                  <c:v>11045336.857875379</c:v>
                </c:pt>
                <c:pt idx="25">
                  <c:v>9938722.8333453722</c:v>
                </c:pt>
                <c:pt idx="26">
                  <c:v>10371882.252905799</c:v>
                </c:pt>
                <c:pt idx="27">
                  <c:v>11868485.455900935</c:v>
                </c:pt>
                <c:pt idx="28">
                  <c:v>15656735.261667155</c:v>
                </c:pt>
                <c:pt idx="29">
                  <c:v>15616315.964129608</c:v>
                </c:pt>
                <c:pt idx="30">
                  <c:v>12669614.780415813</c:v>
                </c:pt>
                <c:pt idx="31">
                  <c:v>11037188.949044786</c:v>
                </c:pt>
                <c:pt idx="32">
                  <c:v>11160491.884259872</c:v>
                </c:pt>
                <c:pt idx="33">
                  <c:v>12463531.112105548</c:v>
                </c:pt>
                <c:pt idx="34">
                  <c:v>13089561.946276341</c:v>
                </c:pt>
                <c:pt idx="35">
                  <c:v>11111618.63431653</c:v>
                </c:pt>
                <c:pt idx="36">
                  <c:v>11609092.942414641</c:v>
                </c:pt>
                <c:pt idx="37">
                  <c:v>10495506.596961293</c:v>
                </c:pt>
                <c:pt idx="38">
                  <c:v>10852545.996433571</c:v>
                </c:pt>
                <c:pt idx="39">
                  <c:v>12864600.567416465</c:v>
                </c:pt>
                <c:pt idx="40">
                  <c:v>17760881.497723546</c:v>
                </c:pt>
                <c:pt idx="41">
                  <c:v>14698443.603742462</c:v>
                </c:pt>
                <c:pt idx="42">
                  <c:v>13157214.13114778</c:v>
                </c:pt>
                <c:pt idx="43">
                  <c:v>11816193.776674002</c:v>
                </c:pt>
                <c:pt idx="44">
                  <c:v>11818614.835081944</c:v>
                </c:pt>
                <c:pt idx="45">
                  <c:v>13299179.132285476</c:v>
                </c:pt>
                <c:pt idx="46">
                  <c:v>13856671.33589356</c:v>
                </c:pt>
                <c:pt idx="47">
                  <c:v>12538370.823750654</c:v>
                </c:pt>
                <c:pt idx="48">
                  <c:v>12109360.764628945</c:v>
                </c:pt>
                <c:pt idx="49">
                  <c:v>11368939.120936945</c:v>
                </c:pt>
                <c:pt idx="50">
                  <c:v>11583191.487072421</c:v>
                </c:pt>
                <c:pt idx="51">
                  <c:v>12561947.935583962</c:v>
                </c:pt>
                <c:pt idx="52">
                  <c:v>15209956.09175876</c:v>
                </c:pt>
                <c:pt idx="53">
                  <c:v>15999710.626028985</c:v>
                </c:pt>
                <c:pt idx="54">
                  <c:v>13698752.023445044</c:v>
                </c:pt>
                <c:pt idx="55">
                  <c:v>12504273.031551344</c:v>
                </c:pt>
                <c:pt idx="56">
                  <c:v>12623671.751063315</c:v>
                </c:pt>
                <c:pt idx="57">
                  <c:v>14460708.996879753</c:v>
                </c:pt>
                <c:pt idx="58">
                  <c:v>14374985.526671011</c:v>
                </c:pt>
                <c:pt idx="59">
                  <c:v>12574461.75861085</c:v>
                </c:pt>
                <c:pt idx="60">
                  <c:v>13067594.727236964</c:v>
                </c:pt>
                <c:pt idx="61">
                  <c:v>11840094.90213385</c:v>
                </c:pt>
                <c:pt idx="62">
                  <c:v>11761737.77282306</c:v>
                </c:pt>
                <c:pt idx="63">
                  <c:v>13780612.731328543</c:v>
                </c:pt>
                <c:pt idx="64">
                  <c:v>15833687.584696991</c:v>
                </c:pt>
                <c:pt idx="65">
                  <c:v>18224931.597228907</c:v>
                </c:pt>
                <c:pt idx="66">
                  <c:v>13839157.934559651</c:v>
                </c:pt>
                <c:pt idx="67">
                  <c:v>12811221.434069181</c:v>
                </c:pt>
                <c:pt idx="68">
                  <c:v>12584529.394717911</c:v>
                </c:pt>
                <c:pt idx="69">
                  <c:v>13963006.06416834</c:v>
                </c:pt>
                <c:pt idx="70">
                  <c:v>14303947.232005496</c:v>
                </c:pt>
                <c:pt idx="71">
                  <c:v>12700744.36794704</c:v>
                </c:pt>
                <c:pt idx="72">
                  <c:v>13271586.630906619</c:v>
                </c:pt>
                <c:pt idx="73">
                  <c:v>12180274.352953369</c:v>
                </c:pt>
                <c:pt idx="74">
                  <c:v>12490445.403649319</c:v>
                </c:pt>
                <c:pt idx="75">
                  <c:v>14114344.324519187</c:v>
                </c:pt>
                <c:pt idx="76">
                  <c:v>19369693.749282438</c:v>
                </c:pt>
                <c:pt idx="77">
                  <c:v>18297926.109860443</c:v>
                </c:pt>
                <c:pt idx="78">
                  <c:v>15931989.412192995</c:v>
                </c:pt>
                <c:pt idx="79">
                  <c:v>13812903.984302402</c:v>
                </c:pt>
                <c:pt idx="80">
                  <c:v>13517439.49697943</c:v>
                </c:pt>
                <c:pt idx="81">
                  <c:v>14995511.994542865</c:v>
                </c:pt>
                <c:pt idx="82">
                  <c:v>15572371.841272024</c:v>
                </c:pt>
                <c:pt idx="83">
                  <c:v>13731586.436221877</c:v>
                </c:pt>
                <c:pt idx="84">
                  <c:v>13901868.616668481</c:v>
                </c:pt>
                <c:pt idx="85">
                  <c:v>12926458.915992919</c:v>
                </c:pt>
                <c:pt idx="86">
                  <c:v>12905097.579792229</c:v>
                </c:pt>
                <c:pt idx="87">
                  <c:v>14364354.547351697</c:v>
                </c:pt>
                <c:pt idx="88">
                  <c:v>17216150.357492749</c:v>
                </c:pt>
                <c:pt idx="89">
                  <c:v>18248408.134602278</c:v>
                </c:pt>
                <c:pt idx="90">
                  <c:v>14204115.010634368</c:v>
                </c:pt>
                <c:pt idx="91">
                  <c:v>13821910.024045106</c:v>
                </c:pt>
                <c:pt idx="92">
                  <c:v>13679410.609159827</c:v>
                </c:pt>
                <c:pt idx="93">
                  <c:v>15019497.297782941</c:v>
                </c:pt>
                <c:pt idx="94">
                  <c:v>15838063.624561714</c:v>
                </c:pt>
                <c:pt idx="95">
                  <c:v>14316459.968254682</c:v>
                </c:pt>
                <c:pt idx="96">
                  <c:v>13932925.23823281</c:v>
                </c:pt>
                <c:pt idx="97">
                  <c:v>12984526.465000996</c:v>
                </c:pt>
                <c:pt idx="98">
                  <c:v>12995419.958220612</c:v>
                </c:pt>
                <c:pt idx="99">
                  <c:v>13973821.767617313</c:v>
                </c:pt>
                <c:pt idx="100">
                  <c:v>16682385.356942017</c:v>
                </c:pt>
                <c:pt idx="101">
                  <c:v>16845141.823619317</c:v>
                </c:pt>
                <c:pt idx="102">
                  <c:v>15510860.178140581</c:v>
                </c:pt>
                <c:pt idx="103">
                  <c:v>13975837.079916054</c:v>
                </c:pt>
                <c:pt idx="104">
                  <c:v>13887784.923147187</c:v>
                </c:pt>
                <c:pt idx="105">
                  <c:v>15458058.304322094</c:v>
                </c:pt>
                <c:pt idx="106">
                  <c:v>15944163.801021051</c:v>
                </c:pt>
                <c:pt idx="107">
                  <c:v>14077360.993440429</c:v>
                </c:pt>
                <c:pt idx="108">
                  <c:v>14519718.979941649</c:v>
                </c:pt>
                <c:pt idx="109">
                  <c:v>13329730.400057927</c:v>
                </c:pt>
                <c:pt idx="110">
                  <c:v>13449241.405104402</c:v>
                </c:pt>
                <c:pt idx="111">
                  <c:v>16665211.280557329</c:v>
                </c:pt>
                <c:pt idx="112">
                  <c:v>20134355.927769884</c:v>
                </c:pt>
                <c:pt idx="113">
                  <c:v>19598330.674635608</c:v>
                </c:pt>
                <c:pt idx="114">
                  <c:v>16173090.87019467</c:v>
                </c:pt>
                <c:pt idx="115">
                  <c:v>14591195.100632764</c:v>
                </c:pt>
                <c:pt idx="116">
                  <c:v>14254622.844914889</c:v>
                </c:pt>
                <c:pt idx="117">
                  <c:v>15991234.777437689</c:v>
                </c:pt>
                <c:pt idx="118">
                  <c:v>15679798.138029335</c:v>
                </c:pt>
                <c:pt idx="119">
                  <c:v>14224540.619694525</c:v>
                </c:pt>
                <c:pt idx="120">
                  <c:v>14465187.470651241</c:v>
                </c:pt>
                <c:pt idx="121">
                  <c:v>13415747.070451209</c:v>
                </c:pt>
                <c:pt idx="122">
                  <c:v>14271744.104283262</c:v>
                </c:pt>
                <c:pt idx="123">
                  <c:v>15303439.833238665</c:v>
                </c:pt>
                <c:pt idx="124">
                  <c:v>19592945.264933214</c:v>
                </c:pt>
                <c:pt idx="125">
                  <c:v>17648902.021194946</c:v>
                </c:pt>
                <c:pt idx="126">
                  <c:v>14546237.379738124</c:v>
                </c:pt>
                <c:pt idx="127">
                  <c:v>14385775.931715969</c:v>
                </c:pt>
                <c:pt idx="128">
                  <c:v>14211111.49089852</c:v>
                </c:pt>
                <c:pt idx="129">
                  <c:v>15369362.370181926</c:v>
                </c:pt>
                <c:pt idx="130">
                  <c:v>15829635.668095302</c:v>
                </c:pt>
                <c:pt idx="131">
                  <c:v>14549404.597914927</c:v>
                </c:pt>
                <c:pt idx="132">
                  <c:v>14580637.276129514</c:v>
                </c:pt>
                <c:pt idx="133">
                  <c:v>13624019.731786156</c:v>
                </c:pt>
                <c:pt idx="134">
                  <c:v>13912085.383952424</c:v>
                </c:pt>
                <c:pt idx="135">
                  <c:v>16143863.495320011</c:v>
                </c:pt>
                <c:pt idx="136">
                  <c:v>18249575.824585259</c:v>
                </c:pt>
                <c:pt idx="137">
                  <c:v>19299384.809362274</c:v>
                </c:pt>
                <c:pt idx="138">
                  <c:v>15953182.764452718</c:v>
                </c:pt>
                <c:pt idx="139">
                  <c:v>14971840.046273021</c:v>
                </c:pt>
                <c:pt idx="140">
                  <c:v>14731411.500899952</c:v>
                </c:pt>
                <c:pt idx="141">
                  <c:v>16155457.235431934</c:v>
                </c:pt>
                <c:pt idx="142">
                  <c:v>16144228.144136272</c:v>
                </c:pt>
                <c:pt idx="143">
                  <c:v>15217707.484360976</c:v>
                </c:pt>
                <c:pt idx="144">
                  <c:v>14940317.775641534</c:v>
                </c:pt>
                <c:pt idx="145">
                  <c:v>13633951.861670069</c:v>
                </c:pt>
                <c:pt idx="146">
                  <c:v>13724918.841426523</c:v>
                </c:pt>
                <c:pt idx="147">
                  <c:v>15645932.66150065</c:v>
                </c:pt>
                <c:pt idx="148">
                  <c:v>18351751.248689186</c:v>
                </c:pt>
                <c:pt idx="149">
                  <c:v>17424131.650401399</c:v>
                </c:pt>
                <c:pt idx="150">
                  <c:v>15328880.069526792</c:v>
                </c:pt>
                <c:pt idx="151">
                  <c:v>14368016.052569008</c:v>
                </c:pt>
                <c:pt idx="152">
                  <c:v>14430341.391718488</c:v>
                </c:pt>
                <c:pt idx="153">
                  <c:v>15785097.677172357</c:v>
                </c:pt>
                <c:pt idx="154">
                  <c:v>16216897.867682656</c:v>
                </c:pt>
                <c:pt idx="155">
                  <c:v>14107301.517979357</c:v>
                </c:pt>
                <c:pt idx="156">
                  <c:v>14430443.03329931</c:v>
                </c:pt>
                <c:pt idx="157">
                  <c:v>13316366.168970866</c:v>
                </c:pt>
                <c:pt idx="158">
                  <c:v>13351010.77340184</c:v>
                </c:pt>
                <c:pt idx="159">
                  <c:v>14578767.220675547</c:v>
                </c:pt>
                <c:pt idx="160">
                  <c:v>16350562.492856951</c:v>
                </c:pt>
                <c:pt idx="161">
                  <c:v>18179713.487937275</c:v>
                </c:pt>
                <c:pt idx="162">
                  <c:v>14837302.831181545</c:v>
                </c:pt>
                <c:pt idx="163">
                  <c:v>14276753.037637644</c:v>
                </c:pt>
                <c:pt idx="164">
                  <c:v>14019154.946709665</c:v>
                </c:pt>
                <c:pt idx="165">
                  <c:v>15567844.231220396</c:v>
                </c:pt>
                <c:pt idx="166">
                  <c:v>15890348.507152934</c:v>
                </c:pt>
                <c:pt idx="167">
                  <c:v>14046904.863419553</c:v>
                </c:pt>
                <c:pt idx="168">
                  <c:v>14128311.959870616</c:v>
                </c:pt>
                <c:pt idx="169">
                  <c:v>13096075.127438841</c:v>
                </c:pt>
                <c:pt idx="170">
                  <c:v>13898388.651279233</c:v>
                </c:pt>
                <c:pt idx="171">
                  <c:v>15311565.273462653</c:v>
                </c:pt>
                <c:pt idx="172">
                  <c:v>19910205.777335379</c:v>
                </c:pt>
                <c:pt idx="173">
                  <c:v>19279912.896588273</c:v>
                </c:pt>
                <c:pt idx="174">
                  <c:v>15379200.968197653</c:v>
                </c:pt>
                <c:pt idx="175">
                  <c:v>14344047.900431855</c:v>
                </c:pt>
                <c:pt idx="176">
                  <c:v>14360502.325685307</c:v>
                </c:pt>
                <c:pt idx="177">
                  <c:v>15976829.39845713</c:v>
                </c:pt>
                <c:pt idx="178">
                  <c:v>16235111.300061747</c:v>
                </c:pt>
                <c:pt idx="179">
                  <c:v>14379263.253668359</c:v>
                </c:pt>
                <c:pt idx="180">
                  <c:v>14658479.173978273</c:v>
                </c:pt>
                <c:pt idx="181">
                  <c:v>13603306.444685113</c:v>
                </c:pt>
                <c:pt idx="182">
                  <c:v>13746348.136696298</c:v>
                </c:pt>
                <c:pt idx="183">
                  <c:v>14961243.062976515</c:v>
                </c:pt>
                <c:pt idx="184">
                  <c:v>20767393.201302007</c:v>
                </c:pt>
                <c:pt idx="185">
                  <c:v>19185290.398436461</c:v>
                </c:pt>
                <c:pt idx="186">
                  <c:v>15277161.68485532</c:v>
                </c:pt>
                <c:pt idx="187">
                  <c:v>14423076.876259074</c:v>
                </c:pt>
                <c:pt idx="188">
                  <c:v>14084748.080728676</c:v>
                </c:pt>
                <c:pt idx="189">
                  <c:v>15443789.901714956</c:v>
                </c:pt>
                <c:pt idx="190">
                  <c:v>15739336.164948875</c:v>
                </c:pt>
                <c:pt idx="191">
                  <c:v>14530932.566212917</c:v>
                </c:pt>
                <c:pt idx="192">
                  <c:v>14109461.76004353</c:v>
                </c:pt>
                <c:pt idx="193">
                  <c:v>13418459.982879488</c:v>
                </c:pt>
                <c:pt idx="194">
                  <c:v>13981443.393709656</c:v>
                </c:pt>
                <c:pt idx="195">
                  <c:v>16848375.493785955</c:v>
                </c:pt>
                <c:pt idx="196">
                  <c:v>21030092.007127441</c:v>
                </c:pt>
                <c:pt idx="197">
                  <c:v>19395446.350157861</c:v>
                </c:pt>
                <c:pt idx="198">
                  <c:v>15784827.629775934</c:v>
                </c:pt>
                <c:pt idx="199">
                  <c:v>14597569.591950664</c:v>
                </c:pt>
                <c:pt idx="200">
                  <c:v>14651907.238867762</c:v>
                </c:pt>
                <c:pt idx="201">
                  <c:v>15762538.730533637</c:v>
                </c:pt>
              </c:numCache>
            </c:numRef>
          </c:xVal>
          <c:yVal>
            <c:numRef>
              <c:f>'Model 1'!$G$213:$G$414</c:f>
              <c:numCache>
                <c:formatCode>0.000</c:formatCode>
                <c:ptCount val="202"/>
                <c:pt idx="0">
                  <c:v>0.41329743353445009</c:v>
                </c:pt>
                <c:pt idx="1">
                  <c:v>-0.43775749147088838</c:v>
                </c:pt>
                <c:pt idx="2">
                  <c:v>-1.209678579591547</c:v>
                </c:pt>
                <c:pt idx="3">
                  <c:v>1.0882236453918144</c:v>
                </c:pt>
                <c:pt idx="4">
                  <c:v>-0.27493381777312059</c:v>
                </c:pt>
                <c:pt idx="5">
                  <c:v>-0.88168089381242321</c:v>
                </c:pt>
                <c:pt idx="6">
                  <c:v>1.1010518107364444</c:v>
                </c:pt>
                <c:pt idx="7">
                  <c:v>-0.63186642148917815</c:v>
                </c:pt>
                <c:pt idx="8">
                  <c:v>0.37338962430468353</c:v>
                </c:pt>
                <c:pt idx="9">
                  <c:v>1.0723561171254068</c:v>
                </c:pt>
                <c:pt idx="10">
                  <c:v>1.039784757132965</c:v>
                </c:pt>
                <c:pt idx="11">
                  <c:v>0.86537599991585712</c:v>
                </c:pt>
                <c:pt idx="12">
                  <c:v>1.2200468283057875</c:v>
                </c:pt>
                <c:pt idx="13">
                  <c:v>0.41375896571858584</c:v>
                </c:pt>
                <c:pt idx="14">
                  <c:v>-0.21174758038553607</c:v>
                </c:pt>
                <c:pt idx="15">
                  <c:v>-1.2593887168181288</c:v>
                </c:pt>
                <c:pt idx="16">
                  <c:v>-2.4878253787042617</c:v>
                </c:pt>
                <c:pt idx="17">
                  <c:v>-0.15107557930148233</c:v>
                </c:pt>
                <c:pt idx="18">
                  <c:v>0.96982275740300261</c:v>
                </c:pt>
                <c:pt idx="19">
                  <c:v>0.5614365896234178</c:v>
                </c:pt>
                <c:pt idx="20">
                  <c:v>1.3075067229631214</c:v>
                </c:pt>
                <c:pt idx="21">
                  <c:v>0.20508155341121215</c:v>
                </c:pt>
                <c:pt idx="22">
                  <c:v>-0.81756331888644407</c:v>
                </c:pt>
                <c:pt idx="23">
                  <c:v>-0.59414857468626814</c:v>
                </c:pt>
                <c:pt idx="24">
                  <c:v>0.41011278133779278</c:v>
                </c:pt>
                <c:pt idx="25">
                  <c:v>-0.49953791735428704</c:v>
                </c:pt>
                <c:pt idx="26">
                  <c:v>0.77948738889313185</c:v>
                </c:pt>
                <c:pt idx="27">
                  <c:v>0.6348750943921484</c:v>
                </c:pt>
                <c:pt idx="28">
                  <c:v>-3.2110402269451583</c:v>
                </c:pt>
                <c:pt idx="29">
                  <c:v>-0.44587865496261408</c:v>
                </c:pt>
                <c:pt idx="30">
                  <c:v>-0.11163211922170074</c:v>
                </c:pt>
                <c:pt idx="31">
                  <c:v>0.63193501582314726</c:v>
                </c:pt>
                <c:pt idx="32">
                  <c:v>0.15874525522081853</c:v>
                </c:pt>
                <c:pt idx="33">
                  <c:v>-0.60609214438269632</c:v>
                </c:pt>
                <c:pt idx="34">
                  <c:v>0.29971555802183752</c:v>
                </c:pt>
                <c:pt idx="35">
                  <c:v>-0.20414053438343438</c:v>
                </c:pt>
                <c:pt idx="36">
                  <c:v>0.57423486098663068</c:v>
                </c:pt>
                <c:pt idx="37">
                  <c:v>-0.40133281058702791</c:v>
                </c:pt>
                <c:pt idx="38">
                  <c:v>-0.10271256323270442</c:v>
                </c:pt>
                <c:pt idx="39">
                  <c:v>1.1242599020015285</c:v>
                </c:pt>
                <c:pt idx="40">
                  <c:v>-2.7005759919302039</c:v>
                </c:pt>
                <c:pt idx="41">
                  <c:v>0.4223134948331011</c:v>
                </c:pt>
                <c:pt idx="42">
                  <c:v>0.67942588546919902</c:v>
                </c:pt>
                <c:pt idx="43">
                  <c:v>-0.54738540264457325</c:v>
                </c:pt>
                <c:pt idx="44">
                  <c:v>5.6581153450251741E-2</c:v>
                </c:pt>
                <c:pt idx="45">
                  <c:v>0.13649996654467436</c:v>
                </c:pt>
                <c:pt idx="46">
                  <c:v>-0.82450380434978709</c:v>
                </c:pt>
                <c:pt idx="47">
                  <c:v>-1.0350725066316031</c:v>
                </c:pt>
                <c:pt idx="48">
                  <c:v>-0.85828503549313029</c:v>
                </c:pt>
                <c:pt idx="49">
                  <c:v>-0.39243424831774809</c:v>
                </c:pt>
                <c:pt idx="50">
                  <c:v>-0.31554541171110895</c:v>
                </c:pt>
                <c:pt idx="51">
                  <c:v>0.21282166367435038</c:v>
                </c:pt>
                <c:pt idx="52">
                  <c:v>-2.6177216234294067</c:v>
                </c:pt>
                <c:pt idx="53">
                  <c:v>0.25598512571834947</c:v>
                </c:pt>
                <c:pt idx="54">
                  <c:v>0.39356847999763805</c:v>
                </c:pt>
                <c:pt idx="55">
                  <c:v>0.10026641359470753</c:v>
                </c:pt>
                <c:pt idx="56">
                  <c:v>8.8456199974378313E-2</c:v>
                </c:pt>
                <c:pt idx="57">
                  <c:v>0.32253370769498602</c:v>
                </c:pt>
                <c:pt idx="58">
                  <c:v>-1.564524022380503</c:v>
                </c:pt>
                <c:pt idx="59">
                  <c:v>-0.93869986483881873</c:v>
                </c:pt>
                <c:pt idx="60">
                  <c:v>0.11595948640582215</c:v>
                </c:pt>
                <c:pt idx="61">
                  <c:v>-1.2826674411811541</c:v>
                </c:pt>
                <c:pt idx="62">
                  <c:v>5.6179639832753588E-3</c:v>
                </c:pt>
                <c:pt idx="63">
                  <c:v>0.89878053926282531</c:v>
                </c:pt>
                <c:pt idx="64">
                  <c:v>0.55947590233329192</c:v>
                </c:pt>
                <c:pt idx="65">
                  <c:v>1.7909932187209361</c:v>
                </c:pt>
                <c:pt idx="66">
                  <c:v>1.9141074604665376</c:v>
                </c:pt>
                <c:pt idx="67">
                  <c:v>1.3159565128094575</c:v>
                </c:pt>
                <c:pt idx="68">
                  <c:v>0.33164737869423838</c:v>
                </c:pt>
                <c:pt idx="69">
                  <c:v>7.6535827914904195E-2</c:v>
                </c:pt>
                <c:pt idx="70">
                  <c:v>-0.39361461044471607</c:v>
                </c:pt>
                <c:pt idx="71">
                  <c:v>-0.14948718058100571</c:v>
                </c:pt>
                <c:pt idx="72">
                  <c:v>0.97395476186981933</c:v>
                </c:pt>
                <c:pt idx="73">
                  <c:v>1.1013789928662674</c:v>
                </c:pt>
                <c:pt idx="74">
                  <c:v>1.1533403532608753</c:v>
                </c:pt>
                <c:pt idx="75">
                  <c:v>1.4143710351803573</c:v>
                </c:pt>
                <c:pt idx="76">
                  <c:v>-2.7668532370675845</c:v>
                </c:pt>
                <c:pt idx="77">
                  <c:v>1.9796429805373379</c:v>
                </c:pt>
                <c:pt idx="78">
                  <c:v>1.2013597921573784</c:v>
                </c:pt>
                <c:pt idx="79">
                  <c:v>-5.7710239687735941E-2</c:v>
                </c:pt>
                <c:pt idx="80">
                  <c:v>0.20398353226212165</c:v>
                </c:pt>
                <c:pt idx="81">
                  <c:v>0.22503422071026521</c:v>
                </c:pt>
                <c:pt idx="82">
                  <c:v>8.2808258809327323E-2</c:v>
                </c:pt>
                <c:pt idx="83">
                  <c:v>0.11604866472000737</c:v>
                </c:pt>
                <c:pt idx="84">
                  <c:v>-3.9783190997042334E-2</c:v>
                </c:pt>
                <c:pt idx="85">
                  <c:v>-0.48909680584363169</c:v>
                </c:pt>
                <c:pt idx="86">
                  <c:v>-0.89717671788952247</c:v>
                </c:pt>
                <c:pt idx="87">
                  <c:v>-1.5569609401219757</c:v>
                </c:pt>
                <c:pt idx="88">
                  <c:v>-1.3251313089964016</c:v>
                </c:pt>
                <c:pt idx="89">
                  <c:v>-0.39318225739556495</c:v>
                </c:pt>
                <c:pt idx="90">
                  <c:v>1.7299412786669561</c:v>
                </c:pt>
                <c:pt idx="91">
                  <c:v>0.16997968183286161</c:v>
                </c:pt>
                <c:pt idx="92">
                  <c:v>-0.14074962801287266</c:v>
                </c:pt>
                <c:pt idx="93">
                  <c:v>-7.0800586395264445E-2</c:v>
                </c:pt>
                <c:pt idx="94">
                  <c:v>0.53721345108017549</c:v>
                </c:pt>
                <c:pt idx="95">
                  <c:v>-0.4252411379545481</c:v>
                </c:pt>
                <c:pt idx="96">
                  <c:v>0.85968748053600386</c:v>
                </c:pt>
                <c:pt idx="97">
                  <c:v>-0.3063194942195645</c:v>
                </c:pt>
                <c:pt idx="98">
                  <c:v>1.0176321105545991</c:v>
                </c:pt>
                <c:pt idx="99">
                  <c:v>0.40931449604757969</c:v>
                </c:pt>
                <c:pt idx="100">
                  <c:v>-2.7873061586180508E-2</c:v>
                </c:pt>
                <c:pt idx="101">
                  <c:v>0.75450713460391217</c:v>
                </c:pt>
                <c:pt idx="102">
                  <c:v>1.0240752544687564</c:v>
                </c:pt>
                <c:pt idx="103">
                  <c:v>-0.1651534871599587</c:v>
                </c:pt>
                <c:pt idx="104">
                  <c:v>-0.20782807121136584</c:v>
                </c:pt>
                <c:pt idx="105">
                  <c:v>0.95496309831148263</c:v>
                </c:pt>
                <c:pt idx="106">
                  <c:v>0.97873783137971382</c:v>
                </c:pt>
                <c:pt idx="107">
                  <c:v>-0.27983343362721452</c:v>
                </c:pt>
                <c:pt idx="108">
                  <c:v>0.95288424553003037</c:v>
                </c:pt>
                <c:pt idx="109">
                  <c:v>-0.89205415423383128</c:v>
                </c:pt>
                <c:pt idx="110">
                  <c:v>-0.87569475072614977</c:v>
                </c:pt>
                <c:pt idx="111">
                  <c:v>1.7779676378965237</c:v>
                </c:pt>
                <c:pt idx="112">
                  <c:v>-0.83032231824865754</c:v>
                </c:pt>
                <c:pt idx="113">
                  <c:v>-0.51403205008015529</c:v>
                </c:pt>
                <c:pt idx="114">
                  <c:v>-9.8368432595482211E-2</c:v>
                </c:pt>
                <c:pt idx="115">
                  <c:v>-0.51855635100229047</c:v>
                </c:pt>
                <c:pt idx="116">
                  <c:v>-0.57231132145334851</c:v>
                </c:pt>
                <c:pt idx="117">
                  <c:v>0.47145953210292968</c:v>
                </c:pt>
                <c:pt idx="118">
                  <c:v>-1.5455153898415197</c:v>
                </c:pt>
                <c:pt idx="119">
                  <c:v>-0.70822480283694855</c:v>
                </c:pt>
                <c:pt idx="120">
                  <c:v>-0.4512850617865265</c:v>
                </c:pt>
                <c:pt idx="121">
                  <c:v>-1.690493407069882</c:v>
                </c:pt>
                <c:pt idx="122">
                  <c:v>-1.5383969116719196</c:v>
                </c:pt>
                <c:pt idx="123">
                  <c:v>0.2990638928743789</c:v>
                </c:pt>
                <c:pt idx="124">
                  <c:v>-0.8899741403099406</c:v>
                </c:pt>
                <c:pt idx="125">
                  <c:v>2.7097095724948725</c:v>
                </c:pt>
                <c:pt idx="126">
                  <c:v>0.86091268936233711</c:v>
                </c:pt>
                <c:pt idx="127">
                  <c:v>0.73104421394116514</c:v>
                </c:pt>
                <c:pt idx="128">
                  <c:v>0.24213024949080705</c:v>
                </c:pt>
                <c:pt idx="129">
                  <c:v>0.30979950850763516</c:v>
                </c:pt>
                <c:pt idx="130">
                  <c:v>5.5035087502302751E-2</c:v>
                </c:pt>
                <c:pt idx="131">
                  <c:v>1.5894115498117405</c:v>
                </c:pt>
                <c:pt idx="132">
                  <c:v>1.6098856392091205</c:v>
                </c:pt>
                <c:pt idx="133">
                  <c:v>0.11427653218104994</c:v>
                </c:pt>
                <c:pt idx="134">
                  <c:v>-0.19226833274622393</c:v>
                </c:pt>
                <c:pt idx="135">
                  <c:v>1.1382441758720552</c:v>
                </c:pt>
                <c:pt idx="136">
                  <c:v>-1.7285510447074852</c:v>
                </c:pt>
                <c:pt idx="137">
                  <c:v>0.62035945191182473</c:v>
                </c:pt>
                <c:pt idx="138">
                  <c:v>0.27160379846634475</c:v>
                </c:pt>
                <c:pt idx="139">
                  <c:v>-1.067812116980438</c:v>
                </c:pt>
                <c:pt idx="140">
                  <c:v>-1.0946670681735791</c:v>
                </c:pt>
                <c:pt idx="141">
                  <c:v>-3.6653874633581926E-2</c:v>
                </c:pt>
                <c:pt idx="142">
                  <c:v>-0.83670591804787431</c:v>
                </c:pt>
                <c:pt idx="143">
                  <c:v>-0.5267951484345712</c:v>
                </c:pt>
                <c:pt idx="144">
                  <c:v>0.37475603017779552</c:v>
                </c:pt>
                <c:pt idx="145">
                  <c:v>-1.1597518731128214</c:v>
                </c:pt>
                <c:pt idx="146">
                  <c:v>-1.0510124953455198</c:v>
                </c:pt>
                <c:pt idx="147">
                  <c:v>0.2606573500570416</c:v>
                </c:pt>
                <c:pt idx="148">
                  <c:v>-0.63624900383177974</c:v>
                </c:pt>
                <c:pt idx="149">
                  <c:v>-0.47157937945571521</c:v>
                </c:pt>
                <c:pt idx="150">
                  <c:v>-0.10743307378812302</c:v>
                </c:pt>
                <c:pt idx="151">
                  <c:v>-1.1866112117629453</c:v>
                </c:pt>
                <c:pt idx="152">
                  <c:v>-0.82016518765919555</c:v>
                </c:pt>
                <c:pt idx="153">
                  <c:v>0.64700385221974788</c:v>
                </c:pt>
                <c:pt idx="154">
                  <c:v>0.85317648984749661</c:v>
                </c:pt>
                <c:pt idx="155">
                  <c:v>-0.39433298433770891</c:v>
                </c:pt>
                <c:pt idx="156">
                  <c:v>0.12919483014503341</c:v>
                </c:pt>
                <c:pt idx="157">
                  <c:v>-0.39239899252214588</c:v>
                </c:pt>
                <c:pt idx="158">
                  <c:v>-0.22215374660613948</c:v>
                </c:pt>
                <c:pt idx="159">
                  <c:v>-1.0060837440274881</c:v>
                </c:pt>
                <c:pt idx="160">
                  <c:v>-0.77273959995273922</c:v>
                </c:pt>
                <c:pt idx="161">
                  <c:v>0.47134775148720476</c:v>
                </c:pt>
                <c:pt idx="162">
                  <c:v>0.23645936133631029</c:v>
                </c:pt>
                <c:pt idx="163">
                  <c:v>-0.8417901773151153</c:v>
                </c:pt>
                <c:pt idx="164">
                  <c:v>-1.2396447793003318</c:v>
                </c:pt>
                <c:pt idx="165">
                  <c:v>0.91296461508607318</c:v>
                </c:pt>
                <c:pt idx="166">
                  <c:v>0.41825204305352781</c:v>
                </c:pt>
                <c:pt idx="167">
                  <c:v>9.9481297896691578E-2</c:v>
                </c:pt>
                <c:pt idx="168">
                  <c:v>-5.9039348934402519E-2</c:v>
                </c:pt>
                <c:pt idx="169">
                  <c:v>-0.68407733546753891</c:v>
                </c:pt>
                <c:pt idx="170">
                  <c:v>1.5029080773132792</c:v>
                </c:pt>
                <c:pt idx="171">
                  <c:v>1.2838987462750009</c:v>
                </c:pt>
                <c:pt idx="172">
                  <c:v>1.1211285931896171</c:v>
                </c:pt>
                <c:pt idx="173">
                  <c:v>0.80718774107311697</c:v>
                </c:pt>
                <c:pt idx="174">
                  <c:v>-1.1305886713440101</c:v>
                </c:pt>
                <c:pt idx="175">
                  <c:v>-1.4952572132431272</c:v>
                </c:pt>
                <c:pt idx="176">
                  <c:v>-1.1715484778757925</c:v>
                </c:pt>
                <c:pt idx="177">
                  <c:v>1.0735845677602045</c:v>
                </c:pt>
                <c:pt idx="178">
                  <c:v>-5.741538549190299E-2</c:v>
                </c:pt>
                <c:pt idx="179">
                  <c:v>0.31574316824459198</c:v>
                </c:pt>
                <c:pt idx="180">
                  <c:v>0.89289670198385362</c:v>
                </c:pt>
                <c:pt idx="181">
                  <c:v>-6.4736299124673227E-2</c:v>
                </c:pt>
                <c:pt idx="182">
                  <c:v>0.58862024535992585</c:v>
                </c:pt>
                <c:pt idx="183">
                  <c:v>1.7285993407119153</c:v>
                </c:pt>
                <c:pt idx="184">
                  <c:v>1.2987284170225537</c:v>
                </c:pt>
                <c:pt idx="185">
                  <c:v>0.41789186681821577</c:v>
                </c:pt>
                <c:pt idx="186">
                  <c:v>1.0234068615972807</c:v>
                </c:pt>
                <c:pt idx="187">
                  <c:v>-0.16602729412884623</c:v>
                </c:pt>
                <c:pt idx="188">
                  <c:v>-0.94786589394508924</c:v>
                </c:pt>
                <c:pt idx="189">
                  <c:v>-0.3015800563885514</c:v>
                </c:pt>
                <c:pt idx="190">
                  <c:v>-0.14139002003851303</c:v>
                </c:pt>
                <c:pt idx="191">
                  <c:v>-0.52806587595252963</c:v>
                </c:pt>
                <c:pt idx="192">
                  <c:v>-0.19625846384039983</c:v>
                </c:pt>
                <c:pt idx="193">
                  <c:v>-0.36671691730977496</c:v>
                </c:pt>
                <c:pt idx="194">
                  <c:v>2.0764816686198824</c:v>
                </c:pt>
                <c:pt idx="195">
                  <c:v>0.41675579114990069</c:v>
                </c:pt>
                <c:pt idx="196">
                  <c:v>0.90329806344446117</c:v>
                </c:pt>
                <c:pt idx="197">
                  <c:v>0.4181464517776019</c:v>
                </c:pt>
                <c:pt idx="198">
                  <c:v>-1.0252086075274647</c:v>
                </c:pt>
                <c:pt idx="199">
                  <c:v>-1.2757787214936487</c:v>
                </c:pt>
                <c:pt idx="200">
                  <c:v>-1.0568340050970226</c:v>
                </c:pt>
                <c:pt idx="201">
                  <c:v>-0.94709565655539241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668032"/>
        <c:axId val="130670592"/>
      </c:scatterChart>
      <c:valAx>
        <c:axId val="130668032"/>
        <c:scaling>
          <c:orientation val="minMax"/>
          <c:max val="25000000"/>
          <c:min val="5000000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Pred(Purchased Kwh)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30670592"/>
        <c:crosses val="autoZero"/>
        <c:crossBetween val="midCat"/>
      </c:valAx>
      <c:valAx>
        <c:axId val="130670592"/>
        <c:scaling>
          <c:orientation val="minMax"/>
          <c:max val="3"/>
          <c:min val="-4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Standardized residuals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30668032"/>
        <c:crosses val="autoZero"/>
        <c:crossBetween val="midCat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US"/>
              <a:t>Standardized residuals / Purchased Kwh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Active</c:v>
          </c:tx>
          <c:spPr>
            <a:solidFill>
              <a:srgbClr val="0000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cat>
            <c:strRef>
              <c:f>'Model 6'!$B$183:$B$384</c:f>
              <c:strCache>
                <c:ptCount val="202"/>
                <c:pt idx="0">
                  <c:v>Obs51</c:v>
                </c:pt>
                <c:pt idx="1">
                  <c:v>Obs52</c:v>
                </c:pt>
                <c:pt idx="2">
                  <c:v>Obs53</c:v>
                </c:pt>
                <c:pt idx="3">
                  <c:v>Obs54</c:v>
                </c:pt>
                <c:pt idx="4">
                  <c:v>Obs55</c:v>
                </c:pt>
                <c:pt idx="5">
                  <c:v>Obs56</c:v>
                </c:pt>
                <c:pt idx="6">
                  <c:v>Obs57</c:v>
                </c:pt>
                <c:pt idx="7">
                  <c:v>Obs58</c:v>
                </c:pt>
                <c:pt idx="8">
                  <c:v>Obs59</c:v>
                </c:pt>
                <c:pt idx="9">
                  <c:v>Obs60</c:v>
                </c:pt>
                <c:pt idx="10">
                  <c:v>Obs61</c:v>
                </c:pt>
                <c:pt idx="11">
                  <c:v>Obs62</c:v>
                </c:pt>
                <c:pt idx="12">
                  <c:v>Obs63</c:v>
                </c:pt>
                <c:pt idx="13">
                  <c:v>Obs64</c:v>
                </c:pt>
                <c:pt idx="14">
                  <c:v>Obs65</c:v>
                </c:pt>
                <c:pt idx="15">
                  <c:v>Obs66</c:v>
                </c:pt>
                <c:pt idx="16">
                  <c:v>Obs67</c:v>
                </c:pt>
                <c:pt idx="17">
                  <c:v>Obs68</c:v>
                </c:pt>
                <c:pt idx="18">
                  <c:v>Obs69</c:v>
                </c:pt>
                <c:pt idx="19">
                  <c:v>Obs70</c:v>
                </c:pt>
                <c:pt idx="20">
                  <c:v>Obs71</c:v>
                </c:pt>
                <c:pt idx="21">
                  <c:v>Obs72</c:v>
                </c:pt>
                <c:pt idx="22">
                  <c:v>Obs73</c:v>
                </c:pt>
                <c:pt idx="23">
                  <c:v>Obs74</c:v>
                </c:pt>
                <c:pt idx="24">
                  <c:v>Obs75</c:v>
                </c:pt>
                <c:pt idx="25">
                  <c:v>Obs76</c:v>
                </c:pt>
                <c:pt idx="26">
                  <c:v>Obs77</c:v>
                </c:pt>
                <c:pt idx="27">
                  <c:v>Obs78</c:v>
                </c:pt>
                <c:pt idx="28">
                  <c:v>Obs79</c:v>
                </c:pt>
                <c:pt idx="29">
                  <c:v>Obs80</c:v>
                </c:pt>
                <c:pt idx="30">
                  <c:v>Obs81</c:v>
                </c:pt>
                <c:pt idx="31">
                  <c:v>Obs82</c:v>
                </c:pt>
                <c:pt idx="32">
                  <c:v>Obs83</c:v>
                </c:pt>
                <c:pt idx="33">
                  <c:v>Obs84</c:v>
                </c:pt>
                <c:pt idx="34">
                  <c:v>Obs85</c:v>
                </c:pt>
                <c:pt idx="35">
                  <c:v>Obs86</c:v>
                </c:pt>
                <c:pt idx="36">
                  <c:v>Obs87</c:v>
                </c:pt>
                <c:pt idx="37">
                  <c:v>Obs88</c:v>
                </c:pt>
                <c:pt idx="38">
                  <c:v>Obs89</c:v>
                </c:pt>
                <c:pt idx="39">
                  <c:v>Obs90</c:v>
                </c:pt>
                <c:pt idx="40">
                  <c:v>Obs91</c:v>
                </c:pt>
                <c:pt idx="41">
                  <c:v>Obs92</c:v>
                </c:pt>
                <c:pt idx="42">
                  <c:v>Obs93</c:v>
                </c:pt>
                <c:pt idx="43">
                  <c:v>Obs94</c:v>
                </c:pt>
                <c:pt idx="44">
                  <c:v>Obs95</c:v>
                </c:pt>
                <c:pt idx="45">
                  <c:v>Obs96</c:v>
                </c:pt>
                <c:pt idx="46">
                  <c:v>Obs97</c:v>
                </c:pt>
                <c:pt idx="47">
                  <c:v>Obs98</c:v>
                </c:pt>
                <c:pt idx="48">
                  <c:v>Obs99</c:v>
                </c:pt>
                <c:pt idx="49">
                  <c:v>Obs100</c:v>
                </c:pt>
                <c:pt idx="50">
                  <c:v>Obs101</c:v>
                </c:pt>
                <c:pt idx="51">
                  <c:v>Obs102</c:v>
                </c:pt>
                <c:pt idx="52">
                  <c:v>Obs103</c:v>
                </c:pt>
                <c:pt idx="53">
                  <c:v>Obs104</c:v>
                </c:pt>
                <c:pt idx="54">
                  <c:v>Obs105</c:v>
                </c:pt>
                <c:pt idx="55">
                  <c:v>Obs106</c:v>
                </c:pt>
                <c:pt idx="56">
                  <c:v>Obs107</c:v>
                </c:pt>
                <c:pt idx="57">
                  <c:v>Obs108</c:v>
                </c:pt>
                <c:pt idx="58">
                  <c:v>Obs109</c:v>
                </c:pt>
                <c:pt idx="59">
                  <c:v>Obs110</c:v>
                </c:pt>
                <c:pt idx="60">
                  <c:v>Obs111</c:v>
                </c:pt>
                <c:pt idx="61">
                  <c:v>Obs112</c:v>
                </c:pt>
                <c:pt idx="62">
                  <c:v>Obs113</c:v>
                </c:pt>
                <c:pt idx="63">
                  <c:v>Obs114</c:v>
                </c:pt>
                <c:pt idx="64">
                  <c:v>Obs115</c:v>
                </c:pt>
                <c:pt idx="65">
                  <c:v>Obs116</c:v>
                </c:pt>
                <c:pt idx="66">
                  <c:v>Obs117</c:v>
                </c:pt>
                <c:pt idx="67">
                  <c:v>Obs118</c:v>
                </c:pt>
                <c:pt idx="68">
                  <c:v>Obs119</c:v>
                </c:pt>
                <c:pt idx="69">
                  <c:v>Obs120</c:v>
                </c:pt>
                <c:pt idx="70">
                  <c:v>Obs121</c:v>
                </c:pt>
                <c:pt idx="71">
                  <c:v>Obs122</c:v>
                </c:pt>
                <c:pt idx="72">
                  <c:v>Obs123</c:v>
                </c:pt>
                <c:pt idx="73">
                  <c:v>Obs124</c:v>
                </c:pt>
                <c:pt idx="74">
                  <c:v>Obs125</c:v>
                </c:pt>
                <c:pt idx="75">
                  <c:v>Obs126</c:v>
                </c:pt>
                <c:pt idx="76">
                  <c:v>Obs127</c:v>
                </c:pt>
                <c:pt idx="77">
                  <c:v>Obs128</c:v>
                </c:pt>
                <c:pt idx="78">
                  <c:v>Obs129</c:v>
                </c:pt>
                <c:pt idx="79">
                  <c:v>Obs130</c:v>
                </c:pt>
                <c:pt idx="80">
                  <c:v>Obs131</c:v>
                </c:pt>
                <c:pt idx="81">
                  <c:v>Obs132</c:v>
                </c:pt>
                <c:pt idx="82">
                  <c:v>Obs133</c:v>
                </c:pt>
                <c:pt idx="83">
                  <c:v>Obs134</c:v>
                </c:pt>
                <c:pt idx="84">
                  <c:v>Obs135</c:v>
                </c:pt>
                <c:pt idx="85">
                  <c:v>Obs136</c:v>
                </c:pt>
                <c:pt idx="86">
                  <c:v>Obs137</c:v>
                </c:pt>
                <c:pt idx="87">
                  <c:v>Obs138</c:v>
                </c:pt>
                <c:pt idx="88">
                  <c:v>Obs139</c:v>
                </c:pt>
                <c:pt idx="89">
                  <c:v>Obs140</c:v>
                </c:pt>
                <c:pt idx="90">
                  <c:v>Obs141</c:v>
                </c:pt>
                <c:pt idx="91">
                  <c:v>Obs142</c:v>
                </c:pt>
                <c:pt idx="92">
                  <c:v>Obs143</c:v>
                </c:pt>
                <c:pt idx="93">
                  <c:v>Obs144</c:v>
                </c:pt>
                <c:pt idx="94">
                  <c:v>Obs145</c:v>
                </c:pt>
                <c:pt idx="95">
                  <c:v>Obs146</c:v>
                </c:pt>
                <c:pt idx="96">
                  <c:v>Obs147</c:v>
                </c:pt>
                <c:pt idx="97">
                  <c:v>Obs148</c:v>
                </c:pt>
                <c:pt idx="98">
                  <c:v>Obs149</c:v>
                </c:pt>
                <c:pt idx="99">
                  <c:v>Obs150</c:v>
                </c:pt>
                <c:pt idx="100">
                  <c:v>Obs151</c:v>
                </c:pt>
                <c:pt idx="101">
                  <c:v>Obs152</c:v>
                </c:pt>
                <c:pt idx="102">
                  <c:v>Obs153</c:v>
                </c:pt>
                <c:pt idx="103">
                  <c:v>Obs154</c:v>
                </c:pt>
                <c:pt idx="104">
                  <c:v>Obs155</c:v>
                </c:pt>
                <c:pt idx="105">
                  <c:v>Obs156</c:v>
                </c:pt>
                <c:pt idx="106">
                  <c:v>Obs157</c:v>
                </c:pt>
                <c:pt idx="107">
                  <c:v>Obs158</c:v>
                </c:pt>
                <c:pt idx="108">
                  <c:v>Obs159</c:v>
                </c:pt>
                <c:pt idx="109">
                  <c:v>Obs160</c:v>
                </c:pt>
                <c:pt idx="110">
                  <c:v>Obs161</c:v>
                </c:pt>
                <c:pt idx="111">
                  <c:v>Obs162</c:v>
                </c:pt>
                <c:pt idx="112">
                  <c:v>Obs163</c:v>
                </c:pt>
                <c:pt idx="113">
                  <c:v>Obs164</c:v>
                </c:pt>
                <c:pt idx="114">
                  <c:v>Obs165</c:v>
                </c:pt>
                <c:pt idx="115">
                  <c:v>Obs166</c:v>
                </c:pt>
                <c:pt idx="116">
                  <c:v>Obs167</c:v>
                </c:pt>
                <c:pt idx="117">
                  <c:v>Obs168</c:v>
                </c:pt>
                <c:pt idx="118">
                  <c:v>Obs169</c:v>
                </c:pt>
                <c:pt idx="119">
                  <c:v>Obs170</c:v>
                </c:pt>
                <c:pt idx="120">
                  <c:v>Obs171</c:v>
                </c:pt>
                <c:pt idx="121">
                  <c:v>Obs172</c:v>
                </c:pt>
                <c:pt idx="122">
                  <c:v>Obs173</c:v>
                </c:pt>
                <c:pt idx="123">
                  <c:v>Obs174</c:v>
                </c:pt>
                <c:pt idx="124">
                  <c:v>Obs175</c:v>
                </c:pt>
                <c:pt idx="125">
                  <c:v>Obs176</c:v>
                </c:pt>
                <c:pt idx="126">
                  <c:v>Obs177</c:v>
                </c:pt>
                <c:pt idx="127">
                  <c:v>Obs178</c:v>
                </c:pt>
                <c:pt idx="128">
                  <c:v>Obs179</c:v>
                </c:pt>
                <c:pt idx="129">
                  <c:v>Obs180</c:v>
                </c:pt>
                <c:pt idx="130">
                  <c:v>Obs181</c:v>
                </c:pt>
                <c:pt idx="131">
                  <c:v>Obs182</c:v>
                </c:pt>
                <c:pt idx="132">
                  <c:v>Obs183</c:v>
                </c:pt>
                <c:pt idx="133">
                  <c:v>Obs184</c:v>
                </c:pt>
                <c:pt idx="134">
                  <c:v>Obs185</c:v>
                </c:pt>
                <c:pt idx="135">
                  <c:v>Obs186</c:v>
                </c:pt>
                <c:pt idx="136">
                  <c:v>Obs187</c:v>
                </c:pt>
                <c:pt idx="137">
                  <c:v>Obs188</c:v>
                </c:pt>
                <c:pt idx="138">
                  <c:v>Obs189</c:v>
                </c:pt>
                <c:pt idx="139">
                  <c:v>Obs190</c:v>
                </c:pt>
                <c:pt idx="140">
                  <c:v>Obs191</c:v>
                </c:pt>
                <c:pt idx="141">
                  <c:v>Obs192</c:v>
                </c:pt>
                <c:pt idx="142">
                  <c:v>Obs193</c:v>
                </c:pt>
                <c:pt idx="143">
                  <c:v>Obs194</c:v>
                </c:pt>
                <c:pt idx="144">
                  <c:v>Obs195</c:v>
                </c:pt>
                <c:pt idx="145">
                  <c:v>Obs196</c:v>
                </c:pt>
                <c:pt idx="146">
                  <c:v>Obs197</c:v>
                </c:pt>
                <c:pt idx="147">
                  <c:v>Obs198</c:v>
                </c:pt>
                <c:pt idx="148">
                  <c:v>Obs199</c:v>
                </c:pt>
                <c:pt idx="149">
                  <c:v>Obs200</c:v>
                </c:pt>
                <c:pt idx="150">
                  <c:v>Obs201</c:v>
                </c:pt>
                <c:pt idx="151">
                  <c:v>Obs202</c:v>
                </c:pt>
                <c:pt idx="152">
                  <c:v>Obs203</c:v>
                </c:pt>
                <c:pt idx="153">
                  <c:v>Obs204</c:v>
                </c:pt>
                <c:pt idx="154">
                  <c:v>Obs205</c:v>
                </c:pt>
                <c:pt idx="155">
                  <c:v>Obs206</c:v>
                </c:pt>
                <c:pt idx="156">
                  <c:v>Obs207</c:v>
                </c:pt>
                <c:pt idx="157">
                  <c:v>Obs208</c:v>
                </c:pt>
                <c:pt idx="158">
                  <c:v>Obs209</c:v>
                </c:pt>
                <c:pt idx="159">
                  <c:v>Obs210</c:v>
                </c:pt>
                <c:pt idx="160">
                  <c:v>Obs211</c:v>
                </c:pt>
                <c:pt idx="161">
                  <c:v>Obs212</c:v>
                </c:pt>
                <c:pt idx="162">
                  <c:v>Obs213</c:v>
                </c:pt>
                <c:pt idx="163">
                  <c:v>Obs214</c:v>
                </c:pt>
                <c:pt idx="164">
                  <c:v>Obs215</c:v>
                </c:pt>
                <c:pt idx="165">
                  <c:v>Obs216</c:v>
                </c:pt>
                <c:pt idx="166">
                  <c:v>Obs217</c:v>
                </c:pt>
                <c:pt idx="167">
                  <c:v>Obs218</c:v>
                </c:pt>
                <c:pt idx="168">
                  <c:v>Obs219</c:v>
                </c:pt>
                <c:pt idx="169">
                  <c:v>Obs220</c:v>
                </c:pt>
                <c:pt idx="170">
                  <c:v>Obs221</c:v>
                </c:pt>
                <c:pt idx="171">
                  <c:v>Obs222</c:v>
                </c:pt>
                <c:pt idx="172">
                  <c:v>Obs223</c:v>
                </c:pt>
                <c:pt idx="173">
                  <c:v>Obs224</c:v>
                </c:pt>
                <c:pt idx="174">
                  <c:v>Obs225</c:v>
                </c:pt>
                <c:pt idx="175">
                  <c:v>Obs226</c:v>
                </c:pt>
                <c:pt idx="176">
                  <c:v>Obs227</c:v>
                </c:pt>
                <c:pt idx="177">
                  <c:v>Obs228</c:v>
                </c:pt>
                <c:pt idx="178">
                  <c:v>Obs229</c:v>
                </c:pt>
                <c:pt idx="179">
                  <c:v>Obs230</c:v>
                </c:pt>
                <c:pt idx="180">
                  <c:v>Obs231</c:v>
                </c:pt>
                <c:pt idx="181">
                  <c:v>Obs232</c:v>
                </c:pt>
                <c:pt idx="182">
                  <c:v>Obs233</c:v>
                </c:pt>
                <c:pt idx="183">
                  <c:v>Obs234</c:v>
                </c:pt>
                <c:pt idx="184">
                  <c:v>Obs235</c:v>
                </c:pt>
                <c:pt idx="185">
                  <c:v>Obs236</c:v>
                </c:pt>
                <c:pt idx="186">
                  <c:v>Obs237</c:v>
                </c:pt>
                <c:pt idx="187">
                  <c:v>Obs238</c:v>
                </c:pt>
                <c:pt idx="188">
                  <c:v>Obs239</c:v>
                </c:pt>
                <c:pt idx="189">
                  <c:v>Obs240</c:v>
                </c:pt>
                <c:pt idx="190">
                  <c:v>Obs241</c:v>
                </c:pt>
                <c:pt idx="191">
                  <c:v>Obs242</c:v>
                </c:pt>
                <c:pt idx="192">
                  <c:v>Obs243</c:v>
                </c:pt>
                <c:pt idx="193">
                  <c:v>Obs244</c:v>
                </c:pt>
                <c:pt idx="194">
                  <c:v>Obs245</c:v>
                </c:pt>
                <c:pt idx="195">
                  <c:v>Obs246</c:v>
                </c:pt>
                <c:pt idx="196">
                  <c:v>Obs247</c:v>
                </c:pt>
                <c:pt idx="197">
                  <c:v>Obs248</c:v>
                </c:pt>
                <c:pt idx="198">
                  <c:v>Obs249</c:v>
                </c:pt>
                <c:pt idx="199">
                  <c:v>Obs250</c:v>
                </c:pt>
                <c:pt idx="200">
                  <c:v>Obs251</c:v>
                </c:pt>
                <c:pt idx="201">
                  <c:v>Obs252</c:v>
                </c:pt>
              </c:strCache>
            </c:strRef>
          </c:cat>
          <c:val>
            <c:numRef>
              <c:f>'Model 6'!$G$183:$G$384</c:f>
              <c:numCache>
                <c:formatCode>0.000</c:formatCode>
                <c:ptCount val="202"/>
                <c:pt idx="0">
                  <c:v>0.56749441343032181</c:v>
                </c:pt>
                <c:pt idx="1">
                  <c:v>-0.34796286170418594</c:v>
                </c:pt>
                <c:pt idx="2">
                  <c:v>-1.1823664571097299</c:v>
                </c:pt>
                <c:pt idx="3">
                  <c:v>1.1457411331970255</c:v>
                </c:pt>
                <c:pt idx="4">
                  <c:v>-0.3779260431922698</c:v>
                </c:pt>
                <c:pt idx="5">
                  <c:v>-1.0976452113782154</c:v>
                </c:pt>
                <c:pt idx="6">
                  <c:v>1.0549995780143187</c:v>
                </c:pt>
                <c:pt idx="7">
                  <c:v>-0.44398999703949343</c:v>
                </c:pt>
                <c:pt idx="8">
                  <c:v>0.56598719352593174</c:v>
                </c:pt>
                <c:pt idx="9">
                  <c:v>1.3187600113971314</c:v>
                </c:pt>
                <c:pt idx="10">
                  <c:v>1.3198400961609758</c:v>
                </c:pt>
                <c:pt idx="11">
                  <c:v>1.1428102185896876</c:v>
                </c:pt>
                <c:pt idx="12">
                  <c:v>1.4270486760051808</c:v>
                </c:pt>
                <c:pt idx="13">
                  <c:v>0.53457850079617952</c:v>
                </c:pt>
                <c:pt idx="14">
                  <c:v>-0.2170917919509501</c:v>
                </c:pt>
                <c:pt idx="15">
                  <c:v>-1.2103668208416414</c:v>
                </c:pt>
                <c:pt idx="16">
                  <c:v>-2.5567142083666408</c:v>
                </c:pt>
                <c:pt idx="17">
                  <c:v>-0.35234330962920501</c:v>
                </c:pt>
                <c:pt idx="18">
                  <c:v>0.84591143630713994</c:v>
                </c:pt>
                <c:pt idx="19">
                  <c:v>0.51629998407479649</c:v>
                </c:pt>
                <c:pt idx="20">
                  <c:v>1.3016048310083863</c:v>
                </c:pt>
                <c:pt idx="21">
                  <c:v>0.22391452920472255</c:v>
                </c:pt>
                <c:pt idx="22">
                  <c:v>-0.71650887750213965</c:v>
                </c:pt>
                <c:pt idx="23">
                  <c:v>-0.55420913422060269</c:v>
                </c:pt>
                <c:pt idx="24">
                  <c:v>0.43071589541819683</c:v>
                </c:pt>
                <c:pt idx="25">
                  <c:v>-0.49189623152389073</c:v>
                </c:pt>
                <c:pt idx="26">
                  <c:v>0.7083351464818235</c:v>
                </c:pt>
                <c:pt idx="27">
                  <c:v>0.56629813280823316</c:v>
                </c:pt>
                <c:pt idx="28">
                  <c:v>-3.3799949543945331</c:v>
                </c:pt>
                <c:pt idx="29">
                  <c:v>-0.63681397095886327</c:v>
                </c:pt>
                <c:pt idx="30">
                  <c:v>-0.23939170313565628</c:v>
                </c:pt>
                <c:pt idx="31">
                  <c:v>0.61974585203601273</c:v>
                </c:pt>
                <c:pt idx="32">
                  <c:v>0.13657800775732673</c:v>
                </c:pt>
                <c:pt idx="33">
                  <c:v>-0.56848452460725074</c:v>
                </c:pt>
                <c:pt idx="34">
                  <c:v>0.39980274936561949</c:v>
                </c:pt>
                <c:pt idx="35">
                  <c:v>-0.10615975172754047</c:v>
                </c:pt>
                <c:pt idx="36">
                  <c:v>0.56390905469605945</c:v>
                </c:pt>
                <c:pt idx="37">
                  <c:v>-0.47774256498043549</c:v>
                </c:pt>
                <c:pt idx="38">
                  <c:v>-0.32124186452002423</c:v>
                </c:pt>
                <c:pt idx="39">
                  <c:v>0.93004146204832905</c:v>
                </c:pt>
                <c:pt idx="40">
                  <c:v>-2.9804098707871889</c:v>
                </c:pt>
                <c:pt idx="41">
                  <c:v>5.1414809044189054E-2</c:v>
                </c:pt>
                <c:pt idx="42">
                  <c:v>0.43397848510546244</c:v>
                </c:pt>
                <c:pt idx="43">
                  <c:v>-0.70316926823910297</c:v>
                </c:pt>
                <c:pt idx="44">
                  <c:v>-1.3704703522492517E-2</c:v>
                </c:pt>
                <c:pt idx="45">
                  <c:v>5.7482821894659315E-2</c:v>
                </c:pt>
                <c:pt idx="46">
                  <c:v>-0.83414914547887242</c:v>
                </c:pt>
                <c:pt idx="47">
                  <c:v>-1.0278773014889135</c:v>
                </c:pt>
                <c:pt idx="48">
                  <c:v>-0.86206410997652616</c:v>
                </c:pt>
                <c:pt idx="49">
                  <c:v>-0.43058214151455032</c:v>
                </c:pt>
                <c:pt idx="50">
                  <c:v>-0.34288171267359441</c:v>
                </c:pt>
                <c:pt idx="51">
                  <c:v>0.21853299886941555</c:v>
                </c:pt>
                <c:pt idx="52">
                  <c:v>-2.741947828976302</c:v>
                </c:pt>
                <c:pt idx="53">
                  <c:v>7.8638403274036275E-2</c:v>
                </c:pt>
                <c:pt idx="54">
                  <c:v>0.26806528406715557</c:v>
                </c:pt>
                <c:pt idx="55">
                  <c:v>0.11658282664722207</c:v>
                </c:pt>
                <c:pt idx="56">
                  <c:v>0.11640440069040921</c:v>
                </c:pt>
                <c:pt idx="57">
                  <c:v>0.27838641640691808</c:v>
                </c:pt>
                <c:pt idx="58">
                  <c:v>-1.4440444311957308</c:v>
                </c:pt>
                <c:pt idx="59">
                  <c:v>-0.89016209289988391</c:v>
                </c:pt>
                <c:pt idx="60">
                  <c:v>0.24218363336022986</c:v>
                </c:pt>
                <c:pt idx="61">
                  <c:v>-1.2285641487085535</c:v>
                </c:pt>
                <c:pt idx="62">
                  <c:v>-2.1824140756555883E-2</c:v>
                </c:pt>
                <c:pt idx="63">
                  <c:v>0.87512762766561125</c:v>
                </c:pt>
                <c:pt idx="64">
                  <c:v>0.48215956903583734</c:v>
                </c:pt>
                <c:pt idx="65">
                  <c:v>1.6870943605508455</c:v>
                </c:pt>
                <c:pt idx="66">
                  <c:v>1.7767007744470875</c:v>
                </c:pt>
                <c:pt idx="67">
                  <c:v>1.2081605616492481</c:v>
                </c:pt>
                <c:pt idx="68">
                  <c:v>0.29121131750766971</c:v>
                </c:pt>
                <c:pt idx="69">
                  <c:v>4.1857075866605933E-2</c:v>
                </c:pt>
                <c:pt idx="70">
                  <c:v>-0.32265947081156426</c:v>
                </c:pt>
                <c:pt idx="71">
                  <c:v>-0.16631929714954205</c:v>
                </c:pt>
                <c:pt idx="72">
                  <c:v>1.0282577163258284</c:v>
                </c:pt>
                <c:pt idx="73">
                  <c:v>1.1655465689540039</c:v>
                </c:pt>
                <c:pt idx="74">
                  <c:v>1.1757214300538212</c:v>
                </c:pt>
                <c:pt idx="75">
                  <c:v>1.5280185754600282</c:v>
                </c:pt>
                <c:pt idx="76">
                  <c:v>-2.716681438564776</c:v>
                </c:pt>
                <c:pt idx="77">
                  <c:v>1.9871958316151446</c:v>
                </c:pt>
                <c:pt idx="78">
                  <c:v>1.3180043263357959</c:v>
                </c:pt>
                <c:pt idx="79">
                  <c:v>1.8675137203817228E-2</c:v>
                </c:pt>
                <c:pt idx="80">
                  <c:v>0.29799661302611757</c:v>
                </c:pt>
                <c:pt idx="81">
                  <c:v>0.28992252992518686</c:v>
                </c:pt>
                <c:pt idx="82">
                  <c:v>0.19374187601814583</c:v>
                </c:pt>
                <c:pt idx="83">
                  <c:v>0.15106803676188785</c:v>
                </c:pt>
                <c:pt idx="84">
                  <c:v>2.1377943274604544E-2</c:v>
                </c:pt>
                <c:pt idx="85">
                  <c:v>-0.45520849127460855</c:v>
                </c:pt>
                <c:pt idx="86">
                  <c:v>-0.90240332947132129</c:v>
                </c:pt>
                <c:pt idx="87">
                  <c:v>-1.4378869491792696</c:v>
                </c:pt>
                <c:pt idx="88">
                  <c:v>-1.2377891815791993</c:v>
                </c:pt>
                <c:pt idx="89">
                  <c:v>-0.3022812416802127</c:v>
                </c:pt>
                <c:pt idx="90">
                  <c:v>1.8712493649876913</c:v>
                </c:pt>
                <c:pt idx="91">
                  <c:v>0.28592882733221731</c:v>
                </c:pt>
                <c:pt idx="92">
                  <c:v>-2.2702920985231627E-2</c:v>
                </c:pt>
                <c:pt idx="93">
                  <c:v>-2.50937213171889E-2</c:v>
                </c:pt>
                <c:pt idx="94">
                  <c:v>0.61000405261302892</c:v>
                </c:pt>
                <c:pt idx="95">
                  <c:v>-0.34438256943114354</c:v>
                </c:pt>
                <c:pt idx="96">
                  <c:v>0.92604099085456304</c:v>
                </c:pt>
                <c:pt idx="97">
                  <c:v>-0.26142362479331782</c:v>
                </c:pt>
                <c:pt idx="98">
                  <c:v>1.0557982167033275</c:v>
                </c:pt>
                <c:pt idx="99">
                  <c:v>0.5152446198178342</c:v>
                </c:pt>
                <c:pt idx="100">
                  <c:v>-5.3841534613130064E-2</c:v>
                </c:pt>
                <c:pt idx="101">
                  <c:v>0.63194946895828441</c:v>
                </c:pt>
                <c:pt idx="102">
                  <c:v>0.89767946454597458</c:v>
                </c:pt>
                <c:pt idx="103">
                  <c:v>-0.26099075453816234</c:v>
                </c:pt>
                <c:pt idx="104">
                  <c:v>-0.27438552883000522</c:v>
                </c:pt>
                <c:pt idx="105">
                  <c:v>0.90196373914426586</c:v>
                </c:pt>
                <c:pt idx="106">
                  <c:v>1.0478072216098362</c:v>
                </c:pt>
                <c:pt idx="107">
                  <c:v>-0.28481788108660888</c:v>
                </c:pt>
                <c:pt idx="108">
                  <c:v>0.98284030454885118</c:v>
                </c:pt>
                <c:pt idx="109">
                  <c:v>-0.8132514891976389</c:v>
                </c:pt>
                <c:pt idx="110">
                  <c:v>-0.7853653159627535</c:v>
                </c:pt>
                <c:pt idx="111">
                  <c:v>2.0460629385983178</c:v>
                </c:pt>
                <c:pt idx="112">
                  <c:v>-0.72064645061838484</c:v>
                </c:pt>
                <c:pt idx="113">
                  <c:v>-0.48700930351072069</c:v>
                </c:pt>
                <c:pt idx="114">
                  <c:v>-8.9230732322673256E-2</c:v>
                </c:pt>
                <c:pt idx="115">
                  <c:v>-0.53925555836309902</c:v>
                </c:pt>
                <c:pt idx="116">
                  <c:v>-0.69519417280462958</c:v>
                </c:pt>
                <c:pt idx="117">
                  <c:v>0.25343403387395491</c:v>
                </c:pt>
                <c:pt idx="118">
                  <c:v>-1.588875400597991</c:v>
                </c:pt>
                <c:pt idx="119">
                  <c:v>-0.93214149254343726</c:v>
                </c:pt>
                <c:pt idx="120">
                  <c:v>-0.61921928031533224</c:v>
                </c:pt>
                <c:pt idx="121">
                  <c:v>-1.8319078282024228</c:v>
                </c:pt>
                <c:pt idx="122">
                  <c:v>-1.5751119950331203</c:v>
                </c:pt>
                <c:pt idx="123">
                  <c:v>0.41068489801078473</c:v>
                </c:pt>
                <c:pt idx="124">
                  <c:v>-0.8465195620149546</c:v>
                </c:pt>
                <c:pt idx="125">
                  <c:v>2.6552188014488123</c:v>
                </c:pt>
                <c:pt idx="126">
                  <c:v>0.78589088881865699</c:v>
                </c:pt>
                <c:pt idx="127">
                  <c:v>0.66826707279957109</c:v>
                </c:pt>
                <c:pt idx="128">
                  <c:v>0.11425507521661699</c:v>
                </c:pt>
                <c:pt idx="129">
                  <c:v>0.1618914132373514</c:v>
                </c:pt>
                <c:pt idx="130">
                  <c:v>-8.3147688095227601E-2</c:v>
                </c:pt>
                <c:pt idx="131">
                  <c:v>1.3465363169626325</c:v>
                </c:pt>
                <c:pt idx="132">
                  <c:v>1.5215963837670243</c:v>
                </c:pt>
                <c:pt idx="133">
                  <c:v>2.4450778931749264E-2</c:v>
                </c:pt>
                <c:pt idx="134">
                  <c:v>-0.2716582244566153</c:v>
                </c:pt>
                <c:pt idx="135">
                  <c:v>1.2003551540585597</c:v>
                </c:pt>
                <c:pt idx="136">
                  <c:v>-1.692298104623442</c:v>
                </c:pt>
                <c:pt idx="137">
                  <c:v>0.65972416483968488</c:v>
                </c:pt>
                <c:pt idx="138">
                  <c:v>0.33706473423900901</c:v>
                </c:pt>
                <c:pt idx="139">
                  <c:v>-0.96616031602518915</c:v>
                </c:pt>
                <c:pt idx="140">
                  <c:v>-1.1713309218497214</c:v>
                </c:pt>
                <c:pt idx="141">
                  <c:v>-0.17895362926392</c:v>
                </c:pt>
                <c:pt idx="142">
                  <c:v>-0.86635709346443979</c:v>
                </c:pt>
                <c:pt idx="143">
                  <c:v>-0.54500852918291631</c:v>
                </c:pt>
                <c:pt idx="144">
                  <c:v>0.42165810297095918</c:v>
                </c:pt>
                <c:pt idx="145">
                  <c:v>-1.0630707500899053</c:v>
                </c:pt>
                <c:pt idx="146">
                  <c:v>-0.99724586590134578</c:v>
                </c:pt>
                <c:pt idx="147">
                  <c:v>0.43048561719571743</c:v>
                </c:pt>
                <c:pt idx="148">
                  <c:v>-0.50551194898912011</c:v>
                </c:pt>
                <c:pt idx="149">
                  <c:v>-0.37852930302510007</c:v>
                </c:pt>
                <c:pt idx="150">
                  <c:v>4.9270872929042794E-2</c:v>
                </c:pt>
                <c:pt idx="151">
                  <c:v>-1.0384975069223545</c:v>
                </c:pt>
                <c:pt idx="152">
                  <c:v>-0.72199389581386175</c:v>
                </c:pt>
                <c:pt idx="153">
                  <c:v>0.739751840328155</c:v>
                </c:pt>
                <c:pt idx="154">
                  <c:v>0.94186946529973903</c:v>
                </c:pt>
                <c:pt idx="155">
                  <c:v>-0.30906382851456965</c:v>
                </c:pt>
                <c:pt idx="156">
                  <c:v>0.20478489663329108</c:v>
                </c:pt>
                <c:pt idx="157">
                  <c:v>-0.25874626054481464</c:v>
                </c:pt>
                <c:pt idx="158">
                  <c:v>-0.11181116421479009</c:v>
                </c:pt>
                <c:pt idx="159">
                  <c:v>-0.77452461941495132</c:v>
                </c:pt>
                <c:pt idx="160">
                  <c:v>-0.55370408557863982</c:v>
                </c:pt>
                <c:pt idx="161">
                  <c:v>0.66390769022663931</c:v>
                </c:pt>
                <c:pt idx="162">
                  <c:v>0.433668099463971</c:v>
                </c:pt>
                <c:pt idx="163">
                  <c:v>-0.72457860763504633</c:v>
                </c:pt>
                <c:pt idx="164">
                  <c:v>-1.149122413026636</c:v>
                </c:pt>
                <c:pt idx="165">
                  <c:v>0.8534432326240029</c:v>
                </c:pt>
                <c:pt idx="166">
                  <c:v>0.36779899600408739</c:v>
                </c:pt>
                <c:pt idx="167">
                  <c:v>-4.5888195037346383E-2</c:v>
                </c:pt>
                <c:pt idx="168">
                  <c:v>-0.17469216647284469</c:v>
                </c:pt>
                <c:pt idx="169">
                  <c:v>-0.74449714537877676</c:v>
                </c:pt>
                <c:pt idx="170">
                  <c:v>1.4725249346860836</c:v>
                </c:pt>
                <c:pt idx="171">
                  <c:v>1.3426977108298952</c:v>
                </c:pt>
                <c:pt idx="172">
                  <c:v>1.2284540659246908</c:v>
                </c:pt>
                <c:pt idx="173">
                  <c:v>0.82802573573927551</c:v>
                </c:pt>
                <c:pt idx="174">
                  <c:v>-1.1324887308262248</c:v>
                </c:pt>
                <c:pt idx="175">
                  <c:v>-1.5053743222799651</c:v>
                </c:pt>
                <c:pt idx="176">
                  <c:v>-1.2094468939649667</c:v>
                </c:pt>
                <c:pt idx="177">
                  <c:v>0.9376988353377389</c:v>
                </c:pt>
                <c:pt idx="178">
                  <c:v>-0.18927722928489868</c:v>
                </c:pt>
                <c:pt idx="179">
                  <c:v>0.10401913082291336</c:v>
                </c:pt>
                <c:pt idx="180">
                  <c:v>0.74327143886053482</c:v>
                </c:pt>
                <c:pt idx="181">
                  <c:v>-9.6286950544093558E-2</c:v>
                </c:pt>
                <c:pt idx="182">
                  <c:v>0.63317668060696741</c:v>
                </c:pt>
                <c:pt idx="183">
                  <c:v>1.9068710990046278</c:v>
                </c:pt>
                <c:pt idx="184">
                  <c:v>1.462765788080479</c:v>
                </c:pt>
                <c:pt idx="185">
                  <c:v>0.4138544646238701</c:v>
                </c:pt>
                <c:pt idx="186">
                  <c:v>1.0235336353846094</c:v>
                </c:pt>
                <c:pt idx="187">
                  <c:v>-0.19197026223879621</c:v>
                </c:pt>
                <c:pt idx="188">
                  <c:v>-1.0361562902703825</c:v>
                </c:pt>
                <c:pt idx="189">
                  <c:v>-0.4745762980970244</c:v>
                </c:pt>
                <c:pt idx="190">
                  <c:v>-0.38602647594484646</c:v>
                </c:pt>
                <c:pt idx="191">
                  <c:v>-0.76858678941218761</c:v>
                </c:pt>
                <c:pt idx="192">
                  <c:v>-0.40879838139198038</c:v>
                </c:pt>
                <c:pt idx="193">
                  <c:v>-0.53157942495431476</c:v>
                </c:pt>
                <c:pt idx="194">
                  <c:v>1.9751840062600978</c:v>
                </c:pt>
                <c:pt idx="195">
                  <c:v>0.45106650304779983</c:v>
                </c:pt>
                <c:pt idx="196">
                  <c:v>1.0270795629157785</c:v>
                </c:pt>
                <c:pt idx="197">
                  <c:v>0.47688331911825821</c:v>
                </c:pt>
                <c:pt idx="198">
                  <c:v>-0.98539780694911172</c:v>
                </c:pt>
                <c:pt idx="199">
                  <c:v>-1.2280619411731979</c:v>
                </c:pt>
                <c:pt idx="200">
                  <c:v>-1.0111193963646565</c:v>
                </c:pt>
                <c:pt idx="201">
                  <c:v>-0.8912423551838855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8893568"/>
        <c:axId val="138912128"/>
      </c:barChart>
      <c:catAx>
        <c:axId val="13889356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Observations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38912128"/>
        <c:crosses val="autoZero"/>
        <c:auto val="1"/>
        <c:lblAlgn val="ctr"/>
        <c:lblOffset val="100"/>
        <c:noMultiLvlLbl val="0"/>
      </c:catAx>
      <c:valAx>
        <c:axId val="138912128"/>
        <c:scaling>
          <c:orientation val="minMax"/>
          <c:max val="3.5"/>
          <c:min val="-3.5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Standardized residuals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38893568"/>
        <c:crosses val="autoZero"/>
        <c:crossBetween val="between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CA"/>
              <a:t>Purchased Kwh / Standardized coefficients
(95% conf. interval)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'Model 7'!$B$141</c:f>
              <c:strCache>
                <c:ptCount val="1"/>
                <c:pt idx="0">
                  <c:v>Heating Degree Days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Heating Degree Days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4.3406261436774174E-2</c:v>
                </c:pt>
              </c:numLit>
            </c:plus>
            <c:minus>
              <c:numLit>
                <c:formatCode>General</c:formatCode>
                <c:ptCount val="1"/>
                <c:pt idx="0">
                  <c:v>4.3406261436774174E-2</c:v>
                </c:pt>
              </c:numLit>
            </c:minus>
          </c:errBars>
          <c:val>
            <c:numRef>
              <c:f>'Model 7'!$C$141</c:f>
              <c:numCache>
                <c:formatCode>0.000</c:formatCode>
                <c:ptCount val="1"/>
                <c:pt idx="0">
                  <c:v>0.34746300663650531</c:v>
                </c:pt>
              </c:numCache>
            </c:numRef>
          </c:val>
        </c:ser>
        <c:ser>
          <c:idx val="1"/>
          <c:order val="1"/>
          <c:tx>
            <c:strRef>
              <c:f>'Model 7'!$B$142</c:f>
              <c:strCache>
                <c:ptCount val="1"/>
                <c:pt idx="0">
                  <c:v>Cooling Degree Days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Cooling Degree Days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5.6463621098288619E-2</c:v>
                </c:pt>
              </c:numLit>
            </c:plus>
            <c:minus>
              <c:numLit>
                <c:formatCode>General</c:formatCode>
                <c:ptCount val="1"/>
                <c:pt idx="0">
                  <c:v>5.6463621098288619E-2</c:v>
                </c:pt>
              </c:numLit>
            </c:minus>
          </c:errBars>
          <c:val>
            <c:numRef>
              <c:f>'Model 7'!$C$142</c:f>
              <c:numCache>
                <c:formatCode>0.000</c:formatCode>
                <c:ptCount val="1"/>
                <c:pt idx="0">
                  <c:v>0.59018852044702641</c:v>
                </c:pt>
              </c:numCache>
            </c:numRef>
          </c:val>
        </c:ser>
        <c:ser>
          <c:idx val="2"/>
          <c:order val="2"/>
          <c:tx>
            <c:strRef>
              <c:f>'Model 7'!$B$143</c:f>
              <c:strCache>
                <c:ptCount val="1"/>
                <c:pt idx="0">
                  <c:v>Days in Month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Days in Month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2.7492156187670896E-2</c:v>
                </c:pt>
              </c:numLit>
            </c:plus>
            <c:minus>
              <c:numLit>
                <c:formatCode>General</c:formatCode>
                <c:ptCount val="1"/>
                <c:pt idx="0">
                  <c:v>2.7492156187670896E-2</c:v>
                </c:pt>
              </c:numLit>
            </c:minus>
          </c:errBars>
          <c:val>
            <c:numRef>
              <c:f>'Model 7'!$C$143</c:f>
              <c:numCache>
                <c:formatCode>0.000</c:formatCode>
                <c:ptCount val="1"/>
                <c:pt idx="0">
                  <c:v>0.14982682314838064</c:v>
                </c:pt>
              </c:numCache>
            </c:numRef>
          </c:val>
        </c:ser>
        <c:ser>
          <c:idx val="3"/>
          <c:order val="3"/>
          <c:tx>
            <c:strRef>
              <c:f>'Model 7'!$B$144</c:f>
              <c:strCache>
                <c:ptCount val="1"/>
                <c:pt idx="0">
                  <c:v>Spring Fall Flag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Spring Fall Flag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4.1743572989815854E-2</c:v>
                </c:pt>
              </c:numLit>
            </c:plus>
            <c:minus>
              <c:numLit>
                <c:formatCode>General</c:formatCode>
                <c:ptCount val="1"/>
                <c:pt idx="0">
                  <c:v>4.1743572989815854E-2</c:v>
                </c:pt>
              </c:numLit>
            </c:minus>
          </c:errBars>
          <c:val>
            <c:numRef>
              <c:f>'Model 7'!$C$144</c:f>
              <c:numCache>
                <c:formatCode>0.000</c:formatCode>
                <c:ptCount val="1"/>
                <c:pt idx="0">
                  <c:v>-3.6368247717000014E-2</c:v>
                </c:pt>
              </c:numCache>
            </c:numRef>
          </c:val>
        </c:ser>
        <c:ser>
          <c:idx val="4"/>
          <c:order val="4"/>
          <c:tx>
            <c:strRef>
              <c:f>'Model 7'!$B$145</c:f>
              <c:strCache>
                <c:ptCount val="1"/>
                <c:pt idx="0">
                  <c:v>Summer Tourist Flag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Summer Tourist Flag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4.071333762819565E-2</c:v>
                </c:pt>
              </c:numLit>
            </c:plus>
            <c:minus>
              <c:numLit>
                <c:formatCode>General</c:formatCode>
                <c:ptCount val="1"/>
                <c:pt idx="0">
                  <c:v>4.071333762819565E-2</c:v>
                </c:pt>
              </c:numLit>
            </c:minus>
          </c:errBars>
          <c:val>
            <c:numRef>
              <c:f>'Model 7'!$C$145</c:f>
              <c:numCache>
                <c:formatCode>0.000</c:formatCode>
                <c:ptCount val="1"/>
                <c:pt idx="0">
                  <c:v>0.12574279977247099</c:v>
                </c:pt>
              </c:numCache>
            </c:numRef>
          </c:val>
        </c:ser>
        <c:ser>
          <c:idx val="5"/>
          <c:order val="5"/>
          <c:tx>
            <c:strRef>
              <c:f>'Model 7'!$B$146</c:f>
              <c:strCache>
                <c:ptCount val="1"/>
                <c:pt idx="0">
                  <c:v>Spring Flag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Spring Flag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3.4273902550379376E-2</c:v>
                </c:pt>
              </c:numLit>
            </c:plus>
            <c:minus>
              <c:numLit>
                <c:formatCode>General</c:formatCode>
                <c:ptCount val="1"/>
                <c:pt idx="0">
                  <c:v>3.4273902550379376E-2</c:v>
                </c:pt>
              </c:numLit>
            </c:minus>
          </c:errBars>
          <c:val>
            <c:numRef>
              <c:f>'Model 7'!$C$146</c:f>
              <c:numCache>
                <c:formatCode>0.000</c:formatCode>
                <c:ptCount val="1"/>
                <c:pt idx="0">
                  <c:v>-0.14060804993302442</c:v>
                </c:pt>
              </c:numCache>
            </c:numRef>
          </c:val>
        </c:ser>
        <c:ser>
          <c:idx val="6"/>
          <c:order val="6"/>
          <c:tx>
            <c:strRef>
              <c:f>'Model 7'!$B$147</c:f>
              <c:strCache>
                <c:ptCount val="1"/>
                <c:pt idx="0">
                  <c:v>Fall Flag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Fall Flag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</c:v>
                </c:pt>
              </c:numLit>
            </c:plus>
            <c:minus>
              <c:numLit>
                <c:formatCode>General</c:formatCode>
                <c:ptCount val="1"/>
                <c:pt idx="0">
                  <c:v>0</c:v>
                </c:pt>
              </c:numLit>
            </c:minus>
          </c:errBars>
          <c:val>
            <c:numRef>
              <c:f>'Model 7'!$C$147</c:f>
              <c:numCache>
                <c:formatCode>0.000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7"/>
          <c:tx>
            <c:strRef>
              <c:f>'Model 7'!$B$148</c:f>
              <c:strCache>
                <c:ptCount val="1"/>
                <c:pt idx="0">
                  <c:v>Total Customers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Total Customers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0.33787478393956255</c:v>
                </c:pt>
              </c:numLit>
            </c:plus>
            <c:minus>
              <c:numLit>
                <c:formatCode>General</c:formatCode>
                <c:ptCount val="1"/>
                <c:pt idx="0">
                  <c:v>0.33787478393956255</c:v>
                </c:pt>
              </c:numLit>
            </c:minus>
          </c:errBars>
          <c:val>
            <c:numRef>
              <c:f>'Model 7'!$C$148</c:f>
              <c:numCache>
                <c:formatCode>0.000</c:formatCode>
                <c:ptCount val="1"/>
                <c:pt idx="0">
                  <c:v>-8.025779852166047E-2</c:v>
                </c:pt>
              </c:numCache>
            </c:numRef>
          </c:val>
        </c:ser>
        <c:ser>
          <c:idx val="8"/>
          <c:order val="8"/>
          <c:tx>
            <c:strRef>
              <c:f>'Model 7'!$B$149</c:f>
              <c:strCache>
                <c:ptCount val="1"/>
                <c:pt idx="0">
                  <c:v>Population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Population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0.32822033358080666</c:v>
                </c:pt>
              </c:numLit>
            </c:plus>
            <c:minus>
              <c:numLit>
                <c:formatCode>General</c:formatCode>
                <c:ptCount val="1"/>
                <c:pt idx="0">
                  <c:v>0.32822033358080666</c:v>
                </c:pt>
              </c:numLit>
            </c:minus>
          </c:errBars>
          <c:val>
            <c:numRef>
              <c:f>'Model 7'!$C$149</c:f>
              <c:numCache>
                <c:formatCode>0.000</c:formatCode>
                <c:ptCount val="1"/>
                <c:pt idx="0">
                  <c:v>0.27458337983530062</c:v>
                </c:pt>
              </c:numCache>
            </c:numRef>
          </c:val>
        </c:ser>
        <c:ser>
          <c:idx val="9"/>
          <c:order val="9"/>
          <c:tx>
            <c:strRef>
              <c:f>'Model 7'!$B$150</c:f>
              <c:strCache>
                <c:ptCount val="1"/>
                <c:pt idx="0">
                  <c:v>CDM Activity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CDM Activity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9.8375726983230063E-2</c:v>
                </c:pt>
              </c:numLit>
            </c:plus>
            <c:minus>
              <c:numLit>
                <c:formatCode>General</c:formatCode>
                <c:ptCount val="1"/>
                <c:pt idx="0">
                  <c:v>9.837572698323005E-2</c:v>
                </c:pt>
              </c:numLit>
            </c:minus>
          </c:errBars>
          <c:val>
            <c:numRef>
              <c:f>'Model 7'!$C$150</c:f>
              <c:numCache>
                <c:formatCode>0.000</c:formatCode>
                <c:ptCount val="1"/>
                <c:pt idx="0">
                  <c:v>-0.15031242615164508</c:v>
                </c:pt>
              </c:numCache>
            </c:numRef>
          </c:val>
        </c:ser>
        <c:ser>
          <c:idx val="10"/>
          <c:order val="10"/>
          <c:tx>
            <c:strRef>
              <c:f>'Model 7'!$B$151</c:f>
              <c:strCache>
                <c:ptCount val="1"/>
                <c:pt idx="0">
                  <c:v>Ontario Real GDP Monthly (A) %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Ontario Real GDP Monthly (A) 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0.19860166307727256</c:v>
                </c:pt>
              </c:numLit>
            </c:plus>
            <c:minus>
              <c:numLit>
                <c:formatCode>General</c:formatCode>
                <c:ptCount val="1"/>
                <c:pt idx="0">
                  <c:v>0.19860166307727256</c:v>
                </c:pt>
              </c:numLit>
            </c:minus>
          </c:errBars>
          <c:val>
            <c:numRef>
              <c:f>'Model 7'!$C$151</c:f>
              <c:numCache>
                <c:formatCode>0.000</c:formatCode>
                <c:ptCount val="1"/>
                <c:pt idx="0">
                  <c:v>0.64204806673452264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30"/>
        <c:axId val="139495296"/>
        <c:axId val="139505664"/>
      </c:barChart>
      <c:catAx>
        <c:axId val="139495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Variable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one"/>
        <c:txPr>
          <a:bodyPr/>
          <a:lstStyle/>
          <a:p>
            <a:pPr>
              <a:defRPr sz="700"/>
            </a:pPr>
            <a:endParaRPr lang="en-US"/>
          </a:p>
        </c:txPr>
        <c:crossAx val="139505664"/>
        <c:crosses val="autoZero"/>
        <c:auto val="1"/>
        <c:lblAlgn val="ctr"/>
        <c:lblOffset val="100"/>
        <c:noMultiLvlLbl val="0"/>
      </c:catAx>
      <c:valAx>
        <c:axId val="13950566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Standardized coefficients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39495296"/>
        <c:crosses val="autoZero"/>
        <c:crossBetween val="between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CA"/>
              <a:t>Purchased Kwh / Standardized residuals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Active</c:v>
          </c:tx>
          <c:spPr>
            <a:ln w="28575">
              <a:noFill/>
            </a:ln>
            <a:effectLst/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'Model 7'!$D$176:$D$427</c:f>
              <c:numCache>
                <c:formatCode>0.000</c:formatCode>
                <c:ptCount val="252"/>
                <c:pt idx="0">
                  <c:v>12404630</c:v>
                </c:pt>
                <c:pt idx="1">
                  <c:v>10898592</c:v>
                </c:pt>
                <c:pt idx="2">
                  <c:v>11298721</c:v>
                </c:pt>
                <c:pt idx="3">
                  <c:v>9821830</c:v>
                </c:pt>
                <c:pt idx="4">
                  <c:v>9291272</c:v>
                </c:pt>
                <c:pt idx="5">
                  <c:v>9572081</c:v>
                </c:pt>
                <c:pt idx="6">
                  <c:v>10768624</c:v>
                </c:pt>
                <c:pt idx="7">
                  <c:v>11743907</c:v>
                </c:pt>
                <c:pt idx="8">
                  <c:v>11259538</c:v>
                </c:pt>
                <c:pt idx="9">
                  <c:v>10840516</c:v>
                </c:pt>
                <c:pt idx="10">
                  <c:v>11084819</c:v>
                </c:pt>
                <c:pt idx="11">
                  <c:v>12003053</c:v>
                </c:pt>
                <c:pt idx="12">
                  <c:v>11893018</c:v>
                </c:pt>
                <c:pt idx="13">
                  <c:v>10954358</c:v>
                </c:pt>
                <c:pt idx="14">
                  <c:v>11326647</c:v>
                </c:pt>
                <c:pt idx="15">
                  <c:v>9404358</c:v>
                </c:pt>
                <c:pt idx="16">
                  <c:v>8816912</c:v>
                </c:pt>
                <c:pt idx="17">
                  <c:v>9383725</c:v>
                </c:pt>
                <c:pt idx="18">
                  <c:v>11854822</c:v>
                </c:pt>
                <c:pt idx="19">
                  <c:v>12398437</c:v>
                </c:pt>
                <c:pt idx="20">
                  <c:v>10077845</c:v>
                </c:pt>
                <c:pt idx="21">
                  <c:v>9690527</c:v>
                </c:pt>
                <c:pt idx="22">
                  <c:v>10036675</c:v>
                </c:pt>
                <c:pt idx="23">
                  <c:v>11205261</c:v>
                </c:pt>
                <c:pt idx="24">
                  <c:v>12464719</c:v>
                </c:pt>
                <c:pt idx="25">
                  <c:v>10399869</c:v>
                </c:pt>
                <c:pt idx="26">
                  <c:v>10109508</c:v>
                </c:pt>
                <c:pt idx="27">
                  <c:v>8711926</c:v>
                </c:pt>
                <c:pt idx="28">
                  <c:v>8774172</c:v>
                </c:pt>
                <c:pt idx="29">
                  <c:v>9767981</c:v>
                </c:pt>
                <c:pt idx="30">
                  <c:v>11398453</c:v>
                </c:pt>
                <c:pt idx="31">
                  <c:v>11883970</c:v>
                </c:pt>
                <c:pt idx="32">
                  <c:v>10661009</c:v>
                </c:pt>
                <c:pt idx="33">
                  <c:v>10064356</c:v>
                </c:pt>
                <c:pt idx="34">
                  <c:v>10600882</c:v>
                </c:pt>
                <c:pt idx="35">
                  <c:v>11779137</c:v>
                </c:pt>
                <c:pt idx="36">
                  <c:v>11880494</c:v>
                </c:pt>
                <c:pt idx="37">
                  <c:v>11221439</c:v>
                </c:pt>
                <c:pt idx="38">
                  <c:v>10466825</c:v>
                </c:pt>
                <c:pt idx="39">
                  <c:v>9791904</c:v>
                </c:pt>
                <c:pt idx="40">
                  <c:v>9318234</c:v>
                </c:pt>
                <c:pt idx="41">
                  <c:v>10890647</c:v>
                </c:pt>
                <c:pt idx="42">
                  <c:v>13138999</c:v>
                </c:pt>
                <c:pt idx="43">
                  <c:v>14373881</c:v>
                </c:pt>
                <c:pt idx="44">
                  <c:v>10873136</c:v>
                </c:pt>
                <c:pt idx="45">
                  <c:v>10399847</c:v>
                </c:pt>
                <c:pt idx="46">
                  <c:v>11016174</c:v>
                </c:pt>
                <c:pt idx="47">
                  <c:v>12624848</c:v>
                </c:pt>
                <c:pt idx="48">
                  <c:v>12502629</c:v>
                </c:pt>
                <c:pt idx="49">
                  <c:v>11504822</c:v>
                </c:pt>
                <c:pt idx="50">
                  <c:v>11558341</c:v>
                </c:pt>
                <c:pt idx="51">
                  <c:v>10081641</c:v>
                </c:pt>
                <c:pt idx="52">
                  <c:v>9844919</c:v>
                </c:pt>
                <c:pt idx="53">
                  <c:v>10453919</c:v>
                </c:pt>
                <c:pt idx="54">
                  <c:v>11888649</c:v>
                </c:pt>
                <c:pt idx="55">
                  <c:v>13630712</c:v>
                </c:pt>
                <c:pt idx="56">
                  <c:v>11568448</c:v>
                </c:pt>
                <c:pt idx="57">
                  <c:v>10739347</c:v>
                </c:pt>
                <c:pt idx="58">
                  <c:v>11382512</c:v>
                </c:pt>
                <c:pt idx="59">
                  <c:v>11982545</c:v>
                </c:pt>
                <c:pt idx="60">
                  <c:v>12523563</c:v>
                </c:pt>
                <c:pt idx="61">
                  <c:v>10534404</c:v>
                </c:pt>
                <c:pt idx="62">
                  <c:v>11157735</c:v>
                </c:pt>
                <c:pt idx="63">
                  <c:v>9796251</c:v>
                </c:pt>
                <c:pt idx="64">
                  <c:v>9682362</c:v>
                </c:pt>
                <c:pt idx="65">
                  <c:v>11112777</c:v>
                </c:pt>
                <c:pt idx="66">
                  <c:v>12761684</c:v>
                </c:pt>
                <c:pt idx="67">
                  <c:v>12911556</c:v>
                </c:pt>
                <c:pt idx="68">
                  <c:v>11166200</c:v>
                </c:pt>
                <c:pt idx="69">
                  <c:v>10878920</c:v>
                </c:pt>
                <c:pt idx="70">
                  <c:v>11283929</c:v>
                </c:pt>
                <c:pt idx="71">
                  <c:v>12104164</c:v>
                </c:pt>
                <c:pt idx="72">
                  <c:v>12025224</c:v>
                </c:pt>
                <c:pt idx="73">
                  <c:v>10422047</c:v>
                </c:pt>
                <c:pt idx="74">
                  <c:v>11207633</c:v>
                </c:pt>
                <c:pt idx="75">
                  <c:v>9741038</c:v>
                </c:pt>
                <c:pt idx="76">
                  <c:v>10680353</c:v>
                </c:pt>
                <c:pt idx="77">
                  <c:v>12119728</c:v>
                </c:pt>
                <c:pt idx="78">
                  <c:v>14386013</c:v>
                </c:pt>
                <c:pt idx="79">
                  <c:v>15439866</c:v>
                </c:pt>
                <c:pt idx="80">
                  <c:v>12625438</c:v>
                </c:pt>
                <c:pt idx="81">
                  <c:v>11287268</c:v>
                </c:pt>
                <c:pt idx="82">
                  <c:v>11223313</c:v>
                </c:pt>
                <c:pt idx="83">
                  <c:v>12223679</c:v>
                </c:pt>
                <c:pt idx="84">
                  <c:v>13208170</c:v>
                </c:pt>
                <c:pt idx="85">
                  <c:v>11030833</c:v>
                </c:pt>
                <c:pt idx="86">
                  <c:v>11836338</c:v>
                </c:pt>
                <c:pt idx="87">
                  <c:v>10336685</c:v>
                </c:pt>
                <c:pt idx="88">
                  <c:v>10811899</c:v>
                </c:pt>
                <c:pt idx="89">
                  <c:v>13309510</c:v>
                </c:pt>
                <c:pt idx="90">
                  <c:v>16692168</c:v>
                </c:pt>
                <c:pt idx="91">
                  <c:v>14865568</c:v>
                </c:pt>
                <c:pt idx="92">
                  <c:v>13426087</c:v>
                </c:pt>
                <c:pt idx="93">
                  <c:v>11599574</c:v>
                </c:pt>
                <c:pt idx="94">
                  <c:v>11841006</c:v>
                </c:pt>
                <c:pt idx="95">
                  <c:v>13353197</c:v>
                </c:pt>
                <c:pt idx="96">
                  <c:v>13530386</c:v>
                </c:pt>
                <c:pt idx="97">
                  <c:v>12128756</c:v>
                </c:pt>
                <c:pt idx="98">
                  <c:v>11769707</c:v>
                </c:pt>
                <c:pt idx="99">
                  <c:v>11213639</c:v>
                </c:pt>
                <c:pt idx="100">
                  <c:v>11458319</c:v>
                </c:pt>
                <c:pt idx="101">
                  <c:v>12646169</c:v>
                </c:pt>
                <c:pt idx="102">
                  <c:v>14174031</c:v>
                </c:pt>
                <c:pt idx="103">
                  <c:v>16101013</c:v>
                </c:pt>
                <c:pt idx="104">
                  <c:v>13854501</c:v>
                </c:pt>
                <c:pt idx="105">
                  <c:v>12543952</c:v>
                </c:pt>
                <c:pt idx="106">
                  <c:v>12658677</c:v>
                </c:pt>
                <c:pt idx="107">
                  <c:v>14588347</c:v>
                </c:pt>
                <c:pt idx="108">
                  <c:v>13755848</c:v>
                </c:pt>
                <c:pt idx="109">
                  <c:v>12202985</c:v>
                </c:pt>
                <c:pt idx="110">
                  <c:v>13113484</c:v>
                </c:pt>
                <c:pt idx="111">
                  <c:v>11332498</c:v>
                </c:pt>
                <c:pt idx="112">
                  <c:v>11763961</c:v>
                </c:pt>
                <c:pt idx="113">
                  <c:v>14136292</c:v>
                </c:pt>
                <c:pt idx="114">
                  <c:v>16055092</c:v>
                </c:pt>
                <c:pt idx="115">
                  <c:v>18933691</c:v>
                </c:pt>
                <c:pt idx="116">
                  <c:v>14596638</c:v>
                </c:pt>
                <c:pt idx="117">
                  <c:v>13331992</c:v>
                </c:pt>
                <c:pt idx="118">
                  <c:v>12715774</c:v>
                </c:pt>
                <c:pt idx="119">
                  <c:v>13993294</c:v>
                </c:pt>
                <c:pt idx="120">
                  <c:v>14148180</c:v>
                </c:pt>
                <c:pt idx="121">
                  <c:v>12641587</c:v>
                </c:pt>
                <c:pt idx="122">
                  <c:v>13657015</c:v>
                </c:pt>
                <c:pt idx="123">
                  <c:v>12616129</c:v>
                </c:pt>
                <c:pt idx="124">
                  <c:v>12946863</c:v>
                </c:pt>
                <c:pt idx="125">
                  <c:v>14674061</c:v>
                </c:pt>
                <c:pt idx="126">
                  <c:v>18274752</c:v>
                </c:pt>
                <c:pt idx="127">
                  <c:v>19081340.899999999</c:v>
                </c:pt>
                <c:pt idx="128">
                  <c:v>16407410</c:v>
                </c:pt>
                <c:pt idx="129">
                  <c:v>13790066</c:v>
                </c:pt>
                <c:pt idx="130">
                  <c:v>13598163</c:v>
                </c:pt>
                <c:pt idx="131">
                  <c:v>15084566</c:v>
                </c:pt>
                <c:pt idx="132">
                  <c:v>15605142</c:v>
                </c:pt>
                <c:pt idx="133">
                  <c:v>13777511</c:v>
                </c:pt>
                <c:pt idx="134">
                  <c:v>13886125</c:v>
                </c:pt>
                <c:pt idx="135">
                  <c:v>12732906</c:v>
                </c:pt>
                <c:pt idx="136">
                  <c:v>12550053</c:v>
                </c:pt>
                <c:pt idx="137">
                  <c:v>13748210</c:v>
                </c:pt>
                <c:pt idx="138">
                  <c:v>16691749</c:v>
                </c:pt>
                <c:pt idx="139">
                  <c:v>18092812</c:v>
                </c:pt>
                <c:pt idx="140">
                  <c:v>14888714</c:v>
                </c:pt>
                <c:pt idx="141">
                  <c:v>13889177</c:v>
                </c:pt>
                <c:pt idx="142">
                  <c:v>13623711</c:v>
                </c:pt>
                <c:pt idx="143">
                  <c:v>14991479</c:v>
                </c:pt>
                <c:pt idx="144">
                  <c:v>16050658</c:v>
                </c:pt>
                <c:pt idx="145">
                  <c:v>14148177</c:v>
                </c:pt>
                <c:pt idx="146">
                  <c:v>14273134</c:v>
                </c:pt>
                <c:pt idx="147">
                  <c:v>12863305</c:v>
                </c:pt>
                <c:pt idx="148">
                  <c:v>13398133</c:v>
                </c:pt>
                <c:pt idx="149">
                  <c:v>14135802</c:v>
                </c:pt>
                <c:pt idx="150">
                  <c:v>16671355</c:v>
                </c:pt>
                <c:pt idx="151">
                  <c:v>17143727</c:v>
                </c:pt>
                <c:pt idx="152">
                  <c:v>15916123</c:v>
                </c:pt>
                <c:pt idx="153">
                  <c:v>13910480</c:v>
                </c:pt>
                <c:pt idx="154">
                  <c:v>13805540</c:v>
                </c:pt>
                <c:pt idx="155">
                  <c:v>15835971</c:v>
                </c:pt>
                <c:pt idx="156">
                  <c:v>16331485</c:v>
                </c:pt>
                <c:pt idx="157">
                  <c:v>13966621</c:v>
                </c:pt>
                <c:pt idx="158">
                  <c:v>14896809</c:v>
                </c:pt>
                <c:pt idx="159">
                  <c:v>12976713</c:v>
                </c:pt>
                <c:pt idx="160">
                  <c:v>13102698</c:v>
                </c:pt>
                <c:pt idx="161">
                  <c:v>17368816</c:v>
                </c:pt>
                <c:pt idx="162">
                  <c:v>19805768</c:v>
                </c:pt>
                <c:pt idx="163">
                  <c:v>19394910</c:v>
                </c:pt>
                <c:pt idx="164">
                  <c:v>16134163</c:v>
                </c:pt>
                <c:pt idx="165">
                  <c:v>14385984</c:v>
                </c:pt>
                <c:pt idx="166">
                  <c:v>14028139</c:v>
                </c:pt>
                <c:pt idx="167">
                  <c:v>16177808</c:v>
                </c:pt>
                <c:pt idx="168">
                  <c:v>15068183</c:v>
                </c:pt>
                <c:pt idx="169">
                  <c:v>13944271</c:v>
                </c:pt>
                <c:pt idx="170">
                  <c:v>14286598</c:v>
                </c:pt>
                <c:pt idx="171">
                  <c:v>12746759</c:v>
                </c:pt>
                <c:pt idx="172">
                  <c:v>13662946</c:v>
                </c:pt>
                <c:pt idx="173">
                  <c:v>15421790</c:v>
                </c:pt>
                <c:pt idx="174">
                  <c:v>19240751</c:v>
                </c:pt>
                <c:pt idx="175">
                  <c:v>18721230</c:v>
                </c:pt>
                <c:pt idx="176">
                  <c:v>14886931</c:v>
                </c:pt>
                <c:pt idx="177">
                  <c:v>14675076</c:v>
                </c:pt>
                <c:pt idx="178">
                  <c:v>14306931</c:v>
                </c:pt>
                <c:pt idx="179">
                  <c:v>15491961</c:v>
                </c:pt>
                <c:pt idx="180">
                  <c:v>15851415</c:v>
                </c:pt>
                <c:pt idx="181">
                  <c:v>15178391</c:v>
                </c:pt>
                <c:pt idx="182">
                  <c:v>15217726</c:v>
                </c:pt>
                <c:pt idx="183">
                  <c:v>13669243</c:v>
                </c:pt>
                <c:pt idx="184">
                  <c:v>13835998</c:v>
                </c:pt>
                <c:pt idx="185">
                  <c:v>16594307</c:v>
                </c:pt>
                <c:pt idx="186">
                  <c:v>17565527</c:v>
                </c:pt>
                <c:pt idx="187">
                  <c:v>19544883</c:v>
                </c:pt>
                <c:pt idx="188">
                  <c:v>16060666</c:v>
                </c:pt>
                <c:pt idx="189">
                  <c:v>14549269</c:v>
                </c:pt>
                <c:pt idx="190">
                  <c:v>14298213</c:v>
                </c:pt>
                <c:pt idx="191">
                  <c:v>16140952</c:v>
                </c:pt>
                <c:pt idx="192">
                  <c:v>15813114</c:v>
                </c:pt>
                <c:pt idx="193">
                  <c:v>15009236</c:v>
                </c:pt>
                <c:pt idx="194">
                  <c:v>15088622</c:v>
                </c:pt>
                <c:pt idx="195">
                  <c:v>13174997</c:v>
                </c:pt>
                <c:pt idx="196">
                  <c:v>13308996</c:v>
                </c:pt>
                <c:pt idx="197">
                  <c:v>15749084</c:v>
                </c:pt>
                <c:pt idx="198">
                  <c:v>18099965</c:v>
                </c:pt>
                <c:pt idx="199">
                  <c:v>17237511</c:v>
                </c:pt>
                <c:pt idx="200">
                  <c:v>15286365</c:v>
                </c:pt>
                <c:pt idx="201">
                  <c:v>13898432</c:v>
                </c:pt>
                <c:pt idx="202">
                  <c:v>14105773</c:v>
                </c:pt>
                <c:pt idx="203">
                  <c:v>16041140</c:v>
                </c:pt>
                <c:pt idx="204">
                  <c:v>16554529.999999998</c:v>
                </c:pt>
                <c:pt idx="205">
                  <c:v>13951250</c:v>
                </c:pt>
                <c:pt idx="206">
                  <c:v>14481570</c:v>
                </c:pt>
                <c:pt idx="207">
                  <c:v>13161080</c:v>
                </c:pt>
                <c:pt idx="208">
                  <c:v>13263096.673492307</c:v>
                </c:pt>
                <c:pt idx="209">
                  <c:v>14180624.276246155</c:v>
                </c:pt>
                <c:pt idx="210">
                  <c:v>16044762.08466154</c:v>
                </c:pt>
                <c:pt idx="211">
                  <c:v>18366242.474953849</c:v>
                </c:pt>
                <c:pt idx="212">
                  <c:v>14930878.169138461</c:v>
                </c:pt>
                <c:pt idx="213">
                  <c:v>13943626.872169232</c:v>
                </c:pt>
                <c:pt idx="214">
                  <c:v>13528583.634523079</c:v>
                </c:pt>
                <c:pt idx="215">
                  <c:v>15929136.64069231</c:v>
                </c:pt>
                <c:pt idx="216">
                  <c:v>16055865.643200001</c:v>
                </c:pt>
                <c:pt idx="217">
                  <c:v>14086273.1338</c:v>
                </c:pt>
                <c:pt idx="218">
                  <c:v>14104948</c:v>
                </c:pt>
                <c:pt idx="219">
                  <c:v>12825361.5152</c:v>
                </c:pt>
                <c:pt idx="220">
                  <c:v>14493142.5678</c:v>
                </c:pt>
                <c:pt idx="221">
                  <c:v>15819649.446600001</c:v>
                </c:pt>
                <c:pt idx="222">
                  <c:v>20353876.040199999</c:v>
                </c:pt>
                <c:pt idx="223">
                  <c:v>19599345.653399996</c:v>
                </c:pt>
                <c:pt idx="224">
                  <c:v>14931787.017599998</c:v>
                </c:pt>
                <c:pt idx="225">
                  <c:v>13752321.7016</c:v>
                </c:pt>
                <c:pt idx="226">
                  <c:v>13896879.130009763</c:v>
                </c:pt>
                <c:pt idx="227">
                  <c:v>16401684.807799999</c:v>
                </c:pt>
                <c:pt idx="228">
                  <c:v>16212390</c:v>
                </c:pt>
                <c:pt idx="229">
                  <c:v>14504214</c:v>
                </c:pt>
                <c:pt idx="230">
                  <c:v>15011830</c:v>
                </c:pt>
                <c:pt idx="231">
                  <c:v>13577688</c:v>
                </c:pt>
                <c:pt idx="232">
                  <c:v>13979286</c:v>
                </c:pt>
                <c:pt idx="233">
                  <c:v>15645311</c:v>
                </c:pt>
                <c:pt idx="234">
                  <c:v>21281346</c:v>
                </c:pt>
                <c:pt idx="235">
                  <c:v>19350665</c:v>
                </c:pt>
                <c:pt idx="236">
                  <c:v>15682160</c:v>
                </c:pt>
                <c:pt idx="237">
                  <c:v>14357374</c:v>
                </c:pt>
                <c:pt idx="238">
                  <c:v>13709644</c:v>
                </c:pt>
                <c:pt idx="239">
                  <c:v>15324444</c:v>
                </c:pt>
                <c:pt idx="240">
                  <c:v>15683383.130000001</c:v>
                </c:pt>
                <c:pt idx="241">
                  <c:v>14321958.209999999</c:v>
                </c:pt>
                <c:pt idx="242">
                  <c:v>14031795.34</c:v>
                </c:pt>
                <c:pt idx="243">
                  <c:v>13273337.119999999</c:v>
                </c:pt>
                <c:pt idx="244">
                  <c:v>14803180.68</c:v>
                </c:pt>
                <c:pt idx="245">
                  <c:v>17013300.510000002</c:v>
                </c:pt>
                <c:pt idx="246">
                  <c:v>21387559.02</c:v>
                </c:pt>
                <c:pt idx="247">
                  <c:v>19560921.699999999</c:v>
                </c:pt>
                <c:pt idx="248">
                  <c:v>15379116.300000001</c:v>
                </c:pt>
                <c:pt idx="249">
                  <c:v>14092698.800000001</c:v>
                </c:pt>
                <c:pt idx="250">
                  <c:v>14233680.619999999</c:v>
                </c:pt>
                <c:pt idx="251">
                  <c:v>15387739.460000001</c:v>
                </c:pt>
              </c:numCache>
            </c:numRef>
          </c:xVal>
          <c:yVal>
            <c:numRef>
              <c:f>'Model 7'!$G$176:$G$427</c:f>
              <c:numCache>
                <c:formatCode>0.000</c:formatCode>
                <c:ptCount val="252"/>
                <c:pt idx="0">
                  <c:v>2.2328544256896601</c:v>
                </c:pt>
                <c:pt idx="1">
                  <c:v>1.5145893521913716</c:v>
                </c:pt>
                <c:pt idx="2">
                  <c:v>2.5656292098005853</c:v>
                </c:pt>
                <c:pt idx="3">
                  <c:v>2.0456020385181222</c:v>
                </c:pt>
                <c:pt idx="4">
                  <c:v>1.2083126971077021</c:v>
                </c:pt>
                <c:pt idx="5">
                  <c:v>0.57744296398083095</c:v>
                </c:pt>
                <c:pt idx="6">
                  <c:v>-0.26932947954957098</c:v>
                </c:pt>
                <c:pt idx="7">
                  <c:v>1.221192020342045</c:v>
                </c:pt>
                <c:pt idx="8">
                  <c:v>1.8395233030138523</c:v>
                </c:pt>
                <c:pt idx="9">
                  <c:v>1.8972798734808634</c:v>
                </c:pt>
                <c:pt idx="10">
                  <c:v>2.3871664928705627</c:v>
                </c:pt>
                <c:pt idx="11">
                  <c:v>1.7784046920242973</c:v>
                </c:pt>
                <c:pt idx="12">
                  <c:v>1.2249346380718047</c:v>
                </c:pt>
                <c:pt idx="13">
                  <c:v>1.5532859076397996</c:v>
                </c:pt>
                <c:pt idx="14">
                  <c:v>2.0673126671789097</c:v>
                </c:pt>
                <c:pt idx="15">
                  <c:v>1.3641510976505178</c:v>
                </c:pt>
                <c:pt idx="16">
                  <c:v>0.27461043702229748</c:v>
                </c:pt>
                <c:pt idx="17">
                  <c:v>-0.84185182485702659</c:v>
                </c:pt>
                <c:pt idx="18">
                  <c:v>-3.6569467498459067</c:v>
                </c:pt>
                <c:pt idx="19">
                  <c:v>-1.8849800604287925</c:v>
                </c:pt>
                <c:pt idx="20">
                  <c:v>-0.33783582029334691</c:v>
                </c:pt>
                <c:pt idx="21">
                  <c:v>-0.43661849268538455</c:v>
                </c:pt>
                <c:pt idx="22">
                  <c:v>0.15816770468344774</c:v>
                </c:pt>
                <c:pt idx="23">
                  <c:v>-0.19092227292895375</c:v>
                </c:pt>
                <c:pt idx="24">
                  <c:v>0.49035041379520428</c:v>
                </c:pt>
                <c:pt idx="25">
                  <c:v>0.31917275697938624</c:v>
                </c:pt>
                <c:pt idx="26">
                  <c:v>-0.18455522170561653</c:v>
                </c:pt>
                <c:pt idx="27">
                  <c:v>-0.19449654709610179</c:v>
                </c:pt>
                <c:pt idx="28">
                  <c:v>-0.825381875292027</c:v>
                </c:pt>
                <c:pt idx="29">
                  <c:v>-2.5105841148708605</c:v>
                </c:pt>
                <c:pt idx="30">
                  <c:v>-4.7607667156344684</c:v>
                </c:pt>
                <c:pt idx="31">
                  <c:v>-0.24655197129357026</c:v>
                </c:pt>
                <c:pt idx="32">
                  <c:v>0.69951136340530295</c:v>
                </c:pt>
                <c:pt idx="33">
                  <c:v>-0.17580161281035334</c:v>
                </c:pt>
                <c:pt idx="34">
                  <c:v>1.014146420978538</c:v>
                </c:pt>
                <c:pt idx="35">
                  <c:v>0.5853374661939369</c:v>
                </c:pt>
                <c:pt idx="36">
                  <c:v>0.40910286607040997</c:v>
                </c:pt>
                <c:pt idx="37">
                  <c:v>1.4269603836548195</c:v>
                </c:pt>
                <c:pt idx="38">
                  <c:v>0.24013910189900348</c:v>
                </c:pt>
                <c:pt idx="39">
                  <c:v>0.37803440780304032</c:v>
                </c:pt>
                <c:pt idx="40">
                  <c:v>0.19440273865090346</c:v>
                </c:pt>
                <c:pt idx="41">
                  <c:v>0.13930214189110729</c:v>
                </c:pt>
                <c:pt idx="42">
                  <c:v>-2.9395445971448115</c:v>
                </c:pt>
                <c:pt idx="43">
                  <c:v>-1.2995525892249895</c:v>
                </c:pt>
                <c:pt idx="44">
                  <c:v>-7.6788967711302072E-2</c:v>
                </c:pt>
                <c:pt idx="45">
                  <c:v>-0.12913056972941636</c:v>
                </c:pt>
                <c:pt idx="46">
                  <c:v>0.43242100491491842</c:v>
                </c:pt>
                <c:pt idx="47">
                  <c:v>0.8897387816828829</c:v>
                </c:pt>
                <c:pt idx="48">
                  <c:v>0.13117592526910943</c:v>
                </c:pt>
                <c:pt idx="49">
                  <c:v>0.57683591234059184</c:v>
                </c:pt>
                <c:pt idx="50">
                  <c:v>-0.31006942592385917</c:v>
                </c:pt>
                <c:pt idx="51">
                  <c:v>-0.89386507757821188</c:v>
                </c:pt>
                <c:pt idx="52">
                  <c:v>-1.3307685809154233</c:v>
                </c:pt>
                <c:pt idx="53">
                  <c:v>0.53027375040783187</c:v>
                </c:pt>
                <c:pt idx="54">
                  <c:v>-0.52738651402683134</c:v>
                </c:pt>
                <c:pt idx="55">
                  <c:v>-1.0820800523150969</c:v>
                </c:pt>
                <c:pt idx="56">
                  <c:v>0.30610432157956469</c:v>
                </c:pt>
                <c:pt idx="57">
                  <c:v>-0.8507287548810063</c:v>
                </c:pt>
                <c:pt idx="58">
                  <c:v>-0.42987240864042331</c:v>
                </c:pt>
                <c:pt idx="59">
                  <c:v>0.26871601045762616</c:v>
                </c:pt>
                <c:pt idx="60">
                  <c:v>0.16295906886535128</c:v>
                </c:pt>
                <c:pt idx="61">
                  <c:v>1.9034027363290611E-3</c:v>
                </c:pt>
                <c:pt idx="62">
                  <c:v>0.24220216745380402</c:v>
                </c:pt>
                <c:pt idx="63">
                  <c:v>-0.32103262753007605</c:v>
                </c:pt>
                <c:pt idx="64">
                  <c:v>-0.72331630663325863</c:v>
                </c:pt>
                <c:pt idx="65">
                  <c:v>-1.1691999268744171</c:v>
                </c:pt>
                <c:pt idx="66">
                  <c:v>-1.9624531042649835</c:v>
                </c:pt>
                <c:pt idx="67">
                  <c:v>-0.31896318114283911</c:v>
                </c:pt>
                <c:pt idx="68">
                  <c:v>0.23642700359610302</c:v>
                </c:pt>
                <c:pt idx="69">
                  <c:v>-0.21144047281221481</c:v>
                </c:pt>
                <c:pt idx="70">
                  <c:v>0.14970098500487761</c:v>
                </c:pt>
                <c:pt idx="71">
                  <c:v>-0.42083785351963005</c:v>
                </c:pt>
                <c:pt idx="72">
                  <c:v>-1.0712876760781056</c:v>
                </c:pt>
                <c:pt idx="73">
                  <c:v>-1.0781660653632863</c:v>
                </c:pt>
                <c:pt idx="74">
                  <c:v>-0.30286031204305391</c:v>
                </c:pt>
                <c:pt idx="75">
                  <c:v>-0.86207569085887104</c:v>
                </c:pt>
                <c:pt idx="76">
                  <c:v>0.26122730478303291</c:v>
                </c:pt>
                <c:pt idx="77">
                  <c:v>0.3028026847954699</c:v>
                </c:pt>
                <c:pt idx="78">
                  <c:v>-2.4177421429154617</c:v>
                </c:pt>
                <c:pt idx="79">
                  <c:v>-0.37887315178670067</c:v>
                </c:pt>
                <c:pt idx="80">
                  <c:v>-0.39622975340144095</c:v>
                </c:pt>
                <c:pt idx="81">
                  <c:v>6.8458243943419969E-2</c:v>
                </c:pt>
                <c:pt idx="82">
                  <c:v>-0.51489435489102764</c:v>
                </c:pt>
                <c:pt idx="83">
                  <c:v>-0.81913234167791282</c:v>
                </c:pt>
                <c:pt idx="84">
                  <c:v>-0.32128401927771866</c:v>
                </c:pt>
                <c:pt idx="85">
                  <c:v>-0.6919525072163033</c:v>
                </c:pt>
                <c:pt idx="86">
                  <c:v>-0.14809958436257234</c:v>
                </c:pt>
                <c:pt idx="87">
                  <c:v>-0.77722838924982884</c:v>
                </c:pt>
                <c:pt idx="88">
                  <c:v>-0.41942107734220657</c:v>
                </c:pt>
                <c:pt idx="89">
                  <c:v>0.73106630466602385</c:v>
                </c:pt>
                <c:pt idx="90">
                  <c:v>-1.9633043780226735</c:v>
                </c:pt>
                <c:pt idx="91">
                  <c:v>0.30745053018775481</c:v>
                </c:pt>
                <c:pt idx="92">
                  <c:v>0.26994117158603115</c:v>
                </c:pt>
                <c:pt idx="93">
                  <c:v>-0.78130679189729124</c:v>
                </c:pt>
                <c:pt idx="94">
                  <c:v>-0.4121007027707933</c:v>
                </c:pt>
                <c:pt idx="95">
                  <c:v>-0.18921528374456323</c:v>
                </c:pt>
                <c:pt idx="96">
                  <c:v>-0.97523783156698807</c:v>
                </c:pt>
                <c:pt idx="97">
                  <c:v>-1.1329894583057405</c:v>
                </c:pt>
                <c:pt idx="98">
                  <c:v>-0.92269820851332385</c:v>
                </c:pt>
                <c:pt idx="99">
                  <c:v>-0.59632056944774925</c:v>
                </c:pt>
                <c:pt idx="100">
                  <c:v>-0.30895938530724587</c:v>
                </c:pt>
                <c:pt idx="101">
                  <c:v>0.28120661198436209</c:v>
                </c:pt>
                <c:pt idx="102">
                  <c:v>-1.7061289374779482</c:v>
                </c:pt>
                <c:pt idx="103">
                  <c:v>0.39805582861030192</c:v>
                </c:pt>
                <c:pt idx="104">
                  <c:v>0.19499558948145554</c:v>
                </c:pt>
                <c:pt idx="105">
                  <c:v>-6.7632619815041539E-2</c:v>
                </c:pt>
                <c:pt idx="106">
                  <c:v>-0.28426281090528754</c:v>
                </c:pt>
                <c:pt idx="107">
                  <c:v>-9.9131245165418588E-2</c:v>
                </c:pt>
                <c:pt idx="108">
                  <c:v>-1.2993087714895923</c:v>
                </c:pt>
                <c:pt idx="109">
                  <c:v>-0.98945381295860302</c:v>
                </c:pt>
                <c:pt idx="110">
                  <c:v>-0.13234847496185598</c:v>
                </c:pt>
                <c:pt idx="111">
                  <c:v>-1.0928260602552347</c:v>
                </c:pt>
                <c:pt idx="112">
                  <c:v>3.6042689338662316E-2</c:v>
                </c:pt>
                <c:pt idx="113">
                  <c:v>0.88020198103124869</c:v>
                </c:pt>
                <c:pt idx="114">
                  <c:v>0.78862959929702858</c:v>
                </c:pt>
                <c:pt idx="115">
                  <c:v>1.6784927591041088</c:v>
                </c:pt>
                <c:pt idx="116">
                  <c:v>1.3904108162457693</c:v>
                </c:pt>
                <c:pt idx="117">
                  <c:v>0.77241904921214288</c:v>
                </c:pt>
                <c:pt idx="118">
                  <c:v>-7.3252073878863164E-2</c:v>
                </c:pt>
                <c:pt idx="119">
                  <c:v>-9.2287385391166987E-2</c:v>
                </c:pt>
                <c:pt idx="120">
                  <c:v>-0.38999480253063989</c:v>
                </c:pt>
                <c:pt idx="121">
                  <c:v>-0.3994759460361228</c:v>
                </c:pt>
                <c:pt idx="122">
                  <c:v>0.53143013718751497</c:v>
                </c:pt>
                <c:pt idx="123">
                  <c:v>0.77410618197142533</c:v>
                </c:pt>
                <c:pt idx="124">
                  <c:v>0.9370690337073746</c:v>
                </c:pt>
                <c:pt idx="125">
                  <c:v>1.4718383200772627</c:v>
                </c:pt>
                <c:pt idx="126">
                  <c:v>-1.4655665150503812</c:v>
                </c:pt>
                <c:pt idx="127">
                  <c:v>2.0382312732935994</c:v>
                </c:pt>
                <c:pt idx="128">
                  <c:v>1.2319525699884692</c:v>
                </c:pt>
                <c:pt idx="129">
                  <c:v>2.125602742207745E-2</c:v>
                </c:pt>
                <c:pt idx="130">
                  <c:v>7.0957310328132725E-2</c:v>
                </c:pt>
                <c:pt idx="131">
                  <c:v>0.25699583535958037</c:v>
                </c:pt>
                <c:pt idx="132">
                  <c:v>4.4520346840870272E-2</c:v>
                </c:pt>
                <c:pt idx="133">
                  <c:v>-8.2411819309591641E-2</c:v>
                </c:pt>
                <c:pt idx="134">
                  <c:v>-8.1696037434323576E-2</c:v>
                </c:pt>
                <c:pt idx="135">
                  <c:v>-0.35838466316749579</c:v>
                </c:pt>
                <c:pt idx="136">
                  <c:v>-0.48084963650326518</c:v>
                </c:pt>
                <c:pt idx="137">
                  <c:v>-0.63608645535659036</c:v>
                </c:pt>
                <c:pt idx="138">
                  <c:v>-0.26036359875480319</c:v>
                </c:pt>
                <c:pt idx="139">
                  <c:v>0.41626706495644838</c:v>
                </c:pt>
                <c:pt idx="140">
                  <c:v>1.6901494207019909</c:v>
                </c:pt>
                <c:pt idx="141">
                  <c:v>0.24622347204802877</c:v>
                </c:pt>
                <c:pt idx="142">
                  <c:v>-0.12687474438860258</c:v>
                </c:pt>
                <c:pt idx="143">
                  <c:v>4.5825207128790596E-2</c:v>
                </c:pt>
                <c:pt idx="144">
                  <c:v>0.30689372636976014</c:v>
                </c:pt>
                <c:pt idx="145">
                  <c:v>-0.35661230202653771</c:v>
                </c:pt>
                <c:pt idx="146">
                  <c:v>0.65289502623492934</c:v>
                </c:pt>
                <c:pt idx="147">
                  <c:v>-0.16205166048989594</c:v>
                </c:pt>
                <c:pt idx="148">
                  <c:v>1.0211855791543338</c:v>
                </c:pt>
                <c:pt idx="149">
                  <c:v>0.81907505809979364</c:v>
                </c:pt>
                <c:pt idx="150">
                  <c:v>0.62445310952063104</c:v>
                </c:pt>
                <c:pt idx="151">
                  <c:v>1.1358579022412227</c:v>
                </c:pt>
                <c:pt idx="152">
                  <c:v>1.0060661749804747</c:v>
                </c:pt>
                <c:pt idx="153">
                  <c:v>-0.10948217168446227</c:v>
                </c:pt>
                <c:pt idx="154">
                  <c:v>-0.3408141059417048</c:v>
                </c:pt>
                <c:pt idx="155">
                  <c:v>0.62357635076425499</c:v>
                </c:pt>
                <c:pt idx="156">
                  <c:v>0.61374662232657295</c:v>
                </c:pt>
                <c:pt idx="157">
                  <c:v>-0.46403576305857308</c:v>
                </c:pt>
                <c:pt idx="158">
                  <c:v>0.51821977820526599</c:v>
                </c:pt>
                <c:pt idx="159">
                  <c:v>-0.65255984722304061</c:v>
                </c:pt>
                <c:pt idx="160">
                  <c:v>-0.4442594289351392</c:v>
                </c:pt>
                <c:pt idx="161">
                  <c:v>1.9338401368223674</c:v>
                </c:pt>
                <c:pt idx="162">
                  <c:v>5.0140223792546894E-2</c:v>
                </c:pt>
                <c:pt idx="163">
                  <c:v>0.21982117203348453</c:v>
                </c:pt>
                <c:pt idx="164">
                  <c:v>0.19412515599290325</c:v>
                </c:pt>
                <c:pt idx="165">
                  <c:v>-0.35866713720027504</c:v>
                </c:pt>
                <c:pt idx="166">
                  <c:v>-0.65935432696714047</c:v>
                </c:pt>
                <c:pt idx="167">
                  <c:v>0.1272801139651607</c:v>
                </c:pt>
                <c:pt idx="168">
                  <c:v>-1.109550957596608</c:v>
                </c:pt>
                <c:pt idx="169">
                  <c:v>-0.83649151791035226</c:v>
                </c:pt>
                <c:pt idx="170">
                  <c:v>-0.51826261950241914</c:v>
                </c:pt>
                <c:pt idx="171">
                  <c:v>-1.3311427331785184</c:v>
                </c:pt>
                <c:pt idx="172">
                  <c:v>-0.95444299978319502</c:v>
                </c:pt>
                <c:pt idx="173">
                  <c:v>0.73199076030894483</c:v>
                </c:pt>
                <c:pt idx="174">
                  <c:v>-4.892776949515229E-2</c:v>
                </c:pt>
                <c:pt idx="175">
                  <c:v>2.5163927957044381</c:v>
                </c:pt>
                <c:pt idx="176">
                  <c:v>0.7549873219623664</c:v>
                </c:pt>
                <c:pt idx="177">
                  <c:v>0.43733684374889986</c:v>
                </c:pt>
                <c:pt idx="178">
                  <c:v>-0.10781093871737525</c:v>
                </c:pt>
                <c:pt idx="179">
                  <c:v>0.16694946154704113</c:v>
                </c:pt>
                <c:pt idx="180">
                  <c:v>-0.13818564390136612</c:v>
                </c:pt>
                <c:pt idx="181">
                  <c:v>0.64069989495672852</c:v>
                </c:pt>
                <c:pt idx="182">
                  <c:v>0.91502144611205183</c:v>
                </c:pt>
                <c:pt idx="183">
                  <c:v>-0.11950641133293763</c:v>
                </c:pt>
                <c:pt idx="184">
                  <c:v>-8.4643766260537448E-2</c:v>
                </c:pt>
                <c:pt idx="185">
                  <c:v>1.2570381329730862</c:v>
                </c:pt>
                <c:pt idx="186">
                  <c:v>-0.68146882621053184</c:v>
                </c:pt>
                <c:pt idx="187">
                  <c:v>1.0659590310180331</c:v>
                </c:pt>
                <c:pt idx="188">
                  <c:v>0.50064292097279228</c:v>
                </c:pt>
                <c:pt idx="189">
                  <c:v>-0.61316089086133796</c:v>
                </c:pt>
                <c:pt idx="190">
                  <c:v>-1.0949993276571957</c:v>
                </c:pt>
                <c:pt idx="191">
                  <c:v>-0.19074285186721057</c:v>
                </c:pt>
                <c:pt idx="192">
                  <c:v>-0.70431455237120699</c:v>
                </c:pt>
                <c:pt idx="193">
                  <c:v>-0.64018428241960956</c:v>
                </c:pt>
                <c:pt idx="194">
                  <c:v>7.3040673508932924E-2</c:v>
                </c:pt>
                <c:pt idx="195">
                  <c:v>-0.86687930294498639</c:v>
                </c:pt>
                <c:pt idx="196">
                  <c:v>-0.65646185277414892</c:v>
                </c:pt>
                <c:pt idx="197">
                  <c:v>0.63883679816046857</c:v>
                </c:pt>
                <c:pt idx="198">
                  <c:v>0.13766416732808354</c:v>
                </c:pt>
                <c:pt idx="199">
                  <c:v>0.21409626731545628</c:v>
                </c:pt>
                <c:pt idx="200">
                  <c:v>0.18117166013570987</c:v>
                </c:pt>
                <c:pt idx="201">
                  <c:v>-0.8698579363504918</c:v>
                </c:pt>
                <c:pt idx="202">
                  <c:v>-0.90073469720203292</c:v>
                </c:pt>
                <c:pt idx="203">
                  <c:v>0.31459202695717919</c:v>
                </c:pt>
                <c:pt idx="204">
                  <c:v>0.34919360867809829</c:v>
                </c:pt>
                <c:pt idx="205">
                  <c:v>-0.57974465855166302</c:v>
                </c:pt>
                <c:pt idx="206">
                  <c:v>-0.13135659993206311</c:v>
                </c:pt>
                <c:pt idx="207">
                  <c:v>-0.35532270364521296</c:v>
                </c:pt>
                <c:pt idx="208">
                  <c:v>-7.1024813957000318E-2</c:v>
                </c:pt>
                <c:pt idx="209">
                  <c:v>-0.39239460975369794</c:v>
                </c:pt>
                <c:pt idx="210">
                  <c:v>1.023960323236143E-2</c:v>
                </c:pt>
                <c:pt idx="211">
                  <c:v>0.89478886421177983</c:v>
                </c:pt>
                <c:pt idx="212">
                  <c:v>0.39267160822357172</c:v>
                </c:pt>
                <c:pt idx="213">
                  <c:v>-0.7314242169526759</c:v>
                </c:pt>
                <c:pt idx="214">
                  <c:v>-1.1817741973828653</c:v>
                </c:pt>
                <c:pt idx="215">
                  <c:v>0.40477781881265612</c:v>
                </c:pt>
                <c:pt idx="216">
                  <c:v>-1.9870087766779274E-2</c:v>
                </c:pt>
                <c:pt idx="217">
                  <c:v>-0.40465364766057998</c:v>
                </c:pt>
                <c:pt idx="218">
                  <c:v>-0.35651902226949872</c:v>
                </c:pt>
                <c:pt idx="219">
                  <c:v>-0.65690612335459442</c:v>
                </c:pt>
                <c:pt idx="220">
                  <c:v>1.1725185905333466</c:v>
                </c:pt>
                <c:pt idx="221">
                  <c:v>1.2779232963958338</c:v>
                </c:pt>
                <c:pt idx="222">
                  <c:v>1.3924452212303222</c:v>
                </c:pt>
                <c:pt idx="223">
                  <c:v>1.1124308719448837</c:v>
                </c:pt>
                <c:pt idx="224">
                  <c:v>-0.67574401042044485</c:v>
                </c:pt>
                <c:pt idx="225">
                  <c:v>-1.1333733701168296</c:v>
                </c:pt>
                <c:pt idx="226">
                  <c:v>-1.1470808281437823</c:v>
                </c:pt>
                <c:pt idx="227">
                  <c:v>0.52087718814002071</c:v>
                </c:pt>
                <c:pt idx="228">
                  <c:v>-0.38288172747624316</c:v>
                </c:pt>
                <c:pt idx="229">
                  <c:v>-0.24849453226380966</c:v>
                </c:pt>
                <c:pt idx="230">
                  <c:v>0.30756153766192956</c:v>
                </c:pt>
                <c:pt idx="231">
                  <c:v>-0.20958347330845464</c:v>
                </c:pt>
                <c:pt idx="232">
                  <c:v>0.53054720281942425</c:v>
                </c:pt>
                <c:pt idx="233">
                  <c:v>1.7152876159009727</c:v>
                </c:pt>
                <c:pt idx="234">
                  <c:v>1.5589164177238415</c:v>
                </c:pt>
                <c:pt idx="235">
                  <c:v>0.7626774372293349</c:v>
                </c:pt>
                <c:pt idx="236">
                  <c:v>0.8634852612147248</c:v>
                </c:pt>
                <c:pt idx="237">
                  <c:v>-0.26366518478700895</c:v>
                </c:pt>
                <c:pt idx="238">
                  <c:v>-1.0539959959422072</c:v>
                </c:pt>
                <c:pt idx="239">
                  <c:v>-0.48766880588175082</c:v>
                </c:pt>
                <c:pt idx="240">
                  <c:v>-0.48689809810824358</c:v>
                </c:pt>
                <c:pt idx="241">
                  <c:v>-0.81670762959590459</c:v>
                </c:pt>
                <c:pt idx="242">
                  <c:v>-0.46409233123519672</c:v>
                </c:pt>
                <c:pt idx="243">
                  <c:v>-0.5514003718733268</c:v>
                </c:pt>
                <c:pt idx="244">
                  <c:v>1.5424080698189209</c:v>
                </c:pt>
                <c:pt idx="245">
                  <c:v>0.56169271140028454</c:v>
                </c:pt>
                <c:pt idx="246">
                  <c:v>1.1721557773407896</c:v>
                </c:pt>
                <c:pt idx="247">
                  <c:v>0.7665381428224356</c:v>
                </c:pt>
                <c:pt idx="248">
                  <c:v>-0.67169517555302882</c:v>
                </c:pt>
                <c:pt idx="249">
                  <c:v>-1.0593800653972678</c:v>
                </c:pt>
                <c:pt idx="250">
                  <c:v>-1.1299135629270372</c:v>
                </c:pt>
                <c:pt idx="251">
                  <c:v>-0.78379213757083843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9795840"/>
        <c:axId val="139814784"/>
      </c:scatterChart>
      <c:valAx>
        <c:axId val="139795840"/>
        <c:scaling>
          <c:orientation val="minMax"/>
          <c:max val="25000000"/>
          <c:min val="5000000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Purchased Kwh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39814784"/>
        <c:crosses val="autoZero"/>
        <c:crossBetween val="midCat"/>
      </c:valAx>
      <c:valAx>
        <c:axId val="139814784"/>
        <c:scaling>
          <c:orientation val="minMax"/>
          <c:max val="3"/>
          <c:min val="-5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Standardized residuals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39795840"/>
        <c:crosses val="autoZero"/>
        <c:crossBetween val="midCat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CA"/>
              <a:t>Pred(Purchased Kwh) / Standardized residuals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Active</c:v>
          </c:tx>
          <c:spPr>
            <a:ln w="28575">
              <a:noFill/>
            </a:ln>
            <a:effectLst/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'Model 7'!$E$176:$E$427</c:f>
              <c:numCache>
                <c:formatCode>0.000</c:formatCode>
                <c:ptCount val="252"/>
                <c:pt idx="0">
                  <c:v>11223043.18911772</c:v>
                </c:pt>
                <c:pt idx="1">
                  <c:v>10097098.278841129</c:v>
                </c:pt>
                <c:pt idx="2">
                  <c:v>9941035.697708806</c:v>
                </c:pt>
                <c:pt idx="3">
                  <c:v>8739333.8187810369</c:v>
                </c:pt>
                <c:pt idx="4">
                  <c:v>8651854.4321112763</c:v>
                </c:pt>
                <c:pt idx="5">
                  <c:v>9266508.4635970592</c:v>
                </c:pt>
                <c:pt idx="6">
                  <c:v>10911148.365742862</c:v>
                </c:pt>
                <c:pt idx="7">
                  <c:v>11097673.923544439</c:v>
                </c:pt>
                <c:pt idx="8">
                  <c:v>10286095.016819209</c:v>
                </c:pt>
                <c:pt idx="9">
                  <c:v>9836509.2679601517</c:v>
                </c:pt>
                <c:pt idx="10">
                  <c:v>9821572.9903615732</c:v>
                </c:pt>
                <c:pt idx="11">
                  <c:v>11061952.897668863</c:v>
                </c:pt>
                <c:pt idx="12">
                  <c:v>11244804.396871146</c:v>
                </c:pt>
                <c:pt idx="13">
                  <c:v>10132386.750607144</c:v>
                </c:pt>
                <c:pt idx="14">
                  <c:v>10232661.940605011</c:v>
                </c:pt>
                <c:pt idx="15">
                  <c:v>8682473.5249131024</c:v>
                </c:pt>
                <c:pt idx="16">
                  <c:v>8671593.0455787126</c:v>
                </c:pt>
                <c:pt idx="17">
                  <c:v>9829217.9983449336</c:v>
                </c:pt>
                <c:pt idx="18">
                  <c:v>13790013.1159108</c:v>
                </c:pt>
                <c:pt idx="19">
                  <c:v>13395934.889944531</c:v>
                </c:pt>
                <c:pt idx="20">
                  <c:v>10256621.701655738</c:v>
                </c:pt>
                <c:pt idx="21">
                  <c:v>9921577.7332716081</c:v>
                </c:pt>
                <c:pt idx="22">
                  <c:v>9952975.4665188771</c:v>
                </c:pt>
                <c:pt idx="23">
                  <c:v>11306293.667871682</c:v>
                </c:pt>
                <c:pt idx="24">
                  <c:v>12205234.290658895</c:v>
                </c:pt>
                <c:pt idx="25">
                  <c:v>10230968.459194124</c:v>
                </c:pt>
                <c:pt idx="26">
                  <c:v>10207171.337716008</c:v>
                </c:pt>
                <c:pt idx="27">
                  <c:v>8814850.1101286374</c:v>
                </c:pt>
                <c:pt idx="28">
                  <c:v>9210949.394247327</c:v>
                </c:pt>
                <c:pt idx="29">
                  <c:v>11096537.418014452</c:v>
                </c:pt>
                <c:pt idx="30">
                  <c:v>13917765.990654806</c:v>
                </c:pt>
                <c:pt idx="31">
                  <c:v>12014440.913878556</c:v>
                </c:pt>
                <c:pt idx="32">
                  <c:v>10290840.039788142</c:v>
                </c:pt>
                <c:pt idx="33">
                  <c:v>10157387.0837279</c:v>
                </c:pt>
                <c:pt idx="34">
                  <c:v>10064213.768723978</c:v>
                </c:pt>
                <c:pt idx="35">
                  <c:v>11469386.833570594</c:v>
                </c:pt>
                <c:pt idx="36">
                  <c:v>11664004.046476213</c:v>
                </c:pt>
                <c:pt idx="37">
                  <c:v>10466316.968944494</c:v>
                </c:pt>
                <c:pt idx="38">
                  <c:v>10339747.662437638</c:v>
                </c:pt>
                <c:pt idx="39">
                  <c:v>9591854.9214839209</c:v>
                </c:pt>
                <c:pt idx="40">
                  <c:v>9215359.531630503</c:v>
                </c:pt>
                <c:pt idx="41">
                  <c:v>10816930.786487628</c:v>
                </c:pt>
                <c:pt idx="42">
                  <c:v>14694553.66851081</c:v>
                </c:pt>
                <c:pt idx="43">
                  <c:v>15061581.09446625</c:v>
                </c:pt>
                <c:pt idx="44">
                  <c:v>10913771.35464965</c:v>
                </c:pt>
                <c:pt idx="45">
                  <c:v>10468180.598607471</c:v>
                </c:pt>
                <c:pt idx="46">
                  <c:v>10787344.502529239</c:v>
                </c:pt>
                <c:pt idx="47">
                  <c:v>12154014.076627567</c:v>
                </c:pt>
                <c:pt idx="48">
                  <c:v>12433213.0356541</c:v>
                </c:pt>
                <c:pt idx="49">
                  <c:v>11199570.704517819</c:v>
                </c:pt>
                <c:pt idx="50">
                  <c:v>11722424.220076611</c:v>
                </c:pt>
                <c:pt idx="51">
                  <c:v>10554658.485700376</c:v>
                </c:pt>
                <c:pt idx="52">
                  <c:v>10549138.041534927</c:v>
                </c:pt>
                <c:pt idx="53">
                  <c:v>10173307.571673028</c:v>
                </c:pt>
                <c:pt idx="54">
                  <c:v>12167732.554235209</c:v>
                </c:pt>
                <c:pt idx="55">
                  <c:v>14203329.499566464</c:v>
                </c:pt>
                <c:pt idx="56">
                  <c:v>11406463.042552195</c:v>
                </c:pt>
                <c:pt idx="57">
                  <c:v>11189537.511678889</c:v>
                </c:pt>
                <c:pt idx="58">
                  <c:v>11609992.825694598</c:v>
                </c:pt>
                <c:pt idx="59">
                  <c:v>11840345.271179091</c:v>
                </c:pt>
                <c:pt idx="60">
                  <c:v>12437327.961893795</c:v>
                </c:pt>
                <c:pt idx="61">
                  <c:v>10533396.753157945</c:v>
                </c:pt>
                <c:pt idx="62">
                  <c:v>11029565.924874503</c:v>
                </c:pt>
                <c:pt idx="63">
                  <c:v>9966135.751190288</c:v>
                </c:pt>
                <c:pt idx="64">
                  <c:v>10065128.112372043</c:v>
                </c:pt>
                <c:pt idx="65">
                  <c:v>11731496.786200406</c:v>
                </c:pt>
                <c:pt idx="66">
                  <c:v>13800179.245500961</c:v>
                </c:pt>
                <c:pt idx="67">
                  <c:v>13080345.637004225</c:v>
                </c:pt>
                <c:pt idx="68">
                  <c:v>11041087.03877357</c:v>
                </c:pt>
                <c:pt idx="69">
                  <c:v>10990810.533967283</c:v>
                </c:pt>
                <c:pt idx="70">
                  <c:v>11204709.903840959</c:v>
                </c:pt>
                <c:pt idx="71">
                  <c:v>12326863.899965586</c:v>
                </c:pt>
                <c:pt idx="72">
                  <c:v>12592130.366197001</c:v>
                </c:pt>
                <c:pt idx="73">
                  <c:v>10992593.287351724</c:v>
                </c:pt>
                <c:pt idx="74">
                  <c:v>11367901.285353728</c:v>
                </c:pt>
                <c:pt idx="75">
                  <c:v>10197233.108190473</c:v>
                </c:pt>
                <c:pt idx="76">
                  <c:v>10542116.160901714</c:v>
                </c:pt>
                <c:pt idx="77">
                  <c:v>11959490.209959764</c:v>
                </c:pt>
                <c:pt idx="78">
                  <c:v>15665439.099308198</c:v>
                </c:pt>
                <c:pt idx="79">
                  <c:v>15640358.926900191</c:v>
                </c:pt>
                <c:pt idx="80">
                  <c:v>12835115.731477579</c:v>
                </c:pt>
                <c:pt idx="81">
                  <c:v>11251041.116057612</c:v>
                </c:pt>
                <c:pt idx="82">
                  <c:v>11495785.92601669</c:v>
                </c:pt>
                <c:pt idx="83">
                  <c:v>12657149.252318304</c:v>
                </c:pt>
                <c:pt idx="84">
                  <c:v>13378187.783227649</c:v>
                </c:pt>
                <c:pt idx="85">
                  <c:v>11397001.948085891</c:v>
                </c:pt>
                <c:pt idx="86">
                  <c:v>11914709.663448643</c:v>
                </c:pt>
                <c:pt idx="87">
                  <c:v>10747980.426703522</c:v>
                </c:pt>
                <c:pt idx="88">
                  <c:v>11033849.16723516</c:v>
                </c:pt>
                <c:pt idx="89">
                  <c:v>12922642.726641141</c:v>
                </c:pt>
                <c:pt idx="90">
                  <c:v>17731113.724418424</c:v>
                </c:pt>
                <c:pt idx="91">
                  <c:v>14702870.652923103</c:v>
                </c:pt>
                <c:pt idx="92">
                  <c:v>13283238.93772131</c:v>
                </c:pt>
                <c:pt idx="93">
                  <c:v>12013027.644777332</c:v>
                </c:pt>
                <c:pt idx="94">
                  <c:v>12059082.355335565</c:v>
                </c:pt>
                <c:pt idx="95">
                  <c:v>13453326.35958459</c:v>
                </c:pt>
                <c:pt idx="96">
                  <c:v>14046464.498443564</c:v>
                </c:pt>
                <c:pt idx="97">
                  <c:v>12728313.850883732</c:v>
                </c:pt>
                <c:pt idx="98">
                  <c:v>12257982.465279071</c:v>
                </c:pt>
                <c:pt idx="99">
                  <c:v>11529201.229140684</c:v>
                </c:pt>
                <c:pt idx="100">
                  <c:v>11621814.806344196</c:v>
                </c:pt>
                <c:pt idx="101">
                  <c:v>12497359.467219561</c:v>
                </c:pt>
                <c:pt idx="102">
                  <c:v>15076884.059740283</c:v>
                </c:pt>
                <c:pt idx="103">
                  <c:v>15890368.942031251</c:v>
                </c:pt>
                <c:pt idx="104">
                  <c:v>13751312.805525415</c:v>
                </c:pt>
                <c:pt idx="105">
                  <c:v>12579741.97835212</c:v>
                </c:pt>
                <c:pt idx="106">
                  <c:v>12809103.818840314</c:v>
                </c:pt>
                <c:pt idx="107">
                  <c:v>14640805.490121951</c:v>
                </c:pt>
                <c:pt idx="108">
                  <c:v>14443419.070461331</c:v>
                </c:pt>
                <c:pt idx="109">
                  <c:v>12726586.342710894</c:v>
                </c:pt>
                <c:pt idx="110">
                  <c:v>13183520.456768565</c:v>
                </c:pt>
                <c:pt idx="111">
                  <c:v>11910802.09565872</c:v>
                </c:pt>
                <c:pt idx="112">
                  <c:v>11744887.850464899</c:v>
                </c:pt>
                <c:pt idx="113">
                  <c:v>13670504.781750094</c:v>
                </c:pt>
                <c:pt idx="114">
                  <c:v>15637763.255913636</c:v>
                </c:pt>
                <c:pt idx="115">
                  <c:v>18045462.513852164</c:v>
                </c:pt>
                <c:pt idx="116">
                  <c:v>13860857.349330565</c:v>
                </c:pt>
                <c:pt idx="117">
                  <c:v>12923241.590424418</c:v>
                </c:pt>
                <c:pt idx="118">
                  <c:v>12754537.693400346</c:v>
                </c:pt>
                <c:pt idx="119">
                  <c:v>14042130.841369689</c:v>
                </c:pt>
                <c:pt idx="120">
                  <c:v>14354558.306476703</c:v>
                </c:pt>
                <c:pt idx="121">
                  <c:v>12852982.558828343</c:v>
                </c:pt>
                <c:pt idx="122">
                  <c:v>13375791.632376211</c:v>
                </c:pt>
                <c:pt idx="123">
                  <c:v>12206485.789803993</c:v>
                </c:pt>
                <c:pt idx="124">
                  <c:v>12450982.749870013</c:v>
                </c:pt>
                <c:pt idx="125">
                  <c:v>13895190.363945315</c:v>
                </c:pt>
                <c:pt idx="126">
                  <c:v>19050303.708490521</c:v>
                </c:pt>
                <c:pt idx="127">
                  <c:v>18002745.196517158</c:v>
                </c:pt>
                <c:pt idx="128">
                  <c:v>15755482.6322401</c:v>
                </c:pt>
                <c:pt idx="129">
                  <c:v>13778817.688706297</c:v>
                </c:pt>
                <c:pt idx="130">
                  <c:v>13560613.654617349</c:v>
                </c:pt>
                <c:pt idx="131">
                  <c:v>14948568.379188351</c:v>
                </c:pt>
                <c:pt idx="132">
                  <c:v>15581582.625041272</c:v>
                </c:pt>
                <c:pt idx="133">
                  <c:v>13821121.86761263</c:v>
                </c:pt>
                <c:pt idx="134">
                  <c:v>13929357.088587202</c:v>
                </c:pt>
                <c:pt idx="135">
                  <c:v>12922556.783476584</c:v>
                </c:pt>
                <c:pt idx="136">
                  <c:v>12804510.06713921</c:v>
                </c:pt>
                <c:pt idx="137">
                  <c:v>14084815.62801718</c:v>
                </c:pt>
                <c:pt idx="138">
                  <c:v>16829528.781244583</c:v>
                </c:pt>
                <c:pt idx="139">
                  <c:v>17872530.879968945</c:v>
                </c:pt>
                <c:pt idx="140">
                  <c:v>13994317.016056469</c:v>
                </c:pt>
                <c:pt idx="141">
                  <c:v>13758879.922073958</c:v>
                </c:pt>
                <c:pt idx="142">
                  <c:v>13690850.855997253</c:v>
                </c:pt>
                <c:pt idx="143">
                  <c:v>14967229.116207149</c:v>
                </c:pt>
                <c:pt idx="144">
                  <c:v>15888255.303590886</c:v>
                </c:pt>
                <c:pt idx="145">
                  <c:v>14336889.881513884</c:v>
                </c:pt>
                <c:pt idx="146">
                  <c:v>13927633.575514622</c:v>
                </c:pt>
                <c:pt idx="147">
                  <c:v>12949059.853748377</c:v>
                </c:pt>
                <c:pt idx="148">
                  <c:v>12857739.771534488</c:v>
                </c:pt>
                <c:pt idx="149">
                  <c:v>13702362.061131425</c:v>
                </c:pt>
                <c:pt idx="150">
                  <c:v>16340905.531492393</c:v>
                </c:pt>
                <c:pt idx="151">
                  <c:v>16542651.219652114</c:v>
                </c:pt>
                <c:pt idx="152">
                  <c:v>15383730.691054672</c:v>
                </c:pt>
                <c:pt idx="153">
                  <c:v>13968416.016159743</c:v>
                </c:pt>
                <c:pt idx="154">
                  <c:v>13985892.757398849</c:v>
                </c:pt>
                <c:pt idx="155">
                  <c:v>15505985.496617455</c:v>
                </c:pt>
                <c:pt idx="156">
                  <c:v>16006701.213909406</c:v>
                </c:pt>
                <c:pt idx="157">
                  <c:v>14212180.464647299</c:v>
                </c:pt>
                <c:pt idx="158">
                  <c:v>14622576.319167458</c:v>
                </c:pt>
                <c:pt idx="159">
                  <c:v>13322036.053719431</c:v>
                </c:pt>
                <c:pt idx="160">
                  <c:v>13337792.180704467</c:v>
                </c:pt>
                <c:pt idx="161">
                  <c:v>16345462.227477044</c:v>
                </c:pt>
                <c:pt idx="162">
                  <c:v>19779234.686208323</c:v>
                </c:pt>
                <c:pt idx="163">
                  <c:v>19278584.549205229</c:v>
                </c:pt>
                <c:pt idx="164">
                  <c:v>16031435.423431352</c:v>
                </c:pt>
                <c:pt idx="165">
                  <c:v>14575784.263705885</c:v>
                </c:pt>
                <c:pt idx="166">
                  <c:v>14377057.571438843</c:v>
                </c:pt>
                <c:pt idx="167">
                  <c:v>16110453.62963957</c:v>
                </c:pt>
                <c:pt idx="168">
                  <c:v>15655337.613580784</c:v>
                </c:pt>
                <c:pt idx="169">
                  <c:v>14386927.419337543</c:v>
                </c:pt>
                <c:pt idx="170">
                  <c:v>14560853.351684298</c:v>
                </c:pt>
                <c:pt idx="171">
                  <c:v>13451176.036251577</c:v>
                </c:pt>
                <c:pt idx="172">
                  <c:v>14168020.243671041</c:v>
                </c:pt>
                <c:pt idx="173">
                  <c:v>15034433.521172861</c:v>
                </c:pt>
                <c:pt idx="174">
                  <c:v>19266642.704562649</c:v>
                </c:pt>
                <c:pt idx="175">
                  <c:v>17389599.731499545</c:v>
                </c:pt>
                <c:pt idx="176">
                  <c:v>14487405.150150416</c:v>
                </c:pt>
                <c:pt idx="177">
                  <c:v>14443645.128134282</c:v>
                </c:pt>
                <c:pt idx="178">
                  <c:v>14363982.629426286</c:v>
                </c:pt>
                <c:pt idx="179">
                  <c:v>15403614.317127043</c:v>
                </c:pt>
                <c:pt idx="180">
                  <c:v>15924540.382653058</c:v>
                </c:pt>
                <c:pt idx="181">
                  <c:v>14839344.021878842</c:v>
                </c:pt>
                <c:pt idx="182">
                  <c:v>14733512.940715363</c:v>
                </c:pt>
                <c:pt idx="183">
                  <c:v>13732483.66532159</c:v>
                </c:pt>
                <c:pt idx="184">
                  <c:v>13880789.974204034</c:v>
                </c:pt>
                <c:pt idx="185">
                  <c:v>15929104.798903383</c:v>
                </c:pt>
                <c:pt idx="186">
                  <c:v>17926148.170737132</c:v>
                </c:pt>
                <c:pt idx="187">
                  <c:v>18980796.457903672</c:v>
                </c:pt>
                <c:pt idx="188">
                  <c:v>15795734.67909657</c:v>
                </c:pt>
                <c:pt idx="189">
                  <c:v>14873742.827426886</c:v>
                </c:pt>
                <c:pt idx="190">
                  <c:v>14877667.150077464</c:v>
                </c:pt>
                <c:pt idx="191">
                  <c:v>16241889.721440015</c:v>
                </c:pt>
                <c:pt idx="192">
                  <c:v>16185824.722302118</c:v>
                </c:pt>
                <c:pt idx="193">
                  <c:v>15348010.125145892</c:v>
                </c:pt>
                <c:pt idx="194">
                  <c:v>15049970.17591189</c:v>
                </c:pt>
                <c:pt idx="195">
                  <c:v>13633734.094188416</c:v>
                </c:pt>
                <c:pt idx="196">
                  <c:v>13656383.925590223</c:v>
                </c:pt>
                <c:pt idx="197">
                  <c:v>15411022.939534973</c:v>
                </c:pt>
                <c:pt idx="198">
                  <c:v>18027115.57346575</c:v>
                </c:pt>
                <c:pt idx="199">
                  <c:v>17124215.066862337</c:v>
                </c:pt>
                <c:pt idx="200">
                  <c:v>15190492.182829717</c:v>
                </c:pt>
                <c:pt idx="201">
                  <c:v>14358745.333958419</c:v>
                </c:pt>
                <c:pt idx="202">
                  <c:v>14582425.766106432</c:v>
                </c:pt>
                <c:pt idx="203">
                  <c:v>15874663.499971785</c:v>
                </c:pt>
                <c:pt idx="204">
                  <c:v>16369742.958932156</c:v>
                </c:pt>
                <c:pt idx="205">
                  <c:v>14258040.552193081</c:v>
                </c:pt>
                <c:pt idx="206">
                  <c:v>14551081.57416101</c:v>
                </c:pt>
                <c:pt idx="207">
                  <c:v>13349110.449009025</c:v>
                </c:pt>
                <c:pt idx="208">
                  <c:v>13300681.740593597</c:v>
                </c:pt>
                <c:pt idx="209">
                  <c:v>14388272.51798187</c:v>
                </c:pt>
                <c:pt idx="210">
                  <c:v>16039343.468925187</c:v>
                </c:pt>
                <c:pt idx="211">
                  <c:v>17892736.137813032</c:v>
                </c:pt>
                <c:pt idx="212">
                  <c:v>14723083.344743853</c:v>
                </c:pt>
                <c:pt idx="213">
                  <c:v>14330683.546338325</c:v>
                </c:pt>
                <c:pt idx="214">
                  <c:v>14153957.50081859</c:v>
                </c:pt>
                <c:pt idx="215">
                  <c:v>15714935.42517912</c:v>
                </c:pt>
                <c:pt idx="216">
                  <c:v>16066380.539901808</c:v>
                </c:pt>
                <c:pt idx="217">
                  <c:v>14300408.640150113</c:v>
                </c:pt>
                <c:pt idx="218">
                  <c:v>14293611.519527106</c:v>
                </c:pt>
                <c:pt idx="219">
                  <c:v>13172984.540872108</c:v>
                </c:pt>
                <c:pt idx="220">
                  <c:v>13872666.60387299</c:v>
                </c:pt>
                <c:pt idx="221">
                  <c:v>15143395.188835688</c:v>
                </c:pt>
                <c:pt idx="222">
                  <c:v>19617018.818630964</c:v>
                </c:pt>
                <c:pt idx="223">
                  <c:v>19010667.040416814</c:v>
                </c:pt>
                <c:pt idx="224">
                  <c:v>15289378.717739105</c:v>
                </c:pt>
                <c:pt idx="225">
                  <c:v>14352082.711779432</c:v>
                </c:pt>
                <c:pt idx="226">
                  <c:v>14503893.882945115</c:v>
                </c:pt>
                <c:pt idx="227">
                  <c:v>16126045.872939479</c:v>
                </c:pt>
                <c:pt idx="228">
                  <c:v>16415004.193790989</c:v>
                </c:pt>
                <c:pt idx="229">
                  <c:v>14635712.882560868</c:v>
                </c:pt>
                <c:pt idx="230">
                  <c:v>14849073.909744021</c:v>
                </c:pt>
                <c:pt idx="231">
                  <c:v>13688595.842889793</c:v>
                </c:pt>
                <c:pt idx="232">
                  <c:v>13698529.865525048</c:v>
                </c:pt>
                <c:pt idx="233">
                  <c:v>14737611.330688914</c:v>
                </c:pt>
                <c:pt idx="234">
                  <c:v>20456395.184909847</c:v>
                </c:pt>
                <c:pt idx="235">
                  <c:v>18947069.678057175</c:v>
                </c:pt>
                <c:pt idx="236">
                  <c:v>15225218.972271591</c:v>
                </c:pt>
                <c:pt idx="237">
                  <c:v>14496900.921795156</c:v>
                </c:pt>
                <c:pt idx="238">
                  <c:v>14267399.916910429</c:v>
                </c:pt>
                <c:pt idx="239">
                  <c:v>15582509.650173593</c:v>
                </c:pt>
                <c:pt idx="240">
                  <c:v>15941040.935340656</c:v>
                </c:pt>
                <c:pt idx="241">
                  <c:v>14754145.347851312</c:v>
                </c:pt>
                <c:pt idx="242">
                  <c:v>14277384.739519292</c:v>
                </c:pt>
                <c:pt idx="243">
                  <c:v>13565128.380292246</c:v>
                </c:pt>
                <c:pt idx="244">
                  <c:v>13986965.788725339</c:v>
                </c:pt>
                <c:pt idx="245">
                  <c:v>16716062.726863159</c:v>
                </c:pt>
                <c:pt idx="246">
                  <c:v>20767275.050355379</c:v>
                </c:pt>
                <c:pt idx="247">
                  <c:v>19155283.361388903</c:v>
                </c:pt>
                <c:pt idx="248">
                  <c:v>15734565.428808108</c:v>
                </c:pt>
                <c:pt idx="249">
                  <c:v>14653303.870614218</c:v>
                </c:pt>
                <c:pt idx="250">
                  <c:v>14831610.761809053</c:v>
                </c:pt>
                <c:pt idx="251">
                  <c:v>15802508.305461515</c:v>
                </c:pt>
              </c:numCache>
            </c:numRef>
          </c:xVal>
          <c:yVal>
            <c:numRef>
              <c:f>'Model 7'!$G$176:$G$427</c:f>
              <c:numCache>
                <c:formatCode>0.000</c:formatCode>
                <c:ptCount val="252"/>
                <c:pt idx="0">
                  <c:v>2.2328544256896601</c:v>
                </c:pt>
                <c:pt idx="1">
                  <c:v>1.5145893521913716</c:v>
                </c:pt>
                <c:pt idx="2">
                  <c:v>2.5656292098005853</c:v>
                </c:pt>
                <c:pt idx="3">
                  <c:v>2.0456020385181222</c:v>
                </c:pt>
                <c:pt idx="4">
                  <c:v>1.2083126971077021</c:v>
                </c:pt>
                <c:pt idx="5">
                  <c:v>0.57744296398083095</c:v>
                </c:pt>
                <c:pt idx="6">
                  <c:v>-0.26932947954957098</c:v>
                </c:pt>
                <c:pt idx="7">
                  <c:v>1.221192020342045</c:v>
                </c:pt>
                <c:pt idx="8">
                  <c:v>1.8395233030138523</c:v>
                </c:pt>
                <c:pt idx="9">
                  <c:v>1.8972798734808634</c:v>
                </c:pt>
                <c:pt idx="10">
                  <c:v>2.3871664928705627</c:v>
                </c:pt>
                <c:pt idx="11">
                  <c:v>1.7784046920242973</c:v>
                </c:pt>
                <c:pt idx="12">
                  <c:v>1.2249346380718047</c:v>
                </c:pt>
                <c:pt idx="13">
                  <c:v>1.5532859076397996</c:v>
                </c:pt>
                <c:pt idx="14">
                  <c:v>2.0673126671789097</c:v>
                </c:pt>
                <c:pt idx="15">
                  <c:v>1.3641510976505178</c:v>
                </c:pt>
                <c:pt idx="16">
                  <c:v>0.27461043702229748</c:v>
                </c:pt>
                <c:pt idx="17">
                  <c:v>-0.84185182485702659</c:v>
                </c:pt>
                <c:pt idx="18">
                  <c:v>-3.6569467498459067</c:v>
                </c:pt>
                <c:pt idx="19">
                  <c:v>-1.8849800604287925</c:v>
                </c:pt>
                <c:pt idx="20">
                  <c:v>-0.33783582029334691</c:v>
                </c:pt>
                <c:pt idx="21">
                  <c:v>-0.43661849268538455</c:v>
                </c:pt>
                <c:pt idx="22">
                  <c:v>0.15816770468344774</c:v>
                </c:pt>
                <c:pt idx="23">
                  <c:v>-0.19092227292895375</c:v>
                </c:pt>
                <c:pt idx="24">
                  <c:v>0.49035041379520428</c:v>
                </c:pt>
                <c:pt idx="25">
                  <c:v>0.31917275697938624</c:v>
                </c:pt>
                <c:pt idx="26">
                  <c:v>-0.18455522170561653</c:v>
                </c:pt>
                <c:pt idx="27">
                  <c:v>-0.19449654709610179</c:v>
                </c:pt>
                <c:pt idx="28">
                  <c:v>-0.825381875292027</c:v>
                </c:pt>
                <c:pt idx="29">
                  <c:v>-2.5105841148708605</c:v>
                </c:pt>
                <c:pt idx="30">
                  <c:v>-4.7607667156344684</c:v>
                </c:pt>
                <c:pt idx="31">
                  <c:v>-0.24655197129357026</c:v>
                </c:pt>
                <c:pt idx="32">
                  <c:v>0.69951136340530295</c:v>
                </c:pt>
                <c:pt idx="33">
                  <c:v>-0.17580161281035334</c:v>
                </c:pt>
                <c:pt idx="34">
                  <c:v>1.014146420978538</c:v>
                </c:pt>
                <c:pt idx="35">
                  <c:v>0.5853374661939369</c:v>
                </c:pt>
                <c:pt idx="36">
                  <c:v>0.40910286607040997</c:v>
                </c:pt>
                <c:pt idx="37">
                  <c:v>1.4269603836548195</c:v>
                </c:pt>
                <c:pt idx="38">
                  <c:v>0.24013910189900348</c:v>
                </c:pt>
                <c:pt idx="39">
                  <c:v>0.37803440780304032</c:v>
                </c:pt>
                <c:pt idx="40">
                  <c:v>0.19440273865090346</c:v>
                </c:pt>
                <c:pt idx="41">
                  <c:v>0.13930214189110729</c:v>
                </c:pt>
                <c:pt idx="42">
                  <c:v>-2.9395445971448115</c:v>
                </c:pt>
                <c:pt idx="43">
                  <c:v>-1.2995525892249895</c:v>
                </c:pt>
                <c:pt idx="44">
                  <c:v>-7.6788967711302072E-2</c:v>
                </c:pt>
                <c:pt idx="45">
                  <c:v>-0.12913056972941636</c:v>
                </c:pt>
                <c:pt idx="46">
                  <c:v>0.43242100491491842</c:v>
                </c:pt>
                <c:pt idx="47">
                  <c:v>0.8897387816828829</c:v>
                </c:pt>
                <c:pt idx="48">
                  <c:v>0.13117592526910943</c:v>
                </c:pt>
                <c:pt idx="49">
                  <c:v>0.57683591234059184</c:v>
                </c:pt>
                <c:pt idx="50">
                  <c:v>-0.31006942592385917</c:v>
                </c:pt>
                <c:pt idx="51">
                  <c:v>-0.89386507757821188</c:v>
                </c:pt>
                <c:pt idx="52">
                  <c:v>-1.3307685809154233</c:v>
                </c:pt>
                <c:pt idx="53">
                  <c:v>0.53027375040783187</c:v>
                </c:pt>
                <c:pt idx="54">
                  <c:v>-0.52738651402683134</c:v>
                </c:pt>
                <c:pt idx="55">
                  <c:v>-1.0820800523150969</c:v>
                </c:pt>
                <c:pt idx="56">
                  <c:v>0.30610432157956469</c:v>
                </c:pt>
                <c:pt idx="57">
                  <c:v>-0.8507287548810063</c:v>
                </c:pt>
                <c:pt idx="58">
                  <c:v>-0.42987240864042331</c:v>
                </c:pt>
                <c:pt idx="59">
                  <c:v>0.26871601045762616</c:v>
                </c:pt>
                <c:pt idx="60">
                  <c:v>0.16295906886535128</c:v>
                </c:pt>
                <c:pt idx="61">
                  <c:v>1.9034027363290611E-3</c:v>
                </c:pt>
                <c:pt idx="62">
                  <c:v>0.24220216745380402</c:v>
                </c:pt>
                <c:pt idx="63">
                  <c:v>-0.32103262753007605</c:v>
                </c:pt>
                <c:pt idx="64">
                  <c:v>-0.72331630663325863</c:v>
                </c:pt>
                <c:pt idx="65">
                  <c:v>-1.1691999268744171</c:v>
                </c:pt>
                <c:pt idx="66">
                  <c:v>-1.9624531042649835</c:v>
                </c:pt>
                <c:pt idx="67">
                  <c:v>-0.31896318114283911</c:v>
                </c:pt>
                <c:pt idx="68">
                  <c:v>0.23642700359610302</c:v>
                </c:pt>
                <c:pt idx="69">
                  <c:v>-0.21144047281221481</c:v>
                </c:pt>
                <c:pt idx="70">
                  <c:v>0.14970098500487761</c:v>
                </c:pt>
                <c:pt idx="71">
                  <c:v>-0.42083785351963005</c:v>
                </c:pt>
                <c:pt idx="72">
                  <c:v>-1.0712876760781056</c:v>
                </c:pt>
                <c:pt idx="73">
                  <c:v>-1.0781660653632863</c:v>
                </c:pt>
                <c:pt idx="74">
                  <c:v>-0.30286031204305391</c:v>
                </c:pt>
                <c:pt idx="75">
                  <c:v>-0.86207569085887104</c:v>
                </c:pt>
                <c:pt idx="76">
                  <c:v>0.26122730478303291</c:v>
                </c:pt>
                <c:pt idx="77">
                  <c:v>0.3028026847954699</c:v>
                </c:pt>
                <c:pt idx="78">
                  <c:v>-2.4177421429154617</c:v>
                </c:pt>
                <c:pt idx="79">
                  <c:v>-0.37887315178670067</c:v>
                </c:pt>
                <c:pt idx="80">
                  <c:v>-0.39622975340144095</c:v>
                </c:pt>
                <c:pt idx="81">
                  <c:v>6.8458243943419969E-2</c:v>
                </c:pt>
                <c:pt idx="82">
                  <c:v>-0.51489435489102764</c:v>
                </c:pt>
                <c:pt idx="83">
                  <c:v>-0.81913234167791282</c:v>
                </c:pt>
                <c:pt idx="84">
                  <c:v>-0.32128401927771866</c:v>
                </c:pt>
                <c:pt idx="85">
                  <c:v>-0.6919525072163033</c:v>
                </c:pt>
                <c:pt idx="86">
                  <c:v>-0.14809958436257234</c:v>
                </c:pt>
                <c:pt idx="87">
                  <c:v>-0.77722838924982884</c:v>
                </c:pt>
                <c:pt idx="88">
                  <c:v>-0.41942107734220657</c:v>
                </c:pt>
                <c:pt idx="89">
                  <c:v>0.73106630466602385</c:v>
                </c:pt>
                <c:pt idx="90">
                  <c:v>-1.9633043780226735</c:v>
                </c:pt>
                <c:pt idx="91">
                  <c:v>0.30745053018775481</c:v>
                </c:pt>
                <c:pt idx="92">
                  <c:v>0.26994117158603115</c:v>
                </c:pt>
                <c:pt idx="93">
                  <c:v>-0.78130679189729124</c:v>
                </c:pt>
                <c:pt idx="94">
                  <c:v>-0.4121007027707933</c:v>
                </c:pt>
                <c:pt idx="95">
                  <c:v>-0.18921528374456323</c:v>
                </c:pt>
                <c:pt idx="96">
                  <c:v>-0.97523783156698807</c:v>
                </c:pt>
                <c:pt idx="97">
                  <c:v>-1.1329894583057405</c:v>
                </c:pt>
                <c:pt idx="98">
                  <c:v>-0.92269820851332385</c:v>
                </c:pt>
                <c:pt idx="99">
                  <c:v>-0.59632056944774925</c:v>
                </c:pt>
                <c:pt idx="100">
                  <c:v>-0.30895938530724587</c:v>
                </c:pt>
                <c:pt idx="101">
                  <c:v>0.28120661198436209</c:v>
                </c:pt>
                <c:pt idx="102">
                  <c:v>-1.7061289374779482</c:v>
                </c:pt>
                <c:pt idx="103">
                  <c:v>0.39805582861030192</c:v>
                </c:pt>
                <c:pt idx="104">
                  <c:v>0.19499558948145554</c:v>
                </c:pt>
                <c:pt idx="105">
                  <c:v>-6.7632619815041539E-2</c:v>
                </c:pt>
                <c:pt idx="106">
                  <c:v>-0.28426281090528754</c:v>
                </c:pt>
                <c:pt idx="107">
                  <c:v>-9.9131245165418588E-2</c:v>
                </c:pt>
                <c:pt idx="108">
                  <c:v>-1.2993087714895923</c:v>
                </c:pt>
                <c:pt idx="109">
                  <c:v>-0.98945381295860302</c:v>
                </c:pt>
                <c:pt idx="110">
                  <c:v>-0.13234847496185598</c:v>
                </c:pt>
                <c:pt idx="111">
                  <c:v>-1.0928260602552347</c:v>
                </c:pt>
                <c:pt idx="112">
                  <c:v>3.6042689338662316E-2</c:v>
                </c:pt>
                <c:pt idx="113">
                  <c:v>0.88020198103124869</c:v>
                </c:pt>
                <c:pt idx="114">
                  <c:v>0.78862959929702858</c:v>
                </c:pt>
                <c:pt idx="115">
                  <c:v>1.6784927591041088</c:v>
                </c:pt>
                <c:pt idx="116">
                  <c:v>1.3904108162457693</c:v>
                </c:pt>
                <c:pt idx="117">
                  <c:v>0.77241904921214288</c:v>
                </c:pt>
                <c:pt idx="118">
                  <c:v>-7.3252073878863164E-2</c:v>
                </c:pt>
                <c:pt idx="119">
                  <c:v>-9.2287385391166987E-2</c:v>
                </c:pt>
                <c:pt idx="120">
                  <c:v>-0.38999480253063989</c:v>
                </c:pt>
                <c:pt idx="121">
                  <c:v>-0.3994759460361228</c:v>
                </c:pt>
                <c:pt idx="122">
                  <c:v>0.53143013718751497</c:v>
                </c:pt>
                <c:pt idx="123">
                  <c:v>0.77410618197142533</c:v>
                </c:pt>
                <c:pt idx="124">
                  <c:v>0.9370690337073746</c:v>
                </c:pt>
                <c:pt idx="125">
                  <c:v>1.4718383200772627</c:v>
                </c:pt>
                <c:pt idx="126">
                  <c:v>-1.4655665150503812</c:v>
                </c:pt>
                <c:pt idx="127">
                  <c:v>2.0382312732935994</c:v>
                </c:pt>
                <c:pt idx="128">
                  <c:v>1.2319525699884692</c:v>
                </c:pt>
                <c:pt idx="129">
                  <c:v>2.125602742207745E-2</c:v>
                </c:pt>
                <c:pt idx="130">
                  <c:v>7.0957310328132725E-2</c:v>
                </c:pt>
                <c:pt idx="131">
                  <c:v>0.25699583535958037</c:v>
                </c:pt>
                <c:pt idx="132">
                  <c:v>4.4520346840870272E-2</c:v>
                </c:pt>
                <c:pt idx="133">
                  <c:v>-8.2411819309591641E-2</c:v>
                </c:pt>
                <c:pt idx="134">
                  <c:v>-8.1696037434323576E-2</c:v>
                </c:pt>
                <c:pt idx="135">
                  <c:v>-0.35838466316749579</c:v>
                </c:pt>
                <c:pt idx="136">
                  <c:v>-0.48084963650326518</c:v>
                </c:pt>
                <c:pt idx="137">
                  <c:v>-0.63608645535659036</c:v>
                </c:pt>
                <c:pt idx="138">
                  <c:v>-0.26036359875480319</c:v>
                </c:pt>
                <c:pt idx="139">
                  <c:v>0.41626706495644838</c:v>
                </c:pt>
                <c:pt idx="140">
                  <c:v>1.6901494207019909</c:v>
                </c:pt>
                <c:pt idx="141">
                  <c:v>0.24622347204802877</c:v>
                </c:pt>
                <c:pt idx="142">
                  <c:v>-0.12687474438860258</c:v>
                </c:pt>
                <c:pt idx="143">
                  <c:v>4.5825207128790596E-2</c:v>
                </c:pt>
                <c:pt idx="144">
                  <c:v>0.30689372636976014</c:v>
                </c:pt>
                <c:pt idx="145">
                  <c:v>-0.35661230202653771</c:v>
                </c:pt>
                <c:pt idx="146">
                  <c:v>0.65289502623492934</c:v>
                </c:pt>
                <c:pt idx="147">
                  <c:v>-0.16205166048989594</c:v>
                </c:pt>
                <c:pt idx="148">
                  <c:v>1.0211855791543338</c:v>
                </c:pt>
                <c:pt idx="149">
                  <c:v>0.81907505809979364</c:v>
                </c:pt>
                <c:pt idx="150">
                  <c:v>0.62445310952063104</c:v>
                </c:pt>
                <c:pt idx="151">
                  <c:v>1.1358579022412227</c:v>
                </c:pt>
                <c:pt idx="152">
                  <c:v>1.0060661749804747</c:v>
                </c:pt>
                <c:pt idx="153">
                  <c:v>-0.10948217168446227</c:v>
                </c:pt>
                <c:pt idx="154">
                  <c:v>-0.3408141059417048</c:v>
                </c:pt>
                <c:pt idx="155">
                  <c:v>0.62357635076425499</c:v>
                </c:pt>
                <c:pt idx="156">
                  <c:v>0.61374662232657295</c:v>
                </c:pt>
                <c:pt idx="157">
                  <c:v>-0.46403576305857308</c:v>
                </c:pt>
                <c:pt idx="158">
                  <c:v>0.51821977820526599</c:v>
                </c:pt>
                <c:pt idx="159">
                  <c:v>-0.65255984722304061</c:v>
                </c:pt>
                <c:pt idx="160">
                  <c:v>-0.4442594289351392</c:v>
                </c:pt>
                <c:pt idx="161">
                  <c:v>1.9338401368223674</c:v>
                </c:pt>
                <c:pt idx="162">
                  <c:v>5.0140223792546894E-2</c:v>
                </c:pt>
                <c:pt idx="163">
                  <c:v>0.21982117203348453</c:v>
                </c:pt>
                <c:pt idx="164">
                  <c:v>0.19412515599290325</c:v>
                </c:pt>
                <c:pt idx="165">
                  <c:v>-0.35866713720027504</c:v>
                </c:pt>
                <c:pt idx="166">
                  <c:v>-0.65935432696714047</c:v>
                </c:pt>
                <c:pt idx="167">
                  <c:v>0.1272801139651607</c:v>
                </c:pt>
                <c:pt idx="168">
                  <c:v>-1.109550957596608</c:v>
                </c:pt>
                <c:pt idx="169">
                  <c:v>-0.83649151791035226</c:v>
                </c:pt>
                <c:pt idx="170">
                  <c:v>-0.51826261950241914</c:v>
                </c:pt>
                <c:pt idx="171">
                  <c:v>-1.3311427331785184</c:v>
                </c:pt>
                <c:pt idx="172">
                  <c:v>-0.95444299978319502</c:v>
                </c:pt>
                <c:pt idx="173">
                  <c:v>0.73199076030894483</c:v>
                </c:pt>
                <c:pt idx="174">
                  <c:v>-4.892776949515229E-2</c:v>
                </c:pt>
                <c:pt idx="175">
                  <c:v>2.5163927957044381</c:v>
                </c:pt>
                <c:pt idx="176">
                  <c:v>0.7549873219623664</c:v>
                </c:pt>
                <c:pt idx="177">
                  <c:v>0.43733684374889986</c:v>
                </c:pt>
                <c:pt idx="178">
                  <c:v>-0.10781093871737525</c:v>
                </c:pt>
                <c:pt idx="179">
                  <c:v>0.16694946154704113</c:v>
                </c:pt>
                <c:pt idx="180">
                  <c:v>-0.13818564390136612</c:v>
                </c:pt>
                <c:pt idx="181">
                  <c:v>0.64069989495672852</c:v>
                </c:pt>
                <c:pt idx="182">
                  <c:v>0.91502144611205183</c:v>
                </c:pt>
                <c:pt idx="183">
                  <c:v>-0.11950641133293763</c:v>
                </c:pt>
                <c:pt idx="184">
                  <c:v>-8.4643766260537448E-2</c:v>
                </c:pt>
                <c:pt idx="185">
                  <c:v>1.2570381329730862</c:v>
                </c:pt>
                <c:pt idx="186">
                  <c:v>-0.68146882621053184</c:v>
                </c:pt>
                <c:pt idx="187">
                  <c:v>1.0659590310180331</c:v>
                </c:pt>
                <c:pt idx="188">
                  <c:v>0.50064292097279228</c:v>
                </c:pt>
                <c:pt idx="189">
                  <c:v>-0.61316089086133796</c:v>
                </c:pt>
                <c:pt idx="190">
                  <c:v>-1.0949993276571957</c:v>
                </c:pt>
                <c:pt idx="191">
                  <c:v>-0.19074285186721057</c:v>
                </c:pt>
                <c:pt idx="192">
                  <c:v>-0.70431455237120699</c:v>
                </c:pt>
                <c:pt idx="193">
                  <c:v>-0.64018428241960956</c:v>
                </c:pt>
                <c:pt idx="194">
                  <c:v>7.3040673508932924E-2</c:v>
                </c:pt>
                <c:pt idx="195">
                  <c:v>-0.86687930294498639</c:v>
                </c:pt>
                <c:pt idx="196">
                  <c:v>-0.65646185277414892</c:v>
                </c:pt>
                <c:pt idx="197">
                  <c:v>0.63883679816046857</c:v>
                </c:pt>
                <c:pt idx="198">
                  <c:v>0.13766416732808354</c:v>
                </c:pt>
                <c:pt idx="199">
                  <c:v>0.21409626731545628</c:v>
                </c:pt>
                <c:pt idx="200">
                  <c:v>0.18117166013570987</c:v>
                </c:pt>
                <c:pt idx="201">
                  <c:v>-0.8698579363504918</c:v>
                </c:pt>
                <c:pt idx="202">
                  <c:v>-0.90073469720203292</c:v>
                </c:pt>
                <c:pt idx="203">
                  <c:v>0.31459202695717919</c:v>
                </c:pt>
                <c:pt idx="204">
                  <c:v>0.34919360867809829</c:v>
                </c:pt>
                <c:pt idx="205">
                  <c:v>-0.57974465855166302</c:v>
                </c:pt>
                <c:pt idx="206">
                  <c:v>-0.13135659993206311</c:v>
                </c:pt>
                <c:pt idx="207">
                  <c:v>-0.35532270364521296</c:v>
                </c:pt>
                <c:pt idx="208">
                  <c:v>-7.1024813957000318E-2</c:v>
                </c:pt>
                <c:pt idx="209">
                  <c:v>-0.39239460975369794</c:v>
                </c:pt>
                <c:pt idx="210">
                  <c:v>1.023960323236143E-2</c:v>
                </c:pt>
                <c:pt idx="211">
                  <c:v>0.89478886421177983</c:v>
                </c:pt>
                <c:pt idx="212">
                  <c:v>0.39267160822357172</c:v>
                </c:pt>
                <c:pt idx="213">
                  <c:v>-0.7314242169526759</c:v>
                </c:pt>
                <c:pt idx="214">
                  <c:v>-1.1817741973828653</c:v>
                </c:pt>
                <c:pt idx="215">
                  <c:v>0.40477781881265612</c:v>
                </c:pt>
                <c:pt idx="216">
                  <c:v>-1.9870087766779274E-2</c:v>
                </c:pt>
                <c:pt idx="217">
                  <c:v>-0.40465364766057998</c:v>
                </c:pt>
                <c:pt idx="218">
                  <c:v>-0.35651902226949872</c:v>
                </c:pt>
                <c:pt idx="219">
                  <c:v>-0.65690612335459442</c:v>
                </c:pt>
                <c:pt idx="220">
                  <c:v>1.1725185905333466</c:v>
                </c:pt>
                <c:pt idx="221">
                  <c:v>1.2779232963958338</c:v>
                </c:pt>
                <c:pt idx="222">
                  <c:v>1.3924452212303222</c:v>
                </c:pt>
                <c:pt idx="223">
                  <c:v>1.1124308719448837</c:v>
                </c:pt>
                <c:pt idx="224">
                  <c:v>-0.67574401042044485</c:v>
                </c:pt>
                <c:pt idx="225">
                  <c:v>-1.1333733701168296</c:v>
                </c:pt>
                <c:pt idx="226">
                  <c:v>-1.1470808281437823</c:v>
                </c:pt>
                <c:pt idx="227">
                  <c:v>0.52087718814002071</c:v>
                </c:pt>
                <c:pt idx="228">
                  <c:v>-0.38288172747624316</c:v>
                </c:pt>
                <c:pt idx="229">
                  <c:v>-0.24849453226380966</c:v>
                </c:pt>
                <c:pt idx="230">
                  <c:v>0.30756153766192956</c:v>
                </c:pt>
                <c:pt idx="231">
                  <c:v>-0.20958347330845464</c:v>
                </c:pt>
                <c:pt idx="232">
                  <c:v>0.53054720281942425</c:v>
                </c:pt>
                <c:pt idx="233">
                  <c:v>1.7152876159009727</c:v>
                </c:pt>
                <c:pt idx="234">
                  <c:v>1.5589164177238415</c:v>
                </c:pt>
                <c:pt idx="235">
                  <c:v>0.7626774372293349</c:v>
                </c:pt>
                <c:pt idx="236">
                  <c:v>0.8634852612147248</c:v>
                </c:pt>
                <c:pt idx="237">
                  <c:v>-0.26366518478700895</c:v>
                </c:pt>
                <c:pt idx="238">
                  <c:v>-1.0539959959422072</c:v>
                </c:pt>
                <c:pt idx="239">
                  <c:v>-0.48766880588175082</c:v>
                </c:pt>
                <c:pt idx="240">
                  <c:v>-0.48689809810824358</c:v>
                </c:pt>
                <c:pt idx="241">
                  <c:v>-0.81670762959590459</c:v>
                </c:pt>
                <c:pt idx="242">
                  <c:v>-0.46409233123519672</c:v>
                </c:pt>
                <c:pt idx="243">
                  <c:v>-0.5514003718733268</c:v>
                </c:pt>
                <c:pt idx="244">
                  <c:v>1.5424080698189209</c:v>
                </c:pt>
                <c:pt idx="245">
                  <c:v>0.56169271140028454</c:v>
                </c:pt>
                <c:pt idx="246">
                  <c:v>1.1721557773407896</c:v>
                </c:pt>
                <c:pt idx="247">
                  <c:v>0.7665381428224356</c:v>
                </c:pt>
                <c:pt idx="248">
                  <c:v>-0.67169517555302882</c:v>
                </c:pt>
                <c:pt idx="249">
                  <c:v>-1.0593800653972678</c:v>
                </c:pt>
                <c:pt idx="250">
                  <c:v>-1.1299135629270372</c:v>
                </c:pt>
                <c:pt idx="251">
                  <c:v>-0.78379213757083843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9835264"/>
        <c:axId val="139841920"/>
      </c:scatterChart>
      <c:valAx>
        <c:axId val="139835264"/>
        <c:scaling>
          <c:orientation val="minMax"/>
          <c:max val="25000000"/>
          <c:min val="5000000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Pred(Purchased Kwh)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39841920"/>
        <c:crosses val="autoZero"/>
        <c:crossBetween val="midCat"/>
      </c:valAx>
      <c:valAx>
        <c:axId val="139841920"/>
        <c:scaling>
          <c:orientation val="minMax"/>
          <c:max val="3"/>
          <c:min val="-5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Standardized residuals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39835264"/>
        <c:crosses val="autoZero"/>
        <c:crossBetween val="midCat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CA"/>
              <a:t>Pred(Purchased Kwh) / Purchased Kwh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Active</c:v>
          </c:tx>
          <c:spPr>
            <a:ln w="28575">
              <a:noFill/>
            </a:ln>
            <a:effectLst/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'Model 7'!$E$176:$E$427</c:f>
              <c:numCache>
                <c:formatCode>0.000</c:formatCode>
                <c:ptCount val="252"/>
                <c:pt idx="0">
                  <c:v>11223043.18911772</c:v>
                </c:pt>
                <c:pt idx="1">
                  <c:v>10097098.278841129</c:v>
                </c:pt>
                <c:pt idx="2">
                  <c:v>9941035.697708806</c:v>
                </c:pt>
                <c:pt idx="3">
                  <c:v>8739333.8187810369</c:v>
                </c:pt>
                <c:pt idx="4">
                  <c:v>8651854.4321112763</c:v>
                </c:pt>
                <c:pt idx="5">
                  <c:v>9266508.4635970592</c:v>
                </c:pt>
                <c:pt idx="6">
                  <c:v>10911148.365742862</c:v>
                </c:pt>
                <c:pt idx="7">
                  <c:v>11097673.923544439</c:v>
                </c:pt>
                <c:pt idx="8">
                  <c:v>10286095.016819209</c:v>
                </c:pt>
                <c:pt idx="9">
                  <c:v>9836509.2679601517</c:v>
                </c:pt>
                <c:pt idx="10">
                  <c:v>9821572.9903615732</c:v>
                </c:pt>
                <c:pt idx="11">
                  <c:v>11061952.897668863</c:v>
                </c:pt>
                <c:pt idx="12">
                  <c:v>11244804.396871146</c:v>
                </c:pt>
                <c:pt idx="13">
                  <c:v>10132386.750607144</c:v>
                </c:pt>
                <c:pt idx="14">
                  <c:v>10232661.940605011</c:v>
                </c:pt>
                <c:pt idx="15">
                  <c:v>8682473.5249131024</c:v>
                </c:pt>
                <c:pt idx="16">
                  <c:v>8671593.0455787126</c:v>
                </c:pt>
                <c:pt idx="17">
                  <c:v>9829217.9983449336</c:v>
                </c:pt>
                <c:pt idx="18">
                  <c:v>13790013.1159108</c:v>
                </c:pt>
                <c:pt idx="19">
                  <c:v>13395934.889944531</c:v>
                </c:pt>
                <c:pt idx="20">
                  <c:v>10256621.701655738</c:v>
                </c:pt>
                <c:pt idx="21">
                  <c:v>9921577.7332716081</c:v>
                </c:pt>
                <c:pt idx="22">
                  <c:v>9952975.4665188771</c:v>
                </c:pt>
                <c:pt idx="23">
                  <c:v>11306293.667871682</c:v>
                </c:pt>
                <c:pt idx="24">
                  <c:v>12205234.290658895</c:v>
                </c:pt>
                <c:pt idx="25">
                  <c:v>10230968.459194124</c:v>
                </c:pt>
                <c:pt idx="26">
                  <c:v>10207171.337716008</c:v>
                </c:pt>
                <c:pt idx="27">
                  <c:v>8814850.1101286374</c:v>
                </c:pt>
                <c:pt idx="28">
                  <c:v>9210949.394247327</c:v>
                </c:pt>
                <c:pt idx="29">
                  <c:v>11096537.418014452</c:v>
                </c:pt>
                <c:pt idx="30">
                  <c:v>13917765.990654806</c:v>
                </c:pt>
                <c:pt idx="31">
                  <c:v>12014440.913878556</c:v>
                </c:pt>
                <c:pt idx="32">
                  <c:v>10290840.039788142</c:v>
                </c:pt>
                <c:pt idx="33">
                  <c:v>10157387.0837279</c:v>
                </c:pt>
                <c:pt idx="34">
                  <c:v>10064213.768723978</c:v>
                </c:pt>
                <c:pt idx="35">
                  <c:v>11469386.833570594</c:v>
                </c:pt>
                <c:pt idx="36">
                  <c:v>11664004.046476213</c:v>
                </c:pt>
                <c:pt idx="37">
                  <c:v>10466316.968944494</c:v>
                </c:pt>
                <c:pt idx="38">
                  <c:v>10339747.662437638</c:v>
                </c:pt>
                <c:pt idx="39">
                  <c:v>9591854.9214839209</c:v>
                </c:pt>
                <c:pt idx="40">
                  <c:v>9215359.531630503</c:v>
                </c:pt>
                <c:pt idx="41">
                  <c:v>10816930.786487628</c:v>
                </c:pt>
                <c:pt idx="42">
                  <c:v>14694553.66851081</c:v>
                </c:pt>
                <c:pt idx="43">
                  <c:v>15061581.09446625</c:v>
                </c:pt>
                <c:pt idx="44">
                  <c:v>10913771.35464965</c:v>
                </c:pt>
                <c:pt idx="45">
                  <c:v>10468180.598607471</c:v>
                </c:pt>
                <c:pt idx="46">
                  <c:v>10787344.502529239</c:v>
                </c:pt>
                <c:pt idx="47">
                  <c:v>12154014.076627567</c:v>
                </c:pt>
                <c:pt idx="48">
                  <c:v>12433213.0356541</c:v>
                </c:pt>
                <c:pt idx="49">
                  <c:v>11199570.704517819</c:v>
                </c:pt>
                <c:pt idx="50">
                  <c:v>11722424.220076611</c:v>
                </c:pt>
                <c:pt idx="51">
                  <c:v>10554658.485700376</c:v>
                </c:pt>
                <c:pt idx="52">
                  <c:v>10549138.041534927</c:v>
                </c:pt>
                <c:pt idx="53">
                  <c:v>10173307.571673028</c:v>
                </c:pt>
                <c:pt idx="54">
                  <c:v>12167732.554235209</c:v>
                </c:pt>
                <c:pt idx="55">
                  <c:v>14203329.499566464</c:v>
                </c:pt>
                <c:pt idx="56">
                  <c:v>11406463.042552195</c:v>
                </c:pt>
                <c:pt idx="57">
                  <c:v>11189537.511678889</c:v>
                </c:pt>
                <c:pt idx="58">
                  <c:v>11609992.825694598</c:v>
                </c:pt>
                <c:pt idx="59">
                  <c:v>11840345.271179091</c:v>
                </c:pt>
                <c:pt idx="60">
                  <c:v>12437327.961893795</c:v>
                </c:pt>
                <c:pt idx="61">
                  <c:v>10533396.753157945</c:v>
                </c:pt>
                <c:pt idx="62">
                  <c:v>11029565.924874503</c:v>
                </c:pt>
                <c:pt idx="63">
                  <c:v>9966135.751190288</c:v>
                </c:pt>
                <c:pt idx="64">
                  <c:v>10065128.112372043</c:v>
                </c:pt>
                <c:pt idx="65">
                  <c:v>11731496.786200406</c:v>
                </c:pt>
                <c:pt idx="66">
                  <c:v>13800179.245500961</c:v>
                </c:pt>
                <c:pt idx="67">
                  <c:v>13080345.637004225</c:v>
                </c:pt>
                <c:pt idx="68">
                  <c:v>11041087.03877357</c:v>
                </c:pt>
                <c:pt idx="69">
                  <c:v>10990810.533967283</c:v>
                </c:pt>
                <c:pt idx="70">
                  <c:v>11204709.903840959</c:v>
                </c:pt>
                <c:pt idx="71">
                  <c:v>12326863.899965586</c:v>
                </c:pt>
                <c:pt idx="72">
                  <c:v>12592130.366197001</c:v>
                </c:pt>
                <c:pt idx="73">
                  <c:v>10992593.287351724</c:v>
                </c:pt>
                <c:pt idx="74">
                  <c:v>11367901.285353728</c:v>
                </c:pt>
                <c:pt idx="75">
                  <c:v>10197233.108190473</c:v>
                </c:pt>
                <c:pt idx="76">
                  <c:v>10542116.160901714</c:v>
                </c:pt>
                <c:pt idx="77">
                  <c:v>11959490.209959764</c:v>
                </c:pt>
                <c:pt idx="78">
                  <c:v>15665439.099308198</c:v>
                </c:pt>
                <c:pt idx="79">
                  <c:v>15640358.926900191</c:v>
                </c:pt>
                <c:pt idx="80">
                  <c:v>12835115.731477579</c:v>
                </c:pt>
                <c:pt idx="81">
                  <c:v>11251041.116057612</c:v>
                </c:pt>
                <c:pt idx="82">
                  <c:v>11495785.92601669</c:v>
                </c:pt>
                <c:pt idx="83">
                  <c:v>12657149.252318304</c:v>
                </c:pt>
                <c:pt idx="84">
                  <c:v>13378187.783227649</c:v>
                </c:pt>
                <c:pt idx="85">
                  <c:v>11397001.948085891</c:v>
                </c:pt>
                <c:pt idx="86">
                  <c:v>11914709.663448643</c:v>
                </c:pt>
                <c:pt idx="87">
                  <c:v>10747980.426703522</c:v>
                </c:pt>
                <c:pt idx="88">
                  <c:v>11033849.16723516</c:v>
                </c:pt>
                <c:pt idx="89">
                  <c:v>12922642.726641141</c:v>
                </c:pt>
                <c:pt idx="90">
                  <c:v>17731113.724418424</c:v>
                </c:pt>
                <c:pt idx="91">
                  <c:v>14702870.652923103</c:v>
                </c:pt>
                <c:pt idx="92">
                  <c:v>13283238.93772131</c:v>
                </c:pt>
                <c:pt idx="93">
                  <c:v>12013027.644777332</c:v>
                </c:pt>
                <c:pt idx="94">
                  <c:v>12059082.355335565</c:v>
                </c:pt>
                <c:pt idx="95">
                  <c:v>13453326.35958459</c:v>
                </c:pt>
                <c:pt idx="96">
                  <c:v>14046464.498443564</c:v>
                </c:pt>
                <c:pt idx="97">
                  <c:v>12728313.850883732</c:v>
                </c:pt>
                <c:pt idx="98">
                  <c:v>12257982.465279071</c:v>
                </c:pt>
                <c:pt idx="99">
                  <c:v>11529201.229140684</c:v>
                </c:pt>
                <c:pt idx="100">
                  <c:v>11621814.806344196</c:v>
                </c:pt>
                <c:pt idx="101">
                  <c:v>12497359.467219561</c:v>
                </c:pt>
                <c:pt idx="102">
                  <c:v>15076884.059740283</c:v>
                </c:pt>
                <c:pt idx="103">
                  <c:v>15890368.942031251</c:v>
                </c:pt>
                <c:pt idx="104">
                  <c:v>13751312.805525415</c:v>
                </c:pt>
                <c:pt idx="105">
                  <c:v>12579741.97835212</c:v>
                </c:pt>
                <c:pt idx="106">
                  <c:v>12809103.818840314</c:v>
                </c:pt>
                <c:pt idx="107">
                  <c:v>14640805.490121951</c:v>
                </c:pt>
                <c:pt idx="108">
                  <c:v>14443419.070461331</c:v>
                </c:pt>
                <c:pt idx="109">
                  <c:v>12726586.342710894</c:v>
                </c:pt>
                <c:pt idx="110">
                  <c:v>13183520.456768565</c:v>
                </c:pt>
                <c:pt idx="111">
                  <c:v>11910802.09565872</c:v>
                </c:pt>
                <c:pt idx="112">
                  <c:v>11744887.850464899</c:v>
                </c:pt>
                <c:pt idx="113">
                  <c:v>13670504.781750094</c:v>
                </c:pt>
                <c:pt idx="114">
                  <c:v>15637763.255913636</c:v>
                </c:pt>
                <c:pt idx="115">
                  <c:v>18045462.513852164</c:v>
                </c:pt>
                <c:pt idx="116">
                  <c:v>13860857.349330565</c:v>
                </c:pt>
                <c:pt idx="117">
                  <c:v>12923241.590424418</c:v>
                </c:pt>
                <c:pt idx="118">
                  <c:v>12754537.693400346</c:v>
                </c:pt>
                <c:pt idx="119">
                  <c:v>14042130.841369689</c:v>
                </c:pt>
                <c:pt idx="120">
                  <c:v>14354558.306476703</c:v>
                </c:pt>
                <c:pt idx="121">
                  <c:v>12852982.558828343</c:v>
                </c:pt>
                <c:pt idx="122">
                  <c:v>13375791.632376211</c:v>
                </c:pt>
                <c:pt idx="123">
                  <c:v>12206485.789803993</c:v>
                </c:pt>
                <c:pt idx="124">
                  <c:v>12450982.749870013</c:v>
                </c:pt>
                <c:pt idx="125">
                  <c:v>13895190.363945315</c:v>
                </c:pt>
                <c:pt idx="126">
                  <c:v>19050303.708490521</c:v>
                </c:pt>
                <c:pt idx="127">
                  <c:v>18002745.196517158</c:v>
                </c:pt>
                <c:pt idx="128">
                  <c:v>15755482.6322401</c:v>
                </c:pt>
                <c:pt idx="129">
                  <c:v>13778817.688706297</c:v>
                </c:pt>
                <c:pt idx="130">
                  <c:v>13560613.654617349</c:v>
                </c:pt>
                <c:pt idx="131">
                  <c:v>14948568.379188351</c:v>
                </c:pt>
                <c:pt idx="132">
                  <c:v>15581582.625041272</c:v>
                </c:pt>
                <c:pt idx="133">
                  <c:v>13821121.86761263</c:v>
                </c:pt>
                <c:pt idx="134">
                  <c:v>13929357.088587202</c:v>
                </c:pt>
                <c:pt idx="135">
                  <c:v>12922556.783476584</c:v>
                </c:pt>
                <c:pt idx="136">
                  <c:v>12804510.06713921</c:v>
                </c:pt>
                <c:pt idx="137">
                  <c:v>14084815.62801718</c:v>
                </c:pt>
                <c:pt idx="138">
                  <c:v>16829528.781244583</c:v>
                </c:pt>
                <c:pt idx="139">
                  <c:v>17872530.879968945</c:v>
                </c:pt>
                <c:pt idx="140">
                  <c:v>13994317.016056469</c:v>
                </c:pt>
                <c:pt idx="141">
                  <c:v>13758879.922073958</c:v>
                </c:pt>
                <c:pt idx="142">
                  <c:v>13690850.855997253</c:v>
                </c:pt>
                <c:pt idx="143">
                  <c:v>14967229.116207149</c:v>
                </c:pt>
                <c:pt idx="144">
                  <c:v>15888255.303590886</c:v>
                </c:pt>
                <c:pt idx="145">
                  <c:v>14336889.881513884</c:v>
                </c:pt>
                <c:pt idx="146">
                  <c:v>13927633.575514622</c:v>
                </c:pt>
                <c:pt idx="147">
                  <c:v>12949059.853748377</c:v>
                </c:pt>
                <c:pt idx="148">
                  <c:v>12857739.771534488</c:v>
                </c:pt>
                <c:pt idx="149">
                  <c:v>13702362.061131425</c:v>
                </c:pt>
                <c:pt idx="150">
                  <c:v>16340905.531492393</c:v>
                </c:pt>
                <c:pt idx="151">
                  <c:v>16542651.219652114</c:v>
                </c:pt>
                <c:pt idx="152">
                  <c:v>15383730.691054672</c:v>
                </c:pt>
                <c:pt idx="153">
                  <c:v>13968416.016159743</c:v>
                </c:pt>
                <c:pt idx="154">
                  <c:v>13985892.757398849</c:v>
                </c:pt>
                <c:pt idx="155">
                  <c:v>15505985.496617455</c:v>
                </c:pt>
                <c:pt idx="156">
                  <c:v>16006701.213909406</c:v>
                </c:pt>
                <c:pt idx="157">
                  <c:v>14212180.464647299</c:v>
                </c:pt>
                <c:pt idx="158">
                  <c:v>14622576.319167458</c:v>
                </c:pt>
                <c:pt idx="159">
                  <c:v>13322036.053719431</c:v>
                </c:pt>
                <c:pt idx="160">
                  <c:v>13337792.180704467</c:v>
                </c:pt>
                <c:pt idx="161">
                  <c:v>16345462.227477044</c:v>
                </c:pt>
                <c:pt idx="162">
                  <c:v>19779234.686208323</c:v>
                </c:pt>
                <c:pt idx="163">
                  <c:v>19278584.549205229</c:v>
                </c:pt>
                <c:pt idx="164">
                  <c:v>16031435.423431352</c:v>
                </c:pt>
                <c:pt idx="165">
                  <c:v>14575784.263705885</c:v>
                </c:pt>
                <c:pt idx="166">
                  <c:v>14377057.571438843</c:v>
                </c:pt>
                <c:pt idx="167">
                  <c:v>16110453.62963957</c:v>
                </c:pt>
                <c:pt idx="168">
                  <c:v>15655337.613580784</c:v>
                </c:pt>
                <c:pt idx="169">
                  <c:v>14386927.419337543</c:v>
                </c:pt>
                <c:pt idx="170">
                  <c:v>14560853.351684298</c:v>
                </c:pt>
                <c:pt idx="171">
                  <c:v>13451176.036251577</c:v>
                </c:pt>
                <c:pt idx="172">
                  <c:v>14168020.243671041</c:v>
                </c:pt>
                <c:pt idx="173">
                  <c:v>15034433.521172861</c:v>
                </c:pt>
                <c:pt idx="174">
                  <c:v>19266642.704562649</c:v>
                </c:pt>
                <c:pt idx="175">
                  <c:v>17389599.731499545</c:v>
                </c:pt>
                <c:pt idx="176">
                  <c:v>14487405.150150416</c:v>
                </c:pt>
                <c:pt idx="177">
                  <c:v>14443645.128134282</c:v>
                </c:pt>
                <c:pt idx="178">
                  <c:v>14363982.629426286</c:v>
                </c:pt>
                <c:pt idx="179">
                  <c:v>15403614.317127043</c:v>
                </c:pt>
                <c:pt idx="180">
                  <c:v>15924540.382653058</c:v>
                </c:pt>
                <c:pt idx="181">
                  <c:v>14839344.021878842</c:v>
                </c:pt>
                <c:pt idx="182">
                  <c:v>14733512.940715363</c:v>
                </c:pt>
                <c:pt idx="183">
                  <c:v>13732483.66532159</c:v>
                </c:pt>
                <c:pt idx="184">
                  <c:v>13880789.974204034</c:v>
                </c:pt>
                <c:pt idx="185">
                  <c:v>15929104.798903383</c:v>
                </c:pt>
                <c:pt idx="186">
                  <c:v>17926148.170737132</c:v>
                </c:pt>
                <c:pt idx="187">
                  <c:v>18980796.457903672</c:v>
                </c:pt>
                <c:pt idx="188">
                  <c:v>15795734.67909657</c:v>
                </c:pt>
                <c:pt idx="189">
                  <c:v>14873742.827426886</c:v>
                </c:pt>
                <c:pt idx="190">
                  <c:v>14877667.150077464</c:v>
                </c:pt>
                <c:pt idx="191">
                  <c:v>16241889.721440015</c:v>
                </c:pt>
                <c:pt idx="192">
                  <c:v>16185824.722302118</c:v>
                </c:pt>
                <c:pt idx="193">
                  <c:v>15348010.125145892</c:v>
                </c:pt>
                <c:pt idx="194">
                  <c:v>15049970.17591189</c:v>
                </c:pt>
                <c:pt idx="195">
                  <c:v>13633734.094188416</c:v>
                </c:pt>
                <c:pt idx="196">
                  <c:v>13656383.925590223</c:v>
                </c:pt>
                <c:pt idx="197">
                  <c:v>15411022.939534973</c:v>
                </c:pt>
                <c:pt idx="198">
                  <c:v>18027115.57346575</c:v>
                </c:pt>
                <c:pt idx="199">
                  <c:v>17124215.066862337</c:v>
                </c:pt>
                <c:pt idx="200">
                  <c:v>15190492.182829717</c:v>
                </c:pt>
                <c:pt idx="201">
                  <c:v>14358745.333958419</c:v>
                </c:pt>
                <c:pt idx="202">
                  <c:v>14582425.766106432</c:v>
                </c:pt>
                <c:pt idx="203">
                  <c:v>15874663.499971785</c:v>
                </c:pt>
                <c:pt idx="204">
                  <c:v>16369742.958932156</c:v>
                </c:pt>
                <c:pt idx="205">
                  <c:v>14258040.552193081</c:v>
                </c:pt>
                <c:pt idx="206">
                  <c:v>14551081.57416101</c:v>
                </c:pt>
                <c:pt idx="207">
                  <c:v>13349110.449009025</c:v>
                </c:pt>
                <c:pt idx="208">
                  <c:v>13300681.740593597</c:v>
                </c:pt>
                <c:pt idx="209">
                  <c:v>14388272.51798187</c:v>
                </c:pt>
                <c:pt idx="210">
                  <c:v>16039343.468925187</c:v>
                </c:pt>
                <c:pt idx="211">
                  <c:v>17892736.137813032</c:v>
                </c:pt>
                <c:pt idx="212">
                  <c:v>14723083.344743853</c:v>
                </c:pt>
                <c:pt idx="213">
                  <c:v>14330683.546338325</c:v>
                </c:pt>
                <c:pt idx="214">
                  <c:v>14153957.50081859</c:v>
                </c:pt>
                <c:pt idx="215">
                  <c:v>15714935.42517912</c:v>
                </c:pt>
                <c:pt idx="216">
                  <c:v>16066380.539901808</c:v>
                </c:pt>
                <c:pt idx="217">
                  <c:v>14300408.640150113</c:v>
                </c:pt>
                <c:pt idx="218">
                  <c:v>14293611.519527106</c:v>
                </c:pt>
                <c:pt idx="219">
                  <c:v>13172984.540872108</c:v>
                </c:pt>
                <c:pt idx="220">
                  <c:v>13872666.60387299</c:v>
                </c:pt>
                <c:pt idx="221">
                  <c:v>15143395.188835688</c:v>
                </c:pt>
                <c:pt idx="222">
                  <c:v>19617018.818630964</c:v>
                </c:pt>
                <c:pt idx="223">
                  <c:v>19010667.040416814</c:v>
                </c:pt>
                <c:pt idx="224">
                  <c:v>15289378.717739105</c:v>
                </c:pt>
                <c:pt idx="225">
                  <c:v>14352082.711779432</c:v>
                </c:pt>
                <c:pt idx="226">
                  <c:v>14503893.882945115</c:v>
                </c:pt>
                <c:pt idx="227">
                  <c:v>16126045.872939479</c:v>
                </c:pt>
                <c:pt idx="228">
                  <c:v>16415004.193790989</c:v>
                </c:pt>
                <c:pt idx="229">
                  <c:v>14635712.882560868</c:v>
                </c:pt>
                <c:pt idx="230">
                  <c:v>14849073.909744021</c:v>
                </c:pt>
                <c:pt idx="231">
                  <c:v>13688595.842889793</c:v>
                </c:pt>
                <c:pt idx="232">
                  <c:v>13698529.865525048</c:v>
                </c:pt>
                <c:pt idx="233">
                  <c:v>14737611.330688914</c:v>
                </c:pt>
                <c:pt idx="234">
                  <c:v>20456395.184909847</c:v>
                </c:pt>
                <c:pt idx="235">
                  <c:v>18947069.678057175</c:v>
                </c:pt>
                <c:pt idx="236">
                  <c:v>15225218.972271591</c:v>
                </c:pt>
                <c:pt idx="237">
                  <c:v>14496900.921795156</c:v>
                </c:pt>
                <c:pt idx="238">
                  <c:v>14267399.916910429</c:v>
                </c:pt>
                <c:pt idx="239">
                  <c:v>15582509.650173593</c:v>
                </c:pt>
                <c:pt idx="240">
                  <c:v>15941040.935340656</c:v>
                </c:pt>
                <c:pt idx="241">
                  <c:v>14754145.347851312</c:v>
                </c:pt>
                <c:pt idx="242">
                  <c:v>14277384.739519292</c:v>
                </c:pt>
                <c:pt idx="243">
                  <c:v>13565128.380292246</c:v>
                </c:pt>
                <c:pt idx="244">
                  <c:v>13986965.788725339</c:v>
                </c:pt>
                <c:pt idx="245">
                  <c:v>16716062.726863159</c:v>
                </c:pt>
                <c:pt idx="246">
                  <c:v>20767275.050355379</c:v>
                </c:pt>
                <c:pt idx="247">
                  <c:v>19155283.361388903</c:v>
                </c:pt>
                <c:pt idx="248">
                  <c:v>15734565.428808108</c:v>
                </c:pt>
                <c:pt idx="249">
                  <c:v>14653303.870614218</c:v>
                </c:pt>
                <c:pt idx="250">
                  <c:v>14831610.761809053</c:v>
                </c:pt>
                <c:pt idx="251">
                  <c:v>15802508.305461515</c:v>
                </c:pt>
              </c:numCache>
            </c:numRef>
          </c:xVal>
          <c:yVal>
            <c:numRef>
              <c:f>'Model 7'!$D$176:$D$427</c:f>
              <c:numCache>
                <c:formatCode>0.000</c:formatCode>
                <c:ptCount val="252"/>
                <c:pt idx="0">
                  <c:v>12404630</c:v>
                </c:pt>
                <c:pt idx="1">
                  <c:v>10898592</c:v>
                </c:pt>
                <c:pt idx="2">
                  <c:v>11298721</c:v>
                </c:pt>
                <c:pt idx="3">
                  <c:v>9821830</c:v>
                </c:pt>
                <c:pt idx="4">
                  <c:v>9291272</c:v>
                </c:pt>
                <c:pt idx="5">
                  <c:v>9572081</c:v>
                </c:pt>
                <c:pt idx="6">
                  <c:v>10768624</c:v>
                </c:pt>
                <c:pt idx="7">
                  <c:v>11743907</c:v>
                </c:pt>
                <c:pt idx="8">
                  <c:v>11259538</c:v>
                </c:pt>
                <c:pt idx="9">
                  <c:v>10840516</c:v>
                </c:pt>
                <c:pt idx="10">
                  <c:v>11084819</c:v>
                </c:pt>
                <c:pt idx="11">
                  <c:v>12003053</c:v>
                </c:pt>
                <c:pt idx="12">
                  <c:v>11893018</c:v>
                </c:pt>
                <c:pt idx="13">
                  <c:v>10954358</c:v>
                </c:pt>
                <c:pt idx="14">
                  <c:v>11326647</c:v>
                </c:pt>
                <c:pt idx="15">
                  <c:v>9404358</c:v>
                </c:pt>
                <c:pt idx="16">
                  <c:v>8816912</c:v>
                </c:pt>
                <c:pt idx="17">
                  <c:v>9383725</c:v>
                </c:pt>
                <c:pt idx="18">
                  <c:v>11854822</c:v>
                </c:pt>
                <c:pt idx="19">
                  <c:v>12398437</c:v>
                </c:pt>
                <c:pt idx="20">
                  <c:v>10077845</c:v>
                </c:pt>
                <c:pt idx="21">
                  <c:v>9690527</c:v>
                </c:pt>
                <c:pt idx="22">
                  <c:v>10036675</c:v>
                </c:pt>
                <c:pt idx="23">
                  <c:v>11205261</c:v>
                </c:pt>
                <c:pt idx="24">
                  <c:v>12464719</c:v>
                </c:pt>
                <c:pt idx="25">
                  <c:v>10399869</c:v>
                </c:pt>
                <c:pt idx="26">
                  <c:v>10109508</c:v>
                </c:pt>
                <c:pt idx="27">
                  <c:v>8711926</c:v>
                </c:pt>
                <c:pt idx="28">
                  <c:v>8774172</c:v>
                </c:pt>
                <c:pt idx="29">
                  <c:v>9767981</c:v>
                </c:pt>
                <c:pt idx="30">
                  <c:v>11398453</c:v>
                </c:pt>
                <c:pt idx="31">
                  <c:v>11883970</c:v>
                </c:pt>
                <c:pt idx="32">
                  <c:v>10661009</c:v>
                </c:pt>
                <c:pt idx="33">
                  <c:v>10064356</c:v>
                </c:pt>
                <c:pt idx="34">
                  <c:v>10600882</c:v>
                </c:pt>
                <c:pt idx="35">
                  <c:v>11779137</c:v>
                </c:pt>
                <c:pt idx="36">
                  <c:v>11880494</c:v>
                </c:pt>
                <c:pt idx="37">
                  <c:v>11221439</c:v>
                </c:pt>
                <c:pt idx="38">
                  <c:v>10466825</c:v>
                </c:pt>
                <c:pt idx="39">
                  <c:v>9791904</c:v>
                </c:pt>
                <c:pt idx="40">
                  <c:v>9318234</c:v>
                </c:pt>
                <c:pt idx="41">
                  <c:v>10890647</c:v>
                </c:pt>
                <c:pt idx="42">
                  <c:v>13138999</c:v>
                </c:pt>
                <c:pt idx="43">
                  <c:v>14373881</c:v>
                </c:pt>
                <c:pt idx="44">
                  <c:v>10873136</c:v>
                </c:pt>
                <c:pt idx="45">
                  <c:v>10399847</c:v>
                </c:pt>
                <c:pt idx="46">
                  <c:v>11016174</c:v>
                </c:pt>
                <c:pt idx="47">
                  <c:v>12624848</c:v>
                </c:pt>
                <c:pt idx="48">
                  <c:v>12502629</c:v>
                </c:pt>
                <c:pt idx="49">
                  <c:v>11504822</c:v>
                </c:pt>
                <c:pt idx="50">
                  <c:v>11558341</c:v>
                </c:pt>
                <c:pt idx="51">
                  <c:v>10081641</c:v>
                </c:pt>
                <c:pt idx="52">
                  <c:v>9844919</c:v>
                </c:pt>
                <c:pt idx="53">
                  <c:v>10453919</c:v>
                </c:pt>
                <c:pt idx="54">
                  <c:v>11888649</c:v>
                </c:pt>
                <c:pt idx="55">
                  <c:v>13630712</c:v>
                </c:pt>
                <c:pt idx="56">
                  <c:v>11568448</c:v>
                </c:pt>
                <c:pt idx="57">
                  <c:v>10739347</c:v>
                </c:pt>
                <c:pt idx="58">
                  <c:v>11382512</c:v>
                </c:pt>
                <c:pt idx="59">
                  <c:v>11982545</c:v>
                </c:pt>
                <c:pt idx="60">
                  <c:v>12523563</c:v>
                </c:pt>
                <c:pt idx="61">
                  <c:v>10534404</c:v>
                </c:pt>
                <c:pt idx="62">
                  <c:v>11157735</c:v>
                </c:pt>
                <c:pt idx="63">
                  <c:v>9796251</c:v>
                </c:pt>
                <c:pt idx="64">
                  <c:v>9682362</c:v>
                </c:pt>
                <c:pt idx="65">
                  <c:v>11112777</c:v>
                </c:pt>
                <c:pt idx="66">
                  <c:v>12761684</c:v>
                </c:pt>
                <c:pt idx="67">
                  <c:v>12911556</c:v>
                </c:pt>
                <c:pt idx="68">
                  <c:v>11166200</c:v>
                </c:pt>
                <c:pt idx="69">
                  <c:v>10878920</c:v>
                </c:pt>
                <c:pt idx="70">
                  <c:v>11283929</c:v>
                </c:pt>
                <c:pt idx="71">
                  <c:v>12104164</c:v>
                </c:pt>
                <c:pt idx="72">
                  <c:v>12025224</c:v>
                </c:pt>
                <c:pt idx="73">
                  <c:v>10422047</c:v>
                </c:pt>
                <c:pt idx="74">
                  <c:v>11207633</c:v>
                </c:pt>
                <c:pt idx="75">
                  <c:v>9741038</c:v>
                </c:pt>
                <c:pt idx="76">
                  <c:v>10680353</c:v>
                </c:pt>
                <c:pt idx="77">
                  <c:v>12119728</c:v>
                </c:pt>
                <c:pt idx="78">
                  <c:v>14386013</c:v>
                </c:pt>
                <c:pt idx="79">
                  <c:v>15439866</c:v>
                </c:pt>
                <c:pt idx="80">
                  <c:v>12625438</c:v>
                </c:pt>
                <c:pt idx="81">
                  <c:v>11287268</c:v>
                </c:pt>
                <c:pt idx="82">
                  <c:v>11223313</c:v>
                </c:pt>
                <c:pt idx="83">
                  <c:v>12223679</c:v>
                </c:pt>
                <c:pt idx="84">
                  <c:v>13208170</c:v>
                </c:pt>
                <c:pt idx="85">
                  <c:v>11030833</c:v>
                </c:pt>
                <c:pt idx="86">
                  <c:v>11836338</c:v>
                </c:pt>
                <c:pt idx="87">
                  <c:v>10336685</c:v>
                </c:pt>
                <c:pt idx="88">
                  <c:v>10811899</c:v>
                </c:pt>
                <c:pt idx="89">
                  <c:v>13309510</c:v>
                </c:pt>
                <c:pt idx="90">
                  <c:v>16692168</c:v>
                </c:pt>
                <c:pt idx="91">
                  <c:v>14865568</c:v>
                </c:pt>
                <c:pt idx="92">
                  <c:v>13426087</c:v>
                </c:pt>
                <c:pt idx="93">
                  <c:v>11599574</c:v>
                </c:pt>
                <c:pt idx="94">
                  <c:v>11841006</c:v>
                </c:pt>
                <c:pt idx="95">
                  <c:v>13353197</c:v>
                </c:pt>
                <c:pt idx="96">
                  <c:v>13530386</c:v>
                </c:pt>
                <c:pt idx="97">
                  <c:v>12128756</c:v>
                </c:pt>
                <c:pt idx="98">
                  <c:v>11769707</c:v>
                </c:pt>
                <c:pt idx="99">
                  <c:v>11213639</c:v>
                </c:pt>
                <c:pt idx="100">
                  <c:v>11458319</c:v>
                </c:pt>
                <c:pt idx="101">
                  <c:v>12646169</c:v>
                </c:pt>
                <c:pt idx="102">
                  <c:v>14174031</c:v>
                </c:pt>
                <c:pt idx="103">
                  <c:v>16101013</c:v>
                </c:pt>
                <c:pt idx="104">
                  <c:v>13854501</c:v>
                </c:pt>
                <c:pt idx="105">
                  <c:v>12543952</c:v>
                </c:pt>
                <c:pt idx="106">
                  <c:v>12658677</c:v>
                </c:pt>
                <c:pt idx="107">
                  <c:v>14588347</c:v>
                </c:pt>
                <c:pt idx="108">
                  <c:v>13755848</c:v>
                </c:pt>
                <c:pt idx="109">
                  <c:v>12202985</c:v>
                </c:pt>
                <c:pt idx="110">
                  <c:v>13113484</c:v>
                </c:pt>
                <c:pt idx="111">
                  <c:v>11332498</c:v>
                </c:pt>
                <c:pt idx="112">
                  <c:v>11763961</c:v>
                </c:pt>
                <c:pt idx="113">
                  <c:v>14136292</c:v>
                </c:pt>
                <c:pt idx="114">
                  <c:v>16055092</c:v>
                </c:pt>
                <c:pt idx="115">
                  <c:v>18933691</c:v>
                </c:pt>
                <c:pt idx="116">
                  <c:v>14596638</c:v>
                </c:pt>
                <c:pt idx="117">
                  <c:v>13331992</c:v>
                </c:pt>
                <c:pt idx="118">
                  <c:v>12715774</c:v>
                </c:pt>
                <c:pt idx="119">
                  <c:v>13993294</c:v>
                </c:pt>
                <c:pt idx="120">
                  <c:v>14148180</c:v>
                </c:pt>
                <c:pt idx="121">
                  <c:v>12641587</c:v>
                </c:pt>
                <c:pt idx="122">
                  <c:v>13657015</c:v>
                </c:pt>
                <c:pt idx="123">
                  <c:v>12616129</c:v>
                </c:pt>
                <c:pt idx="124">
                  <c:v>12946863</c:v>
                </c:pt>
                <c:pt idx="125">
                  <c:v>14674061</c:v>
                </c:pt>
                <c:pt idx="126">
                  <c:v>18274752</c:v>
                </c:pt>
                <c:pt idx="127">
                  <c:v>19081340.899999999</c:v>
                </c:pt>
                <c:pt idx="128">
                  <c:v>16407410</c:v>
                </c:pt>
                <c:pt idx="129">
                  <c:v>13790066</c:v>
                </c:pt>
                <c:pt idx="130">
                  <c:v>13598163</c:v>
                </c:pt>
                <c:pt idx="131">
                  <c:v>15084566</c:v>
                </c:pt>
                <c:pt idx="132">
                  <c:v>15605142</c:v>
                </c:pt>
                <c:pt idx="133">
                  <c:v>13777511</c:v>
                </c:pt>
                <c:pt idx="134">
                  <c:v>13886125</c:v>
                </c:pt>
                <c:pt idx="135">
                  <c:v>12732906</c:v>
                </c:pt>
                <c:pt idx="136">
                  <c:v>12550053</c:v>
                </c:pt>
                <c:pt idx="137">
                  <c:v>13748210</c:v>
                </c:pt>
                <c:pt idx="138">
                  <c:v>16691749</c:v>
                </c:pt>
                <c:pt idx="139">
                  <c:v>18092812</c:v>
                </c:pt>
                <c:pt idx="140">
                  <c:v>14888714</c:v>
                </c:pt>
                <c:pt idx="141">
                  <c:v>13889177</c:v>
                </c:pt>
                <c:pt idx="142">
                  <c:v>13623711</c:v>
                </c:pt>
                <c:pt idx="143">
                  <c:v>14991479</c:v>
                </c:pt>
                <c:pt idx="144">
                  <c:v>16050658</c:v>
                </c:pt>
                <c:pt idx="145">
                  <c:v>14148177</c:v>
                </c:pt>
                <c:pt idx="146">
                  <c:v>14273134</c:v>
                </c:pt>
                <c:pt idx="147">
                  <c:v>12863305</c:v>
                </c:pt>
                <c:pt idx="148">
                  <c:v>13398133</c:v>
                </c:pt>
                <c:pt idx="149">
                  <c:v>14135802</c:v>
                </c:pt>
                <c:pt idx="150">
                  <c:v>16671355</c:v>
                </c:pt>
                <c:pt idx="151">
                  <c:v>17143727</c:v>
                </c:pt>
                <c:pt idx="152">
                  <c:v>15916123</c:v>
                </c:pt>
                <c:pt idx="153">
                  <c:v>13910480</c:v>
                </c:pt>
                <c:pt idx="154">
                  <c:v>13805540</c:v>
                </c:pt>
                <c:pt idx="155">
                  <c:v>15835971</c:v>
                </c:pt>
                <c:pt idx="156">
                  <c:v>16331485</c:v>
                </c:pt>
                <c:pt idx="157">
                  <c:v>13966621</c:v>
                </c:pt>
                <c:pt idx="158">
                  <c:v>14896809</c:v>
                </c:pt>
                <c:pt idx="159">
                  <c:v>12976713</c:v>
                </c:pt>
                <c:pt idx="160">
                  <c:v>13102698</c:v>
                </c:pt>
                <c:pt idx="161">
                  <c:v>17368816</c:v>
                </c:pt>
                <c:pt idx="162">
                  <c:v>19805768</c:v>
                </c:pt>
                <c:pt idx="163">
                  <c:v>19394910</c:v>
                </c:pt>
                <c:pt idx="164">
                  <c:v>16134163</c:v>
                </c:pt>
                <c:pt idx="165">
                  <c:v>14385984</c:v>
                </c:pt>
                <c:pt idx="166">
                  <c:v>14028139</c:v>
                </c:pt>
                <c:pt idx="167">
                  <c:v>16177808</c:v>
                </c:pt>
                <c:pt idx="168">
                  <c:v>15068183</c:v>
                </c:pt>
                <c:pt idx="169">
                  <c:v>13944271</c:v>
                </c:pt>
                <c:pt idx="170">
                  <c:v>14286598</c:v>
                </c:pt>
                <c:pt idx="171">
                  <c:v>12746759</c:v>
                </c:pt>
                <c:pt idx="172">
                  <c:v>13662946</c:v>
                </c:pt>
                <c:pt idx="173">
                  <c:v>15421790</c:v>
                </c:pt>
                <c:pt idx="174">
                  <c:v>19240751</c:v>
                </c:pt>
                <c:pt idx="175">
                  <c:v>18721230</c:v>
                </c:pt>
                <c:pt idx="176">
                  <c:v>14886931</c:v>
                </c:pt>
                <c:pt idx="177">
                  <c:v>14675076</c:v>
                </c:pt>
                <c:pt idx="178">
                  <c:v>14306931</c:v>
                </c:pt>
                <c:pt idx="179">
                  <c:v>15491961</c:v>
                </c:pt>
                <c:pt idx="180">
                  <c:v>15851415</c:v>
                </c:pt>
                <c:pt idx="181">
                  <c:v>15178391</c:v>
                </c:pt>
                <c:pt idx="182">
                  <c:v>15217726</c:v>
                </c:pt>
                <c:pt idx="183">
                  <c:v>13669243</c:v>
                </c:pt>
                <c:pt idx="184">
                  <c:v>13835998</c:v>
                </c:pt>
                <c:pt idx="185">
                  <c:v>16594307</c:v>
                </c:pt>
                <c:pt idx="186">
                  <c:v>17565527</c:v>
                </c:pt>
                <c:pt idx="187">
                  <c:v>19544883</c:v>
                </c:pt>
                <c:pt idx="188">
                  <c:v>16060666</c:v>
                </c:pt>
                <c:pt idx="189">
                  <c:v>14549269</c:v>
                </c:pt>
                <c:pt idx="190">
                  <c:v>14298213</c:v>
                </c:pt>
                <c:pt idx="191">
                  <c:v>16140952</c:v>
                </c:pt>
                <c:pt idx="192">
                  <c:v>15813114</c:v>
                </c:pt>
                <c:pt idx="193">
                  <c:v>15009236</c:v>
                </c:pt>
                <c:pt idx="194">
                  <c:v>15088622</c:v>
                </c:pt>
                <c:pt idx="195">
                  <c:v>13174997</c:v>
                </c:pt>
                <c:pt idx="196">
                  <c:v>13308996</c:v>
                </c:pt>
                <c:pt idx="197">
                  <c:v>15749084</c:v>
                </c:pt>
                <c:pt idx="198">
                  <c:v>18099965</c:v>
                </c:pt>
                <c:pt idx="199">
                  <c:v>17237511</c:v>
                </c:pt>
                <c:pt idx="200">
                  <c:v>15286365</c:v>
                </c:pt>
                <c:pt idx="201">
                  <c:v>13898432</c:v>
                </c:pt>
                <c:pt idx="202">
                  <c:v>14105773</c:v>
                </c:pt>
                <c:pt idx="203">
                  <c:v>16041140</c:v>
                </c:pt>
                <c:pt idx="204">
                  <c:v>16554529.999999998</c:v>
                </c:pt>
                <c:pt idx="205">
                  <c:v>13951250</c:v>
                </c:pt>
                <c:pt idx="206">
                  <c:v>14481570</c:v>
                </c:pt>
                <c:pt idx="207">
                  <c:v>13161080</c:v>
                </c:pt>
                <c:pt idx="208">
                  <c:v>13263096.673492307</c:v>
                </c:pt>
                <c:pt idx="209">
                  <c:v>14180624.276246155</c:v>
                </c:pt>
                <c:pt idx="210">
                  <c:v>16044762.08466154</c:v>
                </c:pt>
                <c:pt idx="211">
                  <c:v>18366242.474953849</c:v>
                </c:pt>
                <c:pt idx="212">
                  <c:v>14930878.169138461</c:v>
                </c:pt>
                <c:pt idx="213">
                  <c:v>13943626.872169232</c:v>
                </c:pt>
                <c:pt idx="214">
                  <c:v>13528583.634523079</c:v>
                </c:pt>
                <c:pt idx="215">
                  <c:v>15929136.64069231</c:v>
                </c:pt>
                <c:pt idx="216">
                  <c:v>16055865.643200001</c:v>
                </c:pt>
                <c:pt idx="217">
                  <c:v>14086273.1338</c:v>
                </c:pt>
                <c:pt idx="218">
                  <c:v>14104948</c:v>
                </c:pt>
                <c:pt idx="219">
                  <c:v>12825361.5152</c:v>
                </c:pt>
                <c:pt idx="220">
                  <c:v>14493142.5678</c:v>
                </c:pt>
                <c:pt idx="221">
                  <c:v>15819649.446600001</c:v>
                </c:pt>
                <c:pt idx="222">
                  <c:v>20353876.040199999</c:v>
                </c:pt>
                <c:pt idx="223">
                  <c:v>19599345.653399996</c:v>
                </c:pt>
                <c:pt idx="224">
                  <c:v>14931787.017599998</c:v>
                </c:pt>
                <c:pt idx="225">
                  <c:v>13752321.7016</c:v>
                </c:pt>
                <c:pt idx="226">
                  <c:v>13896879.130009763</c:v>
                </c:pt>
                <c:pt idx="227">
                  <c:v>16401684.807799999</c:v>
                </c:pt>
                <c:pt idx="228">
                  <c:v>16212390</c:v>
                </c:pt>
                <c:pt idx="229">
                  <c:v>14504214</c:v>
                </c:pt>
                <c:pt idx="230">
                  <c:v>15011830</c:v>
                </c:pt>
                <c:pt idx="231">
                  <c:v>13577688</c:v>
                </c:pt>
                <c:pt idx="232">
                  <c:v>13979286</c:v>
                </c:pt>
                <c:pt idx="233">
                  <c:v>15645311</c:v>
                </c:pt>
                <c:pt idx="234">
                  <c:v>21281346</c:v>
                </c:pt>
                <c:pt idx="235">
                  <c:v>19350665</c:v>
                </c:pt>
                <c:pt idx="236">
                  <c:v>15682160</c:v>
                </c:pt>
                <c:pt idx="237">
                  <c:v>14357374</c:v>
                </c:pt>
                <c:pt idx="238">
                  <c:v>13709644</c:v>
                </c:pt>
                <c:pt idx="239">
                  <c:v>15324444</c:v>
                </c:pt>
                <c:pt idx="240">
                  <c:v>15683383.130000001</c:v>
                </c:pt>
                <c:pt idx="241">
                  <c:v>14321958.209999999</c:v>
                </c:pt>
                <c:pt idx="242">
                  <c:v>14031795.34</c:v>
                </c:pt>
                <c:pt idx="243">
                  <c:v>13273337.119999999</c:v>
                </c:pt>
                <c:pt idx="244">
                  <c:v>14803180.68</c:v>
                </c:pt>
                <c:pt idx="245">
                  <c:v>17013300.510000002</c:v>
                </c:pt>
                <c:pt idx="246">
                  <c:v>21387559.02</c:v>
                </c:pt>
                <c:pt idx="247">
                  <c:v>19560921.699999999</c:v>
                </c:pt>
                <c:pt idx="248">
                  <c:v>15379116.300000001</c:v>
                </c:pt>
                <c:pt idx="249">
                  <c:v>14092698.800000001</c:v>
                </c:pt>
                <c:pt idx="250">
                  <c:v>14233680.619999999</c:v>
                </c:pt>
                <c:pt idx="251">
                  <c:v>15387739.460000001</c:v>
                </c:pt>
              </c:numCache>
            </c:numRef>
          </c:yVal>
          <c:smooth val="0"/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5000000</c:v>
              </c:pt>
              <c:pt idx="1">
                <c:v>25000000</c:v>
              </c:pt>
            </c:numLit>
          </c:xVal>
          <c:yVal>
            <c:numLit>
              <c:formatCode>General</c:formatCode>
              <c:ptCount val="2"/>
              <c:pt idx="0">
                <c:v>5000000</c:v>
              </c:pt>
              <c:pt idx="1">
                <c:v>25000000</c:v>
              </c:pt>
            </c:numLit>
          </c:yVal>
          <c:smooth val="0"/>
        </c:ser>
        <c:ser>
          <c:idx val="2"/>
          <c:order val="2"/>
          <c:spPr>
            <a:ln w="12700">
              <a:solidFill>
                <a:srgbClr val="B2B2B2"/>
              </a:solidFill>
              <a:prstDash val="solid"/>
            </a:ln>
          </c:spPr>
          <c:marker>
            <c:symbol val="none"/>
          </c:marker>
          <c:xVal>
            <c:numRef>
              <c:f>'Model 7'!xdata1</c:f>
              <c:numCache>
                <c:formatCode>General</c:formatCode>
                <c:ptCount val="70"/>
                <c:pt idx="0">
                  <c:v>5000000</c:v>
                </c:pt>
                <c:pt idx="1">
                  <c:v>5289855.0724637676</c:v>
                </c:pt>
                <c:pt idx="2">
                  <c:v>5579710.1449275361</c:v>
                </c:pt>
                <c:pt idx="3">
                  <c:v>5869565.2173913037</c:v>
                </c:pt>
                <c:pt idx="4">
                  <c:v>6159420.2898550723</c:v>
                </c:pt>
                <c:pt idx="5">
                  <c:v>6449275.3623188399</c:v>
                </c:pt>
                <c:pt idx="6">
                  <c:v>6739130.4347826075</c:v>
                </c:pt>
                <c:pt idx="7">
                  <c:v>7028985.507246376</c:v>
                </c:pt>
                <c:pt idx="8">
                  <c:v>7318840.5797101445</c:v>
                </c:pt>
                <c:pt idx="9">
                  <c:v>7608695.6521739122</c:v>
                </c:pt>
                <c:pt idx="10">
                  <c:v>7898550.7246376798</c:v>
                </c:pt>
                <c:pt idx="11">
                  <c:v>8188405.7971014483</c:v>
                </c:pt>
                <c:pt idx="12">
                  <c:v>8478260.869565215</c:v>
                </c:pt>
                <c:pt idx="13">
                  <c:v>8768115.9420289844</c:v>
                </c:pt>
                <c:pt idx="14">
                  <c:v>9057971.014492752</c:v>
                </c:pt>
                <c:pt idx="15">
                  <c:v>9347826.0869565196</c:v>
                </c:pt>
                <c:pt idx="16">
                  <c:v>9637681.1594202891</c:v>
                </c:pt>
                <c:pt idx="17">
                  <c:v>9927536.2318840548</c:v>
                </c:pt>
                <c:pt idx="18">
                  <c:v>10217391.304347824</c:v>
                </c:pt>
                <c:pt idx="19">
                  <c:v>10507246.376811592</c:v>
                </c:pt>
                <c:pt idx="20">
                  <c:v>10797101.44927536</c:v>
                </c:pt>
                <c:pt idx="21">
                  <c:v>11086956.521739129</c:v>
                </c:pt>
                <c:pt idx="22">
                  <c:v>11376811.594202897</c:v>
                </c:pt>
                <c:pt idx="23">
                  <c:v>11666666.666666664</c:v>
                </c:pt>
                <c:pt idx="24">
                  <c:v>11956521.739130432</c:v>
                </c:pt>
                <c:pt idx="25">
                  <c:v>12246376.811594199</c:v>
                </c:pt>
                <c:pt idx="26">
                  <c:v>12536231.884057969</c:v>
                </c:pt>
                <c:pt idx="27">
                  <c:v>12826086.956521736</c:v>
                </c:pt>
                <c:pt idx="28">
                  <c:v>13115942.028985504</c:v>
                </c:pt>
                <c:pt idx="29">
                  <c:v>13405797.101449272</c:v>
                </c:pt>
                <c:pt idx="30">
                  <c:v>13695652.173913041</c:v>
                </c:pt>
                <c:pt idx="31">
                  <c:v>13985507.246376809</c:v>
                </c:pt>
                <c:pt idx="32">
                  <c:v>14275362.318840576</c:v>
                </c:pt>
                <c:pt idx="33">
                  <c:v>14565217.391304344</c:v>
                </c:pt>
                <c:pt idx="34">
                  <c:v>14855072.463768112</c:v>
                </c:pt>
                <c:pt idx="35">
                  <c:v>15144927.536231881</c:v>
                </c:pt>
                <c:pt idx="36">
                  <c:v>15434782.608695649</c:v>
                </c:pt>
                <c:pt idx="37">
                  <c:v>15724637.681159416</c:v>
                </c:pt>
                <c:pt idx="38">
                  <c:v>16014492.753623184</c:v>
                </c:pt>
                <c:pt idx="39">
                  <c:v>16304347.826086953</c:v>
                </c:pt>
                <c:pt idx="40">
                  <c:v>16594202.898550721</c:v>
                </c:pt>
                <c:pt idx="41">
                  <c:v>16884057.971014488</c:v>
                </c:pt>
                <c:pt idx="42">
                  <c:v>17173913.043478258</c:v>
                </c:pt>
                <c:pt idx="43">
                  <c:v>17463768.115942024</c:v>
                </c:pt>
                <c:pt idx="44">
                  <c:v>17753623.188405793</c:v>
                </c:pt>
                <c:pt idx="45">
                  <c:v>18043478.260869563</c:v>
                </c:pt>
                <c:pt idx="46">
                  <c:v>18333333.333333328</c:v>
                </c:pt>
                <c:pt idx="47">
                  <c:v>18623188.405797094</c:v>
                </c:pt>
                <c:pt idx="48">
                  <c:v>18913043.478260864</c:v>
                </c:pt>
                <c:pt idx="49">
                  <c:v>19202898.550724633</c:v>
                </c:pt>
                <c:pt idx="50">
                  <c:v>19492753.623188399</c:v>
                </c:pt>
                <c:pt idx="51">
                  <c:v>19782608.695652168</c:v>
                </c:pt>
                <c:pt idx="52">
                  <c:v>20072463.768115938</c:v>
                </c:pt>
                <c:pt idx="53">
                  <c:v>20362318.840579703</c:v>
                </c:pt>
                <c:pt idx="54">
                  <c:v>20652173.913043473</c:v>
                </c:pt>
                <c:pt idx="55">
                  <c:v>20942028.985507242</c:v>
                </c:pt>
                <c:pt idx="56">
                  <c:v>21231884.057971008</c:v>
                </c:pt>
                <c:pt idx="57">
                  <c:v>21521739.130434774</c:v>
                </c:pt>
                <c:pt idx="58">
                  <c:v>21811594.202898543</c:v>
                </c:pt>
                <c:pt idx="59">
                  <c:v>22101449.275362313</c:v>
                </c:pt>
                <c:pt idx="60">
                  <c:v>22391304.347826082</c:v>
                </c:pt>
                <c:pt idx="61">
                  <c:v>22681159.420289848</c:v>
                </c:pt>
                <c:pt idx="62">
                  <c:v>22971014.492753617</c:v>
                </c:pt>
                <c:pt idx="63">
                  <c:v>23260869.565217383</c:v>
                </c:pt>
                <c:pt idx="64">
                  <c:v>23550724.637681153</c:v>
                </c:pt>
                <c:pt idx="65">
                  <c:v>23840579.710144922</c:v>
                </c:pt>
                <c:pt idx="66">
                  <c:v>24130434.782608688</c:v>
                </c:pt>
                <c:pt idx="67">
                  <c:v>24420289.855072457</c:v>
                </c:pt>
                <c:pt idx="68">
                  <c:v>24710144.927536223</c:v>
                </c:pt>
                <c:pt idx="69">
                  <c:v>24999999.999999993</c:v>
                </c:pt>
              </c:numCache>
            </c:numRef>
          </c:xVal>
          <c:yVal>
            <c:numRef>
              <c:f>'Model 7'!ydata1</c:f>
              <c:numCache>
                <c:formatCode>General</c:formatCode>
                <c:ptCount val="70"/>
                <c:pt idx="0">
                  <c:v>3931109.947706704</c:v>
                </c:pt>
                <c:pt idx="1">
                  <c:v>4222578.4474023283</c:v>
                </c:pt>
                <c:pt idx="2">
                  <c:v>4513993.9320131689</c:v>
                </c:pt>
                <c:pt idx="3">
                  <c:v>4805356.1683367584</c:v>
                </c:pt>
                <c:pt idx="4">
                  <c:v>5096664.9298282899</c:v>
                </c:pt>
                <c:pt idx="5">
                  <c:v>5387919.9967617765</c:v>
                </c:pt>
                <c:pt idx="6">
                  <c:v>5679121.1563878786</c:v>
                </c:pt>
                <c:pt idx="7">
                  <c:v>5970268.2030881345</c:v>
                </c:pt>
                <c:pt idx="8">
                  <c:v>6261360.9385253554</c:v>
                </c:pt>
                <c:pt idx="9">
                  <c:v>6552399.1717899423</c:v>
                </c:pt>
                <c:pt idx="10">
                  <c:v>6843382.7195418812</c:v>
                </c:pt>
                <c:pt idx="11">
                  <c:v>7134311.4061481664</c:v>
                </c:pt>
                <c:pt idx="12">
                  <c:v>7425185.0638154447</c:v>
                </c:pt>
                <c:pt idx="13">
                  <c:v>7716003.5327176405</c:v>
                </c:pt>
                <c:pt idx="14">
                  <c:v>8006766.6611183248</c:v>
                </c:pt>
                <c:pt idx="15">
                  <c:v>8297474.3054876588</c:v>
                </c:pt>
                <c:pt idx="16">
                  <c:v>8588126.3306136616</c:v>
                </c:pt>
                <c:pt idx="17">
                  <c:v>8878722.6097076256</c:v>
                </c:pt>
                <c:pt idx="18">
                  <c:v>9169263.0245035067</c:v>
                </c:pt>
                <c:pt idx="19">
                  <c:v>9459747.4653510526</c:v>
                </c:pt>
                <c:pt idx="20">
                  <c:v>9750175.8313025963</c:v>
                </c:pt>
                <c:pt idx="21">
                  <c:v>10040548.030193247</c:v>
                </c:pt>
                <c:pt idx="22">
                  <c:v>10330863.978714418</c:v>
                </c:pt>
                <c:pt idx="23">
                  <c:v>10621123.602480507</c:v>
                </c:pt>
                <c:pt idx="24">
                  <c:v>10911326.836088631</c:v>
                </c:pt>
                <c:pt idx="25">
                  <c:v>11201473.623171285</c:v>
                </c:pt>
                <c:pt idx="26">
                  <c:v>11491563.916441835</c:v>
                </c:pt>
                <c:pt idx="27">
                  <c:v>11781597.677732762</c:v>
                </c:pt>
                <c:pt idx="28">
                  <c:v>12071574.878026593</c:v>
                </c:pt>
                <c:pt idx="29">
                  <c:v>12361495.497479429</c:v>
                </c:pt>
                <c:pt idx="30">
                  <c:v>12651359.525437061</c:v>
                </c:pt>
                <c:pt idx="31">
                  <c:v>12941166.960443625</c:v>
                </c:pt>
                <c:pt idx="32">
                  <c:v>13230917.810242793</c:v>
                </c:pt>
                <c:pt idx="33">
                  <c:v>13520612.091771472</c:v>
                </c:pt>
                <c:pt idx="34">
                  <c:v>13810249.831146052</c:v>
                </c:pt>
                <c:pt idx="35">
                  <c:v>14099831.063641211</c:v>
                </c:pt>
                <c:pt idx="36">
                  <c:v>14389355.833661327</c:v>
                </c:pt>
                <c:pt idx="37">
                  <c:v>14678824.194704542</c:v>
                </c:pt>
                <c:pt idx="38">
                  <c:v>14968236.209319554</c:v>
                </c:pt>
                <c:pt idx="39">
                  <c:v>15257591.949055217</c:v>
                </c:pt>
                <c:pt idx="40">
                  <c:v>15546891.494403023</c:v>
                </c:pt>
                <c:pt idx="41">
                  <c:v>15836134.934732625</c:v>
                </c:pt>
                <c:pt idx="42">
                  <c:v>16125322.368220456</c:v>
                </c:pt>
                <c:pt idx="43">
                  <c:v>16414453.901771614</c:v>
                </c:pt>
                <c:pt idx="44">
                  <c:v>16703529.65093518</c:v>
                </c:pt>
                <c:pt idx="45">
                  <c:v>16992549.739813033</c:v>
                </c:pt>
                <c:pt idx="46">
                  <c:v>17281514.300962448</c:v>
                </c:pt>
                <c:pt idx="47">
                  <c:v>17570423.475292563</c:v>
                </c:pt>
                <c:pt idx="48">
                  <c:v>17859277.411954954</c:v>
                </c:pt>
                <c:pt idx="49">
                  <c:v>18148076.268228434</c:v>
                </c:pt>
                <c:pt idx="50">
                  <c:v>18436820.209398407</c:v>
                </c:pt>
                <c:pt idx="51">
                  <c:v>18725509.408630878</c:v>
                </c:pt>
                <c:pt idx="52">
                  <c:v>19014144.046841368</c:v>
                </c:pt>
                <c:pt idx="53">
                  <c:v>19302724.312558968</c:v>
                </c:pt>
                <c:pt idx="54">
                  <c:v>19591250.401785795</c:v>
                </c:pt>
                <c:pt idx="55">
                  <c:v>19879722.517851986</c:v>
                </c:pt>
                <c:pt idx="56">
                  <c:v>20168140.871266577</c:v>
                </c:pt>
                <c:pt idx="57">
                  <c:v>20456505.67956448</c:v>
                </c:pt>
                <c:pt idx="58">
                  <c:v>20744817.167149734</c:v>
                </c:pt>
                <c:pt idx="59">
                  <c:v>21033075.565135397</c:v>
                </c:pt>
                <c:pt idx="60">
                  <c:v>21321281.111180227</c:v>
                </c:pt>
                <c:pt idx="61">
                  <c:v>21609434.049322475</c:v>
                </c:pt>
                <c:pt idx="62">
                  <c:v>21897534.629811011</c:v>
                </c:pt>
                <c:pt idx="63">
                  <c:v>22185583.108934022</c:v>
                </c:pt>
                <c:pt idx="64">
                  <c:v>22473579.748845574</c:v>
                </c:pt>
                <c:pt idx="65">
                  <c:v>22761524.817390233</c:v>
                </c:pt>
                <c:pt idx="66">
                  <c:v>23049418.587926067</c:v>
                </c:pt>
                <c:pt idx="67">
                  <c:v>23337261.339146219</c:v>
                </c:pt>
                <c:pt idx="68">
                  <c:v>23625053.35489928</c:v>
                </c:pt>
                <c:pt idx="69">
                  <c:v>23912794.924008768</c:v>
                </c:pt>
              </c:numCache>
            </c:numRef>
          </c:yVal>
          <c:smooth val="0"/>
        </c:ser>
        <c:ser>
          <c:idx val="3"/>
          <c:order val="3"/>
          <c:spPr>
            <a:ln w="12700">
              <a:solidFill>
                <a:srgbClr val="B2B2B2"/>
              </a:solidFill>
              <a:prstDash val="solid"/>
            </a:ln>
          </c:spPr>
          <c:marker>
            <c:symbol val="none"/>
          </c:marker>
          <c:xVal>
            <c:numRef>
              <c:f>'Model 7'!xdata2</c:f>
              <c:numCache>
                <c:formatCode>General</c:formatCode>
                <c:ptCount val="70"/>
                <c:pt idx="0">
                  <c:v>5000000</c:v>
                </c:pt>
                <c:pt idx="1">
                  <c:v>5289855.0724637676</c:v>
                </c:pt>
                <c:pt idx="2">
                  <c:v>5579710.1449275361</c:v>
                </c:pt>
                <c:pt idx="3">
                  <c:v>5869565.2173913037</c:v>
                </c:pt>
                <c:pt idx="4">
                  <c:v>6159420.2898550723</c:v>
                </c:pt>
                <c:pt idx="5">
                  <c:v>6449275.3623188399</c:v>
                </c:pt>
                <c:pt idx="6">
                  <c:v>6739130.4347826075</c:v>
                </c:pt>
                <c:pt idx="7">
                  <c:v>7028985.507246376</c:v>
                </c:pt>
                <c:pt idx="8">
                  <c:v>7318840.5797101445</c:v>
                </c:pt>
                <c:pt idx="9">
                  <c:v>7608695.6521739122</c:v>
                </c:pt>
                <c:pt idx="10">
                  <c:v>7898550.7246376798</c:v>
                </c:pt>
                <c:pt idx="11">
                  <c:v>8188405.7971014483</c:v>
                </c:pt>
                <c:pt idx="12">
                  <c:v>8478260.869565215</c:v>
                </c:pt>
                <c:pt idx="13">
                  <c:v>8768115.9420289844</c:v>
                </c:pt>
                <c:pt idx="14">
                  <c:v>9057971.014492752</c:v>
                </c:pt>
                <c:pt idx="15">
                  <c:v>9347826.0869565196</c:v>
                </c:pt>
                <c:pt idx="16">
                  <c:v>9637681.1594202891</c:v>
                </c:pt>
                <c:pt idx="17">
                  <c:v>9927536.2318840548</c:v>
                </c:pt>
                <c:pt idx="18">
                  <c:v>10217391.304347824</c:v>
                </c:pt>
                <c:pt idx="19">
                  <c:v>10507246.376811592</c:v>
                </c:pt>
                <c:pt idx="20">
                  <c:v>10797101.44927536</c:v>
                </c:pt>
                <c:pt idx="21">
                  <c:v>11086956.521739129</c:v>
                </c:pt>
                <c:pt idx="22">
                  <c:v>11376811.594202897</c:v>
                </c:pt>
                <c:pt idx="23">
                  <c:v>11666666.666666664</c:v>
                </c:pt>
                <c:pt idx="24">
                  <c:v>11956521.739130432</c:v>
                </c:pt>
                <c:pt idx="25">
                  <c:v>12246376.811594199</c:v>
                </c:pt>
                <c:pt idx="26">
                  <c:v>12536231.884057969</c:v>
                </c:pt>
                <c:pt idx="27">
                  <c:v>12826086.956521736</c:v>
                </c:pt>
                <c:pt idx="28">
                  <c:v>13115942.028985504</c:v>
                </c:pt>
                <c:pt idx="29">
                  <c:v>13405797.101449272</c:v>
                </c:pt>
                <c:pt idx="30">
                  <c:v>13695652.173913041</c:v>
                </c:pt>
                <c:pt idx="31">
                  <c:v>13985507.246376809</c:v>
                </c:pt>
                <c:pt idx="32">
                  <c:v>14275362.318840576</c:v>
                </c:pt>
                <c:pt idx="33">
                  <c:v>14565217.391304344</c:v>
                </c:pt>
                <c:pt idx="34">
                  <c:v>14855072.463768112</c:v>
                </c:pt>
                <c:pt idx="35">
                  <c:v>15144927.536231881</c:v>
                </c:pt>
                <c:pt idx="36">
                  <c:v>15434782.608695649</c:v>
                </c:pt>
                <c:pt idx="37">
                  <c:v>15724637.681159416</c:v>
                </c:pt>
                <c:pt idx="38">
                  <c:v>16014492.753623184</c:v>
                </c:pt>
                <c:pt idx="39">
                  <c:v>16304347.826086953</c:v>
                </c:pt>
                <c:pt idx="40">
                  <c:v>16594202.898550721</c:v>
                </c:pt>
                <c:pt idx="41">
                  <c:v>16884057.971014488</c:v>
                </c:pt>
                <c:pt idx="42">
                  <c:v>17173913.043478258</c:v>
                </c:pt>
                <c:pt idx="43">
                  <c:v>17463768.115942024</c:v>
                </c:pt>
                <c:pt idx="44">
                  <c:v>17753623.188405793</c:v>
                </c:pt>
                <c:pt idx="45">
                  <c:v>18043478.260869563</c:v>
                </c:pt>
                <c:pt idx="46">
                  <c:v>18333333.333333328</c:v>
                </c:pt>
                <c:pt idx="47">
                  <c:v>18623188.405797094</c:v>
                </c:pt>
                <c:pt idx="48">
                  <c:v>18913043.478260864</c:v>
                </c:pt>
                <c:pt idx="49">
                  <c:v>19202898.550724633</c:v>
                </c:pt>
                <c:pt idx="50">
                  <c:v>19492753.623188399</c:v>
                </c:pt>
                <c:pt idx="51">
                  <c:v>19782608.695652168</c:v>
                </c:pt>
                <c:pt idx="52">
                  <c:v>20072463.768115938</c:v>
                </c:pt>
                <c:pt idx="53">
                  <c:v>20362318.840579703</c:v>
                </c:pt>
                <c:pt idx="54">
                  <c:v>20652173.913043473</c:v>
                </c:pt>
                <c:pt idx="55">
                  <c:v>20942028.985507242</c:v>
                </c:pt>
                <c:pt idx="56">
                  <c:v>21231884.057971008</c:v>
                </c:pt>
                <c:pt idx="57">
                  <c:v>21521739.130434774</c:v>
                </c:pt>
                <c:pt idx="58">
                  <c:v>21811594.202898543</c:v>
                </c:pt>
                <c:pt idx="59">
                  <c:v>22101449.275362313</c:v>
                </c:pt>
                <c:pt idx="60">
                  <c:v>22391304.347826082</c:v>
                </c:pt>
                <c:pt idx="61">
                  <c:v>22681159.420289848</c:v>
                </c:pt>
                <c:pt idx="62">
                  <c:v>22971014.492753617</c:v>
                </c:pt>
                <c:pt idx="63">
                  <c:v>23260869.565217383</c:v>
                </c:pt>
                <c:pt idx="64">
                  <c:v>23550724.637681153</c:v>
                </c:pt>
                <c:pt idx="65">
                  <c:v>23840579.710144922</c:v>
                </c:pt>
                <c:pt idx="66">
                  <c:v>24130434.782608688</c:v>
                </c:pt>
                <c:pt idx="67">
                  <c:v>24420289.855072457</c:v>
                </c:pt>
                <c:pt idx="68">
                  <c:v>24710144.927536223</c:v>
                </c:pt>
                <c:pt idx="69">
                  <c:v>24999999.999999993</c:v>
                </c:pt>
              </c:numCache>
            </c:numRef>
          </c:xVal>
          <c:yVal>
            <c:numRef>
              <c:f>'Model 7'!ydata2</c:f>
              <c:numCache>
                <c:formatCode>General</c:formatCode>
                <c:ptCount val="70"/>
                <c:pt idx="0">
                  <c:v>6068890.052293296</c:v>
                </c:pt>
                <c:pt idx="1">
                  <c:v>6357131.697525207</c:v>
                </c:pt>
                <c:pt idx="2">
                  <c:v>6645426.3578419033</c:v>
                </c:pt>
                <c:pt idx="3">
                  <c:v>6933774.2664458491</c:v>
                </c:pt>
                <c:pt idx="4">
                  <c:v>7222175.6498818547</c:v>
                </c:pt>
                <c:pt idx="5">
                  <c:v>7510630.7278759032</c:v>
                </c:pt>
                <c:pt idx="6">
                  <c:v>7799139.7131773364</c:v>
                </c:pt>
                <c:pt idx="7">
                  <c:v>8087702.8114046175</c:v>
                </c:pt>
                <c:pt idx="8">
                  <c:v>8376320.2208949337</c:v>
                </c:pt>
                <c:pt idx="9">
                  <c:v>8664992.132557882</c:v>
                </c:pt>
                <c:pt idx="10">
                  <c:v>8953718.7297334783</c:v>
                </c:pt>
                <c:pt idx="11">
                  <c:v>9242500.1880547311</c:v>
                </c:pt>
                <c:pt idx="12">
                  <c:v>9531336.6753149852</c:v>
                </c:pt>
                <c:pt idx="13">
                  <c:v>9820228.3513403274</c:v>
                </c:pt>
                <c:pt idx="14">
                  <c:v>10109175.367867179</c:v>
                </c:pt>
                <c:pt idx="15">
                  <c:v>10398177.86842538</c:v>
                </c:pt>
                <c:pt idx="16">
                  <c:v>10687235.988226917</c:v>
                </c:pt>
                <c:pt idx="17">
                  <c:v>10976349.854060484</c:v>
                </c:pt>
                <c:pt idx="18">
                  <c:v>11265519.584192142</c:v>
                </c:pt>
                <c:pt idx="19">
                  <c:v>11554745.288272131</c:v>
                </c:pt>
                <c:pt idx="20">
                  <c:v>11844027.067248123</c:v>
                </c:pt>
                <c:pt idx="21">
                  <c:v>12133365.013285011</c:v>
                </c:pt>
                <c:pt idx="22">
                  <c:v>12422759.209691375</c:v>
                </c:pt>
                <c:pt idx="23">
                  <c:v>12712209.730852822</c:v>
                </c:pt>
                <c:pt idx="24">
                  <c:v>13001716.642172232</c:v>
                </c:pt>
                <c:pt idx="25">
                  <c:v>13291280.000017114</c:v>
                </c:pt>
                <c:pt idx="26">
                  <c:v>13580899.851674102</c:v>
                </c:pt>
                <c:pt idx="27">
                  <c:v>13870576.235310711</c:v>
                </c:pt>
                <c:pt idx="28">
                  <c:v>14160309.179944415</c:v>
                </c:pt>
                <c:pt idx="29">
                  <c:v>14450098.705419114</c:v>
                </c:pt>
                <c:pt idx="30">
                  <c:v>14739944.822389022</c:v>
                </c:pt>
                <c:pt idx="31">
                  <c:v>15029847.532309992</c:v>
                </c:pt>
                <c:pt idx="32">
                  <c:v>15319806.82743836</c:v>
                </c:pt>
                <c:pt idx="33">
                  <c:v>15609822.690837216</c:v>
                </c:pt>
                <c:pt idx="34">
                  <c:v>15899895.096390171</c:v>
                </c:pt>
                <c:pt idx="35">
                  <c:v>16190024.008822551</c:v>
                </c:pt>
                <c:pt idx="36">
                  <c:v>16480209.38372997</c:v>
                </c:pt>
                <c:pt idx="37">
                  <c:v>16770451.16761429</c:v>
                </c:pt>
                <c:pt idx="38">
                  <c:v>17060749.297926813</c:v>
                </c:pt>
                <c:pt idx="39">
                  <c:v>17351103.703118689</c:v>
                </c:pt>
                <c:pt idx="40">
                  <c:v>17641514.302698418</c:v>
                </c:pt>
                <c:pt idx="41">
                  <c:v>17931981.007296354</c:v>
                </c:pt>
                <c:pt idx="42">
                  <c:v>18222503.71873606</c:v>
                </c:pt>
                <c:pt idx="43">
                  <c:v>18513082.330112431</c:v>
                </c:pt>
                <c:pt idx="44">
                  <c:v>18803716.725876406</c:v>
                </c:pt>
                <c:pt idx="45">
                  <c:v>19094406.781926092</c:v>
                </c:pt>
                <c:pt idx="46">
                  <c:v>19385152.365704209</c:v>
                </c:pt>
                <c:pt idx="47">
                  <c:v>19675953.336301625</c:v>
                </c:pt>
                <c:pt idx="48">
                  <c:v>19966809.544566773</c:v>
                </c:pt>
                <c:pt idx="49">
                  <c:v>20257720.833220832</c:v>
                </c:pt>
                <c:pt idx="50">
                  <c:v>20548687.03697839</c:v>
                </c:pt>
                <c:pt idx="51">
                  <c:v>20839707.982673459</c:v>
                </c:pt>
                <c:pt idx="52">
                  <c:v>21130783.489390507</c:v>
                </c:pt>
                <c:pt idx="53">
                  <c:v>21421913.368600439</c:v>
                </c:pt>
                <c:pt idx="54">
                  <c:v>21713097.424301151</c:v>
                </c:pt>
                <c:pt idx="55">
                  <c:v>22004335.453162499</c:v>
                </c:pt>
                <c:pt idx="56">
                  <c:v>22295627.244675439</c:v>
                </c:pt>
                <c:pt idx="57">
                  <c:v>22586972.581305068</c:v>
                </c:pt>
                <c:pt idx="58">
                  <c:v>22878371.238647353</c:v>
                </c:pt>
                <c:pt idx="59">
                  <c:v>23169822.985589229</c:v>
                </c:pt>
                <c:pt idx="60">
                  <c:v>23461327.584471937</c:v>
                </c:pt>
                <c:pt idx="61">
                  <c:v>23752884.791257221</c:v>
                </c:pt>
                <c:pt idx="62">
                  <c:v>24044494.355696224</c:v>
                </c:pt>
                <c:pt idx="63">
                  <c:v>24336156.021500744</c:v>
                </c:pt>
                <c:pt idx="64">
                  <c:v>24627869.526516732</c:v>
                </c:pt>
                <c:pt idx="65">
                  <c:v>24919634.602899611</c:v>
                </c:pt>
                <c:pt idx="66">
                  <c:v>25211450.977291308</c:v>
                </c:pt>
                <c:pt idx="67">
                  <c:v>25503318.370998695</c:v>
                </c:pt>
                <c:pt idx="68">
                  <c:v>25795236.500173166</c:v>
                </c:pt>
                <c:pt idx="69">
                  <c:v>26087205.075991217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9336320"/>
        <c:axId val="139338496"/>
      </c:scatterChart>
      <c:valAx>
        <c:axId val="139336320"/>
        <c:scaling>
          <c:orientation val="minMax"/>
          <c:max val="25000000"/>
          <c:min val="5000000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Pred(Purchased Kwh)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39338496"/>
        <c:crosses val="autoZero"/>
        <c:crossBetween val="midCat"/>
        <c:majorUnit val="5000000"/>
      </c:valAx>
      <c:valAx>
        <c:axId val="139338496"/>
        <c:scaling>
          <c:orientation val="minMax"/>
          <c:max val="25000000"/>
          <c:min val="5000000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Purchased Kwh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39336320"/>
        <c:crosses val="autoZero"/>
        <c:crossBetween val="midCat"/>
        <c:majorUnit val="5000000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US"/>
              <a:t>Standardized residuals / Purchased Kwh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Active</c:v>
          </c:tx>
          <c:spPr>
            <a:solidFill>
              <a:srgbClr val="0000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cat>
            <c:strRef>
              <c:f>'Model 7'!$B$176:$B$427</c:f>
              <c:strCache>
                <c:ptCount val="252"/>
                <c:pt idx="0">
                  <c:v>Obs1</c:v>
                </c:pt>
                <c:pt idx="1">
                  <c:v>Obs2</c:v>
                </c:pt>
                <c:pt idx="2">
                  <c:v>Obs3</c:v>
                </c:pt>
                <c:pt idx="3">
                  <c:v>Obs4</c:v>
                </c:pt>
                <c:pt idx="4">
                  <c:v>Obs5</c:v>
                </c:pt>
                <c:pt idx="5">
                  <c:v>Obs6</c:v>
                </c:pt>
                <c:pt idx="6">
                  <c:v>Obs7</c:v>
                </c:pt>
                <c:pt idx="7">
                  <c:v>Obs8</c:v>
                </c:pt>
                <c:pt idx="8">
                  <c:v>Obs9</c:v>
                </c:pt>
                <c:pt idx="9">
                  <c:v>Obs10</c:v>
                </c:pt>
                <c:pt idx="10">
                  <c:v>Obs11</c:v>
                </c:pt>
                <c:pt idx="11">
                  <c:v>Obs12</c:v>
                </c:pt>
                <c:pt idx="12">
                  <c:v>Obs13</c:v>
                </c:pt>
                <c:pt idx="13">
                  <c:v>Obs14</c:v>
                </c:pt>
                <c:pt idx="14">
                  <c:v>Obs15</c:v>
                </c:pt>
                <c:pt idx="15">
                  <c:v>Obs16</c:v>
                </c:pt>
                <c:pt idx="16">
                  <c:v>Obs17</c:v>
                </c:pt>
                <c:pt idx="17">
                  <c:v>Obs18</c:v>
                </c:pt>
                <c:pt idx="18">
                  <c:v>Obs19</c:v>
                </c:pt>
                <c:pt idx="19">
                  <c:v>Obs20</c:v>
                </c:pt>
                <c:pt idx="20">
                  <c:v>Obs21</c:v>
                </c:pt>
                <c:pt idx="21">
                  <c:v>Obs22</c:v>
                </c:pt>
                <c:pt idx="22">
                  <c:v>Obs23</c:v>
                </c:pt>
                <c:pt idx="23">
                  <c:v>Obs24</c:v>
                </c:pt>
                <c:pt idx="24">
                  <c:v>Obs25</c:v>
                </c:pt>
                <c:pt idx="25">
                  <c:v>Obs26</c:v>
                </c:pt>
                <c:pt idx="26">
                  <c:v>Obs27</c:v>
                </c:pt>
                <c:pt idx="27">
                  <c:v>Obs28</c:v>
                </c:pt>
                <c:pt idx="28">
                  <c:v>Obs29</c:v>
                </c:pt>
                <c:pt idx="29">
                  <c:v>Obs30</c:v>
                </c:pt>
                <c:pt idx="30">
                  <c:v>Obs31</c:v>
                </c:pt>
                <c:pt idx="31">
                  <c:v>Obs32</c:v>
                </c:pt>
                <c:pt idx="32">
                  <c:v>Obs33</c:v>
                </c:pt>
                <c:pt idx="33">
                  <c:v>Obs34</c:v>
                </c:pt>
                <c:pt idx="34">
                  <c:v>Obs35</c:v>
                </c:pt>
                <c:pt idx="35">
                  <c:v>Obs36</c:v>
                </c:pt>
                <c:pt idx="36">
                  <c:v>Obs37</c:v>
                </c:pt>
                <c:pt idx="37">
                  <c:v>Obs38</c:v>
                </c:pt>
                <c:pt idx="38">
                  <c:v>Obs39</c:v>
                </c:pt>
                <c:pt idx="39">
                  <c:v>Obs40</c:v>
                </c:pt>
                <c:pt idx="40">
                  <c:v>Obs41</c:v>
                </c:pt>
                <c:pt idx="41">
                  <c:v>Obs42</c:v>
                </c:pt>
                <c:pt idx="42">
                  <c:v>Obs43</c:v>
                </c:pt>
                <c:pt idx="43">
                  <c:v>Obs44</c:v>
                </c:pt>
                <c:pt idx="44">
                  <c:v>Obs45</c:v>
                </c:pt>
                <c:pt idx="45">
                  <c:v>Obs46</c:v>
                </c:pt>
                <c:pt idx="46">
                  <c:v>Obs47</c:v>
                </c:pt>
                <c:pt idx="47">
                  <c:v>Obs48</c:v>
                </c:pt>
                <c:pt idx="48">
                  <c:v>Obs49</c:v>
                </c:pt>
                <c:pt idx="49">
                  <c:v>Obs50</c:v>
                </c:pt>
                <c:pt idx="50">
                  <c:v>Obs51</c:v>
                </c:pt>
                <c:pt idx="51">
                  <c:v>Obs52</c:v>
                </c:pt>
                <c:pt idx="52">
                  <c:v>Obs53</c:v>
                </c:pt>
                <c:pt idx="53">
                  <c:v>Obs54</c:v>
                </c:pt>
                <c:pt idx="54">
                  <c:v>Obs55</c:v>
                </c:pt>
                <c:pt idx="55">
                  <c:v>Obs56</c:v>
                </c:pt>
                <c:pt idx="56">
                  <c:v>Obs57</c:v>
                </c:pt>
                <c:pt idx="57">
                  <c:v>Obs58</c:v>
                </c:pt>
                <c:pt idx="58">
                  <c:v>Obs59</c:v>
                </c:pt>
                <c:pt idx="59">
                  <c:v>Obs60</c:v>
                </c:pt>
                <c:pt idx="60">
                  <c:v>Obs61</c:v>
                </c:pt>
                <c:pt idx="61">
                  <c:v>Obs62</c:v>
                </c:pt>
                <c:pt idx="62">
                  <c:v>Obs63</c:v>
                </c:pt>
                <c:pt idx="63">
                  <c:v>Obs64</c:v>
                </c:pt>
                <c:pt idx="64">
                  <c:v>Obs65</c:v>
                </c:pt>
                <c:pt idx="65">
                  <c:v>Obs66</c:v>
                </c:pt>
                <c:pt idx="66">
                  <c:v>Obs67</c:v>
                </c:pt>
                <c:pt idx="67">
                  <c:v>Obs68</c:v>
                </c:pt>
                <c:pt idx="68">
                  <c:v>Obs69</c:v>
                </c:pt>
                <c:pt idx="69">
                  <c:v>Obs70</c:v>
                </c:pt>
                <c:pt idx="70">
                  <c:v>Obs71</c:v>
                </c:pt>
                <c:pt idx="71">
                  <c:v>Obs72</c:v>
                </c:pt>
                <c:pt idx="72">
                  <c:v>Obs73</c:v>
                </c:pt>
                <c:pt idx="73">
                  <c:v>Obs74</c:v>
                </c:pt>
                <c:pt idx="74">
                  <c:v>Obs75</c:v>
                </c:pt>
                <c:pt idx="75">
                  <c:v>Obs76</c:v>
                </c:pt>
                <c:pt idx="76">
                  <c:v>Obs77</c:v>
                </c:pt>
                <c:pt idx="77">
                  <c:v>Obs78</c:v>
                </c:pt>
                <c:pt idx="78">
                  <c:v>Obs79</c:v>
                </c:pt>
                <c:pt idx="79">
                  <c:v>Obs80</c:v>
                </c:pt>
                <c:pt idx="80">
                  <c:v>Obs81</c:v>
                </c:pt>
                <c:pt idx="81">
                  <c:v>Obs82</c:v>
                </c:pt>
                <c:pt idx="82">
                  <c:v>Obs83</c:v>
                </c:pt>
                <c:pt idx="83">
                  <c:v>Obs84</c:v>
                </c:pt>
                <c:pt idx="84">
                  <c:v>Obs85</c:v>
                </c:pt>
                <c:pt idx="85">
                  <c:v>Obs86</c:v>
                </c:pt>
                <c:pt idx="86">
                  <c:v>Obs87</c:v>
                </c:pt>
                <c:pt idx="87">
                  <c:v>Obs88</c:v>
                </c:pt>
                <c:pt idx="88">
                  <c:v>Obs89</c:v>
                </c:pt>
                <c:pt idx="89">
                  <c:v>Obs90</c:v>
                </c:pt>
                <c:pt idx="90">
                  <c:v>Obs91</c:v>
                </c:pt>
                <c:pt idx="91">
                  <c:v>Obs92</c:v>
                </c:pt>
                <c:pt idx="92">
                  <c:v>Obs93</c:v>
                </c:pt>
                <c:pt idx="93">
                  <c:v>Obs94</c:v>
                </c:pt>
                <c:pt idx="94">
                  <c:v>Obs95</c:v>
                </c:pt>
                <c:pt idx="95">
                  <c:v>Obs96</c:v>
                </c:pt>
                <c:pt idx="96">
                  <c:v>Obs97</c:v>
                </c:pt>
                <c:pt idx="97">
                  <c:v>Obs98</c:v>
                </c:pt>
                <c:pt idx="98">
                  <c:v>Obs99</c:v>
                </c:pt>
                <c:pt idx="99">
                  <c:v>Obs100</c:v>
                </c:pt>
                <c:pt idx="100">
                  <c:v>Obs101</c:v>
                </c:pt>
                <c:pt idx="101">
                  <c:v>Obs102</c:v>
                </c:pt>
                <c:pt idx="102">
                  <c:v>Obs103</c:v>
                </c:pt>
                <c:pt idx="103">
                  <c:v>Obs104</c:v>
                </c:pt>
                <c:pt idx="104">
                  <c:v>Obs105</c:v>
                </c:pt>
                <c:pt idx="105">
                  <c:v>Obs106</c:v>
                </c:pt>
                <c:pt idx="106">
                  <c:v>Obs107</c:v>
                </c:pt>
                <c:pt idx="107">
                  <c:v>Obs108</c:v>
                </c:pt>
                <c:pt idx="108">
                  <c:v>Obs109</c:v>
                </c:pt>
                <c:pt idx="109">
                  <c:v>Obs110</c:v>
                </c:pt>
                <c:pt idx="110">
                  <c:v>Obs111</c:v>
                </c:pt>
                <c:pt idx="111">
                  <c:v>Obs112</c:v>
                </c:pt>
                <c:pt idx="112">
                  <c:v>Obs113</c:v>
                </c:pt>
                <c:pt idx="113">
                  <c:v>Obs114</c:v>
                </c:pt>
                <c:pt idx="114">
                  <c:v>Obs115</c:v>
                </c:pt>
                <c:pt idx="115">
                  <c:v>Obs116</c:v>
                </c:pt>
                <c:pt idx="116">
                  <c:v>Obs117</c:v>
                </c:pt>
                <c:pt idx="117">
                  <c:v>Obs118</c:v>
                </c:pt>
                <c:pt idx="118">
                  <c:v>Obs119</c:v>
                </c:pt>
                <c:pt idx="119">
                  <c:v>Obs120</c:v>
                </c:pt>
                <c:pt idx="120">
                  <c:v>Obs121</c:v>
                </c:pt>
                <c:pt idx="121">
                  <c:v>Obs122</c:v>
                </c:pt>
                <c:pt idx="122">
                  <c:v>Obs123</c:v>
                </c:pt>
                <c:pt idx="123">
                  <c:v>Obs124</c:v>
                </c:pt>
                <c:pt idx="124">
                  <c:v>Obs125</c:v>
                </c:pt>
                <c:pt idx="125">
                  <c:v>Obs126</c:v>
                </c:pt>
                <c:pt idx="126">
                  <c:v>Obs127</c:v>
                </c:pt>
                <c:pt idx="127">
                  <c:v>Obs128</c:v>
                </c:pt>
                <c:pt idx="128">
                  <c:v>Obs129</c:v>
                </c:pt>
                <c:pt idx="129">
                  <c:v>Obs130</c:v>
                </c:pt>
                <c:pt idx="130">
                  <c:v>Obs131</c:v>
                </c:pt>
                <c:pt idx="131">
                  <c:v>Obs132</c:v>
                </c:pt>
                <c:pt idx="132">
                  <c:v>Obs133</c:v>
                </c:pt>
                <c:pt idx="133">
                  <c:v>Obs134</c:v>
                </c:pt>
                <c:pt idx="134">
                  <c:v>Obs135</c:v>
                </c:pt>
                <c:pt idx="135">
                  <c:v>Obs136</c:v>
                </c:pt>
                <c:pt idx="136">
                  <c:v>Obs137</c:v>
                </c:pt>
                <c:pt idx="137">
                  <c:v>Obs138</c:v>
                </c:pt>
                <c:pt idx="138">
                  <c:v>Obs139</c:v>
                </c:pt>
                <c:pt idx="139">
                  <c:v>Obs140</c:v>
                </c:pt>
                <c:pt idx="140">
                  <c:v>Obs141</c:v>
                </c:pt>
                <c:pt idx="141">
                  <c:v>Obs142</c:v>
                </c:pt>
                <c:pt idx="142">
                  <c:v>Obs143</c:v>
                </c:pt>
                <c:pt idx="143">
                  <c:v>Obs144</c:v>
                </c:pt>
                <c:pt idx="144">
                  <c:v>Obs145</c:v>
                </c:pt>
                <c:pt idx="145">
                  <c:v>Obs146</c:v>
                </c:pt>
                <c:pt idx="146">
                  <c:v>Obs147</c:v>
                </c:pt>
                <c:pt idx="147">
                  <c:v>Obs148</c:v>
                </c:pt>
                <c:pt idx="148">
                  <c:v>Obs149</c:v>
                </c:pt>
                <c:pt idx="149">
                  <c:v>Obs150</c:v>
                </c:pt>
                <c:pt idx="150">
                  <c:v>Obs151</c:v>
                </c:pt>
                <c:pt idx="151">
                  <c:v>Obs152</c:v>
                </c:pt>
                <c:pt idx="152">
                  <c:v>Obs153</c:v>
                </c:pt>
                <c:pt idx="153">
                  <c:v>Obs154</c:v>
                </c:pt>
                <c:pt idx="154">
                  <c:v>Obs155</c:v>
                </c:pt>
                <c:pt idx="155">
                  <c:v>Obs156</c:v>
                </c:pt>
                <c:pt idx="156">
                  <c:v>Obs157</c:v>
                </c:pt>
                <c:pt idx="157">
                  <c:v>Obs158</c:v>
                </c:pt>
                <c:pt idx="158">
                  <c:v>Obs159</c:v>
                </c:pt>
                <c:pt idx="159">
                  <c:v>Obs160</c:v>
                </c:pt>
                <c:pt idx="160">
                  <c:v>Obs161</c:v>
                </c:pt>
                <c:pt idx="161">
                  <c:v>Obs162</c:v>
                </c:pt>
                <c:pt idx="162">
                  <c:v>Obs163</c:v>
                </c:pt>
                <c:pt idx="163">
                  <c:v>Obs164</c:v>
                </c:pt>
                <c:pt idx="164">
                  <c:v>Obs165</c:v>
                </c:pt>
                <c:pt idx="165">
                  <c:v>Obs166</c:v>
                </c:pt>
                <c:pt idx="166">
                  <c:v>Obs167</c:v>
                </c:pt>
                <c:pt idx="167">
                  <c:v>Obs168</c:v>
                </c:pt>
                <c:pt idx="168">
                  <c:v>Obs169</c:v>
                </c:pt>
                <c:pt idx="169">
                  <c:v>Obs170</c:v>
                </c:pt>
                <c:pt idx="170">
                  <c:v>Obs171</c:v>
                </c:pt>
                <c:pt idx="171">
                  <c:v>Obs172</c:v>
                </c:pt>
                <c:pt idx="172">
                  <c:v>Obs173</c:v>
                </c:pt>
                <c:pt idx="173">
                  <c:v>Obs174</c:v>
                </c:pt>
                <c:pt idx="174">
                  <c:v>Obs175</c:v>
                </c:pt>
                <c:pt idx="175">
                  <c:v>Obs176</c:v>
                </c:pt>
                <c:pt idx="176">
                  <c:v>Obs177</c:v>
                </c:pt>
                <c:pt idx="177">
                  <c:v>Obs178</c:v>
                </c:pt>
                <c:pt idx="178">
                  <c:v>Obs179</c:v>
                </c:pt>
                <c:pt idx="179">
                  <c:v>Obs180</c:v>
                </c:pt>
                <c:pt idx="180">
                  <c:v>Obs181</c:v>
                </c:pt>
                <c:pt idx="181">
                  <c:v>Obs182</c:v>
                </c:pt>
                <c:pt idx="182">
                  <c:v>Obs183</c:v>
                </c:pt>
                <c:pt idx="183">
                  <c:v>Obs184</c:v>
                </c:pt>
                <c:pt idx="184">
                  <c:v>Obs185</c:v>
                </c:pt>
                <c:pt idx="185">
                  <c:v>Obs186</c:v>
                </c:pt>
                <c:pt idx="186">
                  <c:v>Obs187</c:v>
                </c:pt>
                <c:pt idx="187">
                  <c:v>Obs188</c:v>
                </c:pt>
                <c:pt idx="188">
                  <c:v>Obs189</c:v>
                </c:pt>
                <c:pt idx="189">
                  <c:v>Obs190</c:v>
                </c:pt>
                <c:pt idx="190">
                  <c:v>Obs191</c:v>
                </c:pt>
                <c:pt idx="191">
                  <c:v>Obs192</c:v>
                </c:pt>
                <c:pt idx="192">
                  <c:v>Obs193</c:v>
                </c:pt>
                <c:pt idx="193">
                  <c:v>Obs194</c:v>
                </c:pt>
                <c:pt idx="194">
                  <c:v>Obs195</c:v>
                </c:pt>
                <c:pt idx="195">
                  <c:v>Obs196</c:v>
                </c:pt>
                <c:pt idx="196">
                  <c:v>Obs197</c:v>
                </c:pt>
                <c:pt idx="197">
                  <c:v>Obs198</c:v>
                </c:pt>
                <c:pt idx="198">
                  <c:v>Obs199</c:v>
                </c:pt>
                <c:pt idx="199">
                  <c:v>Obs200</c:v>
                </c:pt>
                <c:pt idx="200">
                  <c:v>Obs201</c:v>
                </c:pt>
                <c:pt idx="201">
                  <c:v>Obs202</c:v>
                </c:pt>
                <c:pt idx="202">
                  <c:v>Obs203</c:v>
                </c:pt>
                <c:pt idx="203">
                  <c:v>Obs204</c:v>
                </c:pt>
                <c:pt idx="204">
                  <c:v>Obs205</c:v>
                </c:pt>
                <c:pt idx="205">
                  <c:v>Obs206</c:v>
                </c:pt>
                <c:pt idx="206">
                  <c:v>Obs207</c:v>
                </c:pt>
                <c:pt idx="207">
                  <c:v>Obs208</c:v>
                </c:pt>
                <c:pt idx="208">
                  <c:v>Obs209</c:v>
                </c:pt>
                <c:pt idx="209">
                  <c:v>Obs210</c:v>
                </c:pt>
                <c:pt idx="210">
                  <c:v>Obs211</c:v>
                </c:pt>
                <c:pt idx="211">
                  <c:v>Obs212</c:v>
                </c:pt>
                <c:pt idx="212">
                  <c:v>Obs213</c:v>
                </c:pt>
                <c:pt idx="213">
                  <c:v>Obs214</c:v>
                </c:pt>
                <c:pt idx="214">
                  <c:v>Obs215</c:v>
                </c:pt>
                <c:pt idx="215">
                  <c:v>Obs216</c:v>
                </c:pt>
                <c:pt idx="216">
                  <c:v>Obs217</c:v>
                </c:pt>
                <c:pt idx="217">
                  <c:v>Obs218</c:v>
                </c:pt>
                <c:pt idx="218">
                  <c:v>Obs219</c:v>
                </c:pt>
                <c:pt idx="219">
                  <c:v>Obs220</c:v>
                </c:pt>
                <c:pt idx="220">
                  <c:v>Obs221</c:v>
                </c:pt>
                <c:pt idx="221">
                  <c:v>Obs222</c:v>
                </c:pt>
                <c:pt idx="222">
                  <c:v>Obs223</c:v>
                </c:pt>
                <c:pt idx="223">
                  <c:v>Obs224</c:v>
                </c:pt>
                <c:pt idx="224">
                  <c:v>Obs225</c:v>
                </c:pt>
                <c:pt idx="225">
                  <c:v>Obs226</c:v>
                </c:pt>
                <c:pt idx="226">
                  <c:v>Obs227</c:v>
                </c:pt>
                <c:pt idx="227">
                  <c:v>Obs228</c:v>
                </c:pt>
                <c:pt idx="228">
                  <c:v>Obs229</c:v>
                </c:pt>
                <c:pt idx="229">
                  <c:v>Obs230</c:v>
                </c:pt>
                <c:pt idx="230">
                  <c:v>Obs231</c:v>
                </c:pt>
                <c:pt idx="231">
                  <c:v>Obs232</c:v>
                </c:pt>
                <c:pt idx="232">
                  <c:v>Obs233</c:v>
                </c:pt>
                <c:pt idx="233">
                  <c:v>Obs234</c:v>
                </c:pt>
                <c:pt idx="234">
                  <c:v>Obs235</c:v>
                </c:pt>
                <c:pt idx="235">
                  <c:v>Obs236</c:v>
                </c:pt>
                <c:pt idx="236">
                  <c:v>Obs237</c:v>
                </c:pt>
                <c:pt idx="237">
                  <c:v>Obs238</c:v>
                </c:pt>
                <c:pt idx="238">
                  <c:v>Obs239</c:v>
                </c:pt>
                <c:pt idx="239">
                  <c:v>Obs240</c:v>
                </c:pt>
                <c:pt idx="240">
                  <c:v>Obs241</c:v>
                </c:pt>
                <c:pt idx="241">
                  <c:v>Obs242</c:v>
                </c:pt>
                <c:pt idx="242">
                  <c:v>Obs243</c:v>
                </c:pt>
                <c:pt idx="243">
                  <c:v>Obs244</c:v>
                </c:pt>
                <c:pt idx="244">
                  <c:v>Obs245</c:v>
                </c:pt>
                <c:pt idx="245">
                  <c:v>Obs246</c:v>
                </c:pt>
                <c:pt idx="246">
                  <c:v>Obs247</c:v>
                </c:pt>
                <c:pt idx="247">
                  <c:v>Obs248</c:v>
                </c:pt>
                <c:pt idx="248">
                  <c:v>Obs249</c:v>
                </c:pt>
                <c:pt idx="249">
                  <c:v>Obs250</c:v>
                </c:pt>
                <c:pt idx="250">
                  <c:v>Obs251</c:v>
                </c:pt>
                <c:pt idx="251">
                  <c:v>Obs252</c:v>
                </c:pt>
              </c:strCache>
            </c:strRef>
          </c:cat>
          <c:val>
            <c:numRef>
              <c:f>'Model 7'!$G$176:$G$427</c:f>
              <c:numCache>
                <c:formatCode>0.000</c:formatCode>
                <c:ptCount val="252"/>
                <c:pt idx="0">
                  <c:v>2.2328544256896601</c:v>
                </c:pt>
                <c:pt idx="1">
                  <c:v>1.5145893521913716</c:v>
                </c:pt>
                <c:pt idx="2">
                  <c:v>2.5656292098005853</c:v>
                </c:pt>
                <c:pt idx="3">
                  <c:v>2.0456020385181222</c:v>
                </c:pt>
                <c:pt idx="4">
                  <c:v>1.2083126971077021</c:v>
                </c:pt>
                <c:pt idx="5">
                  <c:v>0.57744296398083095</c:v>
                </c:pt>
                <c:pt idx="6">
                  <c:v>-0.26932947954957098</c:v>
                </c:pt>
                <c:pt idx="7">
                  <c:v>1.221192020342045</c:v>
                </c:pt>
                <c:pt idx="8">
                  <c:v>1.8395233030138523</c:v>
                </c:pt>
                <c:pt idx="9">
                  <c:v>1.8972798734808634</c:v>
                </c:pt>
                <c:pt idx="10">
                  <c:v>2.3871664928705627</c:v>
                </c:pt>
                <c:pt idx="11">
                  <c:v>1.7784046920242973</c:v>
                </c:pt>
                <c:pt idx="12">
                  <c:v>1.2249346380718047</c:v>
                </c:pt>
                <c:pt idx="13">
                  <c:v>1.5532859076397996</c:v>
                </c:pt>
                <c:pt idx="14">
                  <c:v>2.0673126671789097</c:v>
                </c:pt>
                <c:pt idx="15">
                  <c:v>1.3641510976505178</c:v>
                </c:pt>
                <c:pt idx="16">
                  <c:v>0.27461043702229748</c:v>
                </c:pt>
                <c:pt idx="17">
                  <c:v>-0.84185182485702659</c:v>
                </c:pt>
                <c:pt idx="18">
                  <c:v>-3.6569467498459067</c:v>
                </c:pt>
                <c:pt idx="19">
                  <c:v>-1.8849800604287925</c:v>
                </c:pt>
                <c:pt idx="20">
                  <c:v>-0.33783582029334691</c:v>
                </c:pt>
                <c:pt idx="21">
                  <c:v>-0.43661849268538455</c:v>
                </c:pt>
                <c:pt idx="22">
                  <c:v>0.15816770468344774</c:v>
                </c:pt>
                <c:pt idx="23">
                  <c:v>-0.19092227292895375</c:v>
                </c:pt>
                <c:pt idx="24">
                  <c:v>0.49035041379520428</c:v>
                </c:pt>
                <c:pt idx="25">
                  <c:v>0.31917275697938624</c:v>
                </c:pt>
                <c:pt idx="26">
                  <c:v>-0.18455522170561653</c:v>
                </c:pt>
                <c:pt idx="27">
                  <c:v>-0.19449654709610179</c:v>
                </c:pt>
                <c:pt idx="28">
                  <c:v>-0.825381875292027</c:v>
                </c:pt>
                <c:pt idx="29">
                  <c:v>-2.5105841148708605</c:v>
                </c:pt>
                <c:pt idx="30">
                  <c:v>-4.7607667156344684</c:v>
                </c:pt>
                <c:pt idx="31">
                  <c:v>-0.24655197129357026</c:v>
                </c:pt>
                <c:pt idx="32">
                  <c:v>0.69951136340530295</c:v>
                </c:pt>
                <c:pt idx="33">
                  <c:v>-0.17580161281035334</c:v>
                </c:pt>
                <c:pt idx="34">
                  <c:v>1.014146420978538</c:v>
                </c:pt>
                <c:pt idx="35">
                  <c:v>0.5853374661939369</c:v>
                </c:pt>
                <c:pt idx="36">
                  <c:v>0.40910286607040997</c:v>
                </c:pt>
                <c:pt idx="37">
                  <c:v>1.4269603836548195</c:v>
                </c:pt>
                <c:pt idx="38">
                  <c:v>0.24013910189900348</c:v>
                </c:pt>
                <c:pt idx="39">
                  <c:v>0.37803440780304032</c:v>
                </c:pt>
                <c:pt idx="40">
                  <c:v>0.19440273865090346</c:v>
                </c:pt>
                <c:pt idx="41">
                  <c:v>0.13930214189110729</c:v>
                </c:pt>
                <c:pt idx="42">
                  <c:v>-2.9395445971448115</c:v>
                </c:pt>
                <c:pt idx="43">
                  <c:v>-1.2995525892249895</c:v>
                </c:pt>
                <c:pt idx="44">
                  <c:v>-7.6788967711302072E-2</c:v>
                </c:pt>
                <c:pt idx="45">
                  <c:v>-0.12913056972941636</c:v>
                </c:pt>
                <c:pt idx="46">
                  <c:v>0.43242100491491842</c:v>
                </c:pt>
                <c:pt idx="47">
                  <c:v>0.8897387816828829</c:v>
                </c:pt>
                <c:pt idx="48">
                  <c:v>0.13117592526910943</c:v>
                </c:pt>
                <c:pt idx="49">
                  <c:v>0.57683591234059184</c:v>
                </c:pt>
                <c:pt idx="50">
                  <c:v>-0.31006942592385917</c:v>
                </c:pt>
                <c:pt idx="51">
                  <c:v>-0.89386507757821188</c:v>
                </c:pt>
                <c:pt idx="52">
                  <c:v>-1.3307685809154233</c:v>
                </c:pt>
                <c:pt idx="53">
                  <c:v>0.53027375040783187</c:v>
                </c:pt>
                <c:pt idx="54">
                  <c:v>-0.52738651402683134</c:v>
                </c:pt>
                <c:pt idx="55">
                  <c:v>-1.0820800523150969</c:v>
                </c:pt>
                <c:pt idx="56">
                  <c:v>0.30610432157956469</c:v>
                </c:pt>
                <c:pt idx="57">
                  <c:v>-0.8507287548810063</c:v>
                </c:pt>
                <c:pt idx="58">
                  <c:v>-0.42987240864042331</c:v>
                </c:pt>
                <c:pt idx="59">
                  <c:v>0.26871601045762616</c:v>
                </c:pt>
                <c:pt idx="60">
                  <c:v>0.16295906886535128</c:v>
                </c:pt>
                <c:pt idx="61">
                  <c:v>1.9034027363290611E-3</c:v>
                </c:pt>
                <c:pt idx="62">
                  <c:v>0.24220216745380402</c:v>
                </c:pt>
                <c:pt idx="63">
                  <c:v>-0.32103262753007605</c:v>
                </c:pt>
                <c:pt idx="64">
                  <c:v>-0.72331630663325863</c:v>
                </c:pt>
                <c:pt idx="65">
                  <c:v>-1.1691999268744171</c:v>
                </c:pt>
                <c:pt idx="66">
                  <c:v>-1.9624531042649835</c:v>
                </c:pt>
                <c:pt idx="67">
                  <c:v>-0.31896318114283911</c:v>
                </c:pt>
                <c:pt idx="68">
                  <c:v>0.23642700359610302</c:v>
                </c:pt>
                <c:pt idx="69">
                  <c:v>-0.21144047281221481</c:v>
                </c:pt>
                <c:pt idx="70">
                  <c:v>0.14970098500487761</c:v>
                </c:pt>
                <c:pt idx="71">
                  <c:v>-0.42083785351963005</c:v>
                </c:pt>
                <c:pt idx="72">
                  <c:v>-1.0712876760781056</c:v>
                </c:pt>
                <c:pt idx="73">
                  <c:v>-1.0781660653632863</c:v>
                </c:pt>
                <c:pt idx="74">
                  <c:v>-0.30286031204305391</c:v>
                </c:pt>
                <c:pt idx="75">
                  <c:v>-0.86207569085887104</c:v>
                </c:pt>
                <c:pt idx="76">
                  <c:v>0.26122730478303291</c:v>
                </c:pt>
                <c:pt idx="77">
                  <c:v>0.3028026847954699</c:v>
                </c:pt>
                <c:pt idx="78">
                  <c:v>-2.4177421429154617</c:v>
                </c:pt>
                <c:pt idx="79">
                  <c:v>-0.37887315178670067</c:v>
                </c:pt>
                <c:pt idx="80">
                  <c:v>-0.39622975340144095</c:v>
                </c:pt>
                <c:pt idx="81">
                  <c:v>6.8458243943419969E-2</c:v>
                </c:pt>
                <c:pt idx="82">
                  <c:v>-0.51489435489102764</c:v>
                </c:pt>
                <c:pt idx="83">
                  <c:v>-0.81913234167791282</c:v>
                </c:pt>
                <c:pt idx="84">
                  <c:v>-0.32128401927771866</c:v>
                </c:pt>
                <c:pt idx="85">
                  <c:v>-0.6919525072163033</c:v>
                </c:pt>
                <c:pt idx="86">
                  <c:v>-0.14809958436257234</c:v>
                </c:pt>
                <c:pt idx="87">
                  <c:v>-0.77722838924982884</c:v>
                </c:pt>
                <c:pt idx="88">
                  <c:v>-0.41942107734220657</c:v>
                </c:pt>
                <c:pt idx="89">
                  <c:v>0.73106630466602385</c:v>
                </c:pt>
                <c:pt idx="90">
                  <c:v>-1.9633043780226735</c:v>
                </c:pt>
                <c:pt idx="91">
                  <c:v>0.30745053018775481</c:v>
                </c:pt>
                <c:pt idx="92">
                  <c:v>0.26994117158603115</c:v>
                </c:pt>
                <c:pt idx="93">
                  <c:v>-0.78130679189729124</c:v>
                </c:pt>
                <c:pt idx="94">
                  <c:v>-0.4121007027707933</c:v>
                </c:pt>
                <c:pt idx="95">
                  <c:v>-0.18921528374456323</c:v>
                </c:pt>
                <c:pt idx="96">
                  <c:v>-0.97523783156698807</c:v>
                </c:pt>
                <c:pt idx="97">
                  <c:v>-1.1329894583057405</c:v>
                </c:pt>
                <c:pt idx="98">
                  <c:v>-0.92269820851332385</c:v>
                </c:pt>
                <c:pt idx="99">
                  <c:v>-0.59632056944774925</c:v>
                </c:pt>
                <c:pt idx="100">
                  <c:v>-0.30895938530724587</c:v>
                </c:pt>
                <c:pt idx="101">
                  <c:v>0.28120661198436209</c:v>
                </c:pt>
                <c:pt idx="102">
                  <c:v>-1.7061289374779482</c:v>
                </c:pt>
                <c:pt idx="103">
                  <c:v>0.39805582861030192</c:v>
                </c:pt>
                <c:pt idx="104">
                  <c:v>0.19499558948145554</c:v>
                </c:pt>
                <c:pt idx="105">
                  <c:v>-6.7632619815041539E-2</c:v>
                </c:pt>
                <c:pt idx="106">
                  <c:v>-0.28426281090528754</c:v>
                </c:pt>
                <c:pt idx="107">
                  <c:v>-9.9131245165418588E-2</c:v>
                </c:pt>
                <c:pt idx="108">
                  <c:v>-1.2993087714895923</c:v>
                </c:pt>
                <c:pt idx="109">
                  <c:v>-0.98945381295860302</c:v>
                </c:pt>
                <c:pt idx="110">
                  <c:v>-0.13234847496185598</c:v>
                </c:pt>
                <c:pt idx="111">
                  <c:v>-1.0928260602552347</c:v>
                </c:pt>
                <c:pt idx="112">
                  <c:v>3.6042689338662316E-2</c:v>
                </c:pt>
                <c:pt idx="113">
                  <c:v>0.88020198103124869</c:v>
                </c:pt>
                <c:pt idx="114">
                  <c:v>0.78862959929702858</c:v>
                </c:pt>
                <c:pt idx="115">
                  <c:v>1.6784927591041088</c:v>
                </c:pt>
                <c:pt idx="116">
                  <c:v>1.3904108162457693</c:v>
                </c:pt>
                <c:pt idx="117">
                  <c:v>0.77241904921214288</c:v>
                </c:pt>
                <c:pt idx="118">
                  <c:v>-7.3252073878863164E-2</c:v>
                </c:pt>
                <c:pt idx="119">
                  <c:v>-9.2287385391166987E-2</c:v>
                </c:pt>
                <c:pt idx="120">
                  <c:v>-0.38999480253063989</c:v>
                </c:pt>
                <c:pt idx="121">
                  <c:v>-0.3994759460361228</c:v>
                </c:pt>
                <c:pt idx="122">
                  <c:v>0.53143013718751497</c:v>
                </c:pt>
                <c:pt idx="123">
                  <c:v>0.77410618197142533</c:v>
                </c:pt>
                <c:pt idx="124">
                  <c:v>0.9370690337073746</c:v>
                </c:pt>
                <c:pt idx="125">
                  <c:v>1.4718383200772627</c:v>
                </c:pt>
                <c:pt idx="126">
                  <c:v>-1.4655665150503812</c:v>
                </c:pt>
                <c:pt idx="127">
                  <c:v>2.0382312732935994</c:v>
                </c:pt>
                <c:pt idx="128">
                  <c:v>1.2319525699884692</c:v>
                </c:pt>
                <c:pt idx="129">
                  <c:v>2.125602742207745E-2</c:v>
                </c:pt>
                <c:pt idx="130">
                  <c:v>7.0957310328132725E-2</c:v>
                </c:pt>
                <c:pt idx="131">
                  <c:v>0.25699583535958037</c:v>
                </c:pt>
                <c:pt idx="132">
                  <c:v>4.4520346840870272E-2</c:v>
                </c:pt>
                <c:pt idx="133">
                  <c:v>-8.2411819309591641E-2</c:v>
                </c:pt>
                <c:pt idx="134">
                  <c:v>-8.1696037434323576E-2</c:v>
                </c:pt>
                <c:pt idx="135">
                  <c:v>-0.35838466316749579</c:v>
                </c:pt>
                <c:pt idx="136">
                  <c:v>-0.48084963650326518</c:v>
                </c:pt>
                <c:pt idx="137">
                  <c:v>-0.63608645535659036</c:v>
                </c:pt>
                <c:pt idx="138">
                  <c:v>-0.26036359875480319</c:v>
                </c:pt>
                <c:pt idx="139">
                  <c:v>0.41626706495644838</c:v>
                </c:pt>
                <c:pt idx="140">
                  <c:v>1.6901494207019909</c:v>
                </c:pt>
                <c:pt idx="141">
                  <c:v>0.24622347204802877</c:v>
                </c:pt>
                <c:pt idx="142">
                  <c:v>-0.12687474438860258</c:v>
                </c:pt>
                <c:pt idx="143">
                  <c:v>4.5825207128790596E-2</c:v>
                </c:pt>
                <c:pt idx="144">
                  <c:v>0.30689372636976014</c:v>
                </c:pt>
                <c:pt idx="145">
                  <c:v>-0.35661230202653771</c:v>
                </c:pt>
                <c:pt idx="146">
                  <c:v>0.65289502623492934</c:v>
                </c:pt>
                <c:pt idx="147">
                  <c:v>-0.16205166048989594</c:v>
                </c:pt>
                <c:pt idx="148">
                  <c:v>1.0211855791543338</c:v>
                </c:pt>
                <c:pt idx="149">
                  <c:v>0.81907505809979364</c:v>
                </c:pt>
                <c:pt idx="150">
                  <c:v>0.62445310952063104</c:v>
                </c:pt>
                <c:pt idx="151">
                  <c:v>1.1358579022412227</c:v>
                </c:pt>
                <c:pt idx="152">
                  <c:v>1.0060661749804747</c:v>
                </c:pt>
                <c:pt idx="153">
                  <c:v>-0.10948217168446227</c:v>
                </c:pt>
                <c:pt idx="154">
                  <c:v>-0.3408141059417048</c:v>
                </c:pt>
                <c:pt idx="155">
                  <c:v>0.62357635076425499</c:v>
                </c:pt>
                <c:pt idx="156">
                  <c:v>0.61374662232657295</c:v>
                </c:pt>
                <c:pt idx="157">
                  <c:v>-0.46403576305857308</c:v>
                </c:pt>
                <c:pt idx="158">
                  <c:v>0.51821977820526599</c:v>
                </c:pt>
                <c:pt idx="159">
                  <c:v>-0.65255984722304061</c:v>
                </c:pt>
                <c:pt idx="160">
                  <c:v>-0.4442594289351392</c:v>
                </c:pt>
                <c:pt idx="161">
                  <c:v>1.9338401368223674</c:v>
                </c:pt>
                <c:pt idx="162">
                  <c:v>5.0140223792546894E-2</c:v>
                </c:pt>
                <c:pt idx="163">
                  <c:v>0.21982117203348453</c:v>
                </c:pt>
                <c:pt idx="164">
                  <c:v>0.19412515599290325</c:v>
                </c:pt>
                <c:pt idx="165">
                  <c:v>-0.35866713720027504</c:v>
                </c:pt>
                <c:pt idx="166">
                  <c:v>-0.65935432696714047</c:v>
                </c:pt>
                <c:pt idx="167">
                  <c:v>0.1272801139651607</c:v>
                </c:pt>
                <c:pt idx="168">
                  <c:v>-1.109550957596608</c:v>
                </c:pt>
                <c:pt idx="169">
                  <c:v>-0.83649151791035226</c:v>
                </c:pt>
                <c:pt idx="170">
                  <c:v>-0.51826261950241914</c:v>
                </c:pt>
                <c:pt idx="171">
                  <c:v>-1.3311427331785184</c:v>
                </c:pt>
                <c:pt idx="172">
                  <c:v>-0.95444299978319502</c:v>
                </c:pt>
                <c:pt idx="173">
                  <c:v>0.73199076030894483</c:v>
                </c:pt>
                <c:pt idx="174">
                  <c:v>-4.892776949515229E-2</c:v>
                </c:pt>
                <c:pt idx="175">
                  <c:v>2.5163927957044381</c:v>
                </c:pt>
                <c:pt idx="176">
                  <c:v>0.7549873219623664</c:v>
                </c:pt>
                <c:pt idx="177">
                  <c:v>0.43733684374889986</c:v>
                </c:pt>
                <c:pt idx="178">
                  <c:v>-0.10781093871737525</c:v>
                </c:pt>
                <c:pt idx="179">
                  <c:v>0.16694946154704113</c:v>
                </c:pt>
                <c:pt idx="180">
                  <c:v>-0.13818564390136612</c:v>
                </c:pt>
                <c:pt idx="181">
                  <c:v>0.64069989495672852</c:v>
                </c:pt>
                <c:pt idx="182">
                  <c:v>0.91502144611205183</c:v>
                </c:pt>
                <c:pt idx="183">
                  <c:v>-0.11950641133293763</c:v>
                </c:pt>
                <c:pt idx="184">
                  <c:v>-8.4643766260537448E-2</c:v>
                </c:pt>
                <c:pt idx="185">
                  <c:v>1.2570381329730862</c:v>
                </c:pt>
                <c:pt idx="186">
                  <c:v>-0.68146882621053184</c:v>
                </c:pt>
                <c:pt idx="187">
                  <c:v>1.0659590310180331</c:v>
                </c:pt>
                <c:pt idx="188">
                  <c:v>0.50064292097279228</c:v>
                </c:pt>
                <c:pt idx="189">
                  <c:v>-0.61316089086133796</c:v>
                </c:pt>
                <c:pt idx="190">
                  <c:v>-1.0949993276571957</c:v>
                </c:pt>
                <c:pt idx="191">
                  <c:v>-0.19074285186721057</c:v>
                </c:pt>
                <c:pt idx="192">
                  <c:v>-0.70431455237120699</c:v>
                </c:pt>
                <c:pt idx="193">
                  <c:v>-0.64018428241960956</c:v>
                </c:pt>
                <c:pt idx="194">
                  <c:v>7.3040673508932924E-2</c:v>
                </c:pt>
                <c:pt idx="195">
                  <c:v>-0.86687930294498639</c:v>
                </c:pt>
                <c:pt idx="196">
                  <c:v>-0.65646185277414892</c:v>
                </c:pt>
                <c:pt idx="197">
                  <c:v>0.63883679816046857</c:v>
                </c:pt>
                <c:pt idx="198">
                  <c:v>0.13766416732808354</c:v>
                </c:pt>
                <c:pt idx="199">
                  <c:v>0.21409626731545628</c:v>
                </c:pt>
                <c:pt idx="200">
                  <c:v>0.18117166013570987</c:v>
                </c:pt>
                <c:pt idx="201">
                  <c:v>-0.8698579363504918</c:v>
                </c:pt>
                <c:pt idx="202">
                  <c:v>-0.90073469720203292</c:v>
                </c:pt>
                <c:pt idx="203">
                  <c:v>0.31459202695717919</c:v>
                </c:pt>
                <c:pt idx="204">
                  <c:v>0.34919360867809829</c:v>
                </c:pt>
                <c:pt idx="205">
                  <c:v>-0.57974465855166302</c:v>
                </c:pt>
                <c:pt idx="206">
                  <c:v>-0.13135659993206311</c:v>
                </c:pt>
                <c:pt idx="207">
                  <c:v>-0.35532270364521296</c:v>
                </c:pt>
                <c:pt idx="208">
                  <c:v>-7.1024813957000318E-2</c:v>
                </c:pt>
                <c:pt idx="209">
                  <c:v>-0.39239460975369794</c:v>
                </c:pt>
                <c:pt idx="210">
                  <c:v>1.023960323236143E-2</c:v>
                </c:pt>
                <c:pt idx="211">
                  <c:v>0.89478886421177983</c:v>
                </c:pt>
                <c:pt idx="212">
                  <c:v>0.39267160822357172</c:v>
                </c:pt>
                <c:pt idx="213">
                  <c:v>-0.7314242169526759</c:v>
                </c:pt>
                <c:pt idx="214">
                  <c:v>-1.1817741973828653</c:v>
                </c:pt>
                <c:pt idx="215">
                  <c:v>0.40477781881265612</c:v>
                </c:pt>
                <c:pt idx="216">
                  <c:v>-1.9870087766779274E-2</c:v>
                </c:pt>
                <c:pt idx="217">
                  <c:v>-0.40465364766057998</c:v>
                </c:pt>
                <c:pt idx="218">
                  <c:v>-0.35651902226949872</c:v>
                </c:pt>
                <c:pt idx="219">
                  <c:v>-0.65690612335459442</c:v>
                </c:pt>
                <c:pt idx="220">
                  <c:v>1.1725185905333466</c:v>
                </c:pt>
                <c:pt idx="221">
                  <c:v>1.2779232963958338</c:v>
                </c:pt>
                <c:pt idx="222">
                  <c:v>1.3924452212303222</c:v>
                </c:pt>
                <c:pt idx="223">
                  <c:v>1.1124308719448837</c:v>
                </c:pt>
                <c:pt idx="224">
                  <c:v>-0.67574401042044485</c:v>
                </c:pt>
                <c:pt idx="225">
                  <c:v>-1.1333733701168296</c:v>
                </c:pt>
                <c:pt idx="226">
                  <c:v>-1.1470808281437823</c:v>
                </c:pt>
                <c:pt idx="227">
                  <c:v>0.52087718814002071</c:v>
                </c:pt>
                <c:pt idx="228">
                  <c:v>-0.38288172747624316</c:v>
                </c:pt>
                <c:pt idx="229">
                  <c:v>-0.24849453226380966</c:v>
                </c:pt>
                <c:pt idx="230">
                  <c:v>0.30756153766192956</c:v>
                </c:pt>
                <c:pt idx="231">
                  <c:v>-0.20958347330845464</c:v>
                </c:pt>
                <c:pt idx="232">
                  <c:v>0.53054720281942425</c:v>
                </c:pt>
                <c:pt idx="233">
                  <c:v>1.7152876159009727</c:v>
                </c:pt>
                <c:pt idx="234">
                  <c:v>1.5589164177238415</c:v>
                </c:pt>
                <c:pt idx="235">
                  <c:v>0.7626774372293349</c:v>
                </c:pt>
                <c:pt idx="236">
                  <c:v>0.8634852612147248</c:v>
                </c:pt>
                <c:pt idx="237">
                  <c:v>-0.26366518478700895</c:v>
                </c:pt>
                <c:pt idx="238">
                  <c:v>-1.0539959959422072</c:v>
                </c:pt>
                <c:pt idx="239">
                  <c:v>-0.48766880588175082</c:v>
                </c:pt>
                <c:pt idx="240">
                  <c:v>-0.48689809810824358</c:v>
                </c:pt>
                <c:pt idx="241">
                  <c:v>-0.81670762959590459</c:v>
                </c:pt>
                <c:pt idx="242">
                  <c:v>-0.46409233123519672</c:v>
                </c:pt>
                <c:pt idx="243">
                  <c:v>-0.5514003718733268</c:v>
                </c:pt>
                <c:pt idx="244">
                  <c:v>1.5424080698189209</c:v>
                </c:pt>
                <c:pt idx="245">
                  <c:v>0.56169271140028454</c:v>
                </c:pt>
                <c:pt idx="246">
                  <c:v>1.1721557773407896</c:v>
                </c:pt>
                <c:pt idx="247">
                  <c:v>0.7665381428224356</c:v>
                </c:pt>
                <c:pt idx="248">
                  <c:v>-0.67169517555302882</c:v>
                </c:pt>
                <c:pt idx="249">
                  <c:v>-1.0593800653972678</c:v>
                </c:pt>
                <c:pt idx="250">
                  <c:v>-1.1299135629270372</c:v>
                </c:pt>
                <c:pt idx="251">
                  <c:v>-0.78379213757083843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8982144"/>
        <c:axId val="138984064"/>
      </c:barChart>
      <c:catAx>
        <c:axId val="13898214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Observations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38984064"/>
        <c:crosses val="autoZero"/>
        <c:auto val="1"/>
        <c:lblAlgn val="ctr"/>
        <c:lblOffset val="100"/>
        <c:noMultiLvlLbl val="0"/>
      </c:catAx>
      <c:valAx>
        <c:axId val="138984064"/>
        <c:scaling>
          <c:orientation val="minMax"/>
          <c:max val="5"/>
          <c:min val="-5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Standardized residuals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38982144"/>
        <c:crosses val="autoZero"/>
        <c:crossBetween val="between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CA"/>
              <a:t>Purchased Kwh / Standardized coefficients
(95% conf. interval)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'Model 7a'!$B$142</c:f>
              <c:strCache>
                <c:ptCount val="1"/>
                <c:pt idx="0">
                  <c:v>Heating Degree Days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Heating Degree Days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4.0200321887400248E-2</c:v>
                </c:pt>
              </c:numLit>
            </c:plus>
            <c:minus>
              <c:numLit>
                <c:formatCode>General</c:formatCode>
                <c:ptCount val="1"/>
                <c:pt idx="0">
                  <c:v>4.0200321887400248E-2</c:v>
                </c:pt>
              </c:numLit>
            </c:minus>
          </c:errBars>
          <c:val>
            <c:numRef>
              <c:f>'Model 7a'!$C$142</c:f>
              <c:numCache>
                <c:formatCode>0.000</c:formatCode>
                <c:ptCount val="1"/>
                <c:pt idx="0">
                  <c:v>0.3222882926612794</c:v>
                </c:pt>
              </c:numCache>
            </c:numRef>
          </c:val>
        </c:ser>
        <c:ser>
          <c:idx val="1"/>
          <c:order val="1"/>
          <c:tx>
            <c:strRef>
              <c:f>'Model 7a'!$B$143</c:f>
              <c:strCache>
                <c:ptCount val="1"/>
                <c:pt idx="0">
                  <c:v>Cooling Degree Days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Cooling Degree Days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5.3412466478424347E-2</c:v>
                </c:pt>
              </c:numLit>
            </c:plus>
            <c:minus>
              <c:numLit>
                <c:formatCode>General</c:formatCode>
                <c:ptCount val="1"/>
                <c:pt idx="0">
                  <c:v>5.3412466478424347E-2</c:v>
                </c:pt>
              </c:numLit>
            </c:minus>
          </c:errBars>
          <c:val>
            <c:numRef>
              <c:f>'Model 7a'!$C$143</c:f>
              <c:numCache>
                <c:formatCode>0.000</c:formatCode>
                <c:ptCount val="1"/>
                <c:pt idx="0">
                  <c:v>0.66273151602286895</c:v>
                </c:pt>
              </c:numCache>
            </c:numRef>
          </c:val>
        </c:ser>
        <c:ser>
          <c:idx val="2"/>
          <c:order val="2"/>
          <c:tx>
            <c:strRef>
              <c:f>'Model 7a'!$B$144</c:f>
              <c:strCache>
                <c:ptCount val="1"/>
                <c:pt idx="0">
                  <c:v>Days in Month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Days in Month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2.4902444093452353E-2</c:v>
                </c:pt>
              </c:numLit>
            </c:plus>
            <c:minus>
              <c:numLit>
                <c:formatCode>General</c:formatCode>
                <c:ptCount val="1"/>
                <c:pt idx="0">
                  <c:v>2.4902444093452353E-2</c:v>
                </c:pt>
              </c:numLit>
            </c:minus>
          </c:errBars>
          <c:val>
            <c:numRef>
              <c:f>'Model 7a'!$C$144</c:f>
              <c:numCache>
                <c:formatCode>0.000</c:formatCode>
                <c:ptCount val="1"/>
                <c:pt idx="0">
                  <c:v>0.17299452870832716</c:v>
                </c:pt>
              </c:numCache>
            </c:numRef>
          </c:val>
        </c:ser>
        <c:ser>
          <c:idx val="3"/>
          <c:order val="3"/>
          <c:tx>
            <c:strRef>
              <c:f>'Model 7a'!$B$145</c:f>
              <c:strCache>
                <c:ptCount val="1"/>
                <c:pt idx="0">
                  <c:v>Spring Fall Flag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Spring Fall Flag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3.8646405516537558E-2</c:v>
                </c:pt>
              </c:numLit>
            </c:plus>
            <c:minus>
              <c:numLit>
                <c:formatCode>General</c:formatCode>
                <c:ptCount val="1"/>
                <c:pt idx="0">
                  <c:v>3.8646405516537558E-2</c:v>
                </c:pt>
              </c:numLit>
            </c:minus>
          </c:errBars>
          <c:val>
            <c:numRef>
              <c:f>'Model 7a'!$C$145</c:f>
              <c:numCache>
                <c:formatCode>0.000</c:formatCode>
                <c:ptCount val="1"/>
                <c:pt idx="0">
                  <c:v>-7.1075275868074439E-2</c:v>
                </c:pt>
              </c:numCache>
            </c:numRef>
          </c:val>
        </c:ser>
        <c:ser>
          <c:idx val="4"/>
          <c:order val="4"/>
          <c:tx>
            <c:strRef>
              <c:f>'Model 7a'!$B$146</c:f>
              <c:strCache>
                <c:ptCount val="1"/>
                <c:pt idx="0">
                  <c:v>Summer Tourist Flag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Summer Tourist Flag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3.700796746479848E-2</c:v>
                </c:pt>
              </c:numLit>
            </c:plus>
            <c:minus>
              <c:numLit>
                <c:formatCode>General</c:formatCode>
                <c:ptCount val="1"/>
                <c:pt idx="0">
                  <c:v>3.700796746479848E-2</c:v>
                </c:pt>
              </c:numLit>
            </c:minus>
          </c:errBars>
          <c:val>
            <c:numRef>
              <c:f>'Model 7a'!$C$146</c:f>
              <c:numCache>
                <c:formatCode>0.000</c:formatCode>
                <c:ptCount val="1"/>
                <c:pt idx="0">
                  <c:v>0.15089854728857482</c:v>
                </c:pt>
              </c:numCache>
            </c:numRef>
          </c:val>
        </c:ser>
        <c:ser>
          <c:idx val="5"/>
          <c:order val="5"/>
          <c:tx>
            <c:strRef>
              <c:f>'Model 7a'!$B$147</c:f>
              <c:strCache>
                <c:ptCount val="1"/>
                <c:pt idx="0">
                  <c:v>Spring Flag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Spring Flag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3.1151124516396331E-2</c:v>
                </c:pt>
              </c:numLit>
            </c:plus>
            <c:minus>
              <c:numLit>
                <c:formatCode>General</c:formatCode>
                <c:ptCount val="1"/>
                <c:pt idx="0">
                  <c:v>3.1151124516396317E-2</c:v>
                </c:pt>
              </c:numLit>
            </c:minus>
          </c:errBars>
          <c:val>
            <c:numRef>
              <c:f>'Model 7a'!$C$147</c:f>
              <c:numCache>
                <c:formatCode>0.000</c:formatCode>
                <c:ptCount val="1"/>
                <c:pt idx="0">
                  <c:v>-0.1410183259825272</c:v>
                </c:pt>
              </c:numCache>
            </c:numRef>
          </c:val>
        </c:ser>
        <c:ser>
          <c:idx val="6"/>
          <c:order val="6"/>
          <c:tx>
            <c:strRef>
              <c:f>'Model 7a'!$B$148</c:f>
              <c:strCache>
                <c:ptCount val="1"/>
                <c:pt idx="0">
                  <c:v>Fall Flag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Fall Flag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</c:v>
                </c:pt>
              </c:numLit>
            </c:plus>
            <c:minus>
              <c:numLit>
                <c:formatCode>General</c:formatCode>
                <c:ptCount val="1"/>
                <c:pt idx="0">
                  <c:v>0</c:v>
                </c:pt>
              </c:numLit>
            </c:minus>
          </c:errBars>
          <c:val>
            <c:numRef>
              <c:f>'Model 7a'!$C$148</c:f>
              <c:numCache>
                <c:formatCode>0.000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7"/>
          <c:tx>
            <c:strRef>
              <c:f>'Model 7a'!$B$149</c:f>
              <c:strCache>
                <c:ptCount val="1"/>
                <c:pt idx="0">
                  <c:v>Total Customers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Total Customers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0.2508632834738207</c:v>
                </c:pt>
              </c:numLit>
            </c:plus>
            <c:minus>
              <c:numLit>
                <c:formatCode>General</c:formatCode>
                <c:ptCount val="1"/>
                <c:pt idx="0">
                  <c:v>0.2508632834738207</c:v>
                </c:pt>
              </c:numLit>
            </c:minus>
          </c:errBars>
          <c:val>
            <c:numRef>
              <c:f>'Model 7a'!$C$149</c:f>
              <c:numCache>
                <c:formatCode>0.000</c:formatCode>
                <c:ptCount val="1"/>
                <c:pt idx="0">
                  <c:v>-0.21289248984899747</c:v>
                </c:pt>
              </c:numCache>
            </c:numRef>
          </c:val>
        </c:ser>
        <c:ser>
          <c:idx val="8"/>
          <c:order val="8"/>
          <c:tx>
            <c:strRef>
              <c:f>'Model 7a'!$B$150</c:f>
              <c:strCache>
                <c:ptCount val="1"/>
                <c:pt idx="0">
                  <c:v>Population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Population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0.23743316816697357</c:v>
                </c:pt>
              </c:numLit>
            </c:plus>
            <c:minus>
              <c:numLit>
                <c:formatCode>General</c:formatCode>
                <c:ptCount val="1"/>
                <c:pt idx="0">
                  <c:v>0.23743316816697363</c:v>
                </c:pt>
              </c:numLit>
            </c:minus>
          </c:errBars>
          <c:val>
            <c:numRef>
              <c:f>'Model 7a'!$C$150</c:f>
              <c:numCache>
                <c:formatCode>0.000</c:formatCode>
                <c:ptCount val="1"/>
                <c:pt idx="0">
                  <c:v>0.34711173384136285</c:v>
                </c:pt>
              </c:numCache>
            </c:numRef>
          </c:val>
        </c:ser>
        <c:ser>
          <c:idx val="9"/>
          <c:order val="9"/>
          <c:tx>
            <c:strRef>
              <c:f>'Model 7a'!$B$151</c:f>
              <c:strCache>
                <c:ptCount val="1"/>
                <c:pt idx="0">
                  <c:v>CDM Activity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CDM Activity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8.6060994096509927E-2</c:v>
                </c:pt>
              </c:numLit>
            </c:plus>
            <c:minus>
              <c:numLit>
                <c:formatCode>General</c:formatCode>
                <c:ptCount val="1"/>
                <c:pt idx="0">
                  <c:v>8.6060994096509913E-2</c:v>
                </c:pt>
              </c:numLit>
            </c:minus>
          </c:errBars>
          <c:val>
            <c:numRef>
              <c:f>'Model 7a'!$C$151</c:f>
              <c:numCache>
                <c:formatCode>0.000</c:formatCode>
                <c:ptCount val="1"/>
                <c:pt idx="0">
                  <c:v>-0.20975662472310874</c:v>
                </c:pt>
              </c:numCache>
            </c:numRef>
          </c:val>
        </c:ser>
        <c:ser>
          <c:idx val="10"/>
          <c:order val="10"/>
          <c:tx>
            <c:strRef>
              <c:f>'Model 7a'!$B$152</c:f>
              <c:strCache>
                <c:ptCount val="1"/>
                <c:pt idx="0">
                  <c:v>Ontario Real GDP Monthly (A) %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Ontario Real GDP Monthly (A) 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0.13902332436022424</c:v>
                </c:pt>
              </c:numLit>
            </c:plus>
            <c:minus>
              <c:numLit>
                <c:formatCode>General</c:formatCode>
                <c:ptCount val="1"/>
                <c:pt idx="0">
                  <c:v>0.13902332436022424</c:v>
                </c:pt>
              </c:numLit>
            </c:minus>
          </c:errBars>
          <c:val>
            <c:numRef>
              <c:f>'Model 7a'!$C$152</c:f>
              <c:numCache>
                <c:formatCode>0.000</c:formatCode>
                <c:ptCount val="1"/>
                <c:pt idx="0">
                  <c:v>0.64796299397877388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30"/>
        <c:axId val="140001664"/>
        <c:axId val="140003584"/>
      </c:barChart>
      <c:catAx>
        <c:axId val="140001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Variable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one"/>
        <c:txPr>
          <a:bodyPr/>
          <a:lstStyle/>
          <a:p>
            <a:pPr>
              <a:defRPr sz="700"/>
            </a:pPr>
            <a:endParaRPr lang="en-US"/>
          </a:p>
        </c:txPr>
        <c:crossAx val="140003584"/>
        <c:crosses val="autoZero"/>
        <c:auto val="1"/>
        <c:lblAlgn val="ctr"/>
        <c:lblOffset val="100"/>
        <c:noMultiLvlLbl val="0"/>
      </c:catAx>
      <c:valAx>
        <c:axId val="14000358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Standardized coefficients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40001664"/>
        <c:crosses val="autoZero"/>
        <c:crossBetween val="between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CA"/>
              <a:t>Purchased Kwh / Standardized residuals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Active</c:v>
          </c:tx>
          <c:spPr>
            <a:ln w="28575">
              <a:noFill/>
            </a:ln>
            <a:effectLst/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'Model 7a'!$D$177:$D$378</c:f>
              <c:numCache>
                <c:formatCode>0.000</c:formatCode>
                <c:ptCount val="202"/>
                <c:pt idx="0">
                  <c:v>11558341</c:v>
                </c:pt>
                <c:pt idx="1">
                  <c:v>10081641</c:v>
                </c:pt>
                <c:pt idx="2">
                  <c:v>9844919</c:v>
                </c:pt>
                <c:pt idx="3">
                  <c:v>10453919</c:v>
                </c:pt>
                <c:pt idx="4">
                  <c:v>11888649</c:v>
                </c:pt>
                <c:pt idx="5">
                  <c:v>13630712</c:v>
                </c:pt>
                <c:pt idx="6">
                  <c:v>11568448</c:v>
                </c:pt>
                <c:pt idx="7">
                  <c:v>10739347</c:v>
                </c:pt>
                <c:pt idx="8">
                  <c:v>11382512</c:v>
                </c:pt>
                <c:pt idx="9">
                  <c:v>11982545</c:v>
                </c:pt>
                <c:pt idx="10">
                  <c:v>12523563</c:v>
                </c:pt>
                <c:pt idx="11">
                  <c:v>10534404</c:v>
                </c:pt>
                <c:pt idx="12">
                  <c:v>11157735</c:v>
                </c:pt>
                <c:pt idx="13">
                  <c:v>9796251</c:v>
                </c:pt>
                <c:pt idx="14">
                  <c:v>9682362</c:v>
                </c:pt>
                <c:pt idx="15">
                  <c:v>11112777</c:v>
                </c:pt>
                <c:pt idx="16">
                  <c:v>12761684</c:v>
                </c:pt>
                <c:pt idx="17">
                  <c:v>12911556</c:v>
                </c:pt>
                <c:pt idx="18">
                  <c:v>11166200</c:v>
                </c:pt>
                <c:pt idx="19">
                  <c:v>10878920</c:v>
                </c:pt>
                <c:pt idx="20">
                  <c:v>11283929</c:v>
                </c:pt>
                <c:pt idx="21">
                  <c:v>12104164</c:v>
                </c:pt>
                <c:pt idx="22">
                  <c:v>12025224</c:v>
                </c:pt>
                <c:pt idx="23">
                  <c:v>10422047</c:v>
                </c:pt>
                <c:pt idx="24">
                  <c:v>11207633</c:v>
                </c:pt>
                <c:pt idx="25">
                  <c:v>9741038</c:v>
                </c:pt>
                <c:pt idx="26">
                  <c:v>10680353</c:v>
                </c:pt>
                <c:pt idx="27">
                  <c:v>12119728</c:v>
                </c:pt>
                <c:pt idx="28">
                  <c:v>14386013</c:v>
                </c:pt>
                <c:pt idx="29">
                  <c:v>15439866</c:v>
                </c:pt>
                <c:pt idx="30">
                  <c:v>12625438</c:v>
                </c:pt>
                <c:pt idx="31">
                  <c:v>11287268</c:v>
                </c:pt>
                <c:pt idx="32">
                  <c:v>11223313</c:v>
                </c:pt>
                <c:pt idx="33">
                  <c:v>12223679</c:v>
                </c:pt>
                <c:pt idx="34">
                  <c:v>13208170</c:v>
                </c:pt>
                <c:pt idx="35">
                  <c:v>11030833</c:v>
                </c:pt>
                <c:pt idx="36">
                  <c:v>11836338</c:v>
                </c:pt>
                <c:pt idx="37">
                  <c:v>10336685</c:v>
                </c:pt>
                <c:pt idx="38">
                  <c:v>10811899</c:v>
                </c:pt>
                <c:pt idx="39">
                  <c:v>13309510</c:v>
                </c:pt>
                <c:pt idx="40">
                  <c:v>16692168</c:v>
                </c:pt>
                <c:pt idx="41">
                  <c:v>14865568</c:v>
                </c:pt>
                <c:pt idx="42">
                  <c:v>13426087</c:v>
                </c:pt>
                <c:pt idx="43">
                  <c:v>11599574</c:v>
                </c:pt>
                <c:pt idx="44">
                  <c:v>11841006</c:v>
                </c:pt>
                <c:pt idx="45">
                  <c:v>13353197</c:v>
                </c:pt>
                <c:pt idx="46">
                  <c:v>13530386</c:v>
                </c:pt>
                <c:pt idx="47">
                  <c:v>12128756</c:v>
                </c:pt>
                <c:pt idx="48">
                  <c:v>11769707</c:v>
                </c:pt>
                <c:pt idx="49">
                  <c:v>11213639</c:v>
                </c:pt>
                <c:pt idx="50">
                  <c:v>11458319</c:v>
                </c:pt>
                <c:pt idx="51">
                  <c:v>12646169</c:v>
                </c:pt>
                <c:pt idx="52">
                  <c:v>14174031</c:v>
                </c:pt>
                <c:pt idx="53">
                  <c:v>16101013</c:v>
                </c:pt>
                <c:pt idx="54">
                  <c:v>13854501</c:v>
                </c:pt>
                <c:pt idx="55">
                  <c:v>12543952</c:v>
                </c:pt>
                <c:pt idx="56">
                  <c:v>12658677</c:v>
                </c:pt>
                <c:pt idx="57">
                  <c:v>14588347</c:v>
                </c:pt>
                <c:pt idx="58">
                  <c:v>13755848</c:v>
                </c:pt>
                <c:pt idx="59">
                  <c:v>12202985</c:v>
                </c:pt>
                <c:pt idx="60">
                  <c:v>13113484</c:v>
                </c:pt>
                <c:pt idx="61">
                  <c:v>11332498</c:v>
                </c:pt>
                <c:pt idx="62">
                  <c:v>11763961</c:v>
                </c:pt>
                <c:pt idx="63">
                  <c:v>14136292</c:v>
                </c:pt>
                <c:pt idx="64">
                  <c:v>16055092</c:v>
                </c:pt>
                <c:pt idx="65">
                  <c:v>18933691</c:v>
                </c:pt>
                <c:pt idx="66">
                  <c:v>14596638</c:v>
                </c:pt>
                <c:pt idx="67">
                  <c:v>13331992</c:v>
                </c:pt>
                <c:pt idx="68">
                  <c:v>12715774</c:v>
                </c:pt>
                <c:pt idx="69">
                  <c:v>13993294</c:v>
                </c:pt>
                <c:pt idx="70">
                  <c:v>14148180</c:v>
                </c:pt>
                <c:pt idx="71">
                  <c:v>12641587</c:v>
                </c:pt>
                <c:pt idx="72">
                  <c:v>13657015</c:v>
                </c:pt>
                <c:pt idx="73">
                  <c:v>12616129</c:v>
                </c:pt>
                <c:pt idx="74">
                  <c:v>12946863</c:v>
                </c:pt>
                <c:pt idx="75">
                  <c:v>14674061</c:v>
                </c:pt>
                <c:pt idx="76">
                  <c:v>18274752</c:v>
                </c:pt>
                <c:pt idx="77">
                  <c:v>19081340.899999999</c:v>
                </c:pt>
                <c:pt idx="78">
                  <c:v>16407410</c:v>
                </c:pt>
                <c:pt idx="79">
                  <c:v>13790066</c:v>
                </c:pt>
                <c:pt idx="80">
                  <c:v>13598163</c:v>
                </c:pt>
                <c:pt idx="81">
                  <c:v>15084566</c:v>
                </c:pt>
                <c:pt idx="82">
                  <c:v>15605142</c:v>
                </c:pt>
                <c:pt idx="83">
                  <c:v>13777511</c:v>
                </c:pt>
                <c:pt idx="84">
                  <c:v>13886125</c:v>
                </c:pt>
                <c:pt idx="85">
                  <c:v>12732906</c:v>
                </c:pt>
                <c:pt idx="86">
                  <c:v>12550053</c:v>
                </c:pt>
                <c:pt idx="87">
                  <c:v>13748210</c:v>
                </c:pt>
                <c:pt idx="88">
                  <c:v>16691749</c:v>
                </c:pt>
                <c:pt idx="89">
                  <c:v>18092812</c:v>
                </c:pt>
                <c:pt idx="90">
                  <c:v>14888714</c:v>
                </c:pt>
                <c:pt idx="91">
                  <c:v>13889177</c:v>
                </c:pt>
                <c:pt idx="92">
                  <c:v>13623711</c:v>
                </c:pt>
                <c:pt idx="93">
                  <c:v>14991479</c:v>
                </c:pt>
                <c:pt idx="94">
                  <c:v>16050658</c:v>
                </c:pt>
                <c:pt idx="95">
                  <c:v>14148177</c:v>
                </c:pt>
                <c:pt idx="96">
                  <c:v>14273134</c:v>
                </c:pt>
                <c:pt idx="97">
                  <c:v>12863305</c:v>
                </c:pt>
                <c:pt idx="98">
                  <c:v>13398133</c:v>
                </c:pt>
                <c:pt idx="99">
                  <c:v>14135802</c:v>
                </c:pt>
                <c:pt idx="100">
                  <c:v>16671355</c:v>
                </c:pt>
                <c:pt idx="101">
                  <c:v>17143727</c:v>
                </c:pt>
                <c:pt idx="102">
                  <c:v>15916123</c:v>
                </c:pt>
                <c:pt idx="103">
                  <c:v>13910480</c:v>
                </c:pt>
                <c:pt idx="104">
                  <c:v>13805540</c:v>
                </c:pt>
                <c:pt idx="105">
                  <c:v>15835971</c:v>
                </c:pt>
                <c:pt idx="106">
                  <c:v>16331485</c:v>
                </c:pt>
                <c:pt idx="107">
                  <c:v>13966621</c:v>
                </c:pt>
                <c:pt idx="108">
                  <c:v>14896809</c:v>
                </c:pt>
                <c:pt idx="109">
                  <c:v>12976713</c:v>
                </c:pt>
                <c:pt idx="110">
                  <c:v>13102698</c:v>
                </c:pt>
                <c:pt idx="111">
                  <c:v>17368816</c:v>
                </c:pt>
                <c:pt idx="112">
                  <c:v>19805768</c:v>
                </c:pt>
                <c:pt idx="113">
                  <c:v>19394910</c:v>
                </c:pt>
                <c:pt idx="114">
                  <c:v>16134163</c:v>
                </c:pt>
                <c:pt idx="115">
                  <c:v>14385984</c:v>
                </c:pt>
                <c:pt idx="116">
                  <c:v>14028139</c:v>
                </c:pt>
                <c:pt idx="117">
                  <c:v>16177808</c:v>
                </c:pt>
                <c:pt idx="118">
                  <c:v>15068183</c:v>
                </c:pt>
                <c:pt idx="119">
                  <c:v>13944271</c:v>
                </c:pt>
                <c:pt idx="120">
                  <c:v>14286598</c:v>
                </c:pt>
                <c:pt idx="121">
                  <c:v>12746759</c:v>
                </c:pt>
                <c:pt idx="122">
                  <c:v>13662946</c:v>
                </c:pt>
                <c:pt idx="123">
                  <c:v>15421790</c:v>
                </c:pt>
                <c:pt idx="124">
                  <c:v>19240751</c:v>
                </c:pt>
                <c:pt idx="125">
                  <c:v>18721230</c:v>
                </c:pt>
                <c:pt idx="126">
                  <c:v>14886931</c:v>
                </c:pt>
                <c:pt idx="127">
                  <c:v>14675076</c:v>
                </c:pt>
                <c:pt idx="128">
                  <c:v>14306931</c:v>
                </c:pt>
                <c:pt idx="129">
                  <c:v>15491961</c:v>
                </c:pt>
                <c:pt idx="130">
                  <c:v>15851415</c:v>
                </c:pt>
                <c:pt idx="131">
                  <c:v>15178391</c:v>
                </c:pt>
                <c:pt idx="132">
                  <c:v>15217726</c:v>
                </c:pt>
                <c:pt idx="133">
                  <c:v>13669243</c:v>
                </c:pt>
                <c:pt idx="134">
                  <c:v>13835998</c:v>
                </c:pt>
                <c:pt idx="135">
                  <c:v>16594307</c:v>
                </c:pt>
                <c:pt idx="136">
                  <c:v>17565527</c:v>
                </c:pt>
                <c:pt idx="137">
                  <c:v>19544883</c:v>
                </c:pt>
                <c:pt idx="138">
                  <c:v>16060666</c:v>
                </c:pt>
                <c:pt idx="139">
                  <c:v>14549269</c:v>
                </c:pt>
                <c:pt idx="140">
                  <c:v>14298213</c:v>
                </c:pt>
                <c:pt idx="141">
                  <c:v>16140952</c:v>
                </c:pt>
                <c:pt idx="142">
                  <c:v>15813114</c:v>
                </c:pt>
                <c:pt idx="143">
                  <c:v>15009236</c:v>
                </c:pt>
                <c:pt idx="144">
                  <c:v>15088622</c:v>
                </c:pt>
                <c:pt idx="145">
                  <c:v>13174997</c:v>
                </c:pt>
                <c:pt idx="146">
                  <c:v>13308996</c:v>
                </c:pt>
                <c:pt idx="147">
                  <c:v>15749084</c:v>
                </c:pt>
                <c:pt idx="148">
                  <c:v>18099965</c:v>
                </c:pt>
                <c:pt idx="149">
                  <c:v>17237511</c:v>
                </c:pt>
                <c:pt idx="150">
                  <c:v>15286365</c:v>
                </c:pt>
                <c:pt idx="151">
                  <c:v>13898432</c:v>
                </c:pt>
                <c:pt idx="152">
                  <c:v>14105773</c:v>
                </c:pt>
                <c:pt idx="153">
                  <c:v>16041140</c:v>
                </c:pt>
                <c:pt idx="154">
                  <c:v>16554529.999999998</c:v>
                </c:pt>
                <c:pt idx="155">
                  <c:v>13951250</c:v>
                </c:pt>
                <c:pt idx="156">
                  <c:v>14481570</c:v>
                </c:pt>
                <c:pt idx="157">
                  <c:v>13161080</c:v>
                </c:pt>
                <c:pt idx="158">
                  <c:v>13263096.673492307</c:v>
                </c:pt>
                <c:pt idx="159">
                  <c:v>14180624.276246155</c:v>
                </c:pt>
                <c:pt idx="160">
                  <c:v>16044762.08466154</c:v>
                </c:pt>
                <c:pt idx="161">
                  <c:v>18366242.474953849</c:v>
                </c:pt>
                <c:pt idx="162">
                  <c:v>14930878.169138461</c:v>
                </c:pt>
                <c:pt idx="163">
                  <c:v>13943626.872169232</c:v>
                </c:pt>
                <c:pt idx="164">
                  <c:v>13528583.634523079</c:v>
                </c:pt>
                <c:pt idx="165">
                  <c:v>15929136.64069231</c:v>
                </c:pt>
                <c:pt idx="166">
                  <c:v>16055865.643200001</c:v>
                </c:pt>
                <c:pt idx="167">
                  <c:v>14086273.1338</c:v>
                </c:pt>
                <c:pt idx="168">
                  <c:v>14104948</c:v>
                </c:pt>
                <c:pt idx="169">
                  <c:v>12825361.5152</c:v>
                </c:pt>
                <c:pt idx="170">
                  <c:v>14493142.5678</c:v>
                </c:pt>
                <c:pt idx="171">
                  <c:v>15819649.446600001</c:v>
                </c:pt>
                <c:pt idx="172">
                  <c:v>20353876.040199999</c:v>
                </c:pt>
                <c:pt idx="173">
                  <c:v>19599345.653399996</c:v>
                </c:pt>
                <c:pt idx="174">
                  <c:v>14931787.017599998</c:v>
                </c:pt>
                <c:pt idx="175">
                  <c:v>13752321.7016</c:v>
                </c:pt>
                <c:pt idx="176">
                  <c:v>13896879.130009763</c:v>
                </c:pt>
                <c:pt idx="177">
                  <c:v>16401684.807799999</c:v>
                </c:pt>
                <c:pt idx="178">
                  <c:v>16212390</c:v>
                </c:pt>
                <c:pt idx="179">
                  <c:v>14504214</c:v>
                </c:pt>
                <c:pt idx="180">
                  <c:v>15011830</c:v>
                </c:pt>
                <c:pt idx="181">
                  <c:v>13577688</c:v>
                </c:pt>
                <c:pt idx="182">
                  <c:v>13979286</c:v>
                </c:pt>
                <c:pt idx="183">
                  <c:v>15645311</c:v>
                </c:pt>
                <c:pt idx="184">
                  <c:v>21281346</c:v>
                </c:pt>
                <c:pt idx="185">
                  <c:v>19350665</c:v>
                </c:pt>
                <c:pt idx="186">
                  <c:v>15682160</c:v>
                </c:pt>
                <c:pt idx="187">
                  <c:v>14357374</c:v>
                </c:pt>
                <c:pt idx="188">
                  <c:v>13709644</c:v>
                </c:pt>
                <c:pt idx="189">
                  <c:v>15324444</c:v>
                </c:pt>
                <c:pt idx="190">
                  <c:v>15683383.130000001</c:v>
                </c:pt>
                <c:pt idx="191">
                  <c:v>14321958.209999999</c:v>
                </c:pt>
                <c:pt idx="192">
                  <c:v>14031795.34</c:v>
                </c:pt>
                <c:pt idx="193">
                  <c:v>13273337.119999999</c:v>
                </c:pt>
                <c:pt idx="194">
                  <c:v>14803180.68</c:v>
                </c:pt>
                <c:pt idx="195">
                  <c:v>17013300.510000002</c:v>
                </c:pt>
                <c:pt idx="196">
                  <c:v>21387559.02</c:v>
                </c:pt>
                <c:pt idx="197">
                  <c:v>19560921.699999999</c:v>
                </c:pt>
                <c:pt idx="198">
                  <c:v>15379116.300000001</c:v>
                </c:pt>
                <c:pt idx="199">
                  <c:v>14092698.800000001</c:v>
                </c:pt>
                <c:pt idx="200">
                  <c:v>14233680.619999999</c:v>
                </c:pt>
                <c:pt idx="201">
                  <c:v>15387739.460000001</c:v>
                </c:pt>
              </c:numCache>
            </c:numRef>
          </c:xVal>
          <c:yVal>
            <c:numRef>
              <c:f>'Model 7a'!$G$177:$G$378</c:f>
              <c:numCache>
                <c:formatCode>0.000</c:formatCode>
                <c:ptCount val="202"/>
                <c:pt idx="0">
                  <c:v>0.60189823234302386</c:v>
                </c:pt>
                <c:pt idx="1">
                  <c:v>-0.33792426513964074</c:v>
                </c:pt>
                <c:pt idx="2">
                  <c:v>-1.1908175163043018</c:v>
                </c:pt>
                <c:pt idx="3">
                  <c:v>1.1255011740514649</c:v>
                </c:pt>
                <c:pt idx="4">
                  <c:v>-0.40552294244649745</c:v>
                </c:pt>
                <c:pt idx="5">
                  <c:v>-1.1381901221696671</c:v>
                </c:pt>
                <c:pt idx="6">
                  <c:v>1.0271406628184505</c:v>
                </c:pt>
                <c:pt idx="7">
                  <c:v>-0.4787950946932818</c:v>
                </c:pt>
                <c:pt idx="8">
                  <c:v>0.53038410286627169</c:v>
                </c:pt>
                <c:pt idx="9">
                  <c:v>1.29224865548762</c:v>
                </c:pt>
                <c:pt idx="10">
                  <c:v>1.3260191629762776</c:v>
                </c:pt>
                <c:pt idx="11">
                  <c:v>1.153319652307663</c:v>
                </c:pt>
                <c:pt idx="12">
                  <c:v>1.4484544812683948</c:v>
                </c:pt>
                <c:pt idx="13">
                  <c:v>0.54605371562165517</c:v>
                </c:pt>
                <c:pt idx="14">
                  <c:v>-0.21959635053719312</c:v>
                </c:pt>
                <c:pt idx="15">
                  <c:v>-1.2064612820214131</c:v>
                </c:pt>
                <c:pt idx="16">
                  <c:v>-2.5656290891741196</c:v>
                </c:pt>
                <c:pt idx="17">
                  <c:v>-0.36807201552505886</c:v>
                </c:pt>
                <c:pt idx="18">
                  <c:v>0.85609307655221756</c:v>
                </c:pt>
                <c:pt idx="19">
                  <c:v>0.54624910904273072</c:v>
                </c:pt>
                <c:pt idx="20">
                  <c:v>1.3349788671584752</c:v>
                </c:pt>
                <c:pt idx="21">
                  <c:v>0.25070484438374957</c:v>
                </c:pt>
                <c:pt idx="22">
                  <c:v>-0.6818829156144246</c:v>
                </c:pt>
                <c:pt idx="23">
                  <c:v>-0.54815704321126857</c:v>
                </c:pt>
                <c:pt idx="24">
                  <c:v>0.42526556080465333</c:v>
                </c:pt>
                <c:pt idx="25">
                  <c:v>-0.51020700653866835</c:v>
                </c:pt>
                <c:pt idx="26">
                  <c:v>0.69771573203015247</c:v>
                </c:pt>
                <c:pt idx="27">
                  <c:v>0.55469940701319842</c:v>
                </c:pt>
                <c:pt idx="28">
                  <c:v>-3.4078397900900694</c:v>
                </c:pt>
                <c:pt idx="29">
                  <c:v>-0.67242478946828033</c:v>
                </c:pt>
                <c:pt idx="30">
                  <c:v>-0.26097667466869856</c:v>
                </c:pt>
                <c:pt idx="31">
                  <c:v>0.60673881765571502</c:v>
                </c:pt>
                <c:pt idx="32">
                  <c:v>0.11206886596869503</c:v>
                </c:pt>
                <c:pt idx="33">
                  <c:v>-0.60305956223099633</c:v>
                </c:pt>
                <c:pt idx="34">
                  <c:v>0.38504869301567513</c:v>
                </c:pt>
                <c:pt idx="35">
                  <c:v>-0.11679405136448155</c:v>
                </c:pt>
                <c:pt idx="36">
                  <c:v>0.57374406191730631</c:v>
                </c:pt>
                <c:pt idx="37">
                  <c:v>-0.47309032185499317</c:v>
                </c:pt>
                <c:pt idx="38">
                  <c:v>-0.30936733569001468</c:v>
                </c:pt>
                <c:pt idx="39">
                  <c:v>0.96542054180067205</c:v>
                </c:pt>
                <c:pt idx="40">
                  <c:v>-2.9320269499052727</c:v>
                </c:pt>
                <c:pt idx="41">
                  <c:v>8.1415015762537346E-2</c:v>
                </c:pt>
                <c:pt idx="42">
                  <c:v>0.47539757161658791</c:v>
                </c:pt>
                <c:pt idx="43">
                  <c:v>-0.6668794239281105</c:v>
                </c:pt>
                <c:pt idx="44">
                  <c:v>4.3634272604399359E-2</c:v>
                </c:pt>
                <c:pt idx="45">
                  <c:v>9.6828541948600036E-2</c:v>
                </c:pt>
                <c:pt idx="46">
                  <c:v>-0.7939869422689223</c:v>
                </c:pt>
                <c:pt idx="47">
                  <c:v>-1.0070198556444756</c:v>
                </c:pt>
                <c:pt idx="48">
                  <c:v>-0.84679699900541183</c:v>
                </c:pt>
                <c:pt idx="49">
                  <c:v>-0.44476869357139359</c:v>
                </c:pt>
                <c:pt idx="50">
                  <c:v>-0.38767767676435744</c:v>
                </c:pt>
                <c:pt idx="51">
                  <c:v>0.1533856495183433</c:v>
                </c:pt>
                <c:pt idx="52">
                  <c:v>-2.8298287342058863</c:v>
                </c:pt>
                <c:pt idx="53">
                  <c:v>2.9796100789187337E-3</c:v>
                </c:pt>
                <c:pt idx="54">
                  <c:v>0.22076965192924633</c:v>
                </c:pt>
                <c:pt idx="55">
                  <c:v>8.8831970502460139E-2</c:v>
                </c:pt>
                <c:pt idx="56">
                  <c:v>9.7972721375815086E-2</c:v>
                </c:pt>
                <c:pt idx="57">
                  <c:v>0.26187160753334043</c:v>
                </c:pt>
                <c:pt idx="58">
                  <c:v>-1.4239948177018749</c:v>
                </c:pt>
                <c:pt idx="59">
                  <c:v>-0.87914384292927372</c:v>
                </c:pt>
                <c:pt idx="60">
                  <c:v>0.25500412670740902</c:v>
                </c:pt>
                <c:pt idx="61">
                  <c:v>-1.2320245080879508</c:v>
                </c:pt>
                <c:pt idx="62">
                  <c:v>-2.2095866525426069E-2</c:v>
                </c:pt>
                <c:pt idx="63">
                  <c:v>0.88958523642934495</c:v>
                </c:pt>
                <c:pt idx="64">
                  <c:v>0.49646363419616446</c:v>
                </c:pt>
                <c:pt idx="65">
                  <c:v>1.7163205100733185</c:v>
                </c:pt>
                <c:pt idx="66">
                  <c:v>1.8028745135318913</c:v>
                </c:pt>
                <c:pt idx="67">
                  <c:v>1.2310382552986157</c:v>
                </c:pt>
                <c:pt idx="68">
                  <c:v>0.30125754039228891</c:v>
                </c:pt>
                <c:pt idx="69">
                  <c:v>3.5149597790462096E-2</c:v>
                </c:pt>
                <c:pt idx="70">
                  <c:v>-0.30314753821921059</c:v>
                </c:pt>
                <c:pt idx="71">
                  <c:v>-0.15612987363132308</c:v>
                </c:pt>
                <c:pt idx="72">
                  <c:v>1.0603726128491073</c:v>
                </c:pt>
                <c:pt idx="73">
                  <c:v>1.1906726303545738</c:v>
                </c:pt>
                <c:pt idx="74">
                  <c:v>1.1937484796207753</c:v>
                </c:pt>
                <c:pt idx="75">
                  <c:v>1.5523481892127693</c:v>
                </c:pt>
                <c:pt idx="76">
                  <c:v>-2.6990626368495438</c:v>
                </c:pt>
                <c:pt idx="77">
                  <c:v>1.9879935157325328</c:v>
                </c:pt>
                <c:pt idx="78">
                  <c:v>1.3189161561509755</c:v>
                </c:pt>
                <c:pt idx="79">
                  <c:v>8.9161885779173305E-3</c:v>
                </c:pt>
                <c:pt idx="80">
                  <c:v>0.30510917623200257</c:v>
                </c:pt>
                <c:pt idx="81">
                  <c:v>0.31068078321286785</c:v>
                </c:pt>
                <c:pt idx="82">
                  <c:v>0.22706060229538255</c:v>
                </c:pt>
                <c:pt idx="83">
                  <c:v>0.16270089847011809</c:v>
                </c:pt>
                <c:pt idx="84">
                  <c:v>2.0359317987472283E-2</c:v>
                </c:pt>
                <c:pt idx="85">
                  <c:v>-0.46212331405043622</c:v>
                </c:pt>
                <c:pt idx="86">
                  <c:v>-0.90793686296223741</c:v>
                </c:pt>
                <c:pt idx="87">
                  <c:v>-1.4253077038300395</c:v>
                </c:pt>
                <c:pt idx="88">
                  <c:v>-1.2391619127700424</c:v>
                </c:pt>
                <c:pt idx="89">
                  <c:v>-0.32255316632205511</c:v>
                </c:pt>
                <c:pt idx="90">
                  <c:v>1.8491623824549033</c:v>
                </c:pt>
                <c:pt idx="91">
                  <c:v>0.26329218719364622</c:v>
                </c:pt>
                <c:pt idx="92">
                  <c:v>-3.1581644119696606E-2</c:v>
                </c:pt>
                <c:pt idx="93">
                  <c:v>-4.1949818047605066E-2</c:v>
                </c:pt>
                <c:pt idx="94">
                  <c:v>0.61562138117556631</c:v>
                </c:pt>
                <c:pt idx="95">
                  <c:v>-0.3291553066781609</c:v>
                </c:pt>
                <c:pt idx="96">
                  <c:v>0.95683751775622661</c:v>
                </c:pt>
                <c:pt idx="97">
                  <c:v>-0.23392064094258277</c:v>
                </c:pt>
                <c:pt idx="98">
                  <c:v>1.0956808979672095</c:v>
                </c:pt>
                <c:pt idx="99">
                  <c:v>0.57145464955595338</c:v>
                </c:pt>
                <c:pt idx="100">
                  <c:v>-1.8311261929403423E-3</c:v>
                </c:pt>
                <c:pt idx="101">
                  <c:v>0.66684840979127447</c:v>
                </c:pt>
                <c:pt idx="102">
                  <c:v>0.92873991762926178</c:v>
                </c:pt>
                <c:pt idx="103">
                  <c:v>-0.25832811648195741</c:v>
                </c:pt>
                <c:pt idx="104">
                  <c:v>-0.30053458034959701</c:v>
                </c:pt>
                <c:pt idx="105">
                  <c:v>0.84561955136435307</c:v>
                </c:pt>
                <c:pt idx="106">
                  <c:v>0.99409178925390262</c:v>
                </c:pt>
                <c:pt idx="107">
                  <c:v>-0.36058950808488183</c:v>
                </c:pt>
                <c:pt idx="108">
                  <c:v>0.92394224589068119</c:v>
                </c:pt>
                <c:pt idx="109">
                  <c:v>-0.86380291660432384</c:v>
                </c:pt>
                <c:pt idx="110">
                  <c:v>-0.82121061024903141</c:v>
                </c:pt>
                <c:pt idx="111">
                  <c:v>2.0393686381873715</c:v>
                </c:pt>
                <c:pt idx="112">
                  <c:v>-0.73507083285795538</c:v>
                </c:pt>
                <c:pt idx="113">
                  <c:v>-0.50323859935710991</c:v>
                </c:pt>
                <c:pt idx="114">
                  <c:v>-9.5021674057564398E-2</c:v>
                </c:pt>
                <c:pt idx="115">
                  <c:v>-0.53794860350353557</c:v>
                </c:pt>
                <c:pt idx="116">
                  <c:v>-0.69959353469487429</c:v>
                </c:pt>
                <c:pt idx="117">
                  <c:v>0.24556042296535788</c:v>
                </c:pt>
                <c:pt idx="118">
                  <c:v>-1.5629888084201116</c:v>
                </c:pt>
                <c:pt idx="119">
                  <c:v>-0.90600213881490832</c:v>
                </c:pt>
                <c:pt idx="120">
                  <c:v>-0.58014457971974842</c:v>
                </c:pt>
                <c:pt idx="121">
                  <c:v>-1.8095133982199629</c:v>
                </c:pt>
                <c:pt idx="122">
                  <c:v>-1.5675717636256641</c:v>
                </c:pt>
                <c:pt idx="123">
                  <c:v>0.42549541614683473</c:v>
                </c:pt>
                <c:pt idx="124">
                  <c:v>-0.84324696670989086</c:v>
                </c:pt>
                <c:pt idx="125">
                  <c:v>2.6319867311430007</c:v>
                </c:pt>
                <c:pt idx="126">
                  <c:v>0.76421029082351855</c:v>
                </c:pt>
                <c:pt idx="127">
                  <c:v>0.65986177048327221</c:v>
                </c:pt>
                <c:pt idx="128">
                  <c:v>0.13653485975316657</c:v>
                </c:pt>
                <c:pt idx="129">
                  <c:v>0.18840016998556627</c:v>
                </c:pt>
                <c:pt idx="130">
                  <c:v>-3.7271476728799588E-2</c:v>
                </c:pt>
                <c:pt idx="131">
                  <c:v>1.3647276753399922</c:v>
                </c:pt>
                <c:pt idx="132">
                  <c:v>1.5405408890498258</c:v>
                </c:pt>
                <c:pt idx="133">
                  <c:v>1.0169574510853973E-2</c:v>
                </c:pt>
                <c:pt idx="134">
                  <c:v>-0.2943619682059983</c:v>
                </c:pt>
                <c:pt idx="135">
                  <c:v>1.2069115480530035</c:v>
                </c:pt>
                <c:pt idx="136">
                  <c:v>-1.6732874896825174</c:v>
                </c:pt>
                <c:pt idx="137">
                  <c:v>0.68673270825490629</c:v>
                </c:pt>
                <c:pt idx="138">
                  <c:v>0.35430184973687073</c:v>
                </c:pt>
                <c:pt idx="139">
                  <c:v>-0.97230731547109572</c:v>
                </c:pt>
                <c:pt idx="140">
                  <c:v>-1.2129096170588554</c:v>
                </c:pt>
                <c:pt idx="141">
                  <c:v>-0.22984596487348874</c:v>
                </c:pt>
                <c:pt idx="142">
                  <c:v>-0.90332819913223461</c:v>
                </c:pt>
                <c:pt idx="143">
                  <c:v>-0.59108503950951563</c:v>
                </c:pt>
                <c:pt idx="144">
                  <c:v>0.37091780079297954</c:v>
                </c:pt>
                <c:pt idx="145">
                  <c:v>-1.1164204796360571</c:v>
                </c:pt>
                <c:pt idx="146">
                  <c:v>-1.041016466310895</c:v>
                </c:pt>
                <c:pt idx="147">
                  <c:v>0.40781142463350889</c:v>
                </c:pt>
                <c:pt idx="148">
                  <c:v>-0.52506083503965917</c:v>
                </c:pt>
                <c:pt idx="149">
                  <c:v>-0.40836143408063597</c:v>
                </c:pt>
                <c:pt idx="150">
                  <c:v>4.1480076793300596E-2</c:v>
                </c:pt>
                <c:pt idx="151">
                  <c:v>-1.0489234566761703</c:v>
                </c:pt>
                <c:pt idx="152">
                  <c:v>-0.73116314592656195</c:v>
                </c:pt>
                <c:pt idx="153">
                  <c:v>0.7197005034943198</c:v>
                </c:pt>
                <c:pt idx="154">
                  <c:v>0.93754888567870831</c:v>
                </c:pt>
                <c:pt idx="155">
                  <c:v>-0.31081050536873889</c:v>
                </c:pt>
                <c:pt idx="156">
                  <c:v>0.22600910720629255</c:v>
                </c:pt>
                <c:pt idx="157">
                  <c:v>-0.21487092380383099</c:v>
                </c:pt>
                <c:pt idx="158">
                  <c:v>-5.3658215993047764E-2</c:v>
                </c:pt>
                <c:pt idx="159">
                  <c:v>-0.71170003428864759</c:v>
                </c:pt>
                <c:pt idx="160">
                  <c:v>-0.50488872125866902</c:v>
                </c:pt>
                <c:pt idx="161">
                  <c:v>0.69441652901596529</c:v>
                </c:pt>
                <c:pt idx="162">
                  <c:v>0.46718204833598681</c:v>
                </c:pt>
                <c:pt idx="163">
                  <c:v>-0.70870546730468709</c:v>
                </c:pt>
                <c:pt idx="164">
                  <c:v>-1.1448544275289336</c:v>
                </c:pt>
                <c:pt idx="165">
                  <c:v>0.84462030696372681</c:v>
                </c:pt>
                <c:pt idx="166">
                  <c:v>0.36982115099990304</c:v>
                </c:pt>
                <c:pt idx="167">
                  <c:v>-5.5481039943947472E-2</c:v>
                </c:pt>
                <c:pt idx="168">
                  <c:v>-0.1837274169902488</c:v>
                </c:pt>
                <c:pt idx="169">
                  <c:v>-0.75646976866075089</c:v>
                </c:pt>
                <c:pt idx="170">
                  <c:v>1.4646073144518701</c:v>
                </c:pt>
                <c:pt idx="171">
                  <c:v>1.3366860030138623</c:v>
                </c:pt>
                <c:pt idx="172">
                  <c:v>1.2396686975593161</c:v>
                </c:pt>
                <c:pt idx="173">
                  <c:v>0.84484614214473219</c:v>
                </c:pt>
                <c:pt idx="174">
                  <c:v>-1.0914297536779352</c:v>
                </c:pt>
                <c:pt idx="175">
                  <c:v>-1.4657263959556655</c:v>
                </c:pt>
                <c:pt idx="176">
                  <c:v>-1.1878833426753226</c:v>
                </c:pt>
                <c:pt idx="177">
                  <c:v>0.93614925946260186</c:v>
                </c:pt>
                <c:pt idx="178">
                  <c:v>-0.19106788799907518</c:v>
                </c:pt>
                <c:pt idx="179">
                  <c:v>9.3486441766373621E-2</c:v>
                </c:pt>
                <c:pt idx="180">
                  <c:v>0.73767304326829197</c:v>
                </c:pt>
                <c:pt idx="181">
                  <c:v>-0.10595117620242855</c:v>
                </c:pt>
                <c:pt idx="182">
                  <c:v>0.6283517863967184</c:v>
                </c:pt>
                <c:pt idx="183">
                  <c:v>1.9180151808922441</c:v>
                </c:pt>
                <c:pt idx="184">
                  <c:v>1.4889994340746617</c:v>
                </c:pt>
                <c:pt idx="185">
                  <c:v>0.4224938928347301</c:v>
                </c:pt>
                <c:pt idx="186">
                  <c:v>1.0331911866316363</c:v>
                </c:pt>
                <c:pt idx="187">
                  <c:v>-0.18443942368282543</c:v>
                </c:pt>
                <c:pt idx="188">
                  <c:v>-1.0299387222415024</c:v>
                </c:pt>
                <c:pt idx="189">
                  <c:v>-0.47164693011168329</c:v>
                </c:pt>
                <c:pt idx="190">
                  <c:v>-0.37044716764985836</c:v>
                </c:pt>
                <c:pt idx="191">
                  <c:v>-0.76230567417750961</c:v>
                </c:pt>
                <c:pt idx="192">
                  <c:v>-0.40279195494347159</c:v>
                </c:pt>
                <c:pt idx="193">
                  <c:v>-0.53851951312554003</c:v>
                </c:pt>
                <c:pt idx="194">
                  <c:v>1.9603593814706042</c:v>
                </c:pt>
                <c:pt idx="195">
                  <c:v>0.43283648351506576</c:v>
                </c:pt>
                <c:pt idx="196">
                  <c:v>1.0111831452994309</c:v>
                </c:pt>
                <c:pt idx="197">
                  <c:v>0.45381908176220515</c:v>
                </c:pt>
                <c:pt idx="198">
                  <c:v>-1.0113587099066794</c:v>
                </c:pt>
                <c:pt idx="199">
                  <c:v>-1.2552872435385354</c:v>
                </c:pt>
                <c:pt idx="200">
                  <c:v>-1.0317417219679856</c:v>
                </c:pt>
                <c:pt idx="201">
                  <c:v>-0.90660809501667516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012160"/>
        <c:axId val="139932032"/>
      </c:scatterChart>
      <c:valAx>
        <c:axId val="140012160"/>
        <c:scaling>
          <c:orientation val="minMax"/>
          <c:max val="25000000"/>
          <c:min val="5000000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Purchased Kwh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39932032"/>
        <c:crosses val="autoZero"/>
        <c:crossBetween val="midCat"/>
      </c:valAx>
      <c:valAx>
        <c:axId val="139932032"/>
        <c:scaling>
          <c:orientation val="minMax"/>
          <c:max val="3"/>
          <c:min val="-4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Standardized residuals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40012160"/>
        <c:crosses val="autoZero"/>
        <c:crossBetween val="midCat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CA"/>
              <a:t>Pred(Purchased Kwh) / Standardized residuals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Active</c:v>
          </c:tx>
          <c:spPr>
            <a:ln w="28575">
              <a:noFill/>
            </a:ln>
            <a:effectLst/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'Model 7a'!$E$177:$E$378</c:f>
              <c:numCache>
                <c:formatCode>0.000</c:formatCode>
                <c:ptCount val="202"/>
                <c:pt idx="0">
                  <c:v>11322089.822437078</c:v>
                </c:pt>
                <c:pt idx="1">
                  <c:v>10214279.710792603</c:v>
                </c:pt>
                <c:pt idx="2">
                  <c:v>10312326.98588874</c:v>
                </c:pt>
                <c:pt idx="3">
                  <c:v>10012148.342719564</c:v>
                </c:pt>
                <c:pt idx="4">
                  <c:v>12047820.879121197</c:v>
                </c:pt>
                <c:pt idx="5">
                  <c:v>14077463.198464766</c:v>
                </c:pt>
                <c:pt idx="6">
                  <c:v>11165284.84371526</c:v>
                </c:pt>
                <c:pt idx="7">
                  <c:v>10927278.94406355</c:v>
                </c:pt>
                <c:pt idx="8">
                  <c:v>11174330.845562916</c:v>
                </c:pt>
                <c:pt idx="9">
                  <c:v>11475324.260416461</c:v>
                </c:pt>
                <c:pt idx="10">
                  <c:v>12003086.992777552</c:v>
                </c:pt>
                <c:pt idx="11">
                  <c:v>10081714.307087159</c:v>
                </c:pt>
                <c:pt idx="12">
                  <c:v>10589201.885167841</c:v>
                </c:pt>
                <c:pt idx="13">
                  <c:v>9581919.3631948195</c:v>
                </c:pt>
                <c:pt idx="14">
                  <c:v>9768555.8009038139</c:v>
                </c:pt>
                <c:pt idx="15">
                  <c:v>11586325.323031448</c:v>
                </c:pt>
                <c:pt idx="16">
                  <c:v>13768719.510218339</c:v>
                </c:pt>
                <c:pt idx="17">
                  <c:v>13056028.00942467</c:v>
                </c:pt>
                <c:pt idx="18">
                  <c:v>10830174.760896686</c:v>
                </c:pt>
                <c:pt idx="19">
                  <c:v>10664511.669289876</c:v>
                </c:pt>
                <c:pt idx="20">
                  <c:v>10759936.217764907</c:v>
                </c:pt>
                <c:pt idx="21">
                  <c:v>12005759.798884761</c:v>
                </c:pt>
                <c:pt idx="22">
                  <c:v>12292869.979199583</c:v>
                </c:pt>
                <c:pt idx="23">
                  <c:v>10637204.214275166</c:v>
                </c:pt>
                <c:pt idx="24">
                  <c:v>11040711.942388723</c:v>
                </c:pt>
                <c:pt idx="25">
                  <c:v>9941299.4389253091</c:v>
                </c:pt>
                <c:pt idx="26">
                  <c:v>10406492.479335837</c:v>
                </c:pt>
                <c:pt idx="27">
                  <c:v>11902002.841396049</c:v>
                </c:pt>
                <c:pt idx="28">
                  <c:v>15723624.775699198</c:v>
                </c:pt>
                <c:pt idx="29">
                  <c:v>15703799.568497084</c:v>
                </c:pt>
                <c:pt idx="30">
                  <c:v>12727873.998967675</c:v>
                </c:pt>
                <c:pt idx="31">
                  <c:v>11049116.843472585</c:v>
                </c:pt>
                <c:pt idx="32">
                  <c:v>11179324.830355141</c:v>
                </c:pt>
                <c:pt idx="33">
                  <c:v>12460386.011354798</c:v>
                </c:pt>
                <c:pt idx="34">
                  <c:v>13057034.472005669</c:v>
                </c:pt>
                <c:pt idx="35">
                  <c:v>11076675.852968337</c:v>
                </c:pt>
                <c:pt idx="36">
                  <c:v>11611137.620660044</c:v>
                </c:pt>
                <c:pt idx="37">
                  <c:v>10522377.762706382</c:v>
                </c:pt>
                <c:pt idx="38">
                  <c:v>10933328.825556651</c:v>
                </c:pt>
                <c:pt idx="39">
                  <c:v>12930572.618914856</c:v>
                </c:pt>
                <c:pt idx="40">
                  <c:v>17843018.396860071</c:v>
                </c:pt>
                <c:pt idx="41">
                  <c:v>14833611.778313937</c:v>
                </c:pt>
                <c:pt idx="42">
                  <c:v>13239488.618297219</c:v>
                </c:pt>
                <c:pt idx="43">
                  <c:v>11861330.956125617</c:v>
                </c:pt>
                <c:pt idx="44">
                  <c:v>11823879.104237635</c:v>
                </c:pt>
                <c:pt idx="45">
                  <c:v>13315190.812528726</c:v>
                </c:pt>
                <c:pt idx="46">
                  <c:v>13842033.949771207</c:v>
                </c:pt>
                <c:pt idx="47">
                  <c:v>12524021.534838231</c:v>
                </c:pt>
                <c:pt idx="48">
                  <c:v>12102083.434124107</c:v>
                </c:pt>
                <c:pt idx="49">
                  <c:v>11388215.235571133</c:v>
                </c:pt>
                <c:pt idx="50">
                  <c:v>11610486.43085273</c:v>
                </c:pt>
                <c:pt idx="51">
                  <c:v>12585963.572615873</c:v>
                </c:pt>
                <c:pt idx="52">
                  <c:v>15284767.557831466</c:v>
                </c:pt>
                <c:pt idx="53">
                  <c:v>16099843.472741077</c:v>
                </c:pt>
                <c:pt idx="54">
                  <c:v>13767846.666367207</c:v>
                </c:pt>
                <c:pt idx="55">
                  <c:v>12509084.548147308</c:v>
                </c:pt>
                <c:pt idx="56">
                  <c:v>12620221.710467119</c:v>
                </c:pt>
                <c:pt idx="57">
                  <c:v>14485559.730781391</c:v>
                </c:pt>
                <c:pt idx="58">
                  <c:v>14314780.448124951</c:v>
                </c:pt>
                <c:pt idx="59">
                  <c:v>12548057.899335025</c:v>
                </c:pt>
                <c:pt idx="60">
                  <c:v>13013392.286848571</c:v>
                </c:pt>
                <c:pt idx="61">
                  <c:v>11816080.14924326</c:v>
                </c:pt>
                <c:pt idx="62">
                  <c:v>11772633.852328515</c:v>
                </c:pt>
                <c:pt idx="63">
                  <c:v>13787120.747526128</c:v>
                </c:pt>
                <c:pt idx="64">
                  <c:v>15860224.974490665</c:v>
                </c:pt>
                <c:pt idx="65">
                  <c:v>18260017.744636241</c:v>
                </c:pt>
                <c:pt idx="66">
                  <c:v>13888991.418015439</c:v>
                </c:pt>
                <c:pt idx="67">
                  <c:v>12848796.965006849</c:v>
                </c:pt>
                <c:pt idx="68">
                  <c:v>12597527.351575177</c:v>
                </c:pt>
                <c:pt idx="69">
                  <c:v>13979497.42539214</c:v>
                </c:pt>
                <c:pt idx="70">
                  <c:v>14267168.491793366</c:v>
                </c:pt>
                <c:pt idx="71">
                  <c:v>12702869.563257519</c:v>
                </c:pt>
                <c:pt idx="72">
                  <c:v>13240807.965355802</c:v>
                </c:pt>
                <c:pt idx="73">
                  <c:v>12148777.883320034</c:v>
                </c:pt>
                <c:pt idx="74">
                  <c:v>12478304.581201339</c:v>
                </c:pt>
                <c:pt idx="75">
                  <c:v>14064748.548189744</c:v>
                </c:pt>
                <c:pt idx="76">
                  <c:v>19334161.534714147</c:v>
                </c:pt>
                <c:pt idx="77">
                  <c:v>18301033.226971976</c:v>
                </c:pt>
                <c:pt idx="78">
                  <c:v>15889721.99519481</c:v>
                </c:pt>
                <c:pt idx="79">
                  <c:v>13786566.305304592</c:v>
                </c:pt>
                <c:pt idx="80">
                  <c:v>13478404.545336548</c:v>
                </c:pt>
                <c:pt idx="81">
                  <c:v>14962620.63293273</c:v>
                </c:pt>
                <c:pt idx="82">
                  <c:v>15516018.404368872</c:v>
                </c:pt>
                <c:pt idx="83">
                  <c:v>13713649.242665241</c:v>
                </c:pt>
                <c:pt idx="84">
                  <c:v>13878133.760633513</c:v>
                </c:pt>
                <c:pt idx="85">
                  <c:v>12914294.100607472</c:v>
                </c:pt>
                <c:pt idx="86">
                  <c:v>12906427.452526003</c:v>
                </c:pt>
                <c:pt idx="87">
                  <c:v>14307657.769282445</c:v>
                </c:pt>
                <c:pt idx="88">
                  <c:v>17178132.653169136</c:v>
                </c:pt>
                <c:pt idx="89">
                  <c:v>18219417.39818101</c:v>
                </c:pt>
                <c:pt idx="90">
                  <c:v>14162898.958710665</c:v>
                </c:pt>
                <c:pt idx="91">
                  <c:v>13785832.138817277</c:v>
                </c:pt>
                <c:pt idx="92">
                  <c:v>13636107.116505621</c:v>
                </c:pt>
                <c:pt idx="93">
                  <c:v>15007944.730217744</c:v>
                </c:pt>
                <c:pt idx="94">
                  <c:v>15809020.346954439</c:v>
                </c:pt>
                <c:pt idx="95">
                  <c:v>14277373.805415243</c:v>
                </c:pt>
                <c:pt idx="96">
                  <c:v>13897565.543142557</c:v>
                </c:pt>
                <c:pt idx="97">
                  <c:v>12955121.230567468</c:v>
                </c:pt>
                <c:pt idx="98">
                  <c:v>12968067.104357976</c:v>
                </c:pt>
                <c:pt idx="99">
                  <c:v>13911500.23829544</c:v>
                </c:pt>
                <c:pt idx="100">
                  <c:v>16672073.735653475</c:v>
                </c:pt>
                <c:pt idx="101">
                  <c:v>16881982.217238508</c:v>
                </c:pt>
                <c:pt idx="102">
                  <c:v>15551583.136947937</c:v>
                </c:pt>
                <c:pt idx="103">
                  <c:v>14011876.412943264</c:v>
                </c:pt>
                <c:pt idx="104">
                  <c:v>13923502.879255487</c:v>
                </c:pt>
                <c:pt idx="105">
                  <c:v>15504056.726049775</c:v>
                </c:pt>
                <c:pt idx="106">
                  <c:v>15941293.862699863</c:v>
                </c:pt>
                <c:pt idx="107">
                  <c:v>14108156.049156513</c:v>
                </c:pt>
                <c:pt idx="108">
                  <c:v>14534152.271898156</c:v>
                </c:pt>
                <c:pt idx="109">
                  <c:v>13315764.429733649</c:v>
                </c:pt>
                <c:pt idx="110">
                  <c:v>13425031.516320964</c:v>
                </c:pt>
                <c:pt idx="111">
                  <c:v>16568343.068918059</c:v>
                </c:pt>
                <c:pt idx="112">
                  <c:v>20094290.777644377</c:v>
                </c:pt>
                <c:pt idx="113">
                  <c:v>19592436.268237114</c:v>
                </c:pt>
                <c:pt idx="114">
                  <c:v>16171459.973448006</c:v>
                </c:pt>
                <c:pt idx="115">
                  <c:v>14597134.297868976</c:v>
                </c:pt>
                <c:pt idx="116">
                  <c:v>14302736.577307517</c:v>
                </c:pt>
                <c:pt idx="117">
                  <c:v>16081423.036610786</c:v>
                </c:pt>
                <c:pt idx="118">
                  <c:v>15681672.003065353</c:v>
                </c:pt>
                <c:pt idx="119">
                  <c:v>14299886.053621829</c:v>
                </c:pt>
                <c:pt idx="120">
                  <c:v>14514310.647671353</c:v>
                </c:pt>
                <c:pt idx="121">
                  <c:v>13457011.411742784</c:v>
                </c:pt>
                <c:pt idx="122">
                  <c:v>14278233.859592669</c:v>
                </c:pt>
                <c:pt idx="123">
                  <c:v>15254778.721829263</c:v>
                </c:pt>
                <c:pt idx="124">
                  <c:v>19571734.010343913</c:v>
                </c:pt>
                <c:pt idx="125">
                  <c:v>17688148.440444682</c:v>
                </c:pt>
                <c:pt idx="126">
                  <c:v>14586970.688752789</c:v>
                </c:pt>
                <c:pt idx="127">
                  <c:v>14416073.544221755</c:v>
                </c:pt>
                <c:pt idx="128">
                  <c:v>14253339.678973008</c:v>
                </c:pt>
                <c:pt idx="129">
                  <c:v>15418012.017231135</c:v>
                </c:pt>
                <c:pt idx="130">
                  <c:v>15866044.43367089</c:v>
                </c:pt>
                <c:pt idx="131">
                  <c:v>14642721.508005155</c:v>
                </c:pt>
                <c:pt idx="132">
                  <c:v>14613048.033585183</c:v>
                </c:pt>
                <c:pt idx="133">
                  <c:v>13665251.338578848</c:v>
                </c:pt>
                <c:pt idx="134">
                  <c:v>13951538.06621301</c:v>
                </c:pt>
                <c:pt idx="135">
                  <c:v>16120581.9429719</c:v>
                </c:pt>
                <c:pt idx="136">
                  <c:v>18222309.357210029</c:v>
                </c:pt>
                <c:pt idx="137">
                  <c:v>19275333.427866127</c:v>
                </c:pt>
                <c:pt idx="138">
                  <c:v>15921598.920691228</c:v>
                </c:pt>
                <c:pt idx="139">
                  <c:v>14930909.509789998</c:v>
                </c:pt>
                <c:pt idx="140">
                  <c:v>14774292.360113889</c:v>
                </c:pt>
                <c:pt idx="141">
                  <c:v>16231168.878770465</c:v>
                </c:pt>
                <c:pt idx="142">
                  <c:v>16167679.505102132</c:v>
                </c:pt>
                <c:pt idx="143">
                  <c:v>15241242.889404463</c:v>
                </c:pt>
                <c:pt idx="144">
                  <c:v>14943032.990915736</c:v>
                </c:pt>
                <c:pt idx="145">
                  <c:v>13613203.392370772</c:v>
                </c:pt>
                <c:pt idx="146">
                  <c:v>13717605.550273905</c:v>
                </c:pt>
                <c:pt idx="147">
                  <c:v>15589013.868346296</c:v>
                </c:pt>
                <c:pt idx="148">
                  <c:v>18306056.717676945</c:v>
                </c:pt>
                <c:pt idx="149">
                  <c:v>17397797.015955355</c:v>
                </c:pt>
                <c:pt idx="150">
                  <c:v>15270083.648001889</c:v>
                </c:pt>
                <c:pt idx="151">
                  <c:v>14310145.124407198</c:v>
                </c:pt>
                <c:pt idx="152">
                  <c:v>14392761.970782219</c:v>
                </c:pt>
                <c:pt idx="153">
                  <c:v>15758650.232948715</c:v>
                </c:pt>
                <c:pt idx="154">
                  <c:v>16186532.527400397</c:v>
                </c:pt>
                <c:pt idx="155">
                  <c:v>14073246.284332737</c:v>
                </c:pt>
                <c:pt idx="156">
                  <c:v>14392859.126885155</c:v>
                </c:pt>
                <c:pt idx="157">
                  <c:v>13245419.022852883</c:v>
                </c:pt>
                <c:pt idx="158">
                  <c:v>13284158.068979274</c:v>
                </c:pt>
                <c:pt idx="159">
                  <c:v>14459973.777768601</c:v>
                </c:pt>
                <c:pt idx="160">
                  <c:v>16242936.042526929</c:v>
                </c:pt>
                <c:pt idx="161">
                  <c:v>18093676.925025996</c:v>
                </c:pt>
                <c:pt idx="162">
                  <c:v>14747504.463876052</c:v>
                </c:pt>
                <c:pt idx="163">
                  <c:v>14221800.975695413</c:v>
                </c:pt>
                <c:pt idx="164">
                  <c:v>13977950.640618043</c:v>
                </c:pt>
                <c:pt idx="165">
                  <c:v>15597614.580331752</c:v>
                </c:pt>
                <c:pt idx="166">
                  <c:v>15910707.080312563</c:v>
                </c:pt>
                <c:pt idx="167">
                  <c:v>14108050.006226007</c:v>
                </c:pt>
                <c:pt idx="168">
                  <c:v>14177062.879695814</c:v>
                </c:pt>
                <c:pt idx="169">
                  <c:v>13122283.592776401</c:v>
                </c:pt>
                <c:pt idx="170">
                  <c:v>13918269.301667316</c:v>
                </c:pt>
                <c:pt idx="171">
                  <c:v>15294986.596179917</c:v>
                </c:pt>
                <c:pt idx="172">
                  <c:v>19867293.468847018</c:v>
                </c:pt>
                <c:pt idx="173">
                  <c:v>19267734.950434126</c:v>
                </c:pt>
                <c:pt idx="174">
                  <c:v>15360184.295873897</c:v>
                </c:pt>
                <c:pt idx="175">
                  <c:v>14327634.218604101</c:v>
                </c:pt>
                <c:pt idx="176">
                  <c:v>14363135.422908274</c:v>
                </c:pt>
                <c:pt idx="177">
                  <c:v>16034236.702724565</c:v>
                </c:pt>
                <c:pt idx="178">
                  <c:v>16287386.08922014</c:v>
                </c:pt>
                <c:pt idx="179">
                  <c:v>14467519.62083976</c:v>
                </c:pt>
                <c:pt idx="180">
                  <c:v>14722285.828304812</c:v>
                </c:pt>
                <c:pt idx="181">
                  <c:v>13619274.914194051</c:v>
                </c:pt>
                <c:pt idx="182">
                  <c:v>13732651.533435578</c:v>
                </c:pt>
                <c:pt idx="183">
                  <c:v>14892470.535083812</c:v>
                </c:pt>
                <c:pt idx="184">
                  <c:v>20696898.57884495</c:v>
                </c:pt>
                <c:pt idx="185">
                  <c:v>19184831.850255072</c:v>
                </c:pt>
                <c:pt idx="186">
                  <c:v>15276621.951584121</c:v>
                </c:pt>
                <c:pt idx="187">
                  <c:v>14429768.349563833</c:v>
                </c:pt>
                <c:pt idx="188">
                  <c:v>14113905.423064847</c:v>
                </c:pt>
                <c:pt idx="189">
                  <c:v>15509570.216767687</c:v>
                </c:pt>
                <c:pt idx="190">
                  <c:v>15828787.410789201</c:v>
                </c:pt>
                <c:pt idx="191">
                  <c:v>14621170.9398435</c:v>
                </c:pt>
                <c:pt idx="192">
                  <c:v>14189895.27875183</c:v>
                </c:pt>
                <c:pt idx="193">
                  <c:v>13484711.505701823</c:v>
                </c:pt>
                <c:pt idx="194">
                  <c:v>14033719.685711835</c:v>
                </c:pt>
                <c:pt idx="195">
                  <c:v>16843407.788227808</c:v>
                </c:pt>
                <c:pt idx="196">
                  <c:v>20990659.351631105</c:v>
                </c:pt>
                <c:pt idx="197">
                  <c:v>19382793.095020574</c:v>
                </c:pt>
                <c:pt idx="198">
                  <c:v>15776084.879262751</c:v>
                </c:pt>
                <c:pt idx="199">
                  <c:v>14585411.80949208</c:v>
                </c:pt>
                <c:pt idx="200">
                  <c:v>14638649.738794187</c:v>
                </c:pt>
                <c:pt idx="201">
                  <c:v>15743592.357593661</c:v>
                </c:pt>
              </c:numCache>
            </c:numRef>
          </c:xVal>
          <c:yVal>
            <c:numRef>
              <c:f>'Model 7a'!$G$177:$G$378</c:f>
              <c:numCache>
                <c:formatCode>0.000</c:formatCode>
                <c:ptCount val="202"/>
                <c:pt idx="0">
                  <c:v>0.60189823234302386</c:v>
                </c:pt>
                <c:pt idx="1">
                  <c:v>-0.33792426513964074</c:v>
                </c:pt>
                <c:pt idx="2">
                  <c:v>-1.1908175163043018</c:v>
                </c:pt>
                <c:pt idx="3">
                  <c:v>1.1255011740514649</c:v>
                </c:pt>
                <c:pt idx="4">
                  <c:v>-0.40552294244649745</c:v>
                </c:pt>
                <c:pt idx="5">
                  <c:v>-1.1381901221696671</c:v>
                </c:pt>
                <c:pt idx="6">
                  <c:v>1.0271406628184505</c:v>
                </c:pt>
                <c:pt idx="7">
                  <c:v>-0.4787950946932818</c:v>
                </c:pt>
                <c:pt idx="8">
                  <c:v>0.53038410286627169</c:v>
                </c:pt>
                <c:pt idx="9">
                  <c:v>1.29224865548762</c:v>
                </c:pt>
                <c:pt idx="10">
                  <c:v>1.3260191629762776</c:v>
                </c:pt>
                <c:pt idx="11">
                  <c:v>1.153319652307663</c:v>
                </c:pt>
                <c:pt idx="12">
                  <c:v>1.4484544812683948</c:v>
                </c:pt>
                <c:pt idx="13">
                  <c:v>0.54605371562165517</c:v>
                </c:pt>
                <c:pt idx="14">
                  <c:v>-0.21959635053719312</c:v>
                </c:pt>
                <c:pt idx="15">
                  <c:v>-1.2064612820214131</c:v>
                </c:pt>
                <c:pt idx="16">
                  <c:v>-2.5656290891741196</c:v>
                </c:pt>
                <c:pt idx="17">
                  <c:v>-0.36807201552505886</c:v>
                </c:pt>
                <c:pt idx="18">
                  <c:v>0.85609307655221756</c:v>
                </c:pt>
                <c:pt idx="19">
                  <c:v>0.54624910904273072</c:v>
                </c:pt>
                <c:pt idx="20">
                  <c:v>1.3349788671584752</c:v>
                </c:pt>
                <c:pt idx="21">
                  <c:v>0.25070484438374957</c:v>
                </c:pt>
                <c:pt idx="22">
                  <c:v>-0.6818829156144246</c:v>
                </c:pt>
                <c:pt idx="23">
                  <c:v>-0.54815704321126857</c:v>
                </c:pt>
                <c:pt idx="24">
                  <c:v>0.42526556080465333</c:v>
                </c:pt>
                <c:pt idx="25">
                  <c:v>-0.51020700653866835</c:v>
                </c:pt>
                <c:pt idx="26">
                  <c:v>0.69771573203015247</c:v>
                </c:pt>
                <c:pt idx="27">
                  <c:v>0.55469940701319842</c:v>
                </c:pt>
                <c:pt idx="28">
                  <c:v>-3.4078397900900694</c:v>
                </c:pt>
                <c:pt idx="29">
                  <c:v>-0.67242478946828033</c:v>
                </c:pt>
                <c:pt idx="30">
                  <c:v>-0.26097667466869856</c:v>
                </c:pt>
                <c:pt idx="31">
                  <c:v>0.60673881765571502</c:v>
                </c:pt>
                <c:pt idx="32">
                  <c:v>0.11206886596869503</c:v>
                </c:pt>
                <c:pt idx="33">
                  <c:v>-0.60305956223099633</c:v>
                </c:pt>
                <c:pt idx="34">
                  <c:v>0.38504869301567513</c:v>
                </c:pt>
                <c:pt idx="35">
                  <c:v>-0.11679405136448155</c:v>
                </c:pt>
                <c:pt idx="36">
                  <c:v>0.57374406191730631</c:v>
                </c:pt>
                <c:pt idx="37">
                  <c:v>-0.47309032185499317</c:v>
                </c:pt>
                <c:pt idx="38">
                  <c:v>-0.30936733569001468</c:v>
                </c:pt>
                <c:pt idx="39">
                  <c:v>0.96542054180067205</c:v>
                </c:pt>
                <c:pt idx="40">
                  <c:v>-2.9320269499052727</c:v>
                </c:pt>
                <c:pt idx="41">
                  <c:v>8.1415015762537346E-2</c:v>
                </c:pt>
                <c:pt idx="42">
                  <c:v>0.47539757161658791</c:v>
                </c:pt>
                <c:pt idx="43">
                  <c:v>-0.6668794239281105</c:v>
                </c:pt>
                <c:pt idx="44">
                  <c:v>4.3634272604399359E-2</c:v>
                </c:pt>
                <c:pt idx="45">
                  <c:v>9.6828541948600036E-2</c:v>
                </c:pt>
                <c:pt idx="46">
                  <c:v>-0.7939869422689223</c:v>
                </c:pt>
                <c:pt idx="47">
                  <c:v>-1.0070198556444756</c:v>
                </c:pt>
                <c:pt idx="48">
                  <c:v>-0.84679699900541183</c:v>
                </c:pt>
                <c:pt idx="49">
                  <c:v>-0.44476869357139359</c:v>
                </c:pt>
                <c:pt idx="50">
                  <c:v>-0.38767767676435744</c:v>
                </c:pt>
                <c:pt idx="51">
                  <c:v>0.1533856495183433</c:v>
                </c:pt>
                <c:pt idx="52">
                  <c:v>-2.8298287342058863</c:v>
                </c:pt>
                <c:pt idx="53">
                  <c:v>2.9796100789187337E-3</c:v>
                </c:pt>
                <c:pt idx="54">
                  <c:v>0.22076965192924633</c:v>
                </c:pt>
                <c:pt idx="55">
                  <c:v>8.8831970502460139E-2</c:v>
                </c:pt>
                <c:pt idx="56">
                  <c:v>9.7972721375815086E-2</c:v>
                </c:pt>
                <c:pt idx="57">
                  <c:v>0.26187160753334043</c:v>
                </c:pt>
                <c:pt idx="58">
                  <c:v>-1.4239948177018749</c:v>
                </c:pt>
                <c:pt idx="59">
                  <c:v>-0.87914384292927372</c:v>
                </c:pt>
                <c:pt idx="60">
                  <c:v>0.25500412670740902</c:v>
                </c:pt>
                <c:pt idx="61">
                  <c:v>-1.2320245080879508</c:v>
                </c:pt>
                <c:pt idx="62">
                  <c:v>-2.2095866525426069E-2</c:v>
                </c:pt>
                <c:pt idx="63">
                  <c:v>0.88958523642934495</c:v>
                </c:pt>
                <c:pt idx="64">
                  <c:v>0.49646363419616446</c:v>
                </c:pt>
                <c:pt idx="65">
                  <c:v>1.7163205100733185</c:v>
                </c:pt>
                <c:pt idx="66">
                  <c:v>1.8028745135318913</c:v>
                </c:pt>
                <c:pt idx="67">
                  <c:v>1.2310382552986157</c:v>
                </c:pt>
                <c:pt idx="68">
                  <c:v>0.30125754039228891</c:v>
                </c:pt>
                <c:pt idx="69">
                  <c:v>3.5149597790462096E-2</c:v>
                </c:pt>
                <c:pt idx="70">
                  <c:v>-0.30314753821921059</c:v>
                </c:pt>
                <c:pt idx="71">
                  <c:v>-0.15612987363132308</c:v>
                </c:pt>
                <c:pt idx="72">
                  <c:v>1.0603726128491073</c:v>
                </c:pt>
                <c:pt idx="73">
                  <c:v>1.1906726303545738</c:v>
                </c:pt>
                <c:pt idx="74">
                  <c:v>1.1937484796207753</c:v>
                </c:pt>
                <c:pt idx="75">
                  <c:v>1.5523481892127693</c:v>
                </c:pt>
                <c:pt idx="76">
                  <c:v>-2.6990626368495438</c:v>
                </c:pt>
                <c:pt idx="77">
                  <c:v>1.9879935157325328</c:v>
                </c:pt>
                <c:pt idx="78">
                  <c:v>1.3189161561509755</c:v>
                </c:pt>
                <c:pt idx="79">
                  <c:v>8.9161885779173305E-3</c:v>
                </c:pt>
                <c:pt idx="80">
                  <c:v>0.30510917623200257</c:v>
                </c:pt>
                <c:pt idx="81">
                  <c:v>0.31068078321286785</c:v>
                </c:pt>
                <c:pt idx="82">
                  <c:v>0.22706060229538255</c:v>
                </c:pt>
                <c:pt idx="83">
                  <c:v>0.16270089847011809</c:v>
                </c:pt>
                <c:pt idx="84">
                  <c:v>2.0359317987472283E-2</c:v>
                </c:pt>
                <c:pt idx="85">
                  <c:v>-0.46212331405043622</c:v>
                </c:pt>
                <c:pt idx="86">
                  <c:v>-0.90793686296223741</c:v>
                </c:pt>
                <c:pt idx="87">
                  <c:v>-1.4253077038300395</c:v>
                </c:pt>
                <c:pt idx="88">
                  <c:v>-1.2391619127700424</c:v>
                </c:pt>
                <c:pt idx="89">
                  <c:v>-0.32255316632205511</c:v>
                </c:pt>
                <c:pt idx="90">
                  <c:v>1.8491623824549033</c:v>
                </c:pt>
                <c:pt idx="91">
                  <c:v>0.26329218719364622</c:v>
                </c:pt>
                <c:pt idx="92">
                  <c:v>-3.1581644119696606E-2</c:v>
                </c:pt>
                <c:pt idx="93">
                  <c:v>-4.1949818047605066E-2</c:v>
                </c:pt>
                <c:pt idx="94">
                  <c:v>0.61562138117556631</c:v>
                </c:pt>
                <c:pt idx="95">
                  <c:v>-0.3291553066781609</c:v>
                </c:pt>
                <c:pt idx="96">
                  <c:v>0.95683751775622661</c:v>
                </c:pt>
                <c:pt idx="97">
                  <c:v>-0.23392064094258277</c:v>
                </c:pt>
                <c:pt idx="98">
                  <c:v>1.0956808979672095</c:v>
                </c:pt>
                <c:pt idx="99">
                  <c:v>0.57145464955595338</c:v>
                </c:pt>
                <c:pt idx="100">
                  <c:v>-1.8311261929403423E-3</c:v>
                </c:pt>
                <c:pt idx="101">
                  <c:v>0.66684840979127447</c:v>
                </c:pt>
                <c:pt idx="102">
                  <c:v>0.92873991762926178</c:v>
                </c:pt>
                <c:pt idx="103">
                  <c:v>-0.25832811648195741</c:v>
                </c:pt>
                <c:pt idx="104">
                  <c:v>-0.30053458034959701</c:v>
                </c:pt>
                <c:pt idx="105">
                  <c:v>0.84561955136435307</c:v>
                </c:pt>
                <c:pt idx="106">
                  <c:v>0.99409178925390262</c:v>
                </c:pt>
                <c:pt idx="107">
                  <c:v>-0.36058950808488183</c:v>
                </c:pt>
                <c:pt idx="108">
                  <c:v>0.92394224589068119</c:v>
                </c:pt>
                <c:pt idx="109">
                  <c:v>-0.86380291660432384</c:v>
                </c:pt>
                <c:pt idx="110">
                  <c:v>-0.82121061024903141</c:v>
                </c:pt>
                <c:pt idx="111">
                  <c:v>2.0393686381873715</c:v>
                </c:pt>
                <c:pt idx="112">
                  <c:v>-0.73507083285795538</c:v>
                </c:pt>
                <c:pt idx="113">
                  <c:v>-0.50323859935710991</c:v>
                </c:pt>
                <c:pt idx="114">
                  <c:v>-9.5021674057564398E-2</c:v>
                </c:pt>
                <c:pt idx="115">
                  <c:v>-0.53794860350353557</c:v>
                </c:pt>
                <c:pt idx="116">
                  <c:v>-0.69959353469487429</c:v>
                </c:pt>
                <c:pt idx="117">
                  <c:v>0.24556042296535788</c:v>
                </c:pt>
                <c:pt idx="118">
                  <c:v>-1.5629888084201116</c:v>
                </c:pt>
                <c:pt idx="119">
                  <c:v>-0.90600213881490832</c:v>
                </c:pt>
                <c:pt idx="120">
                  <c:v>-0.58014457971974842</c:v>
                </c:pt>
                <c:pt idx="121">
                  <c:v>-1.8095133982199629</c:v>
                </c:pt>
                <c:pt idx="122">
                  <c:v>-1.5675717636256641</c:v>
                </c:pt>
                <c:pt idx="123">
                  <c:v>0.42549541614683473</c:v>
                </c:pt>
                <c:pt idx="124">
                  <c:v>-0.84324696670989086</c:v>
                </c:pt>
                <c:pt idx="125">
                  <c:v>2.6319867311430007</c:v>
                </c:pt>
                <c:pt idx="126">
                  <c:v>0.76421029082351855</c:v>
                </c:pt>
                <c:pt idx="127">
                  <c:v>0.65986177048327221</c:v>
                </c:pt>
                <c:pt idx="128">
                  <c:v>0.13653485975316657</c:v>
                </c:pt>
                <c:pt idx="129">
                  <c:v>0.18840016998556627</c:v>
                </c:pt>
                <c:pt idx="130">
                  <c:v>-3.7271476728799588E-2</c:v>
                </c:pt>
                <c:pt idx="131">
                  <c:v>1.3647276753399922</c:v>
                </c:pt>
                <c:pt idx="132">
                  <c:v>1.5405408890498258</c:v>
                </c:pt>
                <c:pt idx="133">
                  <c:v>1.0169574510853973E-2</c:v>
                </c:pt>
                <c:pt idx="134">
                  <c:v>-0.2943619682059983</c:v>
                </c:pt>
                <c:pt idx="135">
                  <c:v>1.2069115480530035</c:v>
                </c:pt>
                <c:pt idx="136">
                  <c:v>-1.6732874896825174</c:v>
                </c:pt>
                <c:pt idx="137">
                  <c:v>0.68673270825490629</c:v>
                </c:pt>
                <c:pt idx="138">
                  <c:v>0.35430184973687073</c:v>
                </c:pt>
                <c:pt idx="139">
                  <c:v>-0.97230731547109572</c:v>
                </c:pt>
                <c:pt idx="140">
                  <c:v>-1.2129096170588554</c:v>
                </c:pt>
                <c:pt idx="141">
                  <c:v>-0.22984596487348874</c:v>
                </c:pt>
                <c:pt idx="142">
                  <c:v>-0.90332819913223461</c:v>
                </c:pt>
                <c:pt idx="143">
                  <c:v>-0.59108503950951563</c:v>
                </c:pt>
                <c:pt idx="144">
                  <c:v>0.37091780079297954</c:v>
                </c:pt>
                <c:pt idx="145">
                  <c:v>-1.1164204796360571</c:v>
                </c:pt>
                <c:pt idx="146">
                  <c:v>-1.041016466310895</c:v>
                </c:pt>
                <c:pt idx="147">
                  <c:v>0.40781142463350889</c:v>
                </c:pt>
                <c:pt idx="148">
                  <c:v>-0.52506083503965917</c:v>
                </c:pt>
                <c:pt idx="149">
                  <c:v>-0.40836143408063597</c:v>
                </c:pt>
                <c:pt idx="150">
                  <c:v>4.1480076793300596E-2</c:v>
                </c:pt>
                <c:pt idx="151">
                  <c:v>-1.0489234566761703</c:v>
                </c:pt>
                <c:pt idx="152">
                  <c:v>-0.73116314592656195</c:v>
                </c:pt>
                <c:pt idx="153">
                  <c:v>0.7197005034943198</c:v>
                </c:pt>
                <c:pt idx="154">
                  <c:v>0.93754888567870831</c:v>
                </c:pt>
                <c:pt idx="155">
                  <c:v>-0.31081050536873889</c:v>
                </c:pt>
                <c:pt idx="156">
                  <c:v>0.22600910720629255</c:v>
                </c:pt>
                <c:pt idx="157">
                  <c:v>-0.21487092380383099</c:v>
                </c:pt>
                <c:pt idx="158">
                  <c:v>-5.3658215993047764E-2</c:v>
                </c:pt>
                <c:pt idx="159">
                  <c:v>-0.71170003428864759</c:v>
                </c:pt>
                <c:pt idx="160">
                  <c:v>-0.50488872125866902</c:v>
                </c:pt>
                <c:pt idx="161">
                  <c:v>0.69441652901596529</c:v>
                </c:pt>
                <c:pt idx="162">
                  <c:v>0.46718204833598681</c:v>
                </c:pt>
                <c:pt idx="163">
                  <c:v>-0.70870546730468709</c:v>
                </c:pt>
                <c:pt idx="164">
                  <c:v>-1.1448544275289336</c:v>
                </c:pt>
                <c:pt idx="165">
                  <c:v>0.84462030696372681</c:v>
                </c:pt>
                <c:pt idx="166">
                  <c:v>0.36982115099990304</c:v>
                </c:pt>
                <c:pt idx="167">
                  <c:v>-5.5481039943947472E-2</c:v>
                </c:pt>
                <c:pt idx="168">
                  <c:v>-0.1837274169902488</c:v>
                </c:pt>
                <c:pt idx="169">
                  <c:v>-0.75646976866075089</c:v>
                </c:pt>
                <c:pt idx="170">
                  <c:v>1.4646073144518701</c:v>
                </c:pt>
                <c:pt idx="171">
                  <c:v>1.3366860030138623</c:v>
                </c:pt>
                <c:pt idx="172">
                  <c:v>1.2396686975593161</c:v>
                </c:pt>
                <c:pt idx="173">
                  <c:v>0.84484614214473219</c:v>
                </c:pt>
                <c:pt idx="174">
                  <c:v>-1.0914297536779352</c:v>
                </c:pt>
                <c:pt idx="175">
                  <c:v>-1.4657263959556655</c:v>
                </c:pt>
                <c:pt idx="176">
                  <c:v>-1.1878833426753226</c:v>
                </c:pt>
                <c:pt idx="177">
                  <c:v>0.93614925946260186</c:v>
                </c:pt>
                <c:pt idx="178">
                  <c:v>-0.19106788799907518</c:v>
                </c:pt>
                <c:pt idx="179">
                  <c:v>9.3486441766373621E-2</c:v>
                </c:pt>
                <c:pt idx="180">
                  <c:v>0.73767304326829197</c:v>
                </c:pt>
                <c:pt idx="181">
                  <c:v>-0.10595117620242855</c:v>
                </c:pt>
                <c:pt idx="182">
                  <c:v>0.6283517863967184</c:v>
                </c:pt>
                <c:pt idx="183">
                  <c:v>1.9180151808922441</c:v>
                </c:pt>
                <c:pt idx="184">
                  <c:v>1.4889994340746617</c:v>
                </c:pt>
                <c:pt idx="185">
                  <c:v>0.4224938928347301</c:v>
                </c:pt>
                <c:pt idx="186">
                  <c:v>1.0331911866316363</c:v>
                </c:pt>
                <c:pt idx="187">
                  <c:v>-0.18443942368282543</c:v>
                </c:pt>
                <c:pt idx="188">
                  <c:v>-1.0299387222415024</c:v>
                </c:pt>
                <c:pt idx="189">
                  <c:v>-0.47164693011168329</c:v>
                </c:pt>
                <c:pt idx="190">
                  <c:v>-0.37044716764985836</c:v>
                </c:pt>
                <c:pt idx="191">
                  <c:v>-0.76230567417750961</c:v>
                </c:pt>
                <c:pt idx="192">
                  <c:v>-0.40279195494347159</c:v>
                </c:pt>
                <c:pt idx="193">
                  <c:v>-0.53851951312554003</c:v>
                </c:pt>
                <c:pt idx="194">
                  <c:v>1.9603593814706042</c:v>
                </c:pt>
                <c:pt idx="195">
                  <c:v>0.43283648351506576</c:v>
                </c:pt>
                <c:pt idx="196">
                  <c:v>1.0111831452994309</c:v>
                </c:pt>
                <c:pt idx="197">
                  <c:v>0.45381908176220515</c:v>
                </c:pt>
                <c:pt idx="198">
                  <c:v>-1.0113587099066794</c:v>
                </c:pt>
                <c:pt idx="199">
                  <c:v>-1.2552872435385354</c:v>
                </c:pt>
                <c:pt idx="200">
                  <c:v>-1.0317417219679856</c:v>
                </c:pt>
                <c:pt idx="201">
                  <c:v>-0.90660809501667516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021760"/>
        <c:axId val="140024064"/>
      </c:scatterChart>
      <c:valAx>
        <c:axId val="140021760"/>
        <c:scaling>
          <c:orientation val="minMax"/>
          <c:max val="25000000"/>
          <c:min val="5000000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Pred(Purchased Kwh)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40024064"/>
        <c:crosses val="autoZero"/>
        <c:crossBetween val="midCat"/>
      </c:valAx>
      <c:valAx>
        <c:axId val="140024064"/>
        <c:scaling>
          <c:orientation val="minMax"/>
          <c:max val="3"/>
          <c:min val="-4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Standardized residuals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40021760"/>
        <c:crosses val="autoZero"/>
        <c:crossBetween val="midCat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CA"/>
              <a:t>Pred(Purchased Kwh) / Purchased Kwh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Active</c:v>
          </c:tx>
          <c:spPr>
            <a:ln w="28575">
              <a:noFill/>
            </a:ln>
            <a:effectLst/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'Model 7a'!$E$177:$E$378</c:f>
              <c:numCache>
                <c:formatCode>0.000</c:formatCode>
                <c:ptCount val="202"/>
                <c:pt idx="0">
                  <c:v>11322089.822437078</c:v>
                </c:pt>
                <c:pt idx="1">
                  <c:v>10214279.710792603</c:v>
                </c:pt>
                <c:pt idx="2">
                  <c:v>10312326.98588874</c:v>
                </c:pt>
                <c:pt idx="3">
                  <c:v>10012148.342719564</c:v>
                </c:pt>
                <c:pt idx="4">
                  <c:v>12047820.879121197</c:v>
                </c:pt>
                <c:pt idx="5">
                  <c:v>14077463.198464766</c:v>
                </c:pt>
                <c:pt idx="6">
                  <c:v>11165284.84371526</c:v>
                </c:pt>
                <c:pt idx="7">
                  <c:v>10927278.94406355</c:v>
                </c:pt>
                <c:pt idx="8">
                  <c:v>11174330.845562916</c:v>
                </c:pt>
                <c:pt idx="9">
                  <c:v>11475324.260416461</c:v>
                </c:pt>
                <c:pt idx="10">
                  <c:v>12003086.992777552</c:v>
                </c:pt>
                <c:pt idx="11">
                  <c:v>10081714.307087159</c:v>
                </c:pt>
                <c:pt idx="12">
                  <c:v>10589201.885167841</c:v>
                </c:pt>
                <c:pt idx="13">
                  <c:v>9581919.3631948195</c:v>
                </c:pt>
                <c:pt idx="14">
                  <c:v>9768555.8009038139</c:v>
                </c:pt>
                <c:pt idx="15">
                  <c:v>11586325.323031448</c:v>
                </c:pt>
                <c:pt idx="16">
                  <c:v>13768719.510218339</c:v>
                </c:pt>
                <c:pt idx="17">
                  <c:v>13056028.00942467</c:v>
                </c:pt>
                <c:pt idx="18">
                  <c:v>10830174.760896686</c:v>
                </c:pt>
                <c:pt idx="19">
                  <c:v>10664511.669289876</c:v>
                </c:pt>
                <c:pt idx="20">
                  <c:v>10759936.217764907</c:v>
                </c:pt>
                <c:pt idx="21">
                  <c:v>12005759.798884761</c:v>
                </c:pt>
                <c:pt idx="22">
                  <c:v>12292869.979199583</c:v>
                </c:pt>
                <c:pt idx="23">
                  <c:v>10637204.214275166</c:v>
                </c:pt>
                <c:pt idx="24">
                  <c:v>11040711.942388723</c:v>
                </c:pt>
                <c:pt idx="25">
                  <c:v>9941299.4389253091</c:v>
                </c:pt>
                <c:pt idx="26">
                  <c:v>10406492.479335837</c:v>
                </c:pt>
                <c:pt idx="27">
                  <c:v>11902002.841396049</c:v>
                </c:pt>
                <c:pt idx="28">
                  <c:v>15723624.775699198</c:v>
                </c:pt>
                <c:pt idx="29">
                  <c:v>15703799.568497084</c:v>
                </c:pt>
                <c:pt idx="30">
                  <c:v>12727873.998967675</c:v>
                </c:pt>
                <c:pt idx="31">
                  <c:v>11049116.843472585</c:v>
                </c:pt>
                <c:pt idx="32">
                  <c:v>11179324.830355141</c:v>
                </c:pt>
                <c:pt idx="33">
                  <c:v>12460386.011354798</c:v>
                </c:pt>
                <c:pt idx="34">
                  <c:v>13057034.472005669</c:v>
                </c:pt>
                <c:pt idx="35">
                  <c:v>11076675.852968337</c:v>
                </c:pt>
                <c:pt idx="36">
                  <c:v>11611137.620660044</c:v>
                </c:pt>
                <c:pt idx="37">
                  <c:v>10522377.762706382</c:v>
                </c:pt>
                <c:pt idx="38">
                  <c:v>10933328.825556651</c:v>
                </c:pt>
                <c:pt idx="39">
                  <c:v>12930572.618914856</c:v>
                </c:pt>
                <c:pt idx="40">
                  <c:v>17843018.396860071</c:v>
                </c:pt>
                <c:pt idx="41">
                  <c:v>14833611.778313937</c:v>
                </c:pt>
                <c:pt idx="42">
                  <c:v>13239488.618297219</c:v>
                </c:pt>
                <c:pt idx="43">
                  <c:v>11861330.956125617</c:v>
                </c:pt>
                <c:pt idx="44">
                  <c:v>11823879.104237635</c:v>
                </c:pt>
                <c:pt idx="45">
                  <c:v>13315190.812528726</c:v>
                </c:pt>
                <c:pt idx="46">
                  <c:v>13842033.949771207</c:v>
                </c:pt>
                <c:pt idx="47">
                  <c:v>12524021.534838231</c:v>
                </c:pt>
                <c:pt idx="48">
                  <c:v>12102083.434124107</c:v>
                </c:pt>
                <c:pt idx="49">
                  <c:v>11388215.235571133</c:v>
                </c:pt>
                <c:pt idx="50">
                  <c:v>11610486.43085273</c:v>
                </c:pt>
                <c:pt idx="51">
                  <c:v>12585963.572615873</c:v>
                </c:pt>
                <c:pt idx="52">
                  <c:v>15284767.557831466</c:v>
                </c:pt>
                <c:pt idx="53">
                  <c:v>16099843.472741077</c:v>
                </c:pt>
                <c:pt idx="54">
                  <c:v>13767846.666367207</c:v>
                </c:pt>
                <c:pt idx="55">
                  <c:v>12509084.548147308</c:v>
                </c:pt>
                <c:pt idx="56">
                  <c:v>12620221.710467119</c:v>
                </c:pt>
                <c:pt idx="57">
                  <c:v>14485559.730781391</c:v>
                </c:pt>
                <c:pt idx="58">
                  <c:v>14314780.448124951</c:v>
                </c:pt>
                <c:pt idx="59">
                  <c:v>12548057.899335025</c:v>
                </c:pt>
                <c:pt idx="60">
                  <c:v>13013392.286848571</c:v>
                </c:pt>
                <c:pt idx="61">
                  <c:v>11816080.14924326</c:v>
                </c:pt>
                <c:pt idx="62">
                  <c:v>11772633.852328515</c:v>
                </c:pt>
                <c:pt idx="63">
                  <c:v>13787120.747526128</c:v>
                </c:pt>
                <c:pt idx="64">
                  <c:v>15860224.974490665</c:v>
                </c:pt>
                <c:pt idx="65">
                  <c:v>18260017.744636241</c:v>
                </c:pt>
                <c:pt idx="66">
                  <c:v>13888991.418015439</c:v>
                </c:pt>
                <c:pt idx="67">
                  <c:v>12848796.965006849</c:v>
                </c:pt>
                <c:pt idx="68">
                  <c:v>12597527.351575177</c:v>
                </c:pt>
                <c:pt idx="69">
                  <c:v>13979497.42539214</c:v>
                </c:pt>
                <c:pt idx="70">
                  <c:v>14267168.491793366</c:v>
                </c:pt>
                <c:pt idx="71">
                  <c:v>12702869.563257519</c:v>
                </c:pt>
                <c:pt idx="72">
                  <c:v>13240807.965355802</c:v>
                </c:pt>
                <c:pt idx="73">
                  <c:v>12148777.883320034</c:v>
                </c:pt>
                <c:pt idx="74">
                  <c:v>12478304.581201339</c:v>
                </c:pt>
                <c:pt idx="75">
                  <c:v>14064748.548189744</c:v>
                </c:pt>
                <c:pt idx="76">
                  <c:v>19334161.534714147</c:v>
                </c:pt>
                <c:pt idx="77">
                  <c:v>18301033.226971976</c:v>
                </c:pt>
                <c:pt idx="78">
                  <c:v>15889721.99519481</c:v>
                </c:pt>
                <c:pt idx="79">
                  <c:v>13786566.305304592</c:v>
                </c:pt>
                <c:pt idx="80">
                  <c:v>13478404.545336548</c:v>
                </c:pt>
                <c:pt idx="81">
                  <c:v>14962620.63293273</c:v>
                </c:pt>
                <c:pt idx="82">
                  <c:v>15516018.404368872</c:v>
                </c:pt>
                <c:pt idx="83">
                  <c:v>13713649.242665241</c:v>
                </c:pt>
                <c:pt idx="84">
                  <c:v>13878133.760633513</c:v>
                </c:pt>
                <c:pt idx="85">
                  <c:v>12914294.100607472</c:v>
                </c:pt>
                <c:pt idx="86">
                  <c:v>12906427.452526003</c:v>
                </c:pt>
                <c:pt idx="87">
                  <c:v>14307657.769282445</c:v>
                </c:pt>
                <c:pt idx="88">
                  <c:v>17178132.653169136</c:v>
                </c:pt>
                <c:pt idx="89">
                  <c:v>18219417.39818101</c:v>
                </c:pt>
                <c:pt idx="90">
                  <c:v>14162898.958710665</c:v>
                </c:pt>
                <c:pt idx="91">
                  <c:v>13785832.138817277</c:v>
                </c:pt>
                <c:pt idx="92">
                  <c:v>13636107.116505621</c:v>
                </c:pt>
                <c:pt idx="93">
                  <c:v>15007944.730217744</c:v>
                </c:pt>
                <c:pt idx="94">
                  <c:v>15809020.346954439</c:v>
                </c:pt>
                <c:pt idx="95">
                  <c:v>14277373.805415243</c:v>
                </c:pt>
                <c:pt idx="96">
                  <c:v>13897565.543142557</c:v>
                </c:pt>
                <c:pt idx="97">
                  <c:v>12955121.230567468</c:v>
                </c:pt>
                <c:pt idx="98">
                  <c:v>12968067.104357976</c:v>
                </c:pt>
                <c:pt idx="99">
                  <c:v>13911500.23829544</c:v>
                </c:pt>
                <c:pt idx="100">
                  <c:v>16672073.735653475</c:v>
                </c:pt>
                <c:pt idx="101">
                  <c:v>16881982.217238508</c:v>
                </c:pt>
                <c:pt idx="102">
                  <c:v>15551583.136947937</c:v>
                </c:pt>
                <c:pt idx="103">
                  <c:v>14011876.412943264</c:v>
                </c:pt>
                <c:pt idx="104">
                  <c:v>13923502.879255487</c:v>
                </c:pt>
                <c:pt idx="105">
                  <c:v>15504056.726049775</c:v>
                </c:pt>
                <c:pt idx="106">
                  <c:v>15941293.862699863</c:v>
                </c:pt>
                <c:pt idx="107">
                  <c:v>14108156.049156513</c:v>
                </c:pt>
                <c:pt idx="108">
                  <c:v>14534152.271898156</c:v>
                </c:pt>
                <c:pt idx="109">
                  <c:v>13315764.429733649</c:v>
                </c:pt>
                <c:pt idx="110">
                  <c:v>13425031.516320964</c:v>
                </c:pt>
                <c:pt idx="111">
                  <c:v>16568343.068918059</c:v>
                </c:pt>
                <c:pt idx="112">
                  <c:v>20094290.777644377</c:v>
                </c:pt>
                <c:pt idx="113">
                  <c:v>19592436.268237114</c:v>
                </c:pt>
                <c:pt idx="114">
                  <c:v>16171459.973448006</c:v>
                </c:pt>
                <c:pt idx="115">
                  <c:v>14597134.297868976</c:v>
                </c:pt>
                <c:pt idx="116">
                  <c:v>14302736.577307517</c:v>
                </c:pt>
                <c:pt idx="117">
                  <c:v>16081423.036610786</c:v>
                </c:pt>
                <c:pt idx="118">
                  <c:v>15681672.003065353</c:v>
                </c:pt>
                <c:pt idx="119">
                  <c:v>14299886.053621829</c:v>
                </c:pt>
                <c:pt idx="120">
                  <c:v>14514310.647671353</c:v>
                </c:pt>
                <c:pt idx="121">
                  <c:v>13457011.411742784</c:v>
                </c:pt>
                <c:pt idx="122">
                  <c:v>14278233.859592669</c:v>
                </c:pt>
                <c:pt idx="123">
                  <c:v>15254778.721829263</c:v>
                </c:pt>
                <c:pt idx="124">
                  <c:v>19571734.010343913</c:v>
                </c:pt>
                <c:pt idx="125">
                  <c:v>17688148.440444682</c:v>
                </c:pt>
                <c:pt idx="126">
                  <c:v>14586970.688752789</c:v>
                </c:pt>
                <c:pt idx="127">
                  <c:v>14416073.544221755</c:v>
                </c:pt>
                <c:pt idx="128">
                  <c:v>14253339.678973008</c:v>
                </c:pt>
                <c:pt idx="129">
                  <c:v>15418012.017231135</c:v>
                </c:pt>
                <c:pt idx="130">
                  <c:v>15866044.43367089</c:v>
                </c:pt>
                <c:pt idx="131">
                  <c:v>14642721.508005155</c:v>
                </c:pt>
                <c:pt idx="132">
                  <c:v>14613048.033585183</c:v>
                </c:pt>
                <c:pt idx="133">
                  <c:v>13665251.338578848</c:v>
                </c:pt>
                <c:pt idx="134">
                  <c:v>13951538.06621301</c:v>
                </c:pt>
                <c:pt idx="135">
                  <c:v>16120581.9429719</c:v>
                </c:pt>
                <c:pt idx="136">
                  <c:v>18222309.357210029</c:v>
                </c:pt>
                <c:pt idx="137">
                  <c:v>19275333.427866127</c:v>
                </c:pt>
                <c:pt idx="138">
                  <c:v>15921598.920691228</c:v>
                </c:pt>
                <c:pt idx="139">
                  <c:v>14930909.509789998</c:v>
                </c:pt>
                <c:pt idx="140">
                  <c:v>14774292.360113889</c:v>
                </c:pt>
                <c:pt idx="141">
                  <c:v>16231168.878770465</c:v>
                </c:pt>
                <c:pt idx="142">
                  <c:v>16167679.505102132</c:v>
                </c:pt>
                <c:pt idx="143">
                  <c:v>15241242.889404463</c:v>
                </c:pt>
                <c:pt idx="144">
                  <c:v>14943032.990915736</c:v>
                </c:pt>
                <c:pt idx="145">
                  <c:v>13613203.392370772</c:v>
                </c:pt>
                <c:pt idx="146">
                  <c:v>13717605.550273905</c:v>
                </c:pt>
                <c:pt idx="147">
                  <c:v>15589013.868346296</c:v>
                </c:pt>
                <c:pt idx="148">
                  <c:v>18306056.717676945</c:v>
                </c:pt>
                <c:pt idx="149">
                  <c:v>17397797.015955355</c:v>
                </c:pt>
                <c:pt idx="150">
                  <c:v>15270083.648001889</c:v>
                </c:pt>
                <c:pt idx="151">
                  <c:v>14310145.124407198</c:v>
                </c:pt>
                <c:pt idx="152">
                  <c:v>14392761.970782219</c:v>
                </c:pt>
                <c:pt idx="153">
                  <c:v>15758650.232948715</c:v>
                </c:pt>
                <c:pt idx="154">
                  <c:v>16186532.527400397</c:v>
                </c:pt>
                <c:pt idx="155">
                  <c:v>14073246.284332737</c:v>
                </c:pt>
                <c:pt idx="156">
                  <c:v>14392859.126885155</c:v>
                </c:pt>
                <c:pt idx="157">
                  <c:v>13245419.022852883</c:v>
                </c:pt>
                <c:pt idx="158">
                  <c:v>13284158.068979274</c:v>
                </c:pt>
                <c:pt idx="159">
                  <c:v>14459973.777768601</c:v>
                </c:pt>
                <c:pt idx="160">
                  <c:v>16242936.042526929</c:v>
                </c:pt>
                <c:pt idx="161">
                  <c:v>18093676.925025996</c:v>
                </c:pt>
                <c:pt idx="162">
                  <c:v>14747504.463876052</c:v>
                </c:pt>
                <c:pt idx="163">
                  <c:v>14221800.975695413</c:v>
                </c:pt>
                <c:pt idx="164">
                  <c:v>13977950.640618043</c:v>
                </c:pt>
                <c:pt idx="165">
                  <c:v>15597614.580331752</c:v>
                </c:pt>
                <c:pt idx="166">
                  <c:v>15910707.080312563</c:v>
                </c:pt>
                <c:pt idx="167">
                  <c:v>14108050.006226007</c:v>
                </c:pt>
                <c:pt idx="168">
                  <c:v>14177062.879695814</c:v>
                </c:pt>
                <c:pt idx="169">
                  <c:v>13122283.592776401</c:v>
                </c:pt>
                <c:pt idx="170">
                  <c:v>13918269.301667316</c:v>
                </c:pt>
                <c:pt idx="171">
                  <c:v>15294986.596179917</c:v>
                </c:pt>
                <c:pt idx="172">
                  <c:v>19867293.468847018</c:v>
                </c:pt>
                <c:pt idx="173">
                  <c:v>19267734.950434126</c:v>
                </c:pt>
                <c:pt idx="174">
                  <c:v>15360184.295873897</c:v>
                </c:pt>
                <c:pt idx="175">
                  <c:v>14327634.218604101</c:v>
                </c:pt>
                <c:pt idx="176">
                  <c:v>14363135.422908274</c:v>
                </c:pt>
                <c:pt idx="177">
                  <c:v>16034236.702724565</c:v>
                </c:pt>
                <c:pt idx="178">
                  <c:v>16287386.08922014</c:v>
                </c:pt>
                <c:pt idx="179">
                  <c:v>14467519.62083976</c:v>
                </c:pt>
                <c:pt idx="180">
                  <c:v>14722285.828304812</c:v>
                </c:pt>
                <c:pt idx="181">
                  <c:v>13619274.914194051</c:v>
                </c:pt>
                <c:pt idx="182">
                  <c:v>13732651.533435578</c:v>
                </c:pt>
                <c:pt idx="183">
                  <c:v>14892470.535083812</c:v>
                </c:pt>
                <c:pt idx="184">
                  <c:v>20696898.57884495</c:v>
                </c:pt>
                <c:pt idx="185">
                  <c:v>19184831.850255072</c:v>
                </c:pt>
                <c:pt idx="186">
                  <c:v>15276621.951584121</c:v>
                </c:pt>
                <c:pt idx="187">
                  <c:v>14429768.349563833</c:v>
                </c:pt>
                <c:pt idx="188">
                  <c:v>14113905.423064847</c:v>
                </c:pt>
                <c:pt idx="189">
                  <c:v>15509570.216767687</c:v>
                </c:pt>
                <c:pt idx="190">
                  <c:v>15828787.410789201</c:v>
                </c:pt>
                <c:pt idx="191">
                  <c:v>14621170.9398435</c:v>
                </c:pt>
                <c:pt idx="192">
                  <c:v>14189895.27875183</c:v>
                </c:pt>
                <c:pt idx="193">
                  <c:v>13484711.505701823</c:v>
                </c:pt>
                <c:pt idx="194">
                  <c:v>14033719.685711835</c:v>
                </c:pt>
                <c:pt idx="195">
                  <c:v>16843407.788227808</c:v>
                </c:pt>
                <c:pt idx="196">
                  <c:v>20990659.351631105</c:v>
                </c:pt>
                <c:pt idx="197">
                  <c:v>19382793.095020574</c:v>
                </c:pt>
                <c:pt idx="198">
                  <c:v>15776084.879262751</c:v>
                </c:pt>
                <c:pt idx="199">
                  <c:v>14585411.80949208</c:v>
                </c:pt>
                <c:pt idx="200">
                  <c:v>14638649.738794187</c:v>
                </c:pt>
                <c:pt idx="201">
                  <c:v>15743592.357593661</c:v>
                </c:pt>
              </c:numCache>
            </c:numRef>
          </c:xVal>
          <c:yVal>
            <c:numRef>
              <c:f>'Model 7a'!$D$177:$D$378</c:f>
              <c:numCache>
                <c:formatCode>0.000</c:formatCode>
                <c:ptCount val="202"/>
                <c:pt idx="0">
                  <c:v>11558341</c:v>
                </c:pt>
                <c:pt idx="1">
                  <c:v>10081641</c:v>
                </c:pt>
                <c:pt idx="2">
                  <c:v>9844919</c:v>
                </c:pt>
                <c:pt idx="3">
                  <c:v>10453919</c:v>
                </c:pt>
                <c:pt idx="4">
                  <c:v>11888649</c:v>
                </c:pt>
                <c:pt idx="5">
                  <c:v>13630712</c:v>
                </c:pt>
                <c:pt idx="6">
                  <c:v>11568448</c:v>
                </c:pt>
                <c:pt idx="7">
                  <c:v>10739347</c:v>
                </c:pt>
                <c:pt idx="8">
                  <c:v>11382512</c:v>
                </c:pt>
                <c:pt idx="9">
                  <c:v>11982545</c:v>
                </c:pt>
                <c:pt idx="10">
                  <c:v>12523563</c:v>
                </c:pt>
                <c:pt idx="11">
                  <c:v>10534404</c:v>
                </c:pt>
                <c:pt idx="12">
                  <c:v>11157735</c:v>
                </c:pt>
                <c:pt idx="13">
                  <c:v>9796251</c:v>
                </c:pt>
                <c:pt idx="14">
                  <c:v>9682362</c:v>
                </c:pt>
                <c:pt idx="15">
                  <c:v>11112777</c:v>
                </c:pt>
                <c:pt idx="16">
                  <c:v>12761684</c:v>
                </c:pt>
                <c:pt idx="17">
                  <c:v>12911556</c:v>
                </c:pt>
                <c:pt idx="18">
                  <c:v>11166200</c:v>
                </c:pt>
                <c:pt idx="19">
                  <c:v>10878920</c:v>
                </c:pt>
                <c:pt idx="20">
                  <c:v>11283929</c:v>
                </c:pt>
                <c:pt idx="21">
                  <c:v>12104164</c:v>
                </c:pt>
                <c:pt idx="22">
                  <c:v>12025224</c:v>
                </c:pt>
                <c:pt idx="23">
                  <c:v>10422047</c:v>
                </c:pt>
                <c:pt idx="24">
                  <c:v>11207633</c:v>
                </c:pt>
                <c:pt idx="25">
                  <c:v>9741038</c:v>
                </c:pt>
                <c:pt idx="26">
                  <c:v>10680353</c:v>
                </c:pt>
                <c:pt idx="27">
                  <c:v>12119728</c:v>
                </c:pt>
                <c:pt idx="28">
                  <c:v>14386013</c:v>
                </c:pt>
                <c:pt idx="29">
                  <c:v>15439866</c:v>
                </c:pt>
                <c:pt idx="30">
                  <c:v>12625438</c:v>
                </c:pt>
                <c:pt idx="31">
                  <c:v>11287268</c:v>
                </c:pt>
                <c:pt idx="32">
                  <c:v>11223313</c:v>
                </c:pt>
                <c:pt idx="33">
                  <c:v>12223679</c:v>
                </c:pt>
                <c:pt idx="34">
                  <c:v>13208170</c:v>
                </c:pt>
                <c:pt idx="35">
                  <c:v>11030833</c:v>
                </c:pt>
                <c:pt idx="36">
                  <c:v>11836338</c:v>
                </c:pt>
                <c:pt idx="37">
                  <c:v>10336685</c:v>
                </c:pt>
                <c:pt idx="38">
                  <c:v>10811899</c:v>
                </c:pt>
                <c:pt idx="39">
                  <c:v>13309510</c:v>
                </c:pt>
                <c:pt idx="40">
                  <c:v>16692168</c:v>
                </c:pt>
                <c:pt idx="41">
                  <c:v>14865568</c:v>
                </c:pt>
                <c:pt idx="42">
                  <c:v>13426087</c:v>
                </c:pt>
                <c:pt idx="43">
                  <c:v>11599574</c:v>
                </c:pt>
                <c:pt idx="44">
                  <c:v>11841006</c:v>
                </c:pt>
                <c:pt idx="45">
                  <c:v>13353197</c:v>
                </c:pt>
                <c:pt idx="46">
                  <c:v>13530386</c:v>
                </c:pt>
                <c:pt idx="47">
                  <c:v>12128756</c:v>
                </c:pt>
                <c:pt idx="48">
                  <c:v>11769707</c:v>
                </c:pt>
                <c:pt idx="49">
                  <c:v>11213639</c:v>
                </c:pt>
                <c:pt idx="50">
                  <c:v>11458319</c:v>
                </c:pt>
                <c:pt idx="51">
                  <c:v>12646169</c:v>
                </c:pt>
                <c:pt idx="52">
                  <c:v>14174031</c:v>
                </c:pt>
                <c:pt idx="53">
                  <c:v>16101013</c:v>
                </c:pt>
                <c:pt idx="54">
                  <c:v>13854501</c:v>
                </c:pt>
                <c:pt idx="55">
                  <c:v>12543952</c:v>
                </c:pt>
                <c:pt idx="56">
                  <c:v>12658677</c:v>
                </c:pt>
                <c:pt idx="57">
                  <c:v>14588347</c:v>
                </c:pt>
                <c:pt idx="58">
                  <c:v>13755848</c:v>
                </c:pt>
                <c:pt idx="59">
                  <c:v>12202985</c:v>
                </c:pt>
                <c:pt idx="60">
                  <c:v>13113484</c:v>
                </c:pt>
                <c:pt idx="61">
                  <c:v>11332498</c:v>
                </c:pt>
                <c:pt idx="62">
                  <c:v>11763961</c:v>
                </c:pt>
                <c:pt idx="63">
                  <c:v>14136292</c:v>
                </c:pt>
                <c:pt idx="64">
                  <c:v>16055092</c:v>
                </c:pt>
                <c:pt idx="65">
                  <c:v>18933691</c:v>
                </c:pt>
                <c:pt idx="66">
                  <c:v>14596638</c:v>
                </c:pt>
                <c:pt idx="67">
                  <c:v>13331992</c:v>
                </c:pt>
                <c:pt idx="68">
                  <c:v>12715774</c:v>
                </c:pt>
                <c:pt idx="69">
                  <c:v>13993294</c:v>
                </c:pt>
                <c:pt idx="70">
                  <c:v>14148180</c:v>
                </c:pt>
                <c:pt idx="71">
                  <c:v>12641587</c:v>
                </c:pt>
                <c:pt idx="72">
                  <c:v>13657015</c:v>
                </c:pt>
                <c:pt idx="73">
                  <c:v>12616129</c:v>
                </c:pt>
                <c:pt idx="74">
                  <c:v>12946863</c:v>
                </c:pt>
                <c:pt idx="75">
                  <c:v>14674061</c:v>
                </c:pt>
                <c:pt idx="76">
                  <c:v>18274752</c:v>
                </c:pt>
                <c:pt idx="77">
                  <c:v>19081340.899999999</c:v>
                </c:pt>
                <c:pt idx="78">
                  <c:v>16407410</c:v>
                </c:pt>
                <c:pt idx="79">
                  <c:v>13790066</c:v>
                </c:pt>
                <c:pt idx="80">
                  <c:v>13598163</c:v>
                </c:pt>
                <c:pt idx="81">
                  <c:v>15084566</c:v>
                </c:pt>
                <c:pt idx="82">
                  <c:v>15605142</c:v>
                </c:pt>
                <c:pt idx="83">
                  <c:v>13777511</c:v>
                </c:pt>
                <c:pt idx="84">
                  <c:v>13886125</c:v>
                </c:pt>
                <c:pt idx="85">
                  <c:v>12732906</c:v>
                </c:pt>
                <c:pt idx="86">
                  <c:v>12550053</c:v>
                </c:pt>
                <c:pt idx="87">
                  <c:v>13748210</c:v>
                </c:pt>
                <c:pt idx="88">
                  <c:v>16691749</c:v>
                </c:pt>
                <c:pt idx="89">
                  <c:v>18092812</c:v>
                </c:pt>
                <c:pt idx="90">
                  <c:v>14888714</c:v>
                </c:pt>
                <c:pt idx="91">
                  <c:v>13889177</c:v>
                </c:pt>
                <c:pt idx="92">
                  <c:v>13623711</c:v>
                </c:pt>
                <c:pt idx="93">
                  <c:v>14991479</c:v>
                </c:pt>
                <c:pt idx="94">
                  <c:v>16050658</c:v>
                </c:pt>
                <c:pt idx="95">
                  <c:v>14148177</c:v>
                </c:pt>
                <c:pt idx="96">
                  <c:v>14273134</c:v>
                </c:pt>
                <c:pt idx="97">
                  <c:v>12863305</c:v>
                </c:pt>
                <c:pt idx="98">
                  <c:v>13398133</c:v>
                </c:pt>
                <c:pt idx="99">
                  <c:v>14135802</c:v>
                </c:pt>
                <c:pt idx="100">
                  <c:v>16671355</c:v>
                </c:pt>
                <c:pt idx="101">
                  <c:v>17143727</c:v>
                </c:pt>
                <c:pt idx="102">
                  <c:v>15916123</c:v>
                </c:pt>
                <c:pt idx="103">
                  <c:v>13910480</c:v>
                </c:pt>
                <c:pt idx="104">
                  <c:v>13805540</c:v>
                </c:pt>
                <c:pt idx="105">
                  <c:v>15835971</c:v>
                </c:pt>
                <c:pt idx="106">
                  <c:v>16331485</c:v>
                </c:pt>
                <c:pt idx="107">
                  <c:v>13966621</c:v>
                </c:pt>
                <c:pt idx="108">
                  <c:v>14896809</c:v>
                </c:pt>
                <c:pt idx="109">
                  <c:v>12976713</c:v>
                </c:pt>
                <c:pt idx="110">
                  <c:v>13102698</c:v>
                </c:pt>
                <c:pt idx="111">
                  <c:v>17368816</c:v>
                </c:pt>
                <c:pt idx="112">
                  <c:v>19805768</c:v>
                </c:pt>
                <c:pt idx="113">
                  <c:v>19394910</c:v>
                </c:pt>
                <c:pt idx="114">
                  <c:v>16134163</c:v>
                </c:pt>
                <c:pt idx="115">
                  <c:v>14385984</c:v>
                </c:pt>
                <c:pt idx="116">
                  <c:v>14028139</c:v>
                </c:pt>
                <c:pt idx="117">
                  <c:v>16177808</c:v>
                </c:pt>
                <c:pt idx="118">
                  <c:v>15068183</c:v>
                </c:pt>
                <c:pt idx="119">
                  <c:v>13944271</c:v>
                </c:pt>
                <c:pt idx="120">
                  <c:v>14286598</c:v>
                </c:pt>
                <c:pt idx="121">
                  <c:v>12746759</c:v>
                </c:pt>
                <c:pt idx="122">
                  <c:v>13662946</c:v>
                </c:pt>
                <c:pt idx="123">
                  <c:v>15421790</c:v>
                </c:pt>
                <c:pt idx="124">
                  <c:v>19240751</c:v>
                </c:pt>
                <c:pt idx="125">
                  <c:v>18721230</c:v>
                </c:pt>
                <c:pt idx="126">
                  <c:v>14886931</c:v>
                </c:pt>
                <c:pt idx="127">
                  <c:v>14675076</c:v>
                </c:pt>
                <c:pt idx="128">
                  <c:v>14306931</c:v>
                </c:pt>
                <c:pt idx="129">
                  <c:v>15491961</c:v>
                </c:pt>
                <c:pt idx="130">
                  <c:v>15851415</c:v>
                </c:pt>
                <c:pt idx="131">
                  <c:v>15178391</c:v>
                </c:pt>
                <c:pt idx="132">
                  <c:v>15217726</c:v>
                </c:pt>
                <c:pt idx="133">
                  <c:v>13669243</c:v>
                </c:pt>
                <c:pt idx="134">
                  <c:v>13835998</c:v>
                </c:pt>
                <c:pt idx="135">
                  <c:v>16594307</c:v>
                </c:pt>
                <c:pt idx="136">
                  <c:v>17565527</c:v>
                </c:pt>
                <c:pt idx="137">
                  <c:v>19544883</c:v>
                </c:pt>
                <c:pt idx="138">
                  <c:v>16060666</c:v>
                </c:pt>
                <c:pt idx="139">
                  <c:v>14549269</c:v>
                </c:pt>
                <c:pt idx="140">
                  <c:v>14298213</c:v>
                </c:pt>
                <c:pt idx="141">
                  <c:v>16140952</c:v>
                </c:pt>
                <c:pt idx="142">
                  <c:v>15813114</c:v>
                </c:pt>
                <c:pt idx="143">
                  <c:v>15009236</c:v>
                </c:pt>
                <c:pt idx="144">
                  <c:v>15088622</c:v>
                </c:pt>
                <c:pt idx="145">
                  <c:v>13174997</c:v>
                </c:pt>
                <c:pt idx="146">
                  <c:v>13308996</c:v>
                </c:pt>
                <c:pt idx="147">
                  <c:v>15749084</c:v>
                </c:pt>
                <c:pt idx="148">
                  <c:v>18099965</c:v>
                </c:pt>
                <c:pt idx="149">
                  <c:v>17237511</c:v>
                </c:pt>
                <c:pt idx="150">
                  <c:v>15286365</c:v>
                </c:pt>
                <c:pt idx="151">
                  <c:v>13898432</c:v>
                </c:pt>
                <c:pt idx="152">
                  <c:v>14105773</c:v>
                </c:pt>
                <c:pt idx="153">
                  <c:v>16041140</c:v>
                </c:pt>
                <c:pt idx="154">
                  <c:v>16554529.999999998</c:v>
                </c:pt>
                <c:pt idx="155">
                  <c:v>13951250</c:v>
                </c:pt>
                <c:pt idx="156">
                  <c:v>14481570</c:v>
                </c:pt>
                <c:pt idx="157">
                  <c:v>13161080</c:v>
                </c:pt>
                <c:pt idx="158">
                  <c:v>13263096.673492307</c:v>
                </c:pt>
                <c:pt idx="159">
                  <c:v>14180624.276246155</c:v>
                </c:pt>
                <c:pt idx="160">
                  <c:v>16044762.08466154</c:v>
                </c:pt>
                <c:pt idx="161">
                  <c:v>18366242.474953849</c:v>
                </c:pt>
                <c:pt idx="162">
                  <c:v>14930878.169138461</c:v>
                </c:pt>
                <c:pt idx="163">
                  <c:v>13943626.872169232</c:v>
                </c:pt>
                <c:pt idx="164">
                  <c:v>13528583.634523079</c:v>
                </c:pt>
                <c:pt idx="165">
                  <c:v>15929136.64069231</c:v>
                </c:pt>
                <c:pt idx="166">
                  <c:v>16055865.643200001</c:v>
                </c:pt>
                <c:pt idx="167">
                  <c:v>14086273.1338</c:v>
                </c:pt>
                <c:pt idx="168">
                  <c:v>14104948</c:v>
                </c:pt>
                <c:pt idx="169">
                  <c:v>12825361.5152</c:v>
                </c:pt>
                <c:pt idx="170">
                  <c:v>14493142.5678</c:v>
                </c:pt>
                <c:pt idx="171">
                  <c:v>15819649.446600001</c:v>
                </c:pt>
                <c:pt idx="172">
                  <c:v>20353876.040199999</c:v>
                </c:pt>
                <c:pt idx="173">
                  <c:v>19599345.653399996</c:v>
                </c:pt>
                <c:pt idx="174">
                  <c:v>14931787.017599998</c:v>
                </c:pt>
                <c:pt idx="175">
                  <c:v>13752321.7016</c:v>
                </c:pt>
                <c:pt idx="176">
                  <c:v>13896879.130009763</c:v>
                </c:pt>
                <c:pt idx="177">
                  <c:v>16401684.807799999</c:v>
                </c:pt>
                <c:pt idx="178">
                  <c:v>16212390</c:v>
                </c:pt>
                <c:pt idx="179">
                  <c:v>14504214</c:v>
                </c:pt>
                <c:pt idx="180">
                  <c:v>15011830</c:v>
                </c:pt>
                <c:pt idx="181">
                  <c:v>13577688</c:v>
                </c:pt>
                <c:pt idx="182">
                  <c:v>13979286</c:v>
                </c:pt>
                <c:pt idx="183">
                  <c:v>15645311</c:v>
                </c:pt>
                <c:pt idx="184">
                  <c:v>21281346</c:v>
                </c:pt>
                <c:pt idx="185">
                  <c:v>19350665</c:v>
                </c:pt>
                <c:pt idx="186">
                  <c:v>15682160</c:v>
                </c:pt>
                <c:pt idx="187">
                  <c:v>14357374</c:v>
                </c:pt>
                <c:pt idx="188">
                  <c:v>13709644</c:v>
                </c:pt>
                <c:pt idx="189">
                  <c:v>15324444</c:v>
                </c:pt>
                <c:pt idx="190">
                  <c:v>15683383.130000001</c:v>
                </c:pt>
                <c:pt idx="191">
                  <c:v>14321958.209999999</c:v>
                </c:pt>
                <c:pt idx="192">
                  <c:v>14031795.34</c:v>
                </c:pt>
                <c:pt idx="193">
                  <c:v>13273337.119999999</c:v>
                </c:pt>
                <c:pt idx="194">
                  <c:v>14803180.68</c:v>
                </c:pt>
                <c:pt idx="195">
                  <c:v>17013300.510000002</c:v>
                </c:pt>
                <c:pt idx="196">
                  <c:v>21387559.02</c:v>
                </c:pt>
                <c:pt idx="197">
                  <c:v>19560921.699999999</c:v>
                </c:pt>
                <c:pt idx="198">
                  <c:v>15379116.300000001</c:v>
                </c:pt>
                <c:pt idx="199">
                  <c:v>14092698.800000001</c:v>
                </c:pt>
                <c:pt idx="200">
                  <c:v>14233680.619999999</c:v>
                </c:pt>
                <c:pt idx="201">
                  <c:v>15387739.460000001</c:v>
                </c:pt>
              </c:numCache>
            </c:numRef>
          </c:yVal>
          <c:smooth val="0"/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5000000</c:v>
              </c:pt>
              <c:pt idx="1">
                <c:v>25000000</c:v>
              </c:pt>
            </c:numLit>
          </c:xVal>
          <c:yVal>
            <c:numLit>
              <c:formatCode>General</c:formatCode>
              <c:ptCount val="2"/>
              <c:pt idx="0">
                <c:v>5000000</c:v>
              </c:pt>
              <c:pt idx="1">
                <c:v>25000000</c:v>
              </c:pt>
            </c:numLit>
          </c:yVal>
          <c:smooth val="0"/>
        </c:ser>
        <c:ser>
          <c:idx val="2"/>
          <c:order val="2"/>
          <c:spPr>
            <a:ln w="12700">
              <a:solidFill>
                <a:srgbClr val="B2B2B2"/>
              </a:solidFill>
              <a:prstDash val="solid"/>
            </a:ln>
          </c:spPr>
          <c:marker>
            <c:symbol val="none"/>
          </c:marker>
          <c:xVal>
            <c:numRef>
              <c:f>'Model 7a'!xdata1</c:f>
              <c:numCache>
                <c:formatCode>General</c:formatCode>
                <c:ptCount val="70"/>
                <c:pt idx="0">
                  <c:v>5000000</c:v>
                </c:pt>
                <c:pt idx="1">
                  <c:v>5289855.0724637676</c:v>
                </c:pt>
                <c:pt idx="2">
                  <c:v>5579710.1449275361</c:v>
                </c:pt>
                <c:pt idx="3">
                  <c:v>5869565.2173913037</c:v>
                </c:pt>
                <c:pt idx="4">
                  <c:v>6159420.2898550723</c:v>
                </c:pt>
                <c:pt idx="5">
                  <c:v>6449275.3623188399</c:v>
                </c:pt>
                <c:pt idx="6">
                  <c:v>6739130.4347826075</c:v>
                </c:pt>
                <c:pt idx="7">
                  <c:v>7028985.507246376</c:v>
                </c:pt>
                <c:pt idx="8">
                  <c:v>7318840.5797101445</c:v>
                </c:pt>
                <c:pt idx="9">
                  <c:v>7608695.6521739122</c:v>
                </c:pt>
                <c:pt idx="10">
                  <c:v>7898550.7246376798</c:v>
                </c:pt>
                <c:pt idx="11">
                  <c:v>8188405.7971014483</c:v>
                </c:pt>
                <c:pt idx="12">
                  <c:v>8478260.869565215</c:v>
                </c:pt>
                <c:pt idx="13">
                  <c:v>8768115.9420289844</c:v>
                </c:pt>
                <c:pt idx="14">
                  <c:v>9057971.014492752</c:v>
                </c:pt>
                <c:pt idx="15">
                  <c:v>9347826.0869565196</c:v>
                </c:pt>
                <c:pt idx="16">
                  <c:v>9637681.1594202891</c:v>
                </c:pt>
                <c:pt idx="17">
                  <c:v>9927536.2318840548</c:v>
                </c:pt>
                <c:pt idx="18">
                  <c:v>10217391.304347824</c:v>
                </c:pt>
                <c:pt idx="19">
                  <c:v>10507246.376811592</c:v>
                </c:pt>
                <c:pt idx="20">
                  <c:v>10797101.44927536</c:v>
                </c:pt>
                <c:pt idx="21">
                  <c:v>11086956.521739129</c:v>
                </c:pt>
                <c:pt idx="22">
                  <c:v>11376811.594202897</c:v>
                </c:pt>
                <c:pt idx="23">
                  <c:v>11666666.666666664</c:v>
                </c:pt>
                <c:pt idx="24">
                  <c:v>11956521.739130432</c:v>
                </c:pt>
                <c:pt idx="25">
                  <c:v>12246376.811594199</c:v>
                </c:pt>
                <c:pt idx="26">
                  <c:v>12536231.884057969</c:v>
                </c:pt>
                <c:pt idx="27">
                  <c:v>12826086.956521736</c:v>
                </c:pt>
                <c:pt idx="28">
                  <c:v>13115942.028985504</c:v>
                </c:pt>
                <c:pt idx="29">
                  <c:v>13405797.101449272</c:v>
                </c:pt>
                <c:pt idx="30">
                  <c:v>13695652.173913041</c:v>
                </c:pt>
                <c:pt idx="31">
                  <c:v>13985507.246376809</c:v>
                </c:pt>
                <c:pt idx="32">
                  <c:v>14275362.318840576</c:v>
                </c:pt>
                <c:pt idx="33">
                  <c:v>14565217.391304344</c:v>
                </c:pt>
                <c:pt idx="34">
                  <c:v>14855072.463768112</c:v>
                </c:pt>
                <c:pt idx="35">
                  <c:v>15144927.536231881</c:v>
                </c:pt>
                <c:pt idx="36">
                  <c:v>15434782.608695649</c:v>
                </c:pt>
                <c:pt idx="37">
                  <c:v>15724637.681159416</c:v>
                </c:pt>
                <c:pt idx="38">
                  <c:v>16014492.753623184</c:v>
                </c:pt>
                <c:pt idx="39">
                  <c:v>16304347.826086953</c:v>
                </c:pt>
                <c:pt idx="40">
                  <c:v>16594202.898550721</c:v>
                </c:pt>
                <c:pt idx="41">
                  <c:v>16884057.971014488</c:v>
                </c:pt>
                <c:pt idx="42">
                  <c:v>17173913.043478258</c:v>
                </c:pt>
                <c:pt idx="43">
                  <c:v>17463768.115942024</c:v>
                </c:pt>
                <c:pt idx="44">
                  <c:v>17753623.188405793</c:v>
                </c:pt>
                <c:pt idx="45">
                  <c:v>18043478.260869563</c:v>
                </c:pt>
                <c:pt idx="46">
                  <c:v>18333333.333333328</c:v>
                </c:pt>
                <c:pt idx="47">
                  <c:v>18623188.405797094</c:v>
                </c:pt>
                <c:pt idx="48">
                  <c:v>18913043.478260864</c:v>
                </c:pt>
                <c:pt idx="49">
                  <c:v>19202898.550724633</c:v>
                </c:pt>
                <c:pt idx="50">
                  <c:v>19492753.623188399</c:v>
                </c:pt>
                <c:pt idx="51">
                  <c:v>19782608.695652168</c:v>
                </c:pt>
                <c:pt idx="52">
                  <c:v>20072463.768115938</c:v>
                </c:pt>
                <c:pt idx="53">
                  <c:v>20362318.840579703</c:v>
                </c:pt>
                <c:pt idx="54">
                  <c:v>20652173.913043473</c:v>
                </c:pt>
                <c:pt idx="55">
                  <c:v>20942028.985507242</c:v>
                </c:pt>
                <c:pt idx="56">
                  <c:v>21231884.057971008</c:v>
                </c:pt>
                <c:pt idx="57">
                  <c:v>21521739.130434774</c:v>
                </c:pt>
                <c:pt idx="58">
                  <c:v>21811594.202898543</c:v>
                </c:pt>
                <c:pt idx="59">
                  <c:v>22101449.275362313</c:v>
                </c:pt>
                <c:pt idx="60">
                  <c:v>22391304.347826082</c:v>
                </c:pt>
                <c:pt idx="61">
                  <c:v>22681159.420289848</c:v>
                </c:pt>
                <c:pt idx="62">
                  <c:v>22971014.492753617</c:v>
                </c:pt>
                <c:pt idx="63">
                  <c:v>23260869.565217383</c:v>
                </c:pt>
                <c:pt idx="64">
                  <c:v>23550724.637681153</c:v>
                </c:pt>
                <c:pt idx="65">
                  <c:v>23840579.710144922</c:v>
                </c:pt>
                <c:pt idx="66">
                  <c:v>24130434.782608688</c:v>
                </c:pt>
                <c:pt idx="67">
                  <c:v>24420289.855072457</c:v>
                </c:pt>
                <c:pt idx="68">
                  <c:v>24710144.927536223</c:v>
                </c:pt>
                <c:pt idx="69">
                  <c:v>24999999.999999993</c:v>
                </c:pt>
              </c:numCache>
            </c:numRef>
          </c:xVal>
          <c:yVal>
            <c:numRef>
              <c:f>'Model 7a'!ydata1</c:f>
              <c:numCache>
                <c:formatCode>General</c:formatCode>
                <c:ptCount val="70"/>
                <c:pt idx="0">
                  <c:v>4193295.0985377952</c:v>
                </c:pt>
                <c:pt idx="1">
                  <c:v>4485013.0841909582</c:v>
                </c:pt>
                <c:pt idx="2">
                  <c:v>4776675.9855524795</c:v>
                </c:pt>
                <c:pt idx="3">
                  <c:v>5068283.4297834923</c:v>
                </c:pt>
                <c:pt idx="4">
                  <c:v>5359835.0522642154</c:v>
                </c:pt>
                <c:pt idx="5">
                  <c:v>5651330.4969384195</c:v>
                </c:pt>
                <c:pt idx="6">
                  <c:v>5942769.4166550133</c:v>
                </c:pt>
                <c:pt idx="7">
                  <c:v>6234151.4735060288</c:v>
                </c:pt>
                <c:pt idx="8">
                  <c:v>6525476.3391603343</c:v>
                </c:pt>
                <c:pt idx="9">
                  <c:v>6816743.6951923715</c:v>
                </c:pt>
                <c:pt idx="10">
                  <c:v>7107953.2334051942</c:v>
                </c:pt>
                <c:pt idx="11">
                  <c:v>7399104.6561471224</c:v>
                </c:pt>
                <c:pt idx="12">
                  <c:v>7690197.6766212787</c:v>
                </c:pt>
                <c:pt idx="13">
                  <c:v>7981232.0191873275</c:v>
                </c:pt>
                <c:pt idx="14">
                  <c:v>8272207.4196546804</c:v>
                </c:pt>
                <c:pt idx="15">
                  <c:v>8563123.6255665254</c:v>
                </c:pt>
                <c:pt idx="16">
                  <c:v>8853980.3964739516</c:v>
                </c:pt>
                <c:pt idx="17">
                  <c:v>9144777.5041995123</c:v>
                </c:pt>
                <c:pt idx="18">
                  <c:v>9435514.7330896351</c:v>
                </c:pt>
                <c:pt idx="19">
                  <c:v>9726191.8802551124</c:v>
                </c:pt>
                <c:pt idx="20">
                  <c:v>10016808.755799238</c:v>
                </c:pt>
                <c:pt idx="21">
                  <c:v>10307365.183032857</c:v>
                </c:pt>
                <c:pt idx="22">
                  <c:v>10597860.998675847</c:v>
                </c:pt>
                <c:pt idx="23">
                  <c:v>10888296.0530445</c:v>
                </c:pt>
                <c:pt idx="24">
                  <c:v>11178670.210224282</c:v>
                </c:pt>
                <c:pt idx="25">
                  <c:v>11468983.348227534</c:v>
                </c:pt>
                <c:pt idx="26">
                  <c:v>11759235.359135695</c:v>
                </c:pt>
                <c:pt idx="27">
                  <c:v>12049426.149225619</c:v>
                </c:pt>
                <c:pt idx="28">
                  <c:v>12339555.639079733</c:v>
                </c:pt>
                <c:pt idx="29">
                  <c:v>12629623.763679631</c:v>
                </c:pt>
                <c:pt idx="30">
                  <c:v>12919630.472482916</c:v>
                </c:pt>
                <c:pt idx="31">
                  <c:v>13209575.729483057</c:v>
                </c:pt>
                <c:pt idx="32">
                  <c:v>13499459.513252104</c:v>
                </c:pt>
                <c:pt idx="33">
                  <c:v>13789281.816966128</c:v>
                </c:pt>
                <c:pt idx="34">
                  <c:v>14079042.648413325</c:v>
                </c:pt>
                <c:pt idx="35">
                  <c:v>14368742.02998477</c:v>
                </c:pt>
                <c:pt idx="36">
                  <c:v>14658379.998647824</c:v>
                </c:pt>
                <c:pt idx="37">
                  <c:v>14947956.605902296</c:v>
                </c:pt>
                <c:pt idx="38">
                  <c:v>15237471.917719454</c:v>
                </c:pt>
                <c:pt idx="39">
                  <c:v>15526926.014464075</c:v>
                </c:pt>
                <c:pt idx="40">
                  <c:v>15816318.990799729</c:v>
                </c:pt>
                <c:pt idx="41">
                  <c:v>16105650.955577575</c:v>
                </c:pt>
                <c:pt idx="42">
                  <c:v>16394922.031708967</c:v>
                </c:pt>
                <c:pt idx="43">
                  <c:v>16684132.35602219</c:v>
                </c:pt>
                <c:pt idx="44">
                  <c:v>16973282.079103775</c:v>
                </c:pt>
                <c:pt idx="45">
                  <c:v>17262371.36512474</c:v>
                </c:pt>
                <c:pt idx="46">
                  <c:v>17551400.391652249</c:v>
                </c:pt>
                <c:pt idx="47">
                  <c:v>17840369.349447273</c:v>
                </c:pt>
                <c:pt idx="48">
                  <c:v>18129278.442248594</c:v>
                </c:pt>
                <c:pt idx="49">
                  <c:v>18418127.886543885</c:v>
                </c:pt>
                <c:pt idx="50">
                  <c:v>18706917.911328364</c:v>
                </c:pt>
                <c:pt idx="51">
                  <c:v>18995648.75785169</c:v>
                </c:pt>
                <c:pt idx="52">
                  <c:v>19284320.679353628</c:v>
                </c:pt>
                <c:pt idx="53">
                  <c:v>19572933.940789279</c:v>
                </c:pt>
                <c:pt idx="54">
                  <c:v>19861488.818544418</c:v>
                </c:pt>
                <c:pt idx="55">
                  <c:v>20149985.600141697</c:v>
                </c:pt>
                <c:pt idx="56">
                  <c:v>20438424.583938379</c:v>
                </c:pt>
                <c:pt idx="57">
                  <c:v>20726806.078816306</c:v>
                </c:pt>
                <c:pt idx="58">
                  <c:v>21015130.403864801</c:v>
                </c:pt>
                <c:pt idx="59">
                  <c:v>21303397.888057236</c:v>
                </c:pt>
                <c:pt idx="60">
                  <c:v>21591608.86992193</c:v>
                </c:pt>
                <c:pt idx="61">
                  <c:v>21879763.697208155</c:v>
                </c:pt>
                <c:pt idx="62">
                  <c:v>22167862.726547875</c:v>
                </c:pt>
                <c:pt idx="63">
                  <c:v>22455906.323113952</c:v>
                </c:pt>
                <c:pt idx="64">
                  <c:v>22743894.860275518</c:v>
                </c:pt>
                <c:pt idx="65">
                  <c:v>23031828.719251141</c:v>
                </c:pt>
                <c:pt idx="66">
                  <c:v>23319708.288760476</c:v>
                </c:pt>
                <c:pt idx="67">
                  <c:v>23607533.964675073</c:v>
                </c:pt>
                <c:pt idx="68">
                  <c:v>23895306.149668865</c:v>
                </c:pt>
                <c:pt idx="69">
                  <c:v>24183025.252869099</c:v>
                </c:pt>
              </c:numCache>
            </c:numRef>
          </c:yVal>
          <c:smooth val="0"/>
        </c:ser>
        <c:ser>
          <c:idx val="3"/>
          <c:order val="3"/>
          <c:spPr>
            <a:ln w="12700">
              <a:solidFill>
                <a:srgbClr val="B2B2B2"/>
              </a:solidFill>
              <a:prstDash val="solid"/>
            </a:ln>
          </c:spPr>
          <c:marker>
            <c:symbol val="none"/>
          </c:marker>
          <c:xVal>
            <c:numRef>
              <c:f>'Model 7a'!xdata2</c:f>
              <c:numCache>
                <c:formatCode>General</c:formatCode>
                <c:ptCount val="70"/>
                <c:pt idx="0">
                  <c:v>5000000</c:v>
                </c:pt>
                <c:pt idx="1">
                  <c:v>5289855.0724637676</c:v>
                </c:pt>
                <c:pt idx="2">
                  <c:v>5579710.1449275361</c:v>
                </c:pt>
                <c:pt idx="3">
                  <c:v>5869565.2173913037</c:v>
                </c:pt>
                <c:pt idx="4">
                  <c:v>6159420.2898550723</c:v>
                </c:pt>
                <c:pt idx="5">
                  <c:v>6449275.3623188399</c:v>
                </c:pt>
                <c:pt idx="6">
                  <c:v>6739130.4347826075</c:v>
                </c:pt>
                <c:pt idx="7">
                  <c:v>7028985.507246376</c:v>
                </c:pt>
                <c:pt idx="8">
                  <c:v>7318840.5797101445</c:v>
                </c:pt>
                <c:pt idx="9">
                  <c:v>7608695.6521739122</c:v>
                </c:pt>
                <c:pt idx="10">
                  <c:v>7898550.7246376798</c:v>
                </c:pt>
                <c:pt idx="11">
                  <c:v>8188405.7971014483</c:v>
                </c:pt>
                <c:pt idx="12">
                  <c:v>8478260.869565215</c:v>
                </c:pt>
                <c:pt idx="13">
                  <c:v>8768115.9420289844</c:v>
                </c:pt>
                <c:pt idx="14">
                  <c:v>9057971.014492752</c:v>
                </c:pt>
                <c:pt idx="15">
                  <c:v>9347826.0869565196</c:v>
                </c:pt>
                <c:pt idx="16">
                  <c:v>9637681.1594202891</c:v>
                </c:pt>
                <c:pt idx="17">
                  <c:v>9927536.2318840548</c:v>
                </c:pt>
                <c:pt idx="18">
                  <c:v>10217391.304347824</c:v>
                </c:pt>
                <c:pt idx="19">
                  <c:v>10507246.376811592</c:v>
                </c:pt>
                <c:pt idx="20">
                  <c:v>10797101.44927536</c:v>
                </c:pt>
                <c:pt idx="21">
                  <c:v>11086956.521739129</c:v>
                </c:pt>
                <c:pt idx="22">
                  <c:v>11376811.594202897</c:v>
                </c:pt>
                <c:pt idx="23">
                  <c:v>11666666.666666664</c:v>
                </c:pt>
                <c:pt idx="24">
                  <c:v>11956521.739130432</c:v>
                </c:pt>
                <c:pt idx="25">
                  <c:v>12246376.811594199</c:v>
                </c:pt>
                <c:pt idx="26">
                  <c:v>12536231.884057969</c:v>
                </c:pt>
                <c:pt idx="27">
                  <c:v>12826086.956521736</c:v>
                </c:pt>
                <c:pt idx="28">
                  <c:v>13115942.028985504</c:v>
                </c:pt>
                <c:pt idx="29">
                  <c:v>13405797.101449272</c:v>
                </c:pt>
                <c:pt idx="30">
                  <c:v>13695652.173913041</c:v>
                </c:pt>
                <c:pt idx="31">
                  <c:v>13985507.246376809</c:v>
                </c:pt>
                <c:pt idx="32">
                  <c:v>14275362.318840576</c:v>
                </c:pt>
                <c:pt idx="33">
                  <c:v>14565217.391304344</c:v>
                </c:pt>
                <c:pt idx="34">
                  <c:v>14855072.463768112</c:v>
                </c:pt>
                <c:pt idx="35">
                  <c:v>15144927.536231881</c:v>
                </c:pt>
                <c:pt idx="36">
                  <c:v>15434782.608695649</c:v>
                </c:pt>
                <c:pt idx="37">
                  <c:v>15724637.681159416</c:v>
                </c:pt>
                <c:pt idx="38">
                  <c:v>16014492.753623184</c:v>
                </c:pt>
                <c:pt idx="39">
                  <c:v>16304347.826086953</c:v>
                </c:pt>
                <c:pt idx="40">
                  <c:v>16594202.898550721</c:v>
                </c:pt>
                <c:pt idx="41">
                  <c:v>16884057.971014488</c:v>
                </c:pt>
                <c:pt idx="42">
                  <c:v>17173913.043478258</c:v>
                </c:pt>
                <c:pt idx="43">
                  <c:v>17463768.115942024</c:v>
                </c:pt>
                <c:pt idx="44">
                  <c:v>17753623.188405793</c:v>
                </c:pt>
                <c:pt idx="45">
                  <c:v>18043478.260869563</c:v>
                </c:pt>
                <c:pt idx="46">
                  <c:v>18333333.333333328</c:v>
                </c:pt>
                <c:pt idx="47">
                  <c:v>18623188.405797094</c:v>
                </c:pt>
                <c:pt idx="48">
                  <c:v>18913043.478260864</c:v>
                </c:pt>
                <c:pt idx="49">
                  <c:v>19202898.550724633</c:v>
                </c:pt>
                <c:pt idx="50">
                  <c:v>19492753.623188399</c:v>
                </c:pt>
                <c:pt idx="51">
                  <c:v>19782608.695652168</c:v>
                </c:pt>
                <c:pt idx="52">
                  <c:v>20072463.768115938</c:v>
                </c:pt>
                <c:pt idx="53">
                  <c:v>20362318.840579703</c:v>
                </c:pt>
                <c:pt idx="54">
                  <c:v>20652173.913043473</c:v>
                </c:pt>
                <c:pt idx="55">
                  <c:v>20942028.985507242</c:v>
                </c:pt>
                <c:pt idx="56">
                  <c:v>21231884.057971008</c:v>
                </c:pt>
                <c:pt idx="57">
                  <c:v>21521739.130434774</c:v>
                </c:pt>
                <c:pt idx="58">
                  <c:v>21811594.202898543</c:v>
                </c:pt>
                <c:pt idx="59">
                  <c:v>22101449.275362313</c:v>
                </c:pt>
                <c:pt idx="60">
                  <c:v>22391304.347826082</c:v>
                </c:pt>
                <c:pt idx="61">
                  <c:v>22681159.420289848</c:v>
                </c:pt>
                <c:pt idx="62">
                  <c:v>22971014.492753617</c:v>
                </c:pt>
                <c:pt idx="63">
                  <c:v>23260869.565217383</c:v>
                </c:pt>
                <c:pt idx="64">
                  <c:v>23550724.637681153</c:v>
                </c:pt>
                <c:pt idx="65">
                  <c:v>23840579.710144922</c:v>
                </c:pt>
                <c:pt idx="66">
                  <c:v>24130434.782608688</c:v>
                </c:pt>
                <c:pt idx="67">
                  <c:v>24420289.855072457</c:v>
                </c:pt>
                <c:pt idx="68">
                  <c:v>24710144.927536223</c:v>
                </c:pt>
                <c:pt idx="69">
                  <c:v>24999999.999999993</c:v>
                </c:pt>
              </c:numCache>
            </c:numRef>
          </c:xVal>
          <c:yVal>
            <c:numRef>
              <c:f>'Model 7a'!ydata2</c:f>
              <c:numCache>
                <c:formatCode>General</c:formatCode>
                <c:ptCount val="70"/>
                <c:pt idx="0">
                  <c:v>5806704.9014622048</c:v>
                </c:pt>
                <c:pt idx="1">
                  <c:v>6094697.060736577</c:v>
                </c:pt>
                <c:pt idx="2">
                  <c:v>6382744.3043025928</c:v>
                </c:pt>
                <c:pt idx="3">
                  <c:v>6670847.0049991151</c:v>
                </c:pt>
                <c:pt idx="4">
                  <c:v>6959005.5274459291</c:v>
                </c:pt>
                <c:pt idx="5">
                  <c:v>7247220.2276992602</c:v>
                </c:pt>
                <c:pt idx="6">
                  <c:v>7535491.4529102016</c:v>
                </c:pt>
                <c:pt idx="7">
                  <c:v>7823819.5409867233</c:v>
                </c:pt>
                <c:pt idx="8">
                  <c:v>8112204.8202599548</c:v>
                </c:pt>
                <c:pt idx="9">
                  <c:v>8400647.6091554537</c:v>
                </c:pt>
                <c:pt idx="10">
                  <c:v>8689148.2158701662</c:v>
                </c:pt>
                <c:pt idx="11">
                  <c:v>8977706.9380557742</c:v>
                </c:pt>
                <c:pt idx="12">
                  <c:v>9266324.0625091512</c:v>
                </c:pt>
                <c:pt idx="13">
                  <c:v>9554999.8648706414</c:v>
                </c:pt>
                <c:pt idx="14">
                  <c:v>9843734.6093308236</c:v>
                </c:pt>
                <c:pt idx="15">
                  <c:v>10132528.548346514</c:v>
                </c:pt>
                <c:pt idx="16">
                  <c:v>10421381.922366627</c:v>
                </c:pt>
                <c:pt idx="17">
                  <c:v>10710294.959568597</c:v>
                </c:pt>
                <c:pt idx="18">
                  <c:v>10999267.875606013</c:v>
                </c:pt>
                <c:pt idx="19">
                  <c:v>11288300.873368071</c:v>
                </c:pt>
                <c:pt idx="20">
                  <c:v>11577394.142751481</c:v>
                </c:pt>
                <c:pt idx="21">
                  <c:v>11866547.860445401</c:v>
                </c:pt>
                <c:pt idx="22">
                  <c:v>12155762.189729946</c:v>
                </c:pt>
                <c:pt idx="23">
                  <c:v>12445037.280288829</c:v>
                </c:pt>
                <c:pt idx="24">
                  <c:v>12734373.268036582</c:v>
                </c:pt>
                <c:pt idx="25">
                  <c:v>13023770.274960864</c:v>
                </c:pt>
                <c:pt idx="26">
                  <c:v>13313228.408980243</c:v>
                </c:pt>
                <c:pt idx="27">
                  <c:v>13602747.763817854</c:v>
                </c:pt>
                <c:pt idx="28">
                  <c:v>13892328.418891275</c:v>
                </c:pt>
                <c:pt idx="29">
                  <c:v>14181970.439218912</c:v>
                </c:pt>
                <c:pt idx="30">
                  <c:v>14471673.875343166</c:v>
                </c:pt>
                <c:pt idx="31">
                  <c:v>14761438.763270561</c:v>
                </c:pt>
                <c:pt idx="32">
                  <c:v>15051265.124429049</c:v>
                </c:pt>
                <c:pt idx="33">
                  <c:v>15341152.96564256</c:v>
                </c:pt>
                <c:pt idx="34">
                  <c:v>15631102.279122898</c:v>
                </c:pt>
                <c:pt idx="35">
                  <c:v>15921113.042478992</c:v>
                </c:pt>
                <c:pt idx="36">
                  <c:v>16211185.218743473</c:v>
                </c:pt>
                <c:pt idx="37">
                  <c:v>16501318.756416537</c:v>
                </c:pt>
                <c:pt idx="38">
                  <c:v>16791513.589526914</c:v>
                </c:pt>
                <c:pt idx="39">
                  <c:v>17081769.63770983</c:v>
                </c:pt>
                <c:pt idx="40">
                  <c:v>17372086.806301713</c:v>
                </c:pt>
                <c:pt idx="41">
                  <c:v>17662464.986451402</c:v>
                </c:pt>
                <c:pt idx="42">
                  <c:v>17952904.055247549</c:v>
                </c:pt>
                <c:pt idx="43">
                  <c:v>18243403.875861857</c:v>
                </c:pt>
                <c:pt idx="44">
                  <c:v>18533964.297707811</c:v>
                </c:pt>
                <c:pt idx="45">
                  <c:v>18824585.156614386</c:v>
                </c:pt>
                <c:pt idx="46">
                  <c:v>19115266.275014408</c:v>
                </c:pt>
                <c:pt idx="47">
                  <c:v>19406007.462146915</c:v>
                </c:pt>
                <c:pt idx="48">
                  <c:v>19696808.514273133</c:v>
                </c:pt>
                <c:pt idx="49">
                  <c:v>19987669.214905381</c:v>
                </c:pt>
                <c:pt idx="50">
                  <c:v>20278589.335048433</c:v>
                </c:pt>
                <c:pt idx="51">
                  <c:v>20569568.633452646</c:v>
                </c:pt>
                <c:pt idx="52">
                  <c:v>20860606.856878247</c:v>
                </c:pt>
                <c:pt idx="53">
                  <c:v>21151703.740370128</c:v>
                </c:pt>
                <c:pt idx="54">
                  <c:v>21442859.007542528</c:v>
                </c:pt>
                <c:pt idx="55">
                  <c:v>21734072.370872788</c:v>
                </c:pt>
                <c:pt idx="56">
                  <c:v>22025343.532003637</c:v>
                </c:pt>
                <c:pt idx="57">
                  <c:v>22316672.182053242</c:v>
                </c:pt>
                <c:pt idx="58">
                  <c:v>22608058.001932286</c:v>
                </c:pt>
                <c:pt idx="59">
                  <c:v>22899500.66266739</c:v>
                </c:pt>
                <c:pt idx="60">
                  <c:v>23190999.825730234</c:v>
                </c:pt>
                <c:pt idx="61">
                  <c:v>23482555.143371541</c:v>
                </c:pt>
                <c:pt idx="62">
                  <c:v>23774166.25895936</c:v>
                </c:pt>
                <c:pt idx="63">
                  <c:v>24065832.807320815</c:v>
                </c:pt>
                <c:pt idx="64">
                  <c:v>24357554.415086787</c:v>
                </c:pt>
                <c:pt idx="65">
                  <c:v>24649330.701038703</c:v>
                </c:pt>
                <c:pt idx="66">
                  <c:v>24941161.2764569</c:v>
                </c:pt>
                <c:pt idx="67">
                  <c:v>25233045.745469842</c:v>
                </c:pt>
                <c:pt idx="68">
                  <c:v>25524983.705403581</c:v>
                </c:pt>
                <c:pt idx="69">
                  <c:v>25816974.747130886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653312"/>
        <c:axId val="140655232"/>
      </c:scatterChart>
      <c:valAx>
        <c:axId val="140653312"/>
        <c:scaling>
          <c:orientation val="minMax"/>
          <c:max val="25000000"/>
          <c:min val="5000000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Pred(Purchased Kwh)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40655232"/>
        <c:crosses val="autoZero"/>
        <c:crossBetween val="midCat"/>
        <c:majorUnit val="5000000"/>
      </c:valAx>
      <c:valAx>
        <c:axId val="140655232"/>
        <c:scaling>
          <c:orientation val="minMax"/>
          <c:max val="25000000"/>
          <c:min val="5000000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Purchased Kwh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40653312"/>
        <c:crosses val="autoZero"/>
        <c:crossBetween val="midCat"/>
        <c:majorUnit val="5000000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CA"/>
              <a:t>Pred(Purchased Kwh) / Purchased Kwh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Active</c:v>
          </c:tx>
          <c:spPr>
            <a:ln w="28575">
              <a:noFill/>
            </a:ln>
            <a:effectLst/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'Model 1'!$E$213:$E$414</c:f>
              <c:numCache>
                <c:formatCode>0.000</c:formatCode>
                <c:ptCount val="202"/>
                <c:pt idx="0">
                  <c:v>11394784.578291211</c:v>
                </c:pt>
                <c:pt idx="1">
                  <c:v>10254877.132314928</c:v>
                </c:pt>
                <c:pt idx="2">
                  <c:v>10323631.626409939</c:v>
                </c:pt>
                <c:pt idx="3">
                  <c:v>10023270.389537862</c:v>
                </c:pt>
                <c:pt idx="4">
                  <c:v>11997450.042041698</c:v>
                </c:pt>
                <c:pt idx="5">
                  <c:v>13979624.333782848</c:v>
                </c:pt>
                <c:pt idx="6">
                  <c:v>11132722.83050164</c:v>
                </c:pt>
                <c:pt idx="7">
                  <c:v>10989398.905749599</c:v>
                </c:pt>
                <c:pt idx="8">
                  <c:v>11234748.510804821</c:v>
                </c:pt>
                <c:pt idx="9">
                  <c:v>11558175.73205016</c:v>
                </c:pt>
                <c:pt idx="10">
                  <c:v>12112083.371951852</c:v>
                </c:pt>
                <c:pt idx="11">
                  <c:v>10191944.089788375</c:v>
                </c:pt>
                <c:pt idx="12">
                  <c:v>10674919.290624881</c:v>
                </c:pt>
                <c:pt idx="13">
                  <c:v>9632511.9336715844</c:v>
                </c:pt>
                <c:pt idx="14">
                  <c:v>9766158.0116451234</c:v>
                </c:pt>
                <c:pt idx="15">
                  <c:v>11611161.687032001</c:v>
                </c:pt>
                <c:pt idx="16">
                  <c:v>13746204.550484532</c:v>
                </c:pt>
                <c:pt idx="17">
                  <c:v>12971341.953536712</c:v>
                </c:pt>
                <c:pt idx="18">
                  <c:v>10782406.811312405</c:v>
                </c:pt>
                <c:pt idx="19">
                  <c:v>10656739.67134442</c:v>
                </c:pt>
                <c:pt idx="20">
                  <c:v>10766502.314962994</c:v>
                </c:pt>
                <c:pt idx="21">
                  <c:v>12023005.971150005</c:v>
                </c:pt>
                <c:pt idx="22">
                  <c:v>12348762.740160801</c:v>
                </c:pt>
                <c:pt idx="23">
                  <c:v>10657172.61887458</c:v>
                </c:pt>
                <c:pt idx="24">
                  <c:v>11045336.857875379</c:v>
                </c:pt>
                <c:pt idx="25">
                  <c:v>9938722.8333453722</c:v>
                </c:pt>
                <c:pt idx="26">
                  <c:v>10371882.252905799</c:v>
                </c:pt>
                <c:pt idx="27">
                  <c:v>11868485.455900935</c:v>
                </c:pt>
                <c:pt idx="28">
                  <c:v>15656735.261667155</c:v>
                </c:pt>
                <c:pt idx="29">
                  <c:v>15616315.964129608</c:v>
                </c:pt>
                <c:pt idx="30">
                  <c:v>12669614.780415813</c:v>
                </c:pt>
                <c:pt idx="31">
                  <c:v>11037188.949044786</c:v>
                </c:pt>
                <c:pt idx="32">
                  <c:v>11160491.884259872</c:v>
                </c:pt>
                <c:pt idx="33">
                  <c:v>12463531.112105548</c:v>
                </c:pt>
                <c:pt idx="34">
                  <c:v>13089561.946276341</c:v>
                </c:pt>
                <c:pt idx="35">
                  <c:v>11111618.63431653</c:v>
                </c:pt>
                <c:pt idx="36">
                  <c:v>11609092.942414641</c:v>
                </c:pt>
                <c:pt idx="37">
                  <c:v>10495506.596961293</c:v>
                </c:pt>
                <c:pt idx="38">
                  <c:v>10852545.996433571</c:v>
                </c:pt>
                <c:pt idx="39">
                  <c:v>12864600.567416465</c:v>
                </c:pt>
                <c:pt idx="40">
                  <c:v>17760881.497723546</c:v>
                </c:pt>
                <c:pt idx="41">
                  <c:v>14698443.603742462</c:v>
                </c:pt>
                <c:pt idx="42">
                  <c:v>13157214.13114778</c:v>
                </c:pt>
                <c:pt idx="43">
                  <c:v>11816193.776674002</c:v>
                </c:pt>
                <c:pt idx="44">
                  <c:v>11818614.835081944</c:v>
                </c:pt>
                <c:pt idx="45">
                  <c:v>13299179.132285476</c:v>
                </c:pt>
                <c:pt idx="46">
                  <c:v>13856671.33589356</c:v>
                </c:pt>
                <c:pt idx="47">
                  <c:v>12538370.823750654</c:v>
                </c:pt>
                <c:pt idx="48">
                  <c:v>12109360.764628945</c:v>
                </c:pt>
                <c:pt idx="49">
                  <c:v>11368939.120936945</c:v>
                </c:pt>
                <c:pt idx="50">
                  <c:v>11583191.487072421</c:v>
                </c:pt>
                <c:pt idx="51">
                  <c:v>12561947.935583962</c:v>
                </c:pt>
                <c:pt idx="52">
                  <c:v>15209956.09175876</c:v>
                </c:pt>
                <c:pt idx="53">
                  <c:v>15999710.626028985</c:v>
                </c:pt>
                <c:pt idx="54">
                  <c:v>13698752.023445044</c:v>
                </c:pt>
                <c:pt idx="55">
                  <c:v>12504273.031551344</c:v>
                </c:pt>
                <c:pt idx="56">
                  <c:v>12623671.751063315</c:v>
                </c:pt>
                <c:pt idx="57">
                  <c:v>14460708.996879753</c:v>
                </c:pt>
                <c:pt idx="58">
                  <c:v>14374985.526671011</c:v>
                </c:pt>
                <c:pt idx="59">
                  <c:v>12574461.75861085</c:v>
                </c:pt>
                <c:pt idx="60">
                  <c:v>13067594.727236964</c:v>
                </c:pt>
                <c:pt idx="61">
                  <c:v>11840094.90213385</c:v>
                </c:pt>
                <c:pt idx="62">
                  <c:v>11761737.77282306</c:v>
                </c:pt>
                <c:pt idx="63">
                  <c:v>13780612.731328543</c:v>
                </c:pt>
                <c:pt idx="64">
                  <c:v>15833687.584696991</c:v>
                </c:pt>
                <c:pt idx="65">
                  <c:v>18224931.597228907</c:v>
                </c:pt>
                <c:pt idx="66">
                  <c:v>13839157.934559651</c:v>
                </c:pt>
                <c:pt idx="67">
                  <c:v>12811221.434069181</c:v>
                </c:pt>
                <c:pt idx="68">
                  <c:v>12584529.394717911</c:v>
                </c:pt>
                <c:pt idx="69">
                  <c:v>13963006.06416834</c:v>
                </c:pt>
                <c:pt idx="70">
                  <c:v>14303947.232005496</c:v>
                </c:pt>
                <c:pt idx="71">
                  <c:v>12700744.36794704</c:v>
                </c:pt>
                <c:pt idx="72">
                  <c:v>13271586.630906619</c:v>
                </c:pt>
                <c:pt idx="73">
                  <c:v>12180274.352953369</c:v>
                </c:pt>
                <c:pt idx="74">
                  <c:v>12490445.403649319</c:v>
                </c:pt>
                <c:pt idx="75">
                  <c:v>14114344.324519187</c:v>
                </c:pt>
                <c:pt idx="76">
                  <c:v>19369693.749282438</c:v>
                </c:pt>
                <c:pt idx="77">
                  <c:v>18297926.109860443</c:v>
                </c:pt>
                <c:pt idx="78">
                  <c:v>15931989.412192995</c:v>
                </c:pt>
                <c:pt idx="79">
                  <c:v>13812903.984302402</c:v>
                </c:pt>
                <c:pt idx="80">
                  <c:v>13517439.49697943</c:v>
                </c:pt>
                <c:pt idx="81">
                  <c:v>14995511.994542865</c:v>
                </c:pt>
                <c:pt idx="82">
                  <c:v>15572371.841272024</c:v>
                </c:pt>
                <c:pt idx="83">
                  <c:v>13731586.436221877</c:v>
                </c:pt>
                <c:pt idx="84">
                  <c:v>13901868.616668481</c:v>
                </c:pt>
                <c:pt idx="85">
                  <c:v>12926458.915992919</c:v>
                </c:pt>
                <c:pt idx="86">
                  <c:v>12905097.579792229</c:v>
                </c:pt>
                <c:pt idx="87">
                  <c:v>14364354.547351697</c:v>
                </c:pt>
                <c:pt idx="88">
                  <c:v>17216150.357492749</c:v>
                </c:pt>
                <c:pt idx="89">
                  <c:v>18248408.134602278</c:v>
                </c:pt>
                <c:pt idx="90">
                  <c:v>14204115.010634368</c:v>
                </c:pt>
                <c:pt idx="91">
                  <c:v>13821910.024045106</c:v>
                </c:pt>
                <c:pt idx="92">
                  <c:v>13679410.609159827</c:v>
                </c:pt>
                <c:pt idx="93">
                  <c:v>15019497.297782941</c:v>
                </c:pt>
                <c:pt idx="94">
                  <c:v>15838063.624561714</c:v>
                </c:pt>
                <c:pt idx="95">
                  <c:v>14316459.968254682</c:v>
                </c:pt>
                <c:pt idx="96">
                  <c:v>13932925.23823281</c:v>
                </c:pt>
                <c:pt idx="97">
                  <c:v>12984526.465000996</c:v>
                </c:pt>
                <c:pt idx="98">
                  <c:v>12995419.958220612</c:v>
                </c:pt>
                <c:pt idx="99">
                  <c:v>13973821.767617313</c:v>
                </c:pt>
                <c:pt idx="100">
                  <c:v>16682385.356942017</c:v>
                </c:pt>
                <c:pt idx="101">
                  <c:v>16845141.823619317</c:v>
                </c:pt>
                <c:pt idx="102">
                  <c:v>15510860.178140581</c:v>
                </c:pt>
                <c:pt idx="103">
                  <c:v>13975837.079916054</c:v>
                </c:pt>
                <c:pt idx="104">
                  <c:v>13887784.923147187</c:v>
                </c:pt>
                <c:pt idx="105">
                  <c:v>15458058.304322094</c:v>
                </c:pt>
                <c:pt idx="106">
                  <c:v>15944163.801021051</c:v>
                </c:pt>
                <c:pt idx="107">
                  <c:v>14077360.993440429</c:v>
                </c:pt>
                <c:pt idx="108">
                  <c:v>14519718.979941649</c:v>
                </c:pt>
                <c:pt idx="109">
                  <c:v>13329730.400057927</c:v>
                </c:pt>
                <c:pt idx="110">
                  <c:v>13449241.405104402</c:v>
                </c:pt>
                <c:pt idx="111">
                  <c:v>16665211.280557329</c:v>
                </c:pt>
                <c:pt idx="112">
                  <c:v>20134355.927769884</c:v>
                </c:pt>
                <c:pt idx="113">
                  <c:v>19598330.674635608</c:v>
                </c:pt>
                <c:pt idx="114">
                  <c:v>16173090.87019467</c:v>
                </c:pt>
                <c:pt idx="115">
                  <c:v>14591195.100632764</c:v>
                </c:pt>
                <c:pt idx="116">
                  <c:v>14254622.844914889</c:v>
                </c:pt>
                <c:pt idx="117">
                  <c:v>15991234.777437689</c:v>
                </c:pt>
                <c:pt idx="118">
                  <c:v>15679798.138029335</c:v>
                </c:pt>
                <c:pt idx="119">
                  <c:v>14224540.619694525</c:v>
                </c:pt>
                <c:pt idx="120">
                  <c:v>14465187.470651241</c:v>
                </c:pt>
                <c:pt idx="121">
                  <c:v>13415747.070451209</c:v>
                </c:pt>
                <c:pt idx="122">
                  <c:v>14271744.104283262</c:v>
                </c:pt>
                <c:pt idx="123">
                  <c:v>15303439.833238665</c:v>
                </c:pt>
                <c:pt idx="124">
                  <c:v>19592945.264933214</c:v>
                </c:pt>
                <c:pt idx="125">
                  <c:v>17648902.021194946</c:v>
                </c:pt>
                <c:pt idx="126">
                  <c:v>14546237.379738124</c:v>
                </c:pt>
                <c:pt idx="127">
                  <c:v>14385775.931715969</c:v>
                </c:pt>
                <c:pt idx="128">
                  <c:v>14211111.49089852</c:v>
                </c:pt>
                <c:pt idx="129">
                  <c:v>15369362.370181926</c:v>
                </c:pt>
                <c:pt idx="130">
                  <c:v>15829635.668095302</c:v>
                </c:pt>
                <c:pt idx="131">
                  <c:v>14549404.597914927</c:v>
                </c:pt>
                <c:pt idx="132">
                  <c:v>14580637.276129514</c:v>
                </c:pt>
                <c:pt idx="133">
                  <c:v>13624019.731786156</c:v>
                </c:pt>
                <c:pt idx="134">
                  <c:v>13912085.383952424</c:v>
                </c:pt>
                <c:pt idx="135">
                  <c:v>16143863.495320011</c:v>
                </c:pt>
                <c:pt idx="136">
                  <c:v>18249575.824585259</c:v>
                </c:pt>
                <c:pt idx="137">
                  <c:v>19299384.809362274</c:v>
                </c:pt>
                <c:pt idx="138">
                  <c:v>15953182.764452718</c:v>
                </c:pt>
                <c:pt idx="139">
                  <c:v>14971840.046273021</c:v>
                </c:pt>
                <c:pt idx="140">
                  <c:v>14731411.500899952</c:v>
                </c:pt>
                <c:pt idx="141">
                  <c:v>16155457.235431934</c:v>
                </c:pt>
                <c:pt idx="142">
                  <c:v>16144228.144136272</c:v>
                </c:pt>
                <c:pt idx="143">
                  <c:v>15217707.484360976</c:v>
                </c:pt>
                <c:pt idx="144">
                  <c:v>14940317.775641534</c:v>
                </c:pt>
                <c:pt idx="145">
                  <c:v>13633951.861670069</c:v>
                </c:pt>
                <c:pt idx="146">
                  <c:v>13724918.841426523</c:v>
                </c:pt>
                <c:pt idx="147">
                  <c:v>15645932.66150065</c:v>
                </c:pt>
                <c:pt idx="148">
                  <c:v>18351751.248689186</c:v>
                </c:pt>
                <c:pt idx="149">
                  <c:v>17424131.650401399</c:v>
                </c:pt>
                <c:pt idx="150">
                  <c:v>15328880.069526792</c:v>
                </c:pt>
                <c:pt idx="151">
                  <c:v>14368016.052569008</c:v>
                </c:pt>
                <c:pt idx="152">
                  <c:v>14430341.391718488</c:v>
                </c:pt>
                <c:pt idx="153">
                  <c:v>15785097.677172357</c:v>
                </c:pt>
                <c:pt idx="154">
                  <c:v>16216897.867682656</c:v>
                </c:pt>
                <c:pt idx="155">
                  <c:v>14107301.517979357</c:v>
                </c:pt>
                <c:pt idx="156">
                  <c:v>14430443.03329931</c:v>
                </c:pt>
                <c:pt idx="157">
                  <c:v>13316366.168970866</c:v>
                </c:pt>
                <c:pt idx="158">
                  <c:v>13351010.77340184</c:v>
                </c:pt>
                <c:pt idx="159">
                  <c:v>14578767.220675547</c:v>
                </c:pt>
                <c:pt idx="160">
                  <c:v>16350562.492856951</c:v>
                </c:pt>
                <c:pt idx="161">
                  <c:v>18179713.487937275</c:v>
                </c:pt>
                <c:pt idx="162">
                  <c:v>14837302.831181545</c:v>
                </c:pt>
                <c:pt idx="163">
                  <c:v>14276753.037637644</c:v>
                </c:pt>
                <c:pt idx="164">
                  <c:v>14019154.946709665</c:v>
                </c:pt>
                <c:pt idx="165">
                  <c:v>15567844.231220396</c:v>
                </c:pt>
                <c:pt idx="166">
                  <c:v>15890348.507152934</c:v>
                </c:pt>
                <c:pt idx="167">
                  <c:v>14046904.863419553</c:v>
                </c:pt>
                <c:pt idx="168">
                  <c:v>14128311.959870616</c:v>
                </c:pt>
                <c:pt idx="169">
                  <c:v>13096075.127438841</c:v>
                </c:pt>
                <c:pt idx="170">
                  <c:v>13898388.651279233</c:v>
                </c:pt>
                <c:pt idx="171">
                  <c:v>15311565.273462653</c:v>
                </c:pt>
                <c:pt idx="172">
                  <c:v>19910205.777335379</c:v>
                </c:pt>
                <c:pt idx="173">
                  <c:v>19279912.896588273</c:v>
                </c:pt>
                <c:pt idx="174">
                  <c:v>15379200.968197653</c:v>
                </c:pt>
                <c:pt idx="175">
                  <c:v>14344047.900431855</c:v>
                </c:pt>
                <c:pt idx="176">
                  <c:v>14360502.325685307</c:v>
                </c:pt>
                <c:pt idx="177">
                  <c:v>15976829.39845713</c:v>
                </c:pt>
                <c:pt idx="178">
                  <c:v>16235111.300061747</c:v>
                </c:pt>
                <c:pt idx="179">
                  <c:v>14379263.253668359</c:v>
                </c:pt>
                <c:pt idx="180">
                  <c:v>14658479.173978273</c:v>
                </c:pt>
                <c:pt idx="181">
                  <c:v>13603306.444685113</c:v>
                </c:pt>
                <c:pt idx="182">
                  <c:v>13746348.136696298</c:v>
                </c:pt>
                <c:pt idx="183">
                  <c:v>14961243.062976515</c:v>
                </c:pt>
                <c:pt idx="184">
                  <c:v>20767393.201302007</c:v>
                </c:pt>
                <c:pt idx="185">
                  <c:v>19185290.398436461</c:v>
                </c:pt>
                <c:pt idx="186">
                  <c:v>15277161.68485532</c:v>
                </c:pt>
                <c:pt idx="187">
                  <c:v>14423076.876259074</c:v>
                </c:pt>
                <c:pt idx="188">
                  <c:v>14084748.080728676</c:v>
                </c:pt>
                <c:pt idx="189">
                  <c:v>15443789.901714956</c:v>
                </c:pt>
                <c:pt idx="190">
                  <c:v>15739336.164948875</c:v>
                </c:pt>
                <c:pt idx="191">
                  <c:v>14530932.566212917</c:v>
                </c:pt>
                <c:pt idx="192">
                  <c:v>14109461.76004353</c:v>
                </c:pt>
                <c:pt idx="193">
                  <c:v>13418459.982879488</c:v>
                </c:pt>
                <c:pt idx="194">
                  <c:v>13981443.393709656</c:v>
                </c:pt>
                <c:pt idx="195">
                  <c:v>16848375.493785955</c:v>
                </c:pt>
                <c:pt idx="196">
                  <c:v>21030092.007127441</c:v>
                </c:pt>
                <c:pt idx="197">
                  <c:v>19395446.350157861</c:v>
                </c:pt>
                <c:pt idx="198">
                  <c:v>15784827.629775934</c:v>
                </c:pt>
                <c:pt idx="199">
                  <c:v>14597569.591950664</c:v>
                </c:pt>
                <c:pt idx="200">
                  <c:v>14651907.238867762</c:v>
                </c:pt>
                <c:pt idx="201">
                  <c:v>15762538.730533637</c:v>
                </c:pt>
              </c:numCache>
            </c:numRef>
          </c:xVal>
          <c:yVal>
            <c:numRef>
              <c:f>'Model 1'!$D$213:$D$414</c:f>
              <c:numCache>
                <c:formatCode>0.000</c:formatCode>
                <c:ptCount val="202"/>
                <c:pt idx="0">
                  <c:v>11558341</c:v>
                </c:pt>
                <c:pt idx="1">
                  <c:v>10081641</c:v>
                </c:pt>
                <c:pt idx="2">
                  <c:v>9844919</c:v>
                </c:pt>
                <c:pt idx="3">
                  <c:v>10453919</c:v>
                </c:pt>
                <c:pt idx="4">
                  <c:v>11888649</c:v>
                </c:pt>
                <c:pt idx="5">
                  <c:v>13630712</c:v>
                </c:pt>
                <c:pt idx="6">
                  <c:v>11568448</c:v>
                </c:pt>
                <c:pt idx="7">
                  <c:v>10739347</c:v>
                </c:pt>
                <c:pt idx="8">
                  <c:v>11382512</c:v>
                </c:pt>
                <c:pt idx="9">
                  <c:v>11982545</c:v>
                </c:pt>
                <c:pt idx="10">
                  <c:v>12523563</c:v>
                </c:pt>
                <c:pt idx="11">
                  <c:v>10534404</c:v>
                </c:pt>
                <c:pt idx="12">
                  <c:v>11157735</c:v>
                </c:pt>
                <c:pt idx="13">
                  <c:v>9796251</c:v>
                </c:pt>
                <c:pt idx="14">
                  <c:v>9682362</c:v>
                </c:pt>
                <c:pt idx="15">
                  <c:v>11112777</c:v>
                </c:pt>
                <c:pt idx="16">
                  <c:v>12761684</c:v>
                </c:pt>
                <c:pt idx="17">
                  <c:v>12911556</c:v>
                </c:pt>
                <c:pt idx="18">
                  <c:v>11166200</c:v>
                </c:pt>
                <c:pt idx="19">
                  <c:v>10878920</c:v>
                </c:pt>
                <c:pt idx="20">
                  <c:v>11283929</c:v>
                </c:pt>
                <c:pt idx="21">
                  <c:v>12104164</c:v>
                </c:pt>
                <c:pt idx="22">
                  <c:v>12025224</c:v>
                </c:pt>
                <c:pt idx="23">
                  <c:v>10422047</c:v>
                </c:pt>
                <c:pt idx="24">
                  <c:v>11207633</c:v>
                </c:pt>
                <c:pt idx="25">
                  <c:v>9741038</c:v>
                </c:pt>
                <c:pt idx="26">
                  <c:v>10680353</c:v>
                </c:pt>
                <c:pt idx="27">
                  <c:v>12119728</c:v>
                </c:pt>
                <c:pt idx="28">
                  <c:v>14386013</c:v>
                </c:pt>
                <c:pt idx="29">
                  <c:v>15439866</c:v>
                </c:pt>
                <c:pt idx="30">
                  <c:v>12625438</c:v>
                </c:pt>
                <c:pt idx="31">
                  <c:v>11287268</c:v>
                </c:pt>
                <c:pt idx="32">
                  <c:v>11223313</c:v>
                </c:pt>
                <c:pt idx="33">
                  <c:v>12223679</c:v>
                </c:pt>
                <c:pt idx="34">
                  <c:v>13208170</c:v>
                </c:pt>
                <c:pt idx="35">
                  <c:v>11030833</c:v>
                </c:pt>
                <c:pt idx="36">
                  <c:v>11836338</c:v>
                </c:pt>
                <c:pt idx="37">
                  <c:v>10336685</c:v>
                </c:pt>
                <c:pt idx="38">
                  <c:v>10811899</c:v>
                </c:pt>
                <c:pt idx="39">
                  <c:v>13309510</c:v>
                </c:pt>
                <c:pt idx="40">
                  <c:v>16692168</c:v>
                </c:pt>
                <c:pt idx="41">
                  <c:v>14865568</c:v>
                </c:pt>
                <c:pt idx="42">
                  <c:v>13426087</c:v>
                </c:pt>
                <c:pt idx="43">
                  <c:v>11599574</c:v>
                </c:pt>
                <c:pt idx="44">
                  <c:v>11841006</c:v>
                </c:pt>
                <c:pt idx="45">
                  <c:v>13353197</c:v>
                </c:pt>
                <c:pt idx="46">
                  <c:v>13530386</c:v>
                </c:pt>
                <c:pt idx="47">
                  <c:v>12128756</c:v>
                </c:pt>
                <c:pt idx="48">
                  <c:v>11769707</c:v>
                </c:pt>
                <c:pt idx="49">
                  <c:v>11213639</c:v>
                </c:pt>
                <c:pt idx="50">
                  <c:v>11458319</c:v>
                </c:pt>
                <c:pt idx="51">
                  <c:v>12646169</c:v>
                </c:pt>
                <c:pt idx="52">
                  <c:v>14174031</c:v>
                </c:pt>
                <c:pt idx="53">
                  <c:v>16101013</c:v>
                </c:pt>
                <c:pt idx="54">
                  <c:v>13854501</c:v>
                </c:pt>
                <c:pt idx="55">
                  <c:v>12543952</c:v>
                </c:pt>
                <c:pt idx="56">
                  <c:v>12658677</c:v>
                </c:pt>
                <c:pt idx="57">
                  <c:v>14588347</c:v>
                </c:pt>
                <c:pt idx="58">
                  <c:v>13755848</c:v>
                </c:pt>
                <c:pt idx="59">
                  <c:v>12202985</c:v>
                </c:pt>
                <c:pt idx="60">
                  <c:v>13113484</c:v>
                </c:pt>
                <c:pt idx="61">
                  <c:v>11332498</c:v>
                </c:pt>
                <c:pt idx="62">
                  <c:v>11763961</c:v>
                </c:pt>
                <c:pt idx="63">
                  <c:v>14136292</c:v>
                </c:pt>
                <c:pt idx="64">
                  <c:v>16055092</c:v>
                </c:pt>
                <c:pt idx="65">
                  <c:v>18933691</c:v>
                </c:pt>
                <c:pt idx="66">
                  <c:v>14596638</c:v>
                </c:pt>
                <c:pt idx="67">
                  <c:v>13331992</c:v>
                </c:pt>
                <c:pt idx="68">
                  <c:v>12715774</c:v>
                </c:pt>
                <c:pt idx="69">
                  <c:v>13993294</c:v>
                </c:pt>
                <c:pt idx="70">
                  <c:v>14148180</c:v>
                </c:pt>
                <c:pt idx="71">
                  <c:v>12641587</c:v>
                </c:pt>
                <c:pt idx="72">
                  <c:v>13657015</c:v>
                </c:pt>
                <c:pt idx="73">
                  <c:v>12616129</c:v>
                </c:pt>
                <c:pt idx="74">
                  <c:v>12946863</c:v>
                </c:pt>
                <c:pt idx="75">
                  <c:v>14674061</c:v>
                </c:pt>
                <c:pt idx="76">
                  <c:v>18274752</c:v>
                </c:pt>
                <c:pt idx="77">
                  <c:v>19081340.899999999</c:v>
                </c:pt>
                <c:pt idx="78">
                  <c:v>16407410</c:v>
                </c:pt>
                <c:pt idx="79">
                  <c:v>13790066</c:v>
                </c:pt>
                <c:pt idx="80">
                  <c:v>13598163</c:v>
                </c:pt>
                <c:pt idx="81">
                  <c:v>15084566</c:v>
                </c:pt>
                <c:pt idx="82">
                  <c:v>15605142</c:v>
                </c:pt>
                <c:pt idx="83">
                  <c:v>13777511</c:v>
                </c:pt>
                <c:pt idx="84">
                  <c:v>13886125</c:v>
                </c:pt>
                <c:pt idx="85">
                  <c:v>12732906</c:v>
                </c:pt>
                <c:pt idx="86">
                  <c:v>12550053</c:v>
                </c:pt>
                <c:pt idx="87">
                  <c:v>13748210</c:v>
                </c:pt>
                <c:pt idx="88">
                  <c:v>16691749</c:v>
                </c:pt>
                <c:pt idx="89">
                  <c:v>18092812</c:v>
                </c:pt>
                <c:pt idx="90">
                  <c:v>14888714</c:v>
                </c:pt>
                <c:pt idx="91">
                  <c:v>13889177</c:v>
                </c:pt>
                <c:pt idx="92">
                  <c:v>13623711</c:v>
                </c:pt>
                <c:pt idx="93">
                  <c:v>14991479</c:v>
                </c:pt>
                <c:pt idx="94">
                  <c:v>16050658</c:v>
                </c:pt>
                <c:pt idx="95">
                  <c:v>14148177</c:v>
                </c:pt>
                <c:pt idx="96">
                  <c:v>14273134</c:v>
                </c:pt>
                <c:pt idx="97">
                  <c:v>12863305</c:v>
                </c:pt>
                <c:pt idx="98">
                  <c:v>13398133</c:v>
                </c:pt>
                <c:pt idx="99">
                  <c:v>14135802</c:v>
                </c:pt>
                <c:pt idx="100">
                  <c:v>16671355</c:v>
                </c:pt>
                <c:pt idx="101">
                  <c:v>17143727</c:v>
                </c:pt>
                <c:pt idx="102">
                  <c:v>15916123</c:v>
                </c:pt>
                <c:pt idx="103">
                  <c:v>13910480</c:v>
                </c:pt>
                <c:pt idx="104">
                  <c:v>13805540</c:v>
                </c:pt>
                <c:pt idx="105">
                  <c:v>15835971</c:v>
                </c:pt>
                <c:pt idx="106">
                  <c:v>16331485</c:v>
                </c:pt>
                <c:pt idx="107">
                  <c:v>13966621</c:v>
                </c:pt>
                <c:pt idx="108">
                  <c:v>14896809</c:v>
                </c:pt>
                <c:pt idx="109">
                  <c:v>12976713</c:v>
                </c:pt>
                <c:pt idx="110">
                  <c:v>13102698</c:v>
                </c:pt>
                <c:pt idx="111">
                  <c:v>17368816</c:v>
                </c:pt>
                <c:pt idx="112">
                  <c:v>19805768</c:v>
                </c:pt>
                <c:pt idx="113">
                  <c:v>19394910</c:v>
                </c:pt>
                <c:pt idx="114">
                  <c:v>16134163</c:v>
                </c:pt>
                <c:pt idx="115">
                  <c:v>14385984</c:v>
                </c:pt>
                <c:pt idx="116">
                  <c:v>14028139</c:v>
                </c:pt>
                <c:pt idx="117">
                  <c:v>16177808</c:v>
                </c:pt>
                <c:pt idx="118">
                  <c:v>15068183</c:v>
                </c:pt>
                <c:pt idx="119">
                  <c:v>13944271</c:v>
                </c:pt>
                <c:pt idx="120">
                  <c:v>14286598</c:v>
                </c:pt>
                <c:pt idx="121">
                  <c:v>12746759</c:v>
                </c:pt>
                <c:pt idx="122">
                  <c:v>13662946</c:v>
                </c:pt>
                <c:pt idx="123">
                  <c:v>15421790</c:v>
                </c:pt>
                <c:pt idx="124">
                  <c:v>19240751</c:v>
                </c:pt>
                <c:pt idx="125">
                  <c:v>18721230</c:v>
                </c:pt>
                <c:pt idx="126">
                  <c:v>14886931</c:v>
                </c:pt>
                <c:pt idx="127">
                  <c:v>14675076</c:v>
                </c:pt>
                <c:pt idx="128">
                  <c:v>14306931</c:v>
                </c:pt>
                <c:pt idx="129">
                  <c:v>15491961</c:v>
                </c:pt>
                <c:pt idx="130">
                  <c:v>15851415</c:v>
                </c:pt>
                <c:pt idx="131">
                  <c:v>15178391</c:v>
                </c:pt>
                <c:pt idx="132">
                  <c:v>15217726</c:v>
                </c:pt>
                <c:pt idx="133">
                  <c:v>13669243</c:v>
                </c:pt>
                <c:pt idx="134">
                  <c:v>13835998</c:v>
                </c:pt>
                <c:pt idx="135">
                  <c:v>16594307</c:v>
                </c:pt>
                <c:pt idx="136">
                  <c:v>17565527</c:v>
                </c:pt>
                <c:pt idx="137">
                  <c:v>19544883</c:v>
                </c:pt>
                <c:pt idx="138">
                  <c:v>16060666</c:v>
                </c:pt>
                <c:pt idx="139">
                  <c:v>14549269</c:v>
                </c:pt>
                <c:pt idx="140">
                  <c:v>14298213</c:v>
                </c:pt>
                <c:pt idx="141">
                  <c:v>16140952</c:v>
                </c:pt>
                <c:pt idx="142">
                  <c:v>15813114</c:v>
                </c:pt>
                <c:pt idx="143">
                  <c:v>15009236</c:v>
                </c:pt>
                <c:pt idx="144">
                  <c:v>15088622</c:v>
                </c:pt>
                <c:pt idx="145">
                  <c:v>13174997</c:v>
                </c:pt>
                <c:pt idx="146">
                  <c:v>13308996</c:v>
                </c:pt>
                <c:pt idx="147">
                  <c:v>15749084</c:v>
                </c:pt>
                <c:pt idx="148">
                  <c:v>18099965</c:v>
                </c:pt>
                <c:pt idx="149">
                  <c:v>17237511</c:v>
                </c:pt>
                <c:pt idx="150">
                  <c:v>15286365</c:v>
                </c:pt>
                <c:pt idx="151">
                  <c:v>13898432</c:v>
                </c:pt>
                <c:pt idx="152">
                  <c:v>14105773</c:v>
                </c:pt>
                <c:pt idx="153">
                  <c:v>16041140</c:v>
                </c:pt>
                <c:pt idx="154">
                  <c:v>16554529.999999998</c:v>
                </c:pt>
                <c:pt idx="155">
                  <c:v>13951250</c:v>
                </c:pt>
                <c:pt idx="156">
                  <c:v>14481570</c:v>
                </c:pt>
                <c:pt idx="157">
                  <c:v>13161080</c:v>
                </c:pt>
                <c:pt idx="158">
                  <c:v>13263096.673492307</c:v>
                </c:pt>
                <c:pt idx="159">
                  <c:v>14180624.276246155</c:v>
                </c:pt>
                <c:pt idx="160">
                  <c:v>16044762.08466154</c:v>
                </c:pt>
                <c:pt idx="161">
                  <c:v>18366242.474953849</c:v>
                </c:pt>
                <c:pt idx="162">
                  <c:v>14930878.169138461</c:v>
                </c:pt>
                <c:pt idx="163">
                  <c:v>13943626.872169232</c:v>
                </c:pt>
                <c:pt idx="164">
                  <c:v>13528583.634523079</c:v>
                </c:pt>
                <c:pt idx="165">
                  <c:v>15929136.64069231</c:v>
                </c:pt>
                <c:pt idx="166">
                  <c:v>16055865.643200001</c:v>
                </c:pt>
                <c:pt idx="167">
                  <c:v>14086273.1338</c:v>
                </c:pt>
                <c:pt idx="168">
                  <c:v>14104948</c:v>
                </c:pt>
                <c:pt idx="169">
                  <c:v>12825361.5152</c:v>
                </c:pt>
                <c:pt idx="170">
                  <c:v>14493142.5678</c:v>
                </c:pt>
                <c:pt idx="171">
                  <c:v>15819649.446600001</c:v>
                </c:pt>
                <c:pt idx="172">
                  <c:v>20353876.040199999</c:v>
                </c:pt>
                <c:pt idx="173">
                  <c:v>19599345.653399996</c:v>
                </c:pt>
                <c:pt idx="174">
                  <c:v>14931787.017599998</c:v>
                </c:pt>
                <c:pt idx="175">
                  <c:v>13752321.7016</c:v>
                </c:pt>
                <c:pt idx="176">
                  <c:v>13896879.130009763</c:v>
                </c:pt>
                <c:pt idx="177">
                  <c:v>16401684.807799999</c:v>
                </c:pt>
                <c:pt idx="178">
                  <c:v>16212390</c:v>
                </c:pt>
                <c:pt idx="179">
                  <c:v>14504214</c:v>
                </c:pt>
                <c:pt idx="180">
                  <c:v>15011830</c:v>
                </c:pt>
                <c:pt idx="181">
                  <c:v>13577688</c:v>
                </c:pt>
                <c:pt idx="182">
                  <c:v>13979286</c:v>
                </c:pt>
                <c:pt idx="183">
                  <c:v>15645311</c:v>
                </c:pt>
                <c:pt idx="184">
                  <c:v>21281346</c:v>
                </c:pt>
                <c:pt idx="185">
                  <c:v>19350665</c:v>
                </c:pt>
                <c:pt idx="186">
                  <c:v>15682160</c:v>
                </c:pt>
                <c:pt idx="187">
                  <c:v>14357374</c:v>
                </c:pt>
                <c:pt idx="188">
                  <c:v>13709644</c:v>
                </c:pt>
                <c:pt idx="189">
                  <c:v>15324444</c:v>
                </c:pt>
                <c:pt idx="190">
                  <c:v>15683383.130000001</c:v>
                </c:pt>
                <c:pt idx="191">
                  <c:v>14321958.209999999</c:v>
                </c:pt>
                <c:pt idx="192">
                  <c:v>14031795.34</c:v>
                </c:pt>
                <c:pt idx="193">
                  <c:v>13273337.119999999</c:v>
                </c:pt>
                <c:pt idx="194">
                  <c:v>14803180.68</c:v>
                </c:pt>
                <c:pt idx="195">
                  <c:v>17013300.510000002</c:v>
                </c:pt>
                <c:pt idx="196">
                  <c:v>21387559.02</c:v>
                </c:pt>
                <c:pt idx="197">
                  <c:v>19560921.699999999</c:v>
                </c:pt>
                <c:pt idx="198">
                  <c:v>15379116.300000001</c:v>
                </c:pt>
                <c:pt idx="199">
                  <c:v>14092698.800000001</c:v>
                </c:pt>
                <c:pt idx="200">
                  <c:v>14233680.619999999</c:v>
                </c:pt>
                <c:pt idx="201">
                  <c:v>15387739.460000001</c:v>
                </c:pt>
              </c:numCache>
            </c:numRef>
          </c:yVal>
          <c:smooth val="0"/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5000000</c:v>
              </c:pt>
              <c:pt idx="1">
                <c:v>25000000</c:v>
              </c:pt>
            </c:numLit>
          </c:xVal>
          <c:yVal>
            <c:numLit>
              <c:formatCode>General</c:formatCode>
              <c:ptCount val="2"/>
              <c:pt idx="0">
                <c:v>5000000</c:v>
              </c:pt>
              <c:pt idx="1">
                <c:v>25000000</c:v>
              </c:pt>
            </c:numLit>
          </c:yVal>
          <c:smooth val="0"/>
        </c:ser>
        <c:ser>
          <c:idx val="2"/>
          <c:order val="2"/>
          <c:spPr>
            <a:ln w="12700">
              <a:solidFill>
                <a:srgbClr val="B2B2B2"/>
              </a:solidFill>
              <a:prstDash val="solid"/>
            </a:ln>
          </c:spPr>
          <c:marker>
            <c:symbol val="none"/>
          </c:marker>
          <c:xVal>
            <c:numRef>
              <c:f>'Model 1'!xdata1</c:f>
              <c:numCache>
                <c:formatCode>General</c:formatCode>
                <c:ptCount val="70"/>
                <c:pt idx="0">
                  <c:v>5000000</c:v>
                </c:pt>
                <c:pt idx="1">
                  <c:v>5289855.0724637676</c:v>
                </c:pt>
                <c:pt idx="2">
                  <c:v>5579710.1449275361</c:v>
                </c:pt>
                <c:pt idx="3">
                  <c:v>5869565.2173913037</c:v>
                </c:pt>
                <c:pt idx="4">
                  <c:v>6159420.2898550723</c:v>
                </c:pt>
                <c:pt idx="5">
                  <c:v>6449275.3623188399</c:v>
                </c:pt>
                <c:pt idx="6">
                  <c:v>6739130.4347826075</c:v>
                </c:pt>
                <c:pt idx="7">
                  <c:v>7028985.507246376</c:v>
                </c:pt>
                <c:pt idx="8">
                  <c:v>7318840.5797101445</c:v>
                </c:pt>
                <c:pt idx="9">
                  <c:v>7608695.6521739122</c:v>
                </c:pt>
                <c:pt idx="10">
                  <c:v>7898550.7246376798</c:v>
                </c:pt>
                <c:pt idx="11">
                  <c:v>8188405.7971014483</c:v>
                </c:pt>
                <c:pt idx="12">
                  <c:v>8478260.869565215</c:v>
                </c:pt>
                <c:pt idx="13">
                  <c:v>8768115.9420289844</c:v>
                </c:pt>
                <c:pt idx="14">
                  <c:v>9057971.014492752</c:v>
                </c:pt>
                <c:pt idx="15">
                  <c:v>9347826.0869565196</c:v>
                </c:pt>
                <c:pt idx="16">
                  <c:v>9637681.1594202891</c:v>
                </c:pt>
                <c:pt idx="17">
                  <c:v>9927536.2318840548</c:v>
                </c:pt>
                <c:pt idx="18">
                  <c:v>10217391.304347824</c:v>
                </c:pt>
                <c:pt idx="19">
                  <c:v>10507246.376811592</c:v>
                </c:pt>
                <c:pt idx="20">
                  <c:v>10797101.44927536</c:v>
                </c:pt>
                <c:pt idx="21">
                  <c:v>11086956.521739129</c:v>
                </c:pt>
                <c:pt idx="22">
                  <c:v>11376811.594202897</c:v>
                </c:pt>
                <c:pt idx="23">
                  <c:v>11666666.666666664</c:v>
                </c:pt>
                <c:pt idx="24">
                  <c:v>11956521.739130432</c:v>
                </c:pt>
                <c:pt idx="25">
                  <c:v>12246376.811594199</c:v>
                </c:pt>
                <c:pt idx="26">
                  <c:v>12536231.884057969</c:v>
                </c:pt>
                <c:pt idx="27">
                  <c:v>12826086.956521736</c:v>
                </c:pt>
                <c:pt idx="28">
                  <c:v>13115942.028985504</c:v>
                </c:pt>
                <c:pt idx="29">
                  <c:v>13405797.101449272</c:v>
                </c:pt>
                <c:pt idx="30">
                  <c:v>13695652.173913041</c:v>
                </c:pt>
                <c:pt idx="31">
                  <c:v>13985507.246376809</c:v>
                </c:pt>
                <c:pt idx="32">
                  <c:v>14275362.318840576</c:v>
                </c:pt>
                <c:pt idx="33">
                  <c:v>14565217.391304344</c:v>
                </c:pt>
                <c:pt idx="34">
                  <c:v>14855072.463768112</c:v>
                </c:pt>
                <c:pt idx="35">
                  <c:v>15144927.536231881</c:v>
                </c:pt>
                <c:pt idx="36">
                  <c:v>15434782.608695649</c:v>
                </c:pt>
                <c:pt idx="37">
                  <c:v>15724637.681159416</c:v>
                </c:pt>
                <c:pt idx="38">
                  <c:v>16014492.753623184</c:v>
                </c:pt>
                <c:pt idx="39">
                  <c:v>16304347.826086953</c:v>
                </c:pt>
                <c:pt idx="40">
                  <c:v>16594202.898550721</c:v>
                </c:pt>
                <c:pt idx="41">
                  <c:v>16884057.971014488</c:v>
                </c:pt>
                <c:pt idx="42">
                  <c:v>17173913.043478258</c:v>
                </c:pt>
                <c:pt idx="43">
                  <c:v>17463768.115942024</c:v>
                </c:pt>
                <c:pt idx="44">
                  <c:v>17753623.188405793</c:v>
                </c:pt>
                <c:pt idx="45">
                  <c:v>18043478.260869563</c:v>
                </c:pt>
                <c:pt idx="46">
                  <c:v>18333333.333333328</c:v>
                </c:pt>
                <c:pt idx="47">
                  <c:v>18623188.405797094</c:v>
                </c:pt>
                <c:pt idx="48">
                  <c:v>18913043.478260864</c:v>
                </c:pt>
                <c:pt idx="49">
                  <c:v>19202898.550724633</c:v>
                </c:pt>
                <c:pt idx="50">
                  <c:v>19492753.623188399</c:v>
                </c:pt>
                <c:pt idx="51">
                  <c:v>19782608.695652168</c:v>
                </c:pt>
                <c:pt idx="52">
                  <c:v>20072463.768115938</c:v>
                </c:pt>
                <c:pt idx="53">
                  <c:v>20362318.840579703</c:v>
                </c:pt>
                <c:pt idx="54">
                  <c:v>20652173.913043473</c:v>
                </c:pt>
                <c:pt idx="55">
                  <c:v>20942028.985507242</c:v>
                </c:pt>
                <c:pt idx="56">
                  <c:v>21231884.057971008</c:v>
                </c:pt>
                <c:pt idx="57">
                  <c:v>21521739.130434774</c:v>
                </c:pt>
                <c:pt idx="58">
                  <c:v>21811594.202898543</c:v>
                </c:pt>
                <c:pt idx="59">
                  <c:v>22101449.275362313</c:v>
                </c:pt>
                <c:pt idx="60">
                  <c:v>22391304.347826082</c:v>
                </c:pt>
                <c:pt idx="61">
                  <c:v>22681159.420289848</c:v>
                </c:pt>
                <c:pt idx="62">
                  <c:v>22971014.492753617</c:v>
                </c:pt>
                <c:pt idx="63">
                  <c:v>23260869.565217383</c:v>
                </c:pt>
                <c:pt idx="64">
                  <c:v>23550724.637681153</c:v>
                </c:pt>
                <c:pt idx="65">
                  <c:v>23840579.710144922</c:v>
                </c:pt>
                <c:pt idx="66">
                  <c:v>24130434.782608688</c:v>
                </c:pt>
                <c:pt idx="67">
                  <c:v>24420289.855072457</c:v>
                </c:pt>
                <c:pt idx="68">
                  <c:v>24710144.927536223</c:v>
                </c:pt>
                <c:pt idx="69">
                  <c:v>24999999.999999993</c:v>
                </c:pt>
              </c:numCache>
            </c:numRef>
          </c:xVal>
          <c:yVal>
            <c:numRef>
              <c:f>'Model 1'!ydata1</c:f>
              <c:numCache>
                <c:formatCode>General</c:formatCode>
                <c:ptCount val="70"/>
                <c:pt idx="0">
                  <c:v>4186679.579819154</c:v>
                </c:pt>
                <c:pt idx="1">
                  <c:v>4478412.0942767588</c:v>
                </c:pt>
                <c:pt idx="2">
                  <c:v>4770089.0931809563</c:v>
                </c:pt>
                <c:pt idx="3">
                  <c:v>5061710.2009249479</c:v>
                </c:pt>
                <c:pt idx="4">
                  <c:v>5353275.0501836743</c:v>
                </c:pt>
                <c:pt idx="5">
                  <c:v>5644783.2822607225</c:v>
                </c:pt>
                <c:pt idx="6">
                  <c:v>5936234.5474323239</c:v>
                </c:pt>
                <c:pt idx="7">
                  <c:v>6227628.5052877339</c:v>
                </c:pt>
                <c:pt idx="8">
                  <c:v>6518964.8250652943</c:v>
                </c:pt>
                <c:pt idx="9">
                  <c:v>6810243.1859834846</c:v>
                </c:pt>
                <c:pt idx="10">
                  <c:v>7101463.2775662402</c:v>
                </c:pt>
                <c:pt idx="11">
                  <c:v>7392624.799961823</c:v>
                </c:pt>
                <c:pt idx="12">
                  <c:v>7683727.4642545329</c:v>
                </c:pt>
                <c:pt idx="13">
                  <c:v>7974770.9927685624</c:v>
                </c:pt>
                <c:pt idx="14">
                  <c:v>8265755.1193632502</c:v>
                </c:pt>
                <c:pt idx="15">
                  <c:v>8556679.5897191018</c:v>
                </c:pt>
                <c:pt idx="16">
                  <c:v>8847544.1616138257</c:v>
                </c:pt>
                <c:pt idx="17">
                  <c:v>9138348.6051877327</c:v>
                </c:pt>
                <c:pt idx="18">
                  <c:v>9429092.7031979077</c:v>
                </c:pt>
                <c:pt idx="19">
                  <c:v>9719776.2512603831</c:v>
                </c:pt>
                <c:pt idx="20">
                  <c:v>10010399.058079844</c:v>
                </c:pt>
                <c:pt idx="21">
                  <c:v>10300960.945666192</c:v>
                </c:pt>
                <c:pt idx="22">
                  <c:v>10591461.749537414</c:v>
                </c:pt>
                <c:pt idx="23">
                  <c:v>10881901.318908274</c:v>
                </c:pt>
                <c:pt idx="24">
                  <c:v>11172279.516864264</c:v>
                </c:pt>
                <c:pt idx="25">
                  <c:v>11462596.220520403</c:v>
                </c:pt>
                <c:pt idx="26">
                  <c:v>11752851.321164439</c:v>
                </c:pt>
                <c:pt idx="27">
                  <c:v>12043044.724384056</c:v>
                </c:pt>
                <c:pt idx="28">
                  <c:v>12333176.35017778</c:v>
                </c:pt>
                <c:pt idx="29">
                  <c:v>12623246.13304922</c:v>
                </c:pt>
                <c:pt idx="30">
                  <c:v>12913254.02208446</c:v>
                </c:pt>
                <c:pt idx="31">
                  <c:v>13203199.981012309</c:v>
                </c:pt>
                <c:pt idx="32">
                  <c:v>13493083.988247324</c:v>
                </c:pt>
                <c:pt idx="33">
                  <c:v>13782906.036915421</c:v>
                </c:pt>
                <c:pt idx="34">
                  <c:v>14072666.134862039</c:v>
                </c:pt>
                <c:pt idx="35">
                  <c:v>14362364.304642824</c:v>
                </c:pt>
                <c:pt idx="36">
                  <c:v>14652000.583496859</c:v>
                </c:pt>
                <c:pt idx="37">
                  <c:v>14941575.023302518</c:v>
                </c:pt>
                <c:pt idx="38">
                  <c:v>15231087.690516056</c:v>
                </c:pt>
                <c:pt idx="39">
                  <c:v>15520538.66609312</c:v>
                </c:pt>
                <c:pt idx="40">
                  <c:v>15809928.045393378</c:v>
                </c:pt>
                <c:pt idx="41">
                  <c:v>16099255.938068541</c:v>
                </c:pt>
                <c:pt idx="42">
                  <c:v>16388522.467934094</c:v>
                </c:pt>
                <c:pt idx="43">
                  <c:v>16677727.772825034</c:v>
                </c:pt>
                <c:pt idx="44">
                  <c:v>16966872.004436087</c:v>
                </c:pt>
                <c:pt idx="45">
                  <c:v>17255955.328146722</c:v>
                </c:pt>
                <c:pt idx="46">
                  <c:v>17544977.922831561</c:v>
                </c:pt>
                <c:pt idx="47">
                  <c:v>17833939.980656557</c:v>
                </c:pt>
                <c:pt idx="48">
                  <c:v>18122841.706861556</c:v>
                </c:pt>
                <c:pt idx="49">
                  <c:v>18411683.319529749</c:v>
                </c:pt>
                <c:pt idx="50">
                  <c:v>18700465.04934467</c:v>
                </c:pt>
                <c:pt idx="51">
                  <c:v>18989187.139335312</c:v>
                </c:pt>
                <c:pt idx="52">
                  <c:v>19277849.84460995</c:v>
                </c:pt>
                <c:pt idx="53">
                  <c:v>19566453.432079449</c:v>
                </c:pt>
                <c:pt idx="54">
                  <c:v>19854998.180170629</c:v>
                </c:pt>
                <c:pt idx="55">
                  <c:v>20143484.378530391</c:v>
                </c:pt>
                <c:pt idx="56">
                  <c:v>20431912.327721335</c:v>
                </c:pt>
                <c:pt idx="57">
                  <c:v>20720282.338909566</c:v>
                </c:pt>
                <c:pt idx="58">
                  <c:v>21008594.733545363</c:v>
                </c:pt>
                <c:pt idx="59">
                  <c:v>21296849.84303746</c:v>
                </c:pt>
                <c:pt idx="60">
                  <c:v>21585048.008421645</c:v>
                </c:pt>
                <c:pt idx="61">
                  <c:v>21873189.580024388</c:v>
                </c:pt>
                <c:pt idx="62">
                  <c:v>22161274.917122215</c:v>
                </c:pt>
                <c:pt idx="63">
                  <c:v>22449304.387597471</c:v>
                </c:pt>
                <c:pt idx="64">
                  <c:v>22737278.367591277</c:v>
                </c:pt>
                <c:pt idx="65">
                  <c:v>23025197.241154198</c:v>
                </c:pt>
                <c:pt idx="66">
                  <c:v>23313061.399895459</c:v>
                </c:pt>
                <c:pt idx="67">
                  <c:v>23600871.242631231</c:v>
                </c:pt>
                <c:pt idx="68">
                  <c:v>23888627.175032645</c:v>
                </c:pt>
                <c:pt idx="69">
                  <c:v>24176329.609274231</c:v>
                </c:pt>
              </c:numCache>
            </c:numRef>
          </c:yVal>
          <c:smooth val="0"/>
        </c:ser>
        <c:ser>
          <c:idx val="3"/>
          <c:order val="3"/>
          <c:spPr>
            <a:ln w="12700">
              <a:solidFill>
                <a:srgbClr val="B2B2B2"/>
              </a:solidFill>
              <a:prstDash val="solid"/>
            </a:ln>
          </c:spPr>
          <c:marker>
            <c:symbol val="none"/>
          </c:marker>
          <c:xVal>
            <c:numRef>
              <c:f>'Model 1'!xdata2</c:f>
              <c:numCache>
                <c:formatCode>General</c:formatCode>
                <c:ptCount val="70"/>
                <c:pt idx="0">
                  <c:v>5000000</c:v>
                </c:pt>
                <c:pt idx="1">
                  <c:v>5289855.0724637676</c:v>
                </c:pt>
                <c:pt idx="2">
                  <c:v>5579710.1449275361</c:v>
                </c:pt>
                <c:pt idx="3">
                  <c:v>5869565.2173913037</c:v>
                </c:pt>
                <c:pt idx="4">
                  <c:v>6159420.2898550723</c:v>
                </c:pt>
                <c:pt idx="5">
                  <c:v>6449275.3623188399</c:v>
                </c:pt>
                <c:pt idx="6">
                  <c:v>6739130.4347826075</c:v>
                </c:pt>
                <c:pt idx="7">
                  <c:v>7028985.507246376</c:v>
                </c:pt>
                <c:pt idx="8">
                  <c:v>7318840.5797101445</c:v>
                </c:pt>
                <c:pt idx="9">
                  <c:v>7608695.6521739122</c:v>
                </c:pt>
                <c:pt idx="10">
                  <c:v>7898550.7246376798</c:v>
                </c:pt>
                <c:pt idx="11">
                  <c:v>8188405.7971014483</c:v>
                </c:pt>
                <c:pt idx="12">
                  <c:v>8478260.869565215</c:v>
                </c:pt>
                <c:pt idx="13">
                  <c:v>8768115.9420289844</c:v>
                </c:pt>
                <c:pt idx="14">
                  <c:v>9057971.014492752</c:v>
                </c:pt>
                <c:pt idx="15">
                  <c:v>9347826.0869565196</c:v>
                </c:pt>
                <c:pt idx="16">
                  <c:v>9637681.1594202891</c:v>
                </c:pt>
                <c:pt idx="17">
                  <c:v>9927536.2318840548</c:v>
                </c:pt>
                <c:pt idx="18">
                  <c:v>10217391.304347824</c:v>
                </c:pt>
                <c:pt idx="19">
                  <c:v>10507246.376811592</c:v>
                </c:pt>
                <c:pt idx="20">
                  <c:v>10797101.44927536</c:v>
                </c:pt>
                <c:pt idx="21">
                  <c:v>11086956.521739129</c:v>
                </c:pt>
                <c:pt idx="22">
                  <c:v>11376811.594202897</c:v>
                </c:pt>
                <c:pt idx="23">
                  <c:v>11666666.666666664</c:v>
                </c:pt>
                <c:pt idx="24">
                  <c:v>11956521.739130432</c:v>
                </c:pt>
                <c:pt idx="25">
                  <c:v>12246376.811594199</c:v>
                </c:pt>
                <c:pt idx="26">
                  <c:v>12536231.884057969</c:v>
                </c:pt>
                <c:pt idx="27">
                  <c:v>12826086.956521736</c:v>
                </c:pt>
                <c:pt idx="28">
                  <c:v>13115942.028985504</c:v>
                </c:pt>
                <c:pt idx="29">
                  <c:v>13405797.101449272</c:v>
                </c:pt>
                <c:pt idx="30">
                  <c:v>13695652.173913041</c:v>
                </c:pt>
                <c:pt idx="31">
                  <c:v>13985507.246376809</c:v>
                </c:pt>
                <c:pt idx="32">
                  <c:v>14275362.318840576</c:v>
                </c:pt>
                <c:pt idx="33">
                  <c:v>14565217.391304344</c:v>
                </c:pt>
                <c:pt idx="34">
                  <c:v>14855072.463768112</c:v>
                </c:pt>
                <c:pt idx="35">
                  <c:v>15144927.536231881</c:v>
                </c:pt>
                <c:pt idx="36">
                  <c:v>15434782.608695649</c:v>
                </c:pt>
                <c:pt idx="37">
                  <c:v>15724637.681159416</c:v>
                </c:pt>
                <c:pt idx="38">
                  <c:v>16014492.753623184</c:v>
                </c:pt>
                <c:pt idx="39">
                  <c:v>16304347.826086953</c:v>
                </c:pt>
                <c:pt idx="40">
                  <c:v>16594202.898550721</c:v>
                </c:pt>
                <c:pt idx="41">
                  <c:v>16884057.971014488</c:v>
                </c:pt>
                <c:pt idx="42">
                  <c:v>17173913.043478258</c:v>
                </c:pt>
                <c:pt idx="43">
                  <c:v>17463768.115942024</c:v>
                </c:pt>
                <c:pt idx="44">
                  <c:v>17753623.188405793</c:v>
                </c:pt>
                <c:pt idx="45">
                  <c:v>18043478.260869563</c:v>
                </c:pt>
                <c:pt idx="46">
                  <c:v>18333333.333333328</c:v>
                </c:pt>
                <c:pt idx="47">
                  <c:v>18623188.405797094</c:v>
                </c:pt>
                <c:pt idx="48">
                  <c:v>18913043.478260864</c:v>
                </c:pt>
                <c:pt idx="49">
                  <c:v>19202898.550724633</c:v>
                </c:pt>
                <c:pt idx="50">
                  <c:v>19492753.623188399</c:v>
                </c:pt>
                <c:pt idx="51">
                  <c:v>19782608.695652168</c:v>
                </c:pt>
                <c:pt idx="52">
                  <c:v>20072463.768115938</c:v>
                </c:pt>
                <c:pt idx="53">
                  <c:v>20362318.840579703</c:v>
                </c:pt>
                <c:pt idx="54">
                  <c:v>20652173.913043473</c:v>
                </c:pt>
                <c:pt idx="55">
                  <c:v>20942028.985507242</c:v>
                </c:pt>
                <c:pt idx="56">
                  <c:v>21231884.057971008</c:v>
                </c:pt>
                <c:pt idx="57">
                  <c:v>21521739.130434774</c:v>
                </c:pt>
                <c:pt idx="58">
                  <c:v>21811594.202898543</c:v>
                </c:pt>
                <c:pt idx="59">
                  <c:v>22101449.275362313</c:v>
                </c:pt>
                <c:pt idx="60">
                  <c:v>22391304.347826082</c:v>
                </c:pt>
                <c:pt idx="61">
                  <c:v>22681159.420289848</c:v>
                </c:pt>
                <c:pt idx="62">
                  <c:v>22971014.492753617</c:v>
                </c:pt>
                <c:pt idx="63">
                  <c:v>23260869.565217383</c:v>
                </c:pt>
                <c:pt idx="64">
                  <c:v>23550724.637681153</c:v>
                </c:pt>
                <c:pt idx="65">
                  <c:v>23840579.710144922</c:v>
                </c:pt>
                <c:pt idx="66">
                  <c:v>24130434.782608688</c:v>
                </c:pt>
                <c:pt idx="67">
                  <c:v>24420289.855072457</c:v>
                </c:pt>
                <c:pt idx="68">
                  <c:v>24710144.927536223</c:v>
                </c:pt>
                <c:pt idx="69">
                  <c:v>24999999.999999993</c:v>
                </c:pt>
              </c:numCache>
            </c:numRef>
          </c:xVal>
          <c:yVal>
            <c:numRef>
              <c:f>'Model 1'!ydata2</c:f>
              <c:numCache>
                <c:formatCode>General</c:formatCode>
                <c:ptCount val="70"/>
                <c:pt idx="0">
                  <c:v>5813320.420180846</c:v>
                </c:pt>
                <c:pt idx="1">
                  <c:v>6101298.0506507764</c:v>
                </c:pt>
                <c:pt idx="2">
                  <c:v>6389331.196674116</c:v>
                </c:pt>
                <c:pt idx="3">
                  <c:v>6677420.2338576596</c:v>
                </c:pt>
                <c:pt idx="4">
                  <c:v>6965565.5295264702</c:v>
                </c:pt>
                <c:pt idx="5">
                  <c:v>7253767.4423769573</c:v>
                </c:pt>
                <c:pt idx="6">
                  <c:v>7542026.322132891</c:v>
                </c:pt>
                <c:pt idx="7">
                  <c:v>7830342.5092050182</c:v>
                </c:pt>
                <c:pt idx="8">
                  <c:v>8118716.3343549948</c:v>
                </c:pt>
                <c:pt idx="9">
                  <c:v>8407148.1183643397</c:v>
                </c:pt>
                <c:pt idx="10">
                  <c:v>8695638.1717091203</c:v>
                </c:pt>
                <c:pt idx="11">
                  <c:v>8984186.7942410745</c:v>
                </c:pt>
                <c:pt idx="12">
                  <c:v>9272794.2748758961</c:v>
                </c:pt>
                <c:pt idx="13">
                  <c:v>9561460.8912894074</c:v>
                </c:pt>
                <c:pt idx="14">
                  <c:v>9850186.9096222539</c:v>
                </c:pt>
                <c:pt idx="15">
                  <c:v>10138972.584193937</c:v>
                </c:pt>
                <c:pt idx="16">
                  <c:v>10427818.157226752</c:v>
                </c:pt>
                <c:pt idx="17">
                  <c:v>10716723.858580377</c:v>
                </c:pt>
                <c:pt idx="18">
                  <c:v>11005689.905497741</c:v>
                </c:pt>
                <c:pt idx="19">
                  <c:v>11294716.502362801</c:v>
                </c:pt>
                <c:pt idx="20">
                  <c:v>11583803.840470875</c:v>
                </c:pt>
                <c:pt idx="21">
                  <c:v>11872952.097812066</c:v>
                </c:pt>
                <c:pt idx="22">
                  <c:v>12162161.438868379</c:v>
                </c:pt>
                <c:pt idx="23">
                  <c:v>12451432.014425054</c:v>
                </c:pt>
                <c:pt idx="24">
                  <c:v>12740763.961396599</c:v>
                </c:pt>
                <c:pt idx="25">
                  <c:v>13030157.402667996</c:v>
                </c:pt>
                <c:pt idx="26">
                  <c:v>13319612.446951499</c:v>
                </c:pt>
                <c:pt idx="27">
                  <c:v>13609129.188659417</c:v>
                </c:pt>
                <c:pt idx="28">
                  <c:v>13898707.707793228</c:v>
                </c:pt>
                <c:pt idx="29">
                  <c:v>14188348.069849323</c:v>
                </c:pt>
                <c:pt idx="30">
                  <c:v>14478050.325741623</c:v>
                </c:pt>
                <c:pt idx="31">
                  <c:v>14767814.511741308</c:v>
                </c:pt>
                <c:pt idx="32">
                  <c:v>15057640.649433829</c:v>
                </c:pt>
                <c:pt idx="33">
                  <c:v>15347528.745693266</c:v>
                </c:pt>
                <c:pt idx="34">
                  <c:v>15637478.792674184</c:v>
                </c:pt>
                <c:pt idx="35">
                  <c:v>15927490.767820938</c:v>
                </c:pt>
                <c:pt idx="36">
                  <c:v>16217564.633894438</c:v>
                </c:pt>
                <c:pt idx="37">
                  <c:v>16507700.339016315</c:v>
                </c:pt>
                <c:pt idx="38">
                  <c:v>16797897.816730313</c:v>
                </c:pt>
                <c:pt idx="39">
                  <c:v>17088156.986080784</c:v>
                </c:pt>
                <c:pt idx="40">
                  <c:v>17378477.751708064</c:v>
                </c:pt>
                <c:pt idx="41">
                  <c:v>17668860.003960434</c:v>
                </c:pt>
                <c:pt idx="42">
                  <c:v>17959303.619022422</c:v>
                </c:pt>
                <c:pt idx="43">
                  <c:v>18249808.459059011</c:v>
                </c:pt>
                <c:pt idx="44">
                  <c:v>18540374.372375499</c:v>
                </c:pt>
                <c:pt idx="45">
                  <c:v>18831001.193592403</c:v>
                </c:pt>
                <c:pt idx="46">
                  <c:v>19121688.743835095</c:v>
                </c:pt>
                <c:pt idx="47">
                  <c:v>19412436.830937631</c:v>
                </c:pt>
                <c:pt idx="48">
                  <c:v>19703245.249660172</c:v>
                </c:pt>
                <c:pt idx="49">
                  <c:v>19994113.781919517</c:v>
                </c:pt>
                <c:pt idx="50">
                  <c:v>20285042.197032128</c:v>
                </c:pt>
                <c:pt idx="51">
                  <c:v>20576030.251969025</c:v>
                </c:pt>
                <c:pt idx="52">
                  <c:v>20867077.691621926</c:v>
                </c:pt>
                <c:pt idx="53">
                  <c:v>21158184.249079958</c:v>
                </c:pt>
                <c:pt idx="54">
                  <c:v>21449349.645916317</c:v>
                </c:pt>
                <c:pt idx="55">
                  <c:v>21740573.592484094</c:v>
                </c:pt>
                <c:pt idx="56">
                  <c:v>22031855.788220681</c:v>
                </c:pt>
                <c:pt idx="57">
                  <c:v>22323195.921959981</c:v>
                </c:pt>
                <c:pt idx="58">
                  <c:v>22614593.672251724</c:v>
                </c:pt>
                <c:pt idx="59">
                  <c:v>22906048.707687166</c:v>
                </c:pt>
                <c:pt idx="60">
                  <c:v>23197560.68723052</c:v>
                </c:pt>
                <c:pt idx="61">
                  <c:v>23489129.260555308</c:v>
                </c:pt>
                <c:pt idx="62">
                  <c:v>23780754.06838502</c:v>
                </c:pt>
                <c:pt idx="63">
                  <c:v>24072434.742837295</c:v>
                </c:pt>
                <c:pt idx="64">
                  <c:v>24364170.907771029</c:v>
                </c:pt>
                <c:pt idx="65">
                  <c:v>24655962.179135647</c:v>
                </c:pt>
                <c:pt idx="66">
                  <c:v>24947808.165321916</c:v>
                </c:pt>
                <c:pt idx="67">
                  <c:v>25239708.467513684</c:v>
                </c:pt>
                <c:pt idx="68">
                  <c:v>25531662.680039801</c:v>
                </c:pt>
                <c:pt idx="69">
                  <c:v>25823670.390725754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639616"/>
        <c:axId val="134641536"/>
      </c:scatterChart>
      <c:valAx>
        <c:axId val="134639616"/>
        <c:scaling>
          <c:orientation val="minMax"/>
          <c:max val="25000000"/>
          <c:min val="5000000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Pred(Purchased Kwh)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34641536"/>
        <c:crosses val="autoZero"/>
        <c:crossBetween val="midCat"/>
        <c:majorUnit val="5000000"/>
      </c:valAx>
      <c:valAx>
        <c:axId val="134641536"/>
        <c:scaling>
          <c:orientation val="minMax"/>
          <c:max val="25000000"/>
          <c:min val="5000000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Purchased Kwh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34639616"/>
        <c:crosses val="autoZero"/>
        <c:crossBetween val="midCat"/>
        <c:majorUnit val="5000000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US"/>
              <a:t>Standardized residuals / Purchased Kwh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Active</c:v>
          </c:tx>
          <c:spPr>
            <a:solidFill>
              <a:srgbClr val="0000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cat>
            <c:strRef>
              <c:f>'Model 7a'!$B$177:$B$378</c:f>
              <c:strCache>
                <c:ptCount val="202"/>
                <c:pt idx="0">
                  <c:v>Obs1</c:v>
                </c:pt>
                <c:pt idx="1">
                  <c:v>Obs2</c:v>
                </c:pt>
                <c:pt idx="2">
                  <c:v>Obs3</c:v>
                </c:pt>
                <c:pt idx="3">
                  <c:v>Obs4</c:v>
                </c:pt>
                <c:pt idx="4">
                  <c:v>Obs5</c:v>
                </c:pt>
                <c:pt idx="5">
                  <c:v>Obs6</c:v>
                </c:pt>
                <c:pt idx="6">
                  <c:v>Obs7</c:v>
                </c:pt>
                <c:pt idx="7">
                  <c:v>Obs8</c:v>
                </c:pt>
                <c:pt idx="8">
                  <c:v>Obs9</c:v>
                </c:pt>
                <c:pt idx="9">
                  <c:v>Obs10</c:v>
                </c:pt>
                <c:pt idx="10">
                  <c:v>Obs11</c:v>
                </c:pt>
                <c:pt idx="11">
                  <c:v>Obs12</c:v>
                </c:pt>
                <c:pt idx="12">
                  <c:v>Obs13</c:v>
                </c:pt>
                <c:pt idx="13">
                  <c:v>Obs14</c:v>
                </c:pt>
                <c:pt idx="14">
                  <c:v>Obs15</c:v>
                </c:pt>
                <c:pt idx="15">
                  <c:v>Obs16</c:v>
                </c:pt>
                <c:pt idx="16">
                  <c:v>Obs17</c:v>
                </c:pt>
                <c:pt idx="17">
                  <c:v>Obs18</c:v>
                </c:pt>
                <c:pt idx="18">
                  <c:v>Obs19</c:v>
                </c:pt>
                <c:pt idx="19">
                  <c:v>Obs20</c:v>
                </c:pt>
                <c:pt idx="20">
                  <c:v>Obs21</c:v>
                </c:pt>
                <c:pt idx="21">
                  <c:v>Obs22</c:v>
                </c:pt>
                <c:pt idx="22">
                  <c:v>Obs23</c:v>
                </c:pt>
                <c:pt idx="23">
                  <c:v>Obs24</c:v>
                </c:pt>
                <c:pt idx="24">
                  <c:v>Obs25</c:v>
                </c:pt>
                <c:pt idx="25">
                  <c:v>Obs26</c:v>
                </c:pt>
                <c:pt idx="26">
                  <c:v>Obs27</c:v>
                </c:pt>
                <c:pt idx="27">
                  <c:v>Obs28</c:v>
                </c:pt>
                <c:pt idx="28">
                  <c:v>Obs29</c:v>
                </c:pt>
                <c:pt idx="29">
                  <c:v>Obs30</c:v>
                </c:pt>
                <c:pt idx="30">
                  <c:v>Obs31</c:v>
                </c:pt>
                <c:pt idx="31">
                  <c:v>Obs32</c:v>
                </c:pt>
                <c:pt idx="32">
                  <c:v>Obs33</c:v>
                </c:pt>
                <c:pt idx="33">
                  <c:v>Obs34</c:v>
                </c:pt>
                <c:pt idx="34">
                  <c:v>Obs35</c:v>
                </c:pt>
                <c:pt idx="35">
                  <c:v>Obs36</c:v>
                </c:pt>
                <c:pt idx="36">
                  <c:v>Obs37</c:v>
                </c:pt>
                <c:pt idx="37">
                  <c:v>Obs38</c:v>
                </c:pt>
                <c:pt idx="38">
                  <c:v>Obs39</c:v>
                </c:pt>
                <c:pt idx="39">
                  <c:v>Obs40</c:v>
                </c:pt>
                <c:pt idx="40">
                  <c:v>Obs41</c:v>
                </c:pt>
                <c:pt idx="41">
                  <c:v>Obs42</c:v>
                </c:pt>
                <c:pt idx="42">
                  <c:v>Obs43</c:v>
                </c:pt>
                <c:pt idx="43">
                  <c:v>Obs44</c:v>
                </c:pt>
                <c:pt idx="44">
                  <c:v>Obs45</c:v>
                </c:pt>
                <c:pt idx="45">
                  <c:v>Obs46</c:v>
                </c:pt>
                <c:pt idx="46">
                  <c:v>Obs47</c:v>
                </c:pt>
                <c:pt idx="47">
                  <c:v>Obs48</c:v>
                </c:pt>
                <c:pt idx="48">
                  <c:v>Obs49</c:v>
                </c:pt>
                <c:pt idx="49">
                  <c:v>Obs50</c:v>
                </c:pt>
                <c:pt idx="50">
                  <c:v>Obs51</c:v>
                </c:pt>
                <c:pt idx="51">
                  <c:v>Obs52</c:v>
                </c:pt>
                <c:pt idx="52">
                  <c:v>Obs53</c:v>
                </c:pt>
                <c:pt idx="53">
                  <c:v>Obs54</c:v>
                </c:pt>
                <c:pt idx="54">
                  <c:v>Obs55</c:v>
                </c:pt>
                <c:pt idx="55">
                  <c:v>Obs56</c:v>
                </c:pt>
                <c:pt idx="56">
                  <c:v>Obs57</c:v>
                </c:pt>
                <c:pt idx="57">
                  <c:v>Obs58</c:v>
                </c:pt>
                <c:pt idx="58">
                  <c:v>Obs59</c:v>
                </c:pt>
                <c:pt idx="59">
                  <c:v>Obs60</c:v>
                </c:pt>
                <c:pt idx="60">
                  <c:v>Obs61</c:v>
                </c:pt>
                <c:pt idx="61">
                  <c:v>Obs62</c:v>
                </c:pt>
                <c:pt idx="62">
                  <c:v>Obs63</c:v>
                </c:pt>
                <c:pt idx="63">
                  <c:v>Obs64</c:v>
                </c:pt>
                <c:pt idx="64">
                  <c:v>Obs65</c:v>
                </c:pt>
                <c:pt idx="65">
                  <c:v>Obs66</c:v>
                </c:pt>
                <c:pt idx="66">
                  <c:v>Obs67</c:v>
                </c:pt>
                <c:pt idx="67">
                  <c:v>Obs68</c:v>
                </c:pt>
                <c:pt idx="68">
                  <c:v>Obs69</c:v>
                </c:pt>
                <c:pt idx="69">
                  <c:v>Obs70</c:v>
                </c:pt>
                <c:pt idx="70">
                  <c:v>Obs71</c:v>
                </c:pt>
                <c:pt idx="71">
                  <c:v>Obs72</c:v>
                </c:pt>
                <c:pt idx="72">
                  <c:v>Obs73</c:v>
                </c:pt>
                <c:pt idx="73">
                  <c:v>Obs74</c:v>
                </c:pt>
                <c:pt idx="74">
                  <c:v>Obs75</c:v>
                </c:pt>
                <c:pt idx="75">
                  <c:v>Obs76</c:v>
                </c:pt>
                <c:pt idx="76">
                  <c:v>Obs77</c:v>
                </c:pt>
                <c:pt idx="77">
                  <c:v>Obs78</c:v>
                </c:pt>
                <c:pt idx="78">
                  <c:v>Obs79</c:v>
                </c:pt>
                <c:pt idx="79">
                  <c:v>Obs80</c:v>
                </c:pt>
                <c:pt idx="80">
                  <c:v>Obs81</c:v>
                </c:pt>
                <c:pt idx="81">
                  <c:v>Obs82</c:v>
                </c:pt>
                <c:pt idx="82">
                  <c:v>Obs83</c:v>
                </c:pt>
                <c:pt idx="83">
                  <c:v>Obs84</c:v>
                </c:pt>
                <c:pt idx="84">
                  <c:v>Obs85</c:v>
                </c:pt>
                <c:pt idx="85">
                  <c:v>Obs86</c:v>
                </c:pt>
                <c:pt idx="86">
                  <c:v>Obs87</c:v>
                </c:pt>
                <c:pt idx="87">
                  <c:v>Obs88</c:v>
                </c:pt>
                <c:pt idx="88">
                  <c:v>Obs89</c:v>
                </c:pt>
                <c:pt idx="89">
                  <c:v>Obs90</c:v>
                </c:pt>
                <c:pt idx="90">
                  <c:v>Obs91</c:v>
                </c:pt>
                <c:pt idx="91">
                  <c:v>Obs92</c:v>
                </c:pt>
                <c:pt idx="92">
                  <c:v>Obs93</c:v>
                </c:pt>
                <c:pt idx="93">
                  <c:v>Obs94</c:v>
                </c:pt>
                <c:pt idx="94">
                  <c:v>Obs95</c:v>
                </c:pt>
                <c:pt idx="95">
                  <c:v>Obs96</c:v>
                </c:pt>
                <c:pt idx="96">
                  <c:v>Obs97</c:v>
                </c:pt>
                <c:pt idx="97">
                  <c:v>Obs98</c:v>
                </c:pt>
                <c:pt idx="98">
                  <c:v>Obs99</c:v>
                </c:pt>
                <c:pt idx="99">
                  <c:v>Obs100</c:v>
                </c:pt>
                <c:pt idx="100">
                  <c:v>Obs101</c:v>
                </c:pt>
                <c:pt idx="101">
                  <c:v>Obs102</c:v>
                </c:pt>
                <c:pt idx="102">
                  <c:v>Obs103</c:v>
                </c:pt>
                <c:pt idx="103">
                  <c:v>Obs104</c:v>
                </c:pt>
                <c:pt idx="104">
                  <c:v>Obs105</c:v>
                </c:pt>
                <c:pt idx="105">
                  <c:v>Obs106</c:v>
                </c:pt>
                <c:pt idx="106">
                  <c:v>Obs107</c:v>
                </c:pt>
                <c:pt idx="107">
                  <c:v>Obs108</c:v>
                </c:pt>
                <c:pt idx="108">
                  <c:v>Obs109</c:v>
                </c:pt>
                <c:pt idx="109">
                  <c:v>Obs110</c:v>
                </c:pt>
                <c:pt idx="110">
                  <c:v>Obs111</c:v>
                </c:pt>
                <c:pt idx="111">
                  <c:v>Obs112</c:v>
                </c:pt>
                <c:pt idx="112">
                  <c:v>Obs113</c:v>
                </c:pt>
                <c:pt idx="113">
                  <c:v>Obs114</c:v>
                </c:pt>
                <c:pt idx="114">
                  <c:v>Obs115</c:v>
                </c:pt>
                <c:pt idx="115">
                  <c:v>Obs116</c:v>
                </c:pt>
                <c:pt idx="116">
                  <c:v>Obs117</c:v>
                </c:pt>
                <c:pt idx="117">
                  <c:v>Obs118</c:v>
                </c:pt>
                <c:pt idx="118">
                  <c:v>Obs119</c:v>
                </c:pt>
                <c:pt idx="119">
                  <c:v>Obs120</c:v>
                </c:pt>
                <c:pt idx="120">
                  <c:v>Obs121</c:v>
                </c:pt>
                <c:pt idx="121">
                  <c:v>Obs122</c:v>
                </c:pt>
                <c:pt idx="122">
                  <c:v>Obs123</c:v>
                </c:pt>
                <c:pt idx="123">
                  <c:v>Obs124</c:v>
                </c:pt>
                <c:pt idx="124">
                  <c:v>Obs125</c:v>
                </c:pt>
                <c:pt idx="125">
                  <c:v>Obs126</c:v>
                </c:pt>
                <c:pt idx="126">
                  <c:v>Obs127</c:v>
                </c:pt>
                <c:pt idx="127">
                  <c:v>Obs128</c:v>
                </c:pt>
                <c:pt idx="128">
                  <c:v>Obs129</c:v>
                </c:pt>
                <c:pt idx="129">
                  <c:v>Obs130</c:v>
                </c:pt>
                <c:pt idx="130">
                  <c:v>Obs131</c:v>
                </c:pt>
                <c:pt idx="131">
                  <c:v>Obs132</c:v>
                </c:pt>
                <c:pt idx="132">
                  <c:v>Obs133</c:v>
                </c:pt>
                <c:pt idx="133">
                  <c:v>Obs134</c:v>
                </c:pt>
                <c:pt idx="134">
                  <c:v>Obs135</c:v>
                </c:pt>
                <c:pt idx="135">
                  <c:v>Obs136</c:v>
                </c:pt>
                <c:pt idx="136">
                  <c:v>Obs137</c:v>
                </c:pt>
                <c:pt idx="137">
                  <c:v>Obs138</c:v>
                </c:pt>
                <c:pt idx="138">
                  <c:v>Obs139</c:v>
                </c:pt>
                <c:pt idx="139">
                  <c:v>Obs140</c:v>
                </c:pt>
                <c:pt idx="140">
                  <c:v>Obs141</c:v>
                </c:pt>
                <c:pt idx="141">
                  <c:v>Obs142</c:v>
                </c:pt>
                <c:pt idx="142">
                  <c:v>Obs143</c:v>
                </c:pt>
                <c:pt idx="143">
                  <c:v>Obs144</c:v>
                </c:pt>
                <c:pt idx="144">
                  <c:v>Obs145</c:v>
                </c:pt>
                <c:pt idx="145">
                  <c:v>Obs146</c:v>
                </c:pt>
                <c:pt idx="146">
                  <c:v>Obs147</c:v>
                </c:pt>
                <c:pt idx="147">
                  <c:v>Obs148</c:v>
                </c:pt>
                <c:pt idx="148">
                  <c:v>Obs149</c:v>
                </c:pt>
                <c:pt idx="149">
                  <c:v>Obs150</c:v>
                </c:pt>
                <c:pt idx="150">
                  <c:v>Obs151</c:v>
                </c:pt>
                <c:pt idx="151">
                  <c:v>Obs152</c:v>
                </c:pt>
                <c:pt idx="152">
                  <c:v>Obs153</c:v>
                </c:pt>
                <c:pt idx="153">
                  <c:v>Obs154</c:v>
                </c:pt>
                <c:pt idx="154">
                  <c:v>Obs155</c:v>
                </c:pt>
                <c:pt idx="155">
                  <c:v>Obs156</c:v>
                </c:pt>
                <c:pt idx="156">
                  <c:v>Obs157</c:v>
                </c:pt>
                <c:pt idx="157">
                  <c:v>Obs158</c:v>
                </c:pt>
                <c:pt idx="158">
                  <c:v>Obs159</c:v>
                </c:pt>
                <c:pt idx="159">
                  <c:v>Obs160</c:v>
                </c:pt>
                <c:pt idx="160">
                  <c:v>Obs161</c:v>
                </c:pt>
                <c:pt idx="161">
                  <c:v>Obs162</c:v>
                </c:pt>
                <c:pt idx="162">
                  <c:v>Obs163</c:v>
                </c:pt>
                <c:pt idx="163">
                  <c:v>Obs164</c:v>
                </c:pt>
                <c:pt idx="164">
                  <c:v>Obs165</c:v>
                </c:pt>
                <c:pt idx="165">
                  <c:v>Obs166</c:v>
                </c:pt>
                <c:pt idx="166">
                  <c:v>Obs167</c:v>
                </c:pt>
                <c:pt idx="167">
                  <c:v>Obs168</c:v>
                </c:pt>
                <c:pt idx="168">
                  <c:v>Obs169</c:v>
                </c:pt>
                <c:pt idx="169">
                  <c:v>Obs170</c:v>
                </c:pt>
                <c:pt idx="170">
                  <c:v>Obs171</c:v>
                </c:pt>
                <c:pt idx="171">
                  <c:v>Obs172</c:v>
                </c:pt>
                <c:pt idx="172">
                  <c:v>Obs173</c:v>
                </c:pt>
                <c:pt idx="173">
                  <c:v>Obs174</c:v>
                </c:pt>
                <c:pt idx="174">
                  <c:v>Obs175</c:v>
                </c:pt>
                <c:pt idx="175">
                  <c:v>Obs176</c:v>
                </c:pt>
                <c:pt idx="176">
                  <c:v>Obs177</c:v>
                </c:pt>
                <c:pt idx="177">
                  <c:v>Obs178</c:v>
                </c:pt>
                <c:pt idx="178">
                  <c:v>Obs179</c:v>
                </c:pt>
                <c:pt idx="179">
                  <c:v>Obs180</c:v>
                </c:pt>
                <c:pt idx="180">
                  <c:v>Obs181</c:v>
                </c:pt>
                <c:pt idx="181">
                  <c:v>Obs182</c:v>
                </c:pt>
                <c:pt idx="182">
                  <c:v>Obs183</c:v>
                </c:pt>
                <c:pt idx="183">
                  <c:v>Obs184</c:v>
                </c:pt>
                <c:pt idx="184">
                  <c:v>Obs185</c:v>
                </c:pt>
                <c:pt idx="185">
                  <c:v>Obs186</c:v>
                </c:pt>
                <c:pt idx="186">
                  <c:v>Obs187</c:v>
                </c:pt>
                <c:pt idx="187">
                  <c:v>Obs188</c:v>
                </c:pt>
                <c:pt idx="188">
                  <c:v>Obs189</c:v>
                </c:pt>
                <c:pt idx="189">
                  <c:v>Obs190</c:v>
                </c:pt>
                <c:pt idx="190">
                  <c:v>Obs191</c:v>
                </c:pt>
                <c:pt idx="191">
                  <c:v>Obs192</c:v>
                </c:pt>
                <c:pt idx="192">
                  <c:v>Obs193</c:v>
                </c:pt>
                <c:pt idx="193">
                  <c:v>Obs194</c:v>
                </c:pt>
                <c:pt idx="194">
                  <c:v>Obs195</c:v>
                </c:pt>
                <c:pt idx="195">
                  <c:v>Obs196</c:v>
                </c:pt>
                <c:pt idx="196">
                  <c:v>Obs197</c:v>
                </c:pt>
                <c:pt idx="197">
                  <c:v>Obs198</c:v>
                </c:pt>
                <c:pt idx="198">
                  <c:v>Obs199</c:v>
                </c:pt>
                <c:pt idx="199">
                  <c:v>Obs200</c:v>
                </c:pt>
                <c:pt idx="200">
                  <c:v>Obs201</c:v>
                </c:pt>
                <c:pt idx="201">
                  <c:v>Obs202</c:v>
                </c:pt>
              </c:strCache>
            </c:strRef>
          </c:cat>
          <c:val>
            <c:numRef>
              <c:f>'Model 7a'!$G$177:$G$378</c:f>
              <c:numCache>
                <c:formatCode>0.000</c:formatCode>
                <c:ptCount val="202"/>
                <c:pt idx="0">
                  <c:v>0.60189823234302386</c:v>
                </c:pt>
                <c:pt idx="1">
                  <c:v>-0.33792426513964074</c:v>
                </c:pt>
                <c:pt idx="2">
                  <c:v>-1.1908175163043018</c:v>
                </c:pt>
                <c:pt idx="3">
                  <c:v>1.1255011740514649</c:v>
                </c:pt>
                <c:pt idx="4">
                  <c:v>-0.40552294244649745</c:v>
                </c:pt>
                <c:pt idx="5">
                  <c:v>-1.1381901221696671</c:v>
                </c:pt>
                <c:pt idx="6">
                  <c:v>1.0271406628184505</c:v>
                </c:pt>
                <c:pt idx="7">
                  <c:v>-0.4787950946932818</c:v>
                </c:pt>
                <c:pt idx="8">
                  <c:v>0.53038410286627169</c:v>
                </c:pt>
                <c:pt idx="9">
                  <c:v>1.29224865548762</c:v>
                </c:pt>
                <c:pt idx="10">
                  <c:v>1.3260191629762776</c:v>
                </c:pt>
                <c:pt idx="11">
                  <c:v>1.153319652307663</c:v>
                </c:pt>
                <c:pt idx="12">
                  <c:v>1.4484544812683948</c:v>
                </c:pt>
                <c:pt idx="13">
                  <c:v>0.54605371562165517</c:v>
                </c:pt>
                <c:pt idx="14">
                  <c:v>-0.21959635053719312</c:v>
                </c:pt>
                <c:pt idx="15">
                  <c:v>-1.2064612820214131</c:v>
                </c:pt>
                <c:pt idx="16">
                  <c:v>-2.5656290891741196</c:v>
                </c:pt>
                <c:pt idx="17">
                  <c:v>-0.36807201552505886</c:v>
                </c:pt>
                <c:pt idx="18">
                  <c:v>0.85609307655221756</c:v>
                </c:pt>
                <c:pt idx="19">
                  <c:v>0.54624910904273072</c:v>
                </c:pt>
                <c:pt idx="20">
                  <c:v>1.3349788671584752</c:v>
                </c:pt>
                <c:pt idx="21">
                  <c:v>0.25070484438374957</c:v>
                </c:pt>
                <c:pt idx="22">
                  <c:v>-0.6818829156144246</c:v>
                </c:pt>
                <c:pt idx="23">
                  <c:v>-0.54815704321126857</c:v>
                </c:pt>
                <c:pt idx="24">
                  <c:v>0.42526556080465333</c:v>
                </c:pt>
                <c:pt idx="25">
                  <c:v>-0.51020700653866835</c:v>
                </c:pt>
                <c:pt idx="26">
                  <c:v>0.69771573203015247</c:v>
                </c:pt>
                <c:pt idx="27">
                  <c:v>0.55469940701319842</c:v>
                </c:pt>
                <c:pt idx="28">
                  <c:v>-3.4078397900900694</c:v>
                </c:pt>
                <c:pt idx="29">
                  <c:v>-0.67242478946828033</c:v>
                </c:pt>
                <c:pt idx="30">
                  <c:v>-0.26097667466869856</c:v>
                </c:pt>
                <c:pt idx="31">
                  <c:v>0.60673881765571502</c:v>
                </c:pt>
                <c:pt idx="32">
                  <c:v>0.11206886596869503</c:v>
                </c:pt>
                <c:pt idx="33">
                  <c:v>-0.60305956223099633</c:v>
                </c:pt>
                <c:pt idx="34">
                  <c:v>0.38504869301567513</c:v>
                </c:pt>
                <c:pt idx="35">
                  <c:v>-0.11679405136448155</c:v>
                </c:pt>
                <c:pt idx="36">
                  <c:v>0.57374406191730631</c:v>
                </c:pt>
                <c:pt idx="37">
                  <c:v>-0.47309032185499317</c:v>
                </c:pt>
                <c:pt idx="38">
                  <c:v>-0.30936733569001468</c:v>
                </c:pt>
                <c:pt idx="39">
                  <c:v>0.96542054180067205</c:v>
                </c:pt>
                <c:pt idx="40">
                  <c:v>-2.9320269499052727</c:v>
                </c:pt>
                <c:pt idx="41">
                  <c:v>8.1415015762537346E-2</c:v>
                </c:pt>
                <c:pt idx="42">
                  <c:v>0.47539757161658791</c:v>
                </c:pt>
                <c:pt idx="43">
                  <c:v>-0.6668794239281105</c:v>
                </c:pt>
                <c:pt idx="44">
                  <c:v>4.3634272604399359E-2</c:v>
                </c:pt>
                <c:pt idx="45">
                  <c:v>9.6828541948600036E-2</c:v>
                </c:pt>
                <c:pt idx="46">
                  <c:v>-0.7939869422689223</c:v>
                </c:pt>
                <c:pt idx="47">
                  <c:v>-1.0070198556444756</c:v>
                </c:pt>
                <c:pt idx="48">
                  <c:v>-0.84679699900541183</c:v>
                </c:pt>
                <c:pt idx="49">
                  <c:v>-0.44476869357139359</c:v>
                </c:pt>
                <c:pt idx="50">
                  <c:v>-0.38767767676435744</c:v>
                </c:pt>
                <c:pt idx="51">
                  <c:v>0.1533856495183433</c:v>
                </c:pt>
                <c:pt idx="52">
                  <c:v>-2.8298287342058863</c:v>
                </c:pt>
                <c:pt idx="53">
                  <c:v>2.9796100789187337E-3</c:v>
                </c:pt>
                <c:pt idx="54">
                  <c:v>0.22076965192924633</c:v>
                </c:pt>
                <c:pt idx="55">
                  <c:v>8.8831970502460139E-2</c:v>
                </c:pt>
                <c:pt idx="56">
                  <c:v>9.7972721375815086E-2</c:v>
                </c:pt>
                <c:pt idx="57">
                  <c:v>0.26187160753334043</c:v>
                </c:pt>
                <c:pt idx="58">
                  <c:v>-1.4239948177018749</c:v>
                </c:pt>
                <c:pt idx="59">
                  <c:v>-0.87914384292927372</c:v>
                </c:pt>
                <c:pt idx="60">
                  <c:v>0.25500412670740902</c:v>
                </c:pt>
                <c:pt idx="61">
                  <c:v>-1.2320245080879508</c:v>
                </c:pt>
                <c:pt idx="62">
                  <c:v>-2.2095866525426069E-2</c:v>
                </c:pt>
                <c:pt idx="63">
                  <c:v>0.88958523642934495</c:v>
                </c:pt>
                <c:pt idx="64">
                  <c:v>0.49646363419616446</c:v>
                </c:pt>
                <c:pt idx="65">
                  <c:v>1.7163205100733185</c:v>
                </c:pt>
                <c:pt idx="66">
                  <c:v>1.8028745135318913</c:v>
                </c:pt>
                <c:pt idx="67">
                  <c:v>1.2310382552986157</c:v>
                </c:pt>
                <c:pt idx="68">
                  <c:v>0.30125754039228891</c:v>
                </c:pt>
                <c:pt idx="69">
                  <c:v>3.5149597790462096E-2</c:v>
                </c:pt>
                <c:pt idx="70">
                  <c:v>-0.30314753821921059</c:v>
                </c:pt>
                <c:pt idx="71">
                  <c:v>-0.15612987363132308</c:v>
                </c:pt>
                <c:pt idx="72">
                  <c:v>1.0603726128491073</c:v>
                </c:pt>
                <c:pt idx="73">
                  <c:v>1.1906726303545738</c:v>
                </c:pt>
                <c:pt idx="74">
                  <c:v>1.1937484796207753</c:v>
                </c:pt>
                <c:pt idx="75">
                  <c:v>1.5523481892127693</c:v>
                </c:pt>
                <c:pt idx="76">
                  <c:v>-2.6990626368495438</c:v>
                </c:pt>
                <c:pt idx="77">
                  <c:v>1.9879935157325328</c:v>
                </c:pt>
                <c:pt idx="78">
                  <c:v>1.3189161561509755</c:v>
                </c:pt>
                <c:pt idx="79">
                  <c:v>8.9161885779173305E-3</c:v>
                </c:pt>
                <c:pt idx="80">
                  <c:v>0.30510917623200257</c:v>
                </c:pt>
                <c:pt idx="81">
                  <c:v>0.31068078321286785</c:v>
                </c:pt>
                <c:pt idx="82">
                  <c:v>0.22706060229538255</c:v>
                </c:pt>
                <c:pt idx="83">
                  <c:v>0.16270089847011809</c:v>
                </c:pt>
                <c:pt idx="84">
                  <c:v>2.0359317987472283E-2</c:v>
                </c:pt>
                <c:pt idx="85">
                  <c:v>-0.46212331405043622</c:v>
                </c:pt>
                <c:pt idx="86">
                  <c:v>-0.90793686296223741</c:v>
                </c:pt>
                <c:pt idx="87">
                  <c:v>-1.4253077038300395</c:v>
                </c:pt>
                <c:pt idx="88">
                  <c:v>-1.2391619127700424</c:v>
                </c:pt>
                <c:pt idx="89">
                  <c:v>-0.32255316632205511</c:v>
                </c:pt>
                <c:pt idx="90">
                  <c:v>1.8491623824549033</c:v>
                </c:pt>
                <c:pt idx="91">
                  <c:v>0.26329218719364622</c:v>
                </c:pt>
                <c:pt idx="92">
                  <c:v>-3.1581644119696606E-2</c:v>
                </c:pt>
                <c:pt idx="93">
                  <c:v>-4.1949818047605066E-2</c:v>
                </c:pt>
                <c:pt idx="94">
                  <c:v>0.61562138117556631</c:v>
                </c:pt>
                <c:pt idx="95">
                  <c:v>-0.3291553066781609</c:v>
                </c:pt>
                <c:pt idx="96">
                  <c:v>0.95683751775622661</c:v>
                </c:pt>
                <c:pt idx="97">
                  <c:v>-0.23392064094258277</c:v>
                </c:pt>
                <c:pt idx="98">
                  <c:v>1.0956808979672095</c:v>
                </c:pt>
                <c:pt idx="99">
                  <c:v>0.57145464955595338</c:v>
                </c:pt>
                <c:pt idx="100">
                  <c:v>-1.8311261929403423E-3</c:v>
                </c:pt>
                <c:pt idx="101">
                  <c:v>0.66684840979127447</c:v>
                </c:pt>
                <c:pt idx="102">
                  <c:v>0.92873991762926178</c:v>
                </c:pt>
                <c:pt idx="103">
                  <c:v>-0.25832811648195741</c:v>
                </c:pt>
                <c:pt idx="104">
                  <c:v>-0.30053458034959701</c:v>
                </c:pt>
                <c:pt idx="105">
                  <c:v>0.84561955136435307</c:v>
                </c:pt>
                <c:pt idx="106">
                  <c:v>0.99409178925390262</c:v>
                </c:pt>
                <c:pt idx="107">
                  <c:v>-0.36058950808488183</c:v>
                </c:pt>
                <c:pt idx="108">
                  <c:v>0.92394224589068119</c:v>
                </c:pt>
                <c:pt idx="109">
                  <c:v>-0.86380291660432384</c:v>
                </c:pt>
                <c:pt idx="110">
                  <c:v>-0.82121061024903141</c:v>
                </c:pt>
                <c:pt idx="111">
                  <c:v>2.0393686381873715</c:v>
                </c:pt>
                <c:pt idx="112">
                  <c:v>-0.73507083285795538</c:v>
                </c:pt>
                <c:pt idx="113">
                  <c:v>-0.50323859935710991</c:v>
                </c:pt>
                <c:pt idx="114">
                  <c:v>-9.5021674057564398E-2</c:v>
                </c:pt>
                <c:pt idx="115">
                  <c:v>-0.53794860350353557</c:v>
                </c:pt>
                <c:pt idx="116">
                  <c:v>-0.69959353469487429</c:v>
                </c:pt>
                <c:pt idx="117">
                  <c:v>0.24556042296535788</c:v>
                </c:pt>
                <c:pt idx="118">
                  <c:v>-1.5629888084201116</c:v>
                </c:pt>
                <c:pt idx="119">
                  <c:v>-0.90600213881490832</c:v>
                </c:pt>
                <c:pt idx="120">
                  <c:v>-0.58014457971974842</c:v>
                </c:pt>
                <c:pt idx="121">
                  <c:v>-1.8095133982199629</c:v>
                </c:pt>
                <c:pt idx="122">
                  <c:v>-1.5675717636256641</c:v>
                </c:pt>
                <c:pt idx="123">
                  <c:v>0.42549541614683473</c:v>
                </c:pt>
                <c:pt idx="124">
                  <c:v>-0.84324696670989086</c:v>
                </c:pt>
                <c:pt idx="125">
                  <c:v>2.6319867311430007</c:v>
                </c:pt>
                <c:pt idx="126">
                  <c:v>0.76421029082351855</c:v>
                </c:pt>
                <c:pt idx="127">
                  <c:v>0.65986177048327221</c:v>
                </c:pt>
                <c:pt idx="128">
                  <c:v>0.13653485975316657</c:v>
                </c:pt>
                <c:pt idx="129">
                  <c:v>0.18840016998556627</c:v>
                </c:pt>
                <c:pt idx="130">
                  <c:v>-3.7271476728799588E-2</c:v>
                </c:pt>
                <c:pt idx="131">
                  <c:v>1.3647276753399922</c:v>
                </c:pt>
                <c:pt idx="132">
                  <c:v>1.5405408890498258</c:v>
                </c:pt>
                <c:pt idx="133">
                  <c:v>1.0169574510853973E-2</c:v>
                </c:pt>
                <c:pt idx="134">
                  <c:v>-0.2943619682059983</c:v>
                </c:pt>
                <c:pt idx="135">
                  <c:v>1.2069115480530035</c:v>
                </c:pt>
                <c:pt idx="136">
                  <c:v>-1.6732874896825174</c:v>
                </c:pt>
                <c:pt idx="137">
                  <c:v>0.68673270825490629</c:v>
                </c:pt>
                <c:pt idx="138">
                  <c:v>0.35430184973687073</c:v>
                </c:pt>
                <c:pt idx="139">
                  <c:v>-0.97230731547109572</c:v>
                </c:pt>
                <c:pt idx="140">
                  <c:v>-1.2129096170588554</c:v>
                </c:pt>
                <c:pt idx="141">
                  <c:v>-0.22984596487348874</c:v>
                </c:pt>
                <c:pt idx="142">
                  <c:v>-0.90332819913223461</c:v>
                </c:pt>
                <c:pt idx="143">
                  <c:v>-0.59108503950951563</c:v>
                </c:pt>
                <c:pt idx="144">
                  <c:v>0.37091780079297954</c:v>
                </c:pt>
                <c:pt idx="145">
                  <c:v>-1.1164204796360571</c:v>
                </c:pt>
                <c:pt idx="146">
                  <c:v>-1.041016466310895</c:v>
                </c:pt>
                <c:pt idx="147">
                  <c:v>0.40781142463350889</c:v>
                </c:pt>
                <c:pt idx="148">
                  <c:v>-0.52506083503965917</c:v>
                </c:pt>
                <c:pt idx="149">
                  <c:v>-0.40836143408063597</c:v>
                </c:pt>
                <c:pt idx="150">
                  <c:v>4.1480076793300596E-2</c:v>
                </c:pt>
                <c:pt idx="151">
                  <c:v>-1.0489234566761703</c:v>
                </c:pt>
                <c:pt idx="152">
                  <c:v>-0.73116314592656195</c:v>
                </c:pt>
                <c:pt idx="153">
                  <c:v>0.7197005034943198</c:v>
                </c:pt>
                <c:pt idx="154">
                  <c:v>0.93754888567870831</c:v>
                </c:pt>
                <c:pt idx="155">
                  <c:v>-0.31081050536873889</c:v>
                </c:pt>
                <c:pt idx="156">
                  <c:v>0.22600910720629255</c:v>
                </c:pt>
                <c:pt idx="157">
                  <c:v>-0.21487092380383099</c:v>
                </c:pt>
                <c:pt idx="158">
                  <c:v>-5.3658215993047764E-2</c:v>
                </c:pt>
                <c:pt idx="159">
                  <c:v>-0.71170003428864759</c:v>
                </c:pt>
                <c:pt idx="160">
                  <c:v>-0.50488872125866902</c:v>
                </c:pt>
                <c:pt idx="161">
                  <c:v>0.69441652901596529</c:v>
                </c:pt>
                <c:pt idx="162">
                  <c:v>0.46718204833598681</c:v>
                </c:pt>
                <c:pt idx="163">
                  <c:v>-0.70870546730468709</c:v>
                </c:pt>
                <c:pt idx="164">
                  <c:v>-1.1448544275289336</c:v>
                </c:pt>
                <c:pt idx="165">
                  <c:v>0.84462030696372681</c:v>
                </c:pt>
                <c:pt idx="166">
                  <c:v>0.36982115099990304</c:v>
                </c:pt>
                <c:pt idx="167">
                  <c:v>-5.5481039943947472E-2</c:v>
                </c:pt>
                <c:pt idx="168">
                  <c:v>-0.1837274169902488</c:v>
                </c:pt>
                <c:pt idx="169">
                  <c:v>-0.75646976866075089</c:v>
                </c:pt>
                <c:pt idx="170">
                  <c:v>1.4646073144518701</c:v>
                </c:pt>
                <c:pt idx="171">
                  <c:v>1.3366860030138623</c:v>
                </c:pt>
                <c:pt idx="172">
                  <c:v>1.2396686975593161</c:v>
                </c:pt>
                <c:pt idx="173">
                  <c:v>0.84484614214473219</c:v>
                </c:pt>
                <c:pt idx="174">
                  <c:v>-1.0914297536779352</c:v>
                </c:pt>
                <c:pt idx="175">
                  <c:v>-1.4657263959556655</c:v>
                </c:pt>
                <c:pt idx="176">
                  <c:v>-1.1878833426753226</c:v>
                </c:pt>
                <c:pt idx="177">
                  <c:v>0.93614925946260186</c:v>
                </c:pt>
                <c:pt idx="178">
                  <c:v>-0.19106788799907518</c:v>
                </c:pt>
                <c:pt idx="179">
                  <c:v>9.3486441766373621E-2</c:v>
                </c:pt>
                <c:pt idx="180">
                  <c:v>0.73767304326829197</c:v>
                </c:pt>
                <c:pt idx="181">
                  <c:v>-0.10595117620242855</c:v>
                </c:pt>
                <c:pt idx="182">
                  <c:v>0.6283517863967184</c:v>
                </c:pt>
                <c:pt idx="183">
                  <c:v>1.9180151808922441</c:v>
                </c:pt>
                <c:pt idx="184">
                  <c:v>1.4889994340746617</c:v>
                </c:pt>
                <c:pt idx="185">
                  <c:v>0.4224938928347301</c:v>
                </c:pt>
                <c:pt idx="186">
                  <c:v>1.0331911866316363</c:v>
                </c:pt>
                <c:pt idx="187">
                  <c:v>-0.18443942368282543</c:v>
                </c:pt>
                <c:pt idx="188">
                  <c:v>-1.0299387222415024</c:v>
                </c:pt>
                <c:pt idx="189">
                  <c:v>-0.47164693011168329</c:v>
                </c:pt>
                <c:pt idx="190">
                  <c:v>-0.37044716764985836</c:v>
                </c:pt>
                <c:pt idx="191">
                  <c:v>-0.76230567417750961</c:v>
                </c:pt>
                <c:pt idx="192">
                  <c:v>-0.40279195494347159</c:v>
                </c:pt>
                <c:pt idx="193">
                  <c:v>-0.53851951312554003</c:v>
                </c:pt>
                <c:pt idx="194">
                  <c:v>1.9603593814706042</c:v>
                </c:pt>
                <c:pt idx="195">
                  <c:v>0.43283648351506576</c:v>
                </c:pt>
                <c:pt idx="196">
                  <c:v>1.0111831452994309</c:v>
                </c:pt>
                <c:pt idx="197">
                  <c:v>0.45381908176220515</c:v>
                </c:pt>
                <c:pt idx="198">
                  <c:v>-1.0113587099066794</c:v>
                </c:pt>
                <c:pt idx="199">
                  <c:v>-1.2552872435385354</c:v>
                </c:pt>
                <c:pt idx="200">
                  <c:v>-1.0317417219679856</c:v>
                </c:pt>
                <c:pt idx="201">
                  <c:v>-0.90660809501667516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0671616"/>
        <c:axId val="140690176"/>
      </c:barChart>
      <c:catAx>
        <c:axId val="14067161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Observations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40690176"/>
        <c:crosses val="autoZero"/>
        <c:auto val="1"/>
        <c:lblAlgn val="ctr"/>
        <c:lblOffset val="100"/>
        <c:noMultiLvlLbl val="0"/>
      </c:catAx>
      <c:valAx>
        <c:axId val="140690176"/>
        <c:scaling>
          <c:orientation val="minMax"/>
          <c:max val="3.5"/>
          <c:min val="-3.5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Standardized residuals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40671616"/>
        <c:crosses val="autoZero"/>
        <c:crossBetween val="between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CA"/>
              <a:t>Purchased Kwh / Standardized coefficients
(95% conf. interval)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'Model 8'!$B$136</c:f>
              <c:strCache>
                <c:ptCount val="1"/>
                <c:pt idx="0">
                  <c:v>Heating Degree Days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Heating Degree Days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4.3321559999524195E-2</c:v>
                </c:pt>
              </c:numLit>
            </c:plus>
            <c:minus>
              <c:numLit>
                <c:formatCode>General</c:formatCode>
                <c:ptCount val="1"/>
                <c:pt idx="0">
                  <c:v>4.3321559999524195E-2</c:v>
                </c:pt>
              </c:numLit>
            </c:minus>
          </c:errBars>
          <c:val>
            <c:numRef>
              <c:f>'Model 8'!$C$136</c:f>
              <c:numCache>
                <c:formatCode>0.000</c:formatCode>
                <c:ptCount val="1"/>
                <c:pt idx="0">
                  <c:v>0.34772219228650847</c:v>
                </c:pt>
              </c:numCache>
            </c:numRef>
          </c:val>
        </c:ser>
        <c:ser>
          <c:idx val="1"/>
          <c:order val="1"/>
          <c:tx>
            <c:strRef>
              <c:f>'Model 8'!$B$137</c:f>
              <c:strCache>
                <c:ptCount val="1"/>
                <c:pt idx="0">
                  <c:v>Cooling Degree Days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Cooling Degree Days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5.6193659859294698E-2</c:v>
                </c:pt>
              </c:numLit>
            </c:plus>
            <c:minus>
              <c:numLit>
                <c:formatCode>General</c:formatCode>
                <c:ptCount val="1"/>
                <c:pt idx="0">
                  <c:v>5.6193659859294698E-2</c:v>
                </c:pt>
              </c:numLit>
            </c:minus>
          </c:errBars>
          <c:val>
            <c:numRef>
              <c:f>'Model 8'!$C$137</c:f>
              <c:numCache>
                <c:formatCode>0.000</c:formatCode>
                <c:ptCount val="1"/>
                <c:pt idx="0">
                  <c:v>0.59125231503823195</c:v>
                </c:pt>
              </c:numCache>
            </c:numRef>
          </c:val>
        </c:ser>
        <c:ser>
          <c:idx val="2"/>
          <c:order val="2"/>
          <c:tx>
            <c:strRef>
              <c:f>'Model 8'!$B$138</c:f>
              <c:strCache>
                <c:ptCount val="1"/>
                <c:pt idx="0">
                  <c:v>Days in Month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Days in Month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2.7447171312052765E-2</c:v>
                </c:pt>
              </c:numLit>
            </c:plus>
            <c:minus>
              <c:numLit>
                <c:formatCode>General</c:formatCode>
                <c:ptCount val="1"/>
                <c:pt idx="0">
                  <c:v>2.7447171312052779E-2</c:v>
                </c:pt>
              </c:numLit>
            </c:minus>
          </c:errBars>
          <c:val>
            <c:numRef>
              <c:f>'Model 8'!$C$138</c:f>
              <c:numCache>
                <c:formatCode>0.000</c:formatCode>
                <c:ptCount val="1"/>
                <c:pt idx="0">
                  <c:v>0.1498209545353627</c:v>
                </c:pt>
              </c:numCache>
            </c:numRef>
          </c:val>
        </c:ser>
        <c:ser>
          <c:idx val="3"/>
          <c:order val="3"/>
          <c:tx>
            <c:strRef>
              <c:f>'Model 8'!$B$139</c:f>
              <c:strCache>
                <c:ptCount val="1"/>
                <c:pt idx="0">
                  <c:v>Spring Fall Flag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Spring Fall Flag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4.1609108126851535E-2</c:v>
                </c:pt>
              </c:numLit>
            </c:plus>
            <c:minus>
              <c:numLit>
                <c:formatCode>General</c:formatCode>
                <c:ptCount val="1"/>
                <c:pt idx="0">
                  <c:v>4.1609108126851535E-2</c:v>
                </c:pt>
              </c:numLit>
            </c:minus>
          </c:errBars>
          <c:val>
            <c:numRef>
              <c:f>'Model 8'!$C$139</c:f>
              <c:numCache>
                <c:formatCode>0.000</c:formatCode>
                <c:ptCount val="1"/>
                <c:pt idx="0">
                  <c:v>-3.5809675287930345E-2</c:v>
                </c:pt>
              </c:numCache>
            </c:numRef>
          </c:val>
        </c:ser>
        <c:ser>
          <c:idx val="4"/>
          <c:order val="4"/>
          <c:tx>
            <c:strRef>
              <c:f>'Model 8'!$B$140</c:f>
              <c:strCache>
                <c:ptCount val="1"/>
                <c:pt idx="0">
                  <c:v>Summer Tourist Flag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Summer Tourist Flag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4.0588219100474582E-2</c:v>
                </c:pt>
              </c:numLit>
            </c:plus>
            <c:minus>
              <c:numLit>
                <c:formatCode>General</c:formatCode>
                <c:ptCount val="1"/>
                <c:pt idx="0">
                  <c:v>4.0588219100474582E-2</c:v>
                </c:pt>
              </c:numLit>
            </c:minus>
          </c:errBars>
          <c:val>
            <c:numRef>
              <c:f>'Model 8'!$C$140</c:f>
              <c:numCache>
                <c:formatCode>0.000</c:formatCode>
                <c:ptCount val="1"/>
                <c:pt idx="0">
                  <c:v>0.12522405568690029</c:v>
                </c:pt>
              </c:numCache>
            </c:numRef>
          </c:val>
        </c:ser>
        <c:ser>
          <c:idx val="5"/>
          <c:order val="5"/>
          <c:tx>
            <c:strRef>
              <c:f>'Model 8'!$B$141</c:f>
              <c:strCache>
                <c:ptCount val="1"/>
                <c:pt idx="0">
                  <c:v>Spring Flag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Spring Flag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3.4197518729829873E-2</c:v>
                </c:pt>
              </c:numLit>
            </c:plus>
            <c:minus>
              <c:numLit>
                <c:formatCode>General</c:formatCode>
                <c:ptCount val="1"/>
                <c:pt idx="0">
                  <c:v>3.4197518729829873E-2</c:v>
                </c:pt>
              </c:numLit>
            </c:minus>
          </c:errBars>
          <c:val>
            <c:numRef>
              <c:f>'Model 8'!$C$141</c:f>
              <c:numCache>
                <c:formatCode>0.000</c:formatCode>
                <c:ptCount val="1"/>
                <c:pt idx="0">
                  <c:v>-0.14088855296955186</c:v>
                </c:pt>
              </c:numCache>
            </c:numRef>
          </c:val>
        </c:ser>
        <c:ser>
          <c:idx val="6"/>
          <c:order val="6"/>
          <c:tx>
            <c:strRef>
              <c:f>'Model 8'!$B$142</c:f>
              <c:strCache>
                <c:ptCount val="1"/>
                <c:pt idx="0">
                  <c:v>Fall Flag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Fall Flag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</c:v>
                </c:pt>
              </c:numLit>
            </c:plus>
            <c:minus>
              <c:numLit>
                <c:formatCode>General</c:formatCode>
                <c:ptCount val="1"/>
                <c:pt idx="0">
                  <c:v>0</c:v>
                </c:pt>
              </c:numLit>
            </c:minus>
          </c:errBars>
          <c:val>
            <c:numRef>
              <c:f>'Model 8'!$C$142</c:f>
              <c:numCache>
                <c:formatCode>0.000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7"/>
          <c:tx>
            <c:strRef>
              <c:f>'Model 8'!$B$143</c:f>
              <c:strCache>
                <c:ptCount val="1"/>
                <c:pt idx="0">
                  <c:v>Population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Population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0.23021940139751179</c:v>
                </c:pt>
              </c:numLit>
            </c:plus>
            <c:minus>
              <c:numLit>
                <c:formatCode>General</c:formatCode>
                <c:ptCount val="1"/>
                <c:pt idx="0">
                  <c:v>0.23021940139751179</c:v>
                </c:pt>
              </c:numLit>
            </c:minus>
          </c:errBars>
          <c:val>
            <c:numRef>
              <c:f>'Model 8'!$C$143</c:f>
              <c:numCache>
                <c:formatCode>0.000</c:formatCode>
                <c:ptCount val="1"/>
                <c:pt idx="0">
                  <c:v>0.2191024292146585</c:v>
                </c:pt>
              </c:numCache>
            </c:numRef>
          </c:val>
        </c:ser>
        <c:ser>
          <c:idx val="8"/>
          <c:order val="8"/>
          <c:tx>
            <c:strRef>
              <c:f>'Model 8'!$B$144</c:f>
              <c:strCache>
                <c:ptCount val="1"/>
                <c:pt idx="0">
                  <c:v>CDM Activity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CDM Activity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9.7789764903801313E-2</c:v>
                </c:pt>
              </c:numLit>
            </c:plus>
            <c:minus>
              <c:numLit>
                <c:formatCode>General</c:formatCode>
                <c:ptCount val="1"/>
                <c:pt idx="0">
                  <c:v>9.7789764903801313E-2</c:v>
                </c:pt>
              </c:numLit>
            </c:minus>
          </c:errBars>
          <c:val>
            <c:numRef>
              <c:f>'Model 8'!$C$144</c:f>
              <c:numCache>
                <c:formatCode>0.000</c:formatCode>
                <c:ptCount val="1"/>
                <c:pt idx="0">
                  <c:v>-0.14814079467997357</c:v>
                </c:pt>
              </c:numCache>
            </c:numRef>
          </c:val>
        </c:ser>
        <c:ser>
          <c:idx val="9"/>
          <c:order val="9"/>
          <c:tx>
            <c:strRef>
              <c:f>'Model 8'!$B$145</c:f>
              <c:strCache>
                <c:ptCount val="1"/>
                <c:pt idx="0">
                  <c:v>Ontario Real GDP Monthly (A) %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Ontario Real GDP Monthly (A) 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0.16167157079287953</c:v>
                </c:pt>
              </c:numLit>
            </c:plus>
            <c:minus>
              <c:numLit>
                <c:formatCode>General</c:formatCode>
                <c:ptCount val="1"/>
                <c:pt idx="0">
                  <c:v>0.16167157079287953</c:v>
                </c:pt>
              </c:numLit>
            </c:minus>
          </c:errBars>
          <c:val>
            <c:numRef>
              <c:f>'Model 8'!$C$145</c:f>
              <c:numCache>
                <c:formatCode>0.000</c:formatCode>
                <c:ptCount val="1"/>
                <c:pt idx="0">
                  <c:v>0.61473729295423807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30"/>
        <c:axId val="140497664"/>
        <c:axId val="140499584"/>
      </c:barChart>
      <c:catAx>
        <c:axId val="140497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Variable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one"/>
        <c:txPr>
          <a:bodyPr/>
          <a:lstStyle/>
          <a:p>
            <a:pPr>
              <a:defRPr sz="700"/>
            </a:pPr>
            <a:endParaRPr lang="en-US"/>
          </a:p>
        </c:txPr>
        <c:crossAx val="140499584"/>
        <c:crosses val="autoZero"/>
        <c:auto val="1"/>
        <c:lblAlgn val="ctr"/>
        <c:lblOffset val="100"/>
        <c:noMultiLvlLbl val="0"/>
      </c:catAx>
      <c:valAx>
        <c:axId val="14049958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Standardized coefficients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40497664"/>
        <c:crosses val="autoZero"/>
        <c:crossBetween val="between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CA"/>
              <a:t>Purchased Kwh / Standardized residuals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Active</c:v>
          </c:tx>
          <c:spPr>
            <a:ln w="28575">
              <a:noFill/>
            </a:ln>
            <a:effectLst/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'Model 8'!$D$170:$D$421</c:f>
              <c:numCache>
                <c:formatCode>0.000</c:formatCode>
                <c:ptCount val="252"/>
                <c:pt idx="0">
                  <c:v>12404630</c:v>
                </c:pt>
                <c:pt idx="1">
                  <c:v>10898592</c:v>
                </c:pt>
                <c:pt idx="2">
                  <c:v>11298721</c:v>
                </c:pt>
                <c:pt idx="3">
                  <c:v>9821830</c:v>
                </c:pt>
                <c:pt idx="4">
                  <c:v>9291272</c:v>
                </c:pt>
                <c:pt idx="5">
                  <c:v>9572081</c:v>
                </c:pt>
                <c:pt idx="6">
                  <c:v>10768624</c:v>
                </c:pt>
                <c:pt idx="7">
                  <c:v>11743907</c:v>
                </c:pt>
                <c:pt idx="8">
                  <c:v>11259538</c:v>
                </c:pt>
                <c:pt idx="9">
                  <c:v>10840516</c:v>
                </c:pt>
                <c:pt idx="10">
                  <c:v>11084819</c:v>
                </c:pt>
                <c:pt idx="11">
                  <c:v>12003053</c:v>
                </c:pt>
                <c:pt idx="12">
                  <c:v>11893018</c:v>
                </c:pt>
                <c:pt idx="13">
                  <c:v>10954358</c:v>
                </c:pt>
                <c:pt idx="14">
                  <c:v>11326647</c:v>
                </c:pt>
                <c:pt idx="15">
                  <c:v>9404358</c:v>
                </c:pt>
                <c:pt idx="16">
                  <c:v>8816912</c:v>
                </c:pt>
                <c:pt idx="17">
                  <c:v>9383725</c:v>
                </c:pt>
                <c:pt idx="18">
                  <c:v>11854822</c:v>
                </c:pt>
                <c:pt idx="19">
                  <c:v>12398437</c:v>
                </c:pt>
                <c:pt idx="20">
                  <c:v>10077845</c:v>
                </c:pt>
                <c:pt idx="21">
                  <c:v>9690527</c:v>
                </c:pt>
                <c:pt idx="22">
                  <c:v>10036675</c:v>
                </c:pt>
                <c:pt idx="23">
                  <c:v>11205261</c:v>
                </c:pt>
                <c:pt idx="24">
                  <c:v>12464719</c:v>
                </c:pt>
                <c:pt idx="25">
                  <c:v>10399869</c:v>
                </c:pt>
                <c:pt idx="26">
                  <c:v>10109508</c:v>
                </c:pt>
                <c:pt idx="27">
                  <c:v>8711926</c:v>
                </c:pt>
                <c:pt idx="28">
                  <c:v>8774172</c:v>
                </c:pt>
                <c:pt idx="29">
                  <c:v>9767981</c:v>
                </c:pt>
                <c:pt idx="30">
                  <c:v>11398453</c:v>
                </c:pt>
                <c:pt idx="31">
                  <c:v>11883970</c:v>
                </c:pt>
                <c:pt idx="32">
                  <c:v>10661009</c:v>
                </c:pt>
                <c:pt idx="33">
                  <c:v>10064356</c:v>
                </c:pt>
                <c:pt idx="34">
                  <c:v>10600882</c:v>
                </c:pt>
                <c:pt idx="35">
                  <c:v>11779137</c:v>
                </c:pt>
                <c:pt idx="36">
                  <c:v>11880494</c:v>
                </c:pt>
                <c:pt idx="37">
                  <c:v>11221439</c:v>
                </c:pt>
                <c:pt idx="38">
                  <c:v>10466825</c:v>
                </c:pt>
                <c:pt idx="39">
                  <c:v>9791904</c:v>
                </c:pt>
                <c:pt idx="40">
                  <c:v>9318234</c:v>
                </c:pt>
                <c:pt idx="41">
                  <c:v>10890647</c:v>
                </c:pt>
                <c:pt idx="42">
                  <c:v>13138999</c:v>
                </c:pt>
                <c:pt idx="43">
                  <c:v>14373881</c:v>
                </c:pt>
                <c:pt idx="44">
                  <c:v>10873136</c:v>
                </c:pt>
                <c:pt idx="45">
                  <c:v>10399847</c:v>
                </c:pt>
                <c:pt idx="46">
                  <c:v>11016174</c:v>
                </c:pt>
                <c:pt idx="47">
                  <c:v>12624848</c:v>
                </c:pt>
                <c:pt idx="48">
                  <c:v>12502629</c:v>
                </c:pt>
                <c:pt idx="49">
                  <c:v>11504822</c:v>
                </c:pt>
                <c:pt idx="50">
                  <c:v>11558341</c:v>
                </c:pt>
                <c:pt idx="51">
                  <c:v>10081641</c:v>
                </c:pt>
                <c:pt idx="52">
                  <c:v>9844919</c:v>
                </c:pt>
                <c:pt idx="53">
                  <c:v>10453919</c:v>
                </c:pt>
                <c:pt idx="54">
                  <c:v>11888649</c:v>
                </c:pt>
                <c:pt idx="55">
                  <c:v>13630712</c:v>
                </c:pt>
                <c:pt idx="56">
                  <c:v>11568448</c:v>
                </c:pt>
                <c:pt idx="57">
                  <c:v>10739347</c:v>
                </c:pt>
                <c:pt idx="58">
                  <c:v>11382512</c:v>
                </c:pt>
                <c:pt idx="59">
                  <c:v>11982545</c:v>
                </c:pt>
                <c:pt idx="60">
                  <c:v>12523563</c:v>
                </c:pt>
                <c:pt idx="61">
                  <c:v>10534404</c:v>
                </c:pt>
                <c:pt idx="62">
                  <c:v>11157735</c:v>
                </c:pt>
                <c:pt idx="63">
                  <c:v>9796251</c:v>
                </c:pt>
                <c:pt idx="64">
                  <c:v>9682362</c:v>
                </c:pt>
                <c:pt idx="65">
                  <c:v>11112777</c:v>
                </c:pt>
                <c:pt idx="66">
                  <c:v>12761684</c:v>
                </c:pt>
                <c:pt idx="67">
                  <c:v>12911556</c:v>
                </c:pt>
                <c:pt idx="68">
                  <c:v>11166200</c:v>
                </c:pt>
                <c:pt idx="69">
                  <c:v>10878920</c:v>
                </c:pt>
                <c:pt idx="70">
                  <c:v>11283929</c:v>
                </c:pt>
                <c:pt idx="71">
                  <c:v>12104164</c:v>
                </c:pt>
                <c:pt idx="72">
                  <c:v>12025224</c:v>
                </c:pt>
                <c:pt idx="73">
                  <c:v>10422047</c:v>
                </c:pt>
                <c:pt idx="74">
                  <c:v>11207633</c:v>
                </c:pt>
                <c:pt idx="75">
                  <c:v>9741038</c:v>
                </c:pt>
                <c:pt idx="76">
                  <c:v>10680353</c:v>
                </c:pt>
                <c:pt idx="77">
                  <c:v>12119728</c:v>
                </c:pt>
                <c:pt idx="78">
                  <c:v>14386013</c:v>
                </c:pt>
                <c:pt idx="79">
                  <c:v>15439866</c:v>
                </c:pt>
                <c:pt idx="80">
                  <c:v>12625438</c:v>
                </c:pt>
                <c:pt idx="81">
                  <c:v>11287268</c:v>
                </c:pt>
                <c:pt idx="82">
                  <c:v>11223313</c:v>
                </c:pt>
                <c:pt idx="83">
                  <c:v>12223679</c:v>
                </c:pt>
                <c:pt idx="84">
                  <c:v>13208170</c:v>
                </c:pt>
                <c:pt idx="85">
                  <c:v>11030833</c:v>
                </c:pt>
                <c:pt idx="86">
                  <c:v>11836338</c:v>
                </c:pt>
                <c:pt idx="87">
                  <c:v>10336685</c:v>
                </c:pt>
                <c:pt idx="88">
                  <c:v>10811899</c:v>
                </c:pt>
                <c:pt idx="89">
                  <c:v>13309510</c:v>
                </c:pt>
                <c:pt idx="90">
                  <c:v>16692168</c:v>
                </c:pt>
                <c:pt idx="91">
                  <c:v>14865568</c:v>
                </c:pt>
                <c:pt idx="92">
                  <c:v>13426087</c:v>
                </c:pt>
                <c:pt idx="93">
                  <c:v>11599574</c:v>
                </c:pt>
                <c:pt idx="94">
                  <c:v>11841006</c:v>
                </c:pt>
                <c:pt idx="95">
                  <c:v>13353197</c:v>
                </c:pt>
                <c:pt idx="96">
                  <c:v>13530386</c:v>
                </c:pt>
                <c:pt idx="97">
                  <c:v>12128756</c:v>
                </c:pt>
                <c:pt idx="98">
                  <c:v>11769707</c:v>
                </c:pt>
                <c:pt idx="99">
                  <c:v>11213639</c:v>
                </c:pt>
                <c:pt idx="100">
                  <c:v>11458319</c:v>
                </c:pt>
                <c:pt idx="101">
                  <c:v>12646169</c:v>
                </c:pt>
                <c:pt idx="102">
                  <c:v>14174031</c:v>
                </c:pt>
                <c:pt idx="103">
                  <c:v>16101013</c:v>
                </c:pt>
                <c:pt idx="104">
                  <c:v>13854501</c:v>
                </c:pt>
                <c:pt idx="105">
                  <c:v>12543952</c:v>
                </c:pt>
                <c:pt idx="106">
                  <c:v>12658677</c:v>
                </c:pt>
                <c:pt idx="107">
                  <c:v>14588347</c:v>
                </c:pt>
                <c:pt idx="108">
                  <c:v>13755848</c:v>
                </c:pt>
                <c:pt idx="109">
                  <c:v>12202985</c:v>
                </c:pt>
                <c:pt idx="110">
                  <c:v>13113484</c:v>
                </c:pt>
                <c:pt idx="111">
                  <c:v>11332498</c:v>
                </c:pt>
                <c:pt idx="112">
                  <c:v>11763961</c:v>
                </c:pt>
                <c:pt idx="113">
                  <c:v>14136292</c:v>
                </c:pt>
                <c:pt idx="114">
                  <c:v>16055092</c:v>
                </c:pt>
                <c:pt idx="115">
                  <c:v>18933691</c:v>
                </c:pt>
                <c:pt idx="116">
                  <c:v>14596638</c:v>
                </c:pt>
                <c:pt idx="117">
                  <c:v>13331992</c:v>
                </c:pt>
                <c:pt idx="118">
                  <c:v>12715774</c:v>
                </c:pt>
                <c:pt idx="119">
                  <c:v>13993294</c:v>
                </c:pt>
                <c:pt idx="120">
                  <c:v>14148180</c:v>
                </c:pt>
                <c:pt idx="121">
                  <c:v>12641587</c:v>
                </c:pt>
                <c:pt idx="122">
                  <c:v>13657015</c:v>
                </c:pt>
                <c:pt idx="123">
                  <c:v>12616129</c:v>
                </c:pt>
                <c:pt idx="124">
                  <c:v>12946863</c:v>
                </c:pt>
                <c:pt idx="125">
                  <c:v>14674061</c:v>
                </c:pt>
                <c:pt idx="126">
                  <c:v>18274752</c:v>
                </c:pt>
                <c:pt idx="127">
                  <c:v>19081340.899999999</c:v>
                </c:pt>
                <c:pt idx="128">
                  <c:v>16407410</c:v>
                </c:pt>
                <c:pt idx="129">
                  <c:v>13790066</c:v>
                </c:pt>
                <c:pt idx="130">
                  <c:v>13598163</c:v>
                </c:pt>
                <c:pt idx="131">
                  <c:v>15084566</c:v>
                </c:pt>
                <c:pt idx="132">
                  <c:v>15605142</c:v>
                </c:pt>
                <c:pt idx="133">
                  <c:v>13777511</c:v>
                </c:pt>
                <c:pt idx="134">
                  <c:v>13886125</c:v>
                </c:pt>
                <c:pt idx="135">
                  <c:v>12732906</c:v>
                </c:pt>
                <c:pt idx="136">
                  <c:v>12550053</c:v>
                </c:pt>
                <c:pt idx="137">
                  <c:v>13748210</c:v>
                </c:pt>
                <c:pt idx="138">
                  <c:v>16691749</c:v>
                </c:pt>
                <c:pt idx="139">
                  <c:v>18092812</c:v>
                </c:pt>
                <c:pt idx="140">
                  <c:v>14888714</c:v>
                </c:pt>
                <c:pt idx="141">
                  <c:v>13889177</c:v>
                </c:pt>
                <c:pt idx="142">
                  <c:v>13623711</c:v>
                </c:pt>
                <c:pt idx="143">
                  <c:v>14991479</c:v>
                </c:pt>
                <c:pt idx="144">
                  <c:v>16050658</c:v>
                </c:pt>
                <c:pt idx="145">
                  <c:v>14148177</c:v>
                </c:pt>
                <c:pt idx="146">
                  <c:v>14273134</c:v>
                </c:pt>
                <c:pt idx="147">
                  <c:v>12863305</c:v>
                </c:pt>
                <c:pt idx="148">
                  <c:v>13398133</c:v>
                </c:pt>
                <c:pt idx="149">
                  <c:v>14135802</c:v>
                </c:pt>
                <c:pt idx="150">
                  <c:v>16671355</c:v>
                </c:pt>
                <c:pt idx="151">
                  <c:v>17143727</c:v>
                </c:pt>
                <c:pt idx="152">
                  <c:v>15916123</c:v>
                </c:pt>
                <c:pt idx="153">
                  <c:v>13910480</c:v>
                </c:pt>
                <c:pt idx="154">
                  <c:v>13805540</c:v>
                </c:pt>
                <c:pt idx="155">
                  <c:v>15835971</c:v>
                </c:pt>
                <c:pt idx="156">
                  <c:v>16331485</c:v>
                </c:pt>
                <c:pt idx="157">
                  <c:v>13966621</c:v>
                </c:pt>
                <c:pt idx="158">
                  <c:v>14896809</c:v>
                </c:pt>
                <c:pt idx="159">
                  <c:v>12976713</c:v>
                </c:pt>
                <c:pt idx="160">
                  <c:v>13102698</c:v>
                </c:pt>
                <c:pt idx="161">
                  <c:v>17368816</c:v>
                </c:pt>
                <c:pt idx="162">
                  <c:v>19805768</c:v>
                </c:pt>
                <c:pt idx="163">
                  <c:v>19394910</c:v>
                </c:pt>
                <c:pt idx="164">
                  <c:v>16134163</c:v>
                </c:pt>
                <c:pt idx="165">
                  <c:v>14385984</c:v>
                </c:pt>
                <c:pt idx="166">
                  <c:v>14028139</c:v>
                </c:pt>
                <c:pt idx="167">
                  <c:v>16177808</c:v>
                </c:pt>
                <c:pt idx="168">
                  <c:v>15068183</c:v>
                </c:pt>
                <c:pt idx="169">
                  <c:v>13944271</c:v>
                </c:pt>
                <c:pt idx="170">
                  <c:v>14286598</c:v>
                </c:pt>
                <c:pt idx="171">
                  <c:v>12746759</c:v>
                </c:pt>
                <c:pt idx="172">
                  <c:v>13662946</c:v>
                </c:pt>
                <c:pt idx="173">
                  <c:v>15421790</c:v>
                </c:pt>
                <c:pt idx="174">
                  <c:v>19240751</c:v>
                </c:pt>
                <c:pt idx="175">
                  <c:v>18721230</c:v>
                </c:pt>
                <c:pt idx="176">
                  <c:v>14886931</c:v>
                </c:pt>
                <c:pt idx="177">
                  <c:v>14675076</c:v>
                </c:pt>
                <c:pt idx="178">
                  <c:v>14306931</c:v>
                </c:pt>
                <c:pt idx="179">
                  <c:v>15491961</c:v>
                </c:pt>
                <c:pt idx="180">
                  <c:v>15851415</c:v>
                </c:pt>
                <c:pt idx="181">
                  <c:v>15178391</c:v>
                </c:pt>
                <c:pt idx="182">
                  <c:v>15217726</c:v>
                </c:pt>
                <c:pt idx="183">
                  <c:v>13669243</c:v>
                </c:pt>
                <c:pt idx="184">
                  <c:v>13835998</c:v>
                </c:pt>
                <c:pt idx="185">
                  <c:v>16594307</c:v>
                </c:pt>
                <c:pt idx="186">
                  <c:v>17565527</c:v>
                </c:pt>
                <c:pt idx="187">
                  <c:v>19544883</c:v>
                </c:pt>
                <c:pt idx="188">
                  <c:v>16060666</c:v>
                </c:pt>
                <c:pt idx="189">
                  <c:v>14549269</c:v>
                </c:pt>
                <c:pt idx="190">
                  <c:v>14298213</c:v>
                </c:pt>
                <c:pt idx="191">
                  <c:v>16140952</c:v>
                </c:pt>
                <c:pt idx="192">
                  <c:v>15813114</c:v>
                </c:pt>
                <c:pt idx="193">
                  <c:v>15009236</c:v>
                </c:pt>
                <c:pt idx="194">
                  <c:v>15088622</c:v>
                </c:pt>
                <c:pt idx="195">
                  <c:v>13174997</c:v>
                </c:pt>
                <c:pt idx="196">
                  <c:v>13308996</c:v>
                </c:pt>
                <c:pt idx="197">
                  <c:v>15749084</c:v>
                </c:pt>
                <c:pt idx="198">
                  <c:v>18099965</c:v>
                </c:pt>
                <c:pt idx="199">
                  <c:v>17237511</c:v>
                </c:pt>
                <c:pt idx="200">
                  <c:v>15286365</c:v>
                </c:pt>
                <c:pt idx="201">
                  <c:v>13898432</c:v>
                </c:pt>
                <c:pt idx="202">
                  <c:v>14105773</c:v>
                </c:pt>
                <c:pt idx="203">
                  <c:v>16041140</c:v>
                </c:pt>
                <c:pt idx="204">
                  <c:v>16554529.999999998</c:v>
                </c:pt>
                <c:pt idx="205">
                  <c:v>13951250</c:v>
                </c:pt>
                <c:pt idx="206">
                  <c:v>14481570</c:v>
                </c:pt>
                <c:pt idx="207">
                  <c:v>13161080</c:v>
                </c:pt>
                <c:pt idx="208">
                  <c:v>13263096.673492307</c:v>
                </c:pt>
                <c:pt idx="209">
                  <c:v>14180624.276246155</c:v>
                </c:pt>
                <c:pt idx="210">
                  <c:v>16044762.08466154</c:v>
                </c:pt>
                <c:pt idx="211">
                  <c:v>18366242.474953849</c:v>
                </c:pt>
                <c:pt idx="212">
                  <c:v>14930878.169138461</c:v>
                </c:pt>
                <c:pt idx="213">
                  <c:v>13943626.872169232</c:v>
                </c:pt>
                <c:pt idx="214">
                  <c:v>13528583.634523079</c:v>
                </c:pt>
                <c:pt idx="215">
                  <c:v>15929136.64069231</c:v>
                </c:pt>
                <c:pt idx="216">
                  <c:v>16055865.643200001</c:v>
                </c:pt>
                <c:pt idx="217">
                  <c:v>14086273.1338</c:v>
                </c:pt>
                <c:pt idx="218">
                  <c:v>14104948</c:v>
                </c:pt>
                <c:pt idx="219">
                  <c:v>12825361.5152</c:v>
                </c:pt>
                <c:pt idx="220">
                  <c:v>14493142.5678</c:v>
                </c:pt>
                <c:pt idx="221">
                  <c:v>15819649.446600001</c:v>
                </c:pt>
                <c:pt idx="222">
                  <c:v>20353876.040199999</c:v>
                </c:pt>
                <c:pt idx="223">
                  <c:v>19599345.653399996</c:v>
                </c:pt>
                <c:pt idx="224">
                  <c:v>14931787.017599998</c:v>
                </c:pt>
                <c:pt idx="225">
                  <c:v>13752321.7016</c:v>
                </c:pt>
                <c:pt idx="226">
                  <c:v>13896879.130009763</c:v>
                </c:pt>
                <c:pt idx="227">
                  <c:v>16401684.807799999</c:v>
                </c:pt>
                <c:pt idx="228">
                  <c:v>16212390</c:v>
                </c:pt>
                <c:pt idx="229">
                  <c:v>14504214</c:v>
                </c:pt>
                <c:pt idx="230">
                  <c:v>15011830</c:v>
                </c:pt>
                <c:pt idx="231">
                  <c:v>13577688</c:v>
                </c:pt>
                <c:pt idx="232">
                  <c:v>13979286</c:v>
                </c:pt>
                <c:pt idx="233">
                  <c:v>15645311</c:v>
                </c:pt>
                <c:pt idx="234">
                  <c:v>21281346</c:v>
                </c:pt>
                <c:pt idx="235">
                  <c:v>19350665</c:v>
                </c:pt>
                <c:pt idx="236">
                  <c:v>15682160</c:v>
                </c:pt>
                <c:pt idx="237">
                  <c:v>14357374</c:v>
                </c:pt>
                <c:pt idx="238">
                  <c:v>13709644</c:v>
                </c:pt>
                <c:pt idx="239">
                  <c:v>15324444</c:v>
                </c:pt>
                <c:pt idx="240">
                  <c:v>15683383.130000001</c:v>
                </c:pt>
                <c:pt idx="241">
                  <c:v>14321958.209999999</c:v>
                </c:pt>
                <c:pt idx="242">
                  <c:v>14031795.34</c:v>
                </c:pt>
                <c:pt idx="243">
                  <c:v>13273337.119999999</c:v>
                </c:pt>
                <c:pt idx="244">
                  <c:v>14803180.68</c:v>
                </c:pt>
                <c:pt idx="245">
                  <c:v>17013300.510000002</c:v>
                </c:pt>
                <c:pt idx="246">
                  <c:v>21387559.02</c:v>
                </c:pt>
                <c:pt idx="247">
                  <c:v>19560921.699999999</c:v>
                </c:pt>
                <c:pt idx="248">
                  <c:v>15379116.300000001</c:v>
                </c:pt>
                <c:pt idx="249">
                  <c:v>14092698.800000001</c:v>
                </c:pt>
                <c:pt idx="250">
                  <c:v>14233680.619999999</c:v>
                </c:pt>
                <c:pt idx="251">
                  <c:v>15387739.460000001</c:v>
                </c:pt>
              </c:numCache>
            </c:numRef>
          </c:xVal>
          <c:yVal>
            <c:numRef>
              <c:f>'Model 8'!$G$170:$G$421</c:f>
              <c:numCache>
                <c:formatCode>0.000</c:formatCode>
                <c:ptCount val="252"/>
                <c:pt idx="0">
                  <c:v>2.2340678216793317</c:v>
                </c:pt>
                <c:pt idx="1">
                  <c:v>1.5135111605434615</c:v>
                </c:pt>
                <c:pt idx="2">
                  <c:v>2.5628741876110848</c:v>
                </c:pt>
                <c:pt idx="3">
                  <c:v>2.0416744058060501</c:v>
                </c:pt>
                <c:pt idx="4">
                  <c:v>1.2022328800818527</c:v>
                </c:pt>
                <c:pt idx="5">
                  <c:v>0.5701308084640998</c:v>
                </c:pt>
                <c:pt idx="6">
                  <c:v>-0.27549045301063524</c:v>
                </c:pt>
                <c:pt idx="7">
                  <c:v>1.2155086365225281</c:v>
                </c:pt>
                <c:pt idx="8">
                  <c:v>1.8292090234064602</c:v>
                </c:pt>
                <c:pt idx="9">
                  <c:v>1.8822702870054793</c:v>
                </c:pt>
                <c:pt idx="10">
                  <c:v>2.3709199056506218</c:v>
                </c:pt>
                <c:pt idx="11">
                  <c:v>1.7643707869156091</c:v>
                </c:pt>
                <c:pt idx="12">
                  <c:v>1.207824025078182</c:v>
                </c:pt>
                <c:pt idx="13">
                  <c:v>1.5342559006423535</c:v>
                </c:pt>
                <c:pt idx="14">
                  <c:v>2.0454672816529613</c:v>
                </c:pt>
                <c:pt idx="15">
                  <c:v>1.3407216394476069</c:v>
                </c:pt>
                <c:pt idx="16">
                  <c:v>0.24804053683937421</c:v>
                </c:pt>
                <c:pt idx="17">
                  <c:v>-0.87298813837584699</c:v>
                </c:pt>
                <c:pt idx="18">
                  <c:v>-3.6986485153323119</c:v>
                </c:pt>
                <c:pt idx="19">
                  <c:v>-1.9243713096785762</c:v>
                </c:pt>
                <c:pt idx="20">
                  <c:v>-0.37278404232269458</c:v>
                </c:pt>
                <c:pt idx="21">
                  <c:v>-0.47776359538273194</c:v>
                </c:pt>
                <c:pt idx="22">
                  <c:v>0.11535469003769021</c:v>
                </c:pt>
                <c:pt idx="23">
                  <c:v>-0.23188205237810666</c:v>
                </c:pt>
                <c:pt idx="24">
                  <c:v>0.45395590437137345</c:v>
                </c:pt>
                <c:pt idx="25">
                  <c:v>0.28794189434051082</c:v>
                </c:pt>
                <c:pt idx="26">
                  <c:v>-0.21337964566880765</c:v>
                </c:pt>
                <c:pt idx="27">
                  <c:v>-0.21729467838138039</c:v>
                </c:pt>
                <c:pt idx="28">
                  <c:v>-0.84471969493851107</c:v>
                </c:pt>
                <c:pt idx="29">
                  <c:v>-2.5314348182938358</c:v>
                </c:pt>
                <c:pt idx="30">
                  <c:v>-4.7804888427444316</c:v>
                </c:pt>
                <c:pt idx="31">
                  <c:v>-0.24745699068586768</c:v>
                </c:pt>
                <c:pt idx="32">
                  <c:v>0.70372156924732676</c:v>
                </c:pt>
                <c:pt idx="33">
                  <c:v>-0.17287741213530619</c:v>
                </c:pt>
                <c:pt idx="34">
                  <c:v>1.0234167497442819</c:v>
                </c:pt>
                <c:pt idx="35">
                  <c:v>0.60312391926116937</c:v>
                </c:pt>
                <c:pt idx="36">
                  <c:v>0.42593785332768075</c:v>
                </c:pt>
                <c:pt idx="37">
                  <c:v>1.4446487823694465</c:v>
                </c:pt>
                <c:pt idx="38">
                  <c:v>0.25412343651622837</c:v>
                </c:pt>
                <c:pt idx="39">
                  <c:v>0.39221036240706014</c:v>
                </c:pt>
                <c:pt idx="40">
                  <c:v>0.20907436092722026</c:v>
                </c:pt>
                <c:pt idx="41">
                  <c:v>0.1511553673569925</c:v>
                </c:pt>
                <c:pt idx="42">
                  <c:v>-2.9366330469354822</c:v>
                </c:pt>
                <c:pt idx="43">
                  <c:v>-1.2956098187078882</c:v>
                </c:pt>
                <c:pt idx="44">
                  <c:v>-6.4162499470597864E-2</c:v>
                </c:pt>
                <c:pt idx="45">
                  <c:v>-0.1213289600691813</c:v>
                </c:pt>
                <c:pt idx="46">
                  <c:v>0.44034711864275367</c:v>
                </c:pt>
                <c:pt idx="47">
                  <c:v>0.90239578552364619</c:v>
                </c:pt>
                <c:pt idx="48">
                  <c:v>0.13933365893902772</c:v>
                </c:pt>
                <c:pt idx="49">
                  <c:v>0.58322192723704347</c:v>
                </c:pt>
                <c:pt idx="50">
                  <c:v>-0.30430468494224733</c:v>
                </c:pt>
                <c:pt idx="51">
                  <c:v>-0.89094815207788558</c:v>
                </c:pt>
                <c:pt idx="52">
                  <c:v>-1.3309054161854423</c:v>
                </c:pt>
                <c:pt idx="53">
                  <c:v>0.52756420710886542</c:v>
                </c:pt>
                <c:pt idx="54">
                  <c:v>-0.53851505394715582</c:v>
                </c:pt>
                <c:pt idx="55">
                  <c:v>-1.1023578684090078</c:v>
                </c:pt>
                <c:pt idx="56">
                  <c:v>0.29705383388721002</c:v>
                </c:pt>
                <c:pt idx="57">
                  <c:v>-0.85974502027718802</c:v>
                </c:pt>
                <c:pt idx="58">
                  <c:v>-0.44039668150190409</c:v>
                </c:pt>
                <c:pt idx="59">
                  <c:v>0.25729507541512742</c:v>
                </c:pt>
                <c:pt idx="60">
                  <c:v>0.15097948726260968</c:v>
                </c:pt>
                <c:pt idx="61">
                  <c:v>-9.2843089513082889E-3</c:v>
                </c:pt>
                <c:pt idx="62">
                  <c:v>0.22958970522104097</c:v>
                </c:pt>
                <c:pt idx="63">
                  <c:v>-0.33329069213819407</c:v>
                </c:pt>
                <c:pt idx="64">
                  <c:v>-0.73520315361210475</c:v>
                </c:pt>
                <c:pt idx="65">
                  <c:v>-1.184556245110217</c:v>
                </c:pt>
                <c:pt idx="66">
                  <c:v>-1.9760933875157884</c:v>
                </c:pt>
                <c:pt idx="67">
                  <c:v>-0.32695323240049812</c:v>
                </c:pt>
                <c:pt idx="68">
                  <c:v>0.22953460846651946</c:v>
                </c:pt>
                <c:pt idx="69">
                  <c:v>-0.2235185873865802</c:v>
                </c:pt>
                <c:pt idx="70">
                  <c:v>0.13780988966644986</c:v>
                </c:pt>
                <c:pt idx="71">
                  <c:v>-0.42845144264722734</c:v>
                </c:pt>
                <c:pt idx="72">
                  <c:v>-1.0403410662825154</c:v>
                </c:pt>
                <c:pt idx="73">
                  <c:v>-1.0464023631588002</c:v>
                </c:pt>
                <c:pt idx="74">
                  <c:v>-0.27127828244824626</c:v>
                </c:pt>
                <c:pt idx="75">
                  <c:v>-0.82977298772515651</c:v>
                </c:pt>
                <c:pt idx="76">
                  <c:v>0.29523266309652901</c:v>
                </c:pt>
                <c:pt idx="77">
                  <c:v>0.33636684070890877</c:v>
                </c:pt>
                <c:pt idx="78">
                  <c:v>-2.391047554323356</c:v>
                </c:pt>
                <c:pt idx="79">
                  <c:v>-0.34803230419357878</c:v>
                </c:pt>
                <c:pt idx="80">
                  <c:v>-0.36258280163891721</c:v>
                </c:pt>
                <c:pt idx="81">
                  <c:v>0.1036147458933535</c:v>
                </c:pt>
                <c:pt idx="82">
                  <c:v>-0.48101095618779549</c:v>
                </c:pt>
                <c:pt idx="83">
                  <c:v>-0.78037620174360678</c:v>
                </c:pt>
                <c:pt idx="84">
                  <c:v>-0.32024687012242259</c:v>
                </c:pt>
                <c:pt idx="85">
                  <c:v>-0.68862029027613281</c:v>
                </c:pt>
                <c:pt idx="86">
                  <c:v>-0.14398151965305495</c:v>
                </c:pt>
                <c:pt idx="87">
                  <c:v>-0.77094984377122699</c:v>
                </c:pt>
                <c:pt idx="88">
                  <c:v>-0.41086025087040207</c:v>
                </c:pt>
                <c:pt idx="89">
                  <c:v>0.74057783620828022</c:v>
                </c:pt>
                <c:pt idx="90">
                  <c:v>-1.9625305626953851</c:v>
                </c:pt>
                <c:pt idx="91">
                  <c:v>0.32466715638318316</c:v>
                </c:pt>
                <c:pt idx="92">
                  <c:v>0.28695142392144313</c:v>
                </c:pt>
                <c:pt idx="93">
                  <c:v>-0.76434377309572998</c:v>
                </c:pt>
                <c:pt idx="94">
                  <c:v>-0.39287757559121317</c:v>
                </c:pt>
                <c:pt idx="95">
                  <c:v>-0.16290893762596526</c:v>
                </c:pt>
                <c:pt idx="96">
                  <c:v>-0.95173930127738693</c:v>
                </c:pt>
                <c:pt idx="97">
                  <c:v>-1.1099788747465249</c:v>
                </c:pt>
                <c:pt idx="98">
                  <c:v>-0.90165155973646516</c:v>
                </c:pt>
                <c:pt idx="99">
                  <c:v>-0.57511206591374542</c:v>
                </c:pt>
                <c:pt idx="100">
                  <c:v>-0.28802240827365055</c:v>
                </c:pt>
                <c:pt idx="101">
                  <c:v>0.30277214350867004</c:v>
                </c:pt>
                <c:pt idx="102">
                  <c:v>-1.6877584944938784</c:v>
                </c:pt>
                <c:pt idx="103">
                  <c:v>0.41647623941978867</c:v>
                </c:pt>
                <c:pt idx="104">
                  <c:v>0.2126053319991707</c:v>
                </c:pt>
                <c:pt idx="105">
                  <c:v>-5.2597568266438362E-2</c:v>
                </c:pt>
                <c:pt idx="106">
                  <c:v>-0.27116160863659167</c:v>
                </c:pt>
                <c:pt idx="107">
                  <c:v>-8.2703789898788446E-2</c:v>
                </c:pt>
                <c:pt idx="108">
                  <c:v>-1.2877478520635486</c:v>
                </c:pt>
                <c:pt idx="109">
                  <c:v>-0.98027890686976382</c:v>
                </c:pt>
                <c:pt idx="110">
                  <c:v>-0.12723715745349495</c:v>
                </c:pt>
                <c:pt idx="111">
                  <c:v>-1.0914160668105533</c:v>
                </c:pt>
                <c:pt idx="112">
                  <c:v>3.6818742973541256E-2</c:v>
                </c:pt>
                <c:pt idx="113">
                  <c:v>0.87644522406086833</c:v>
                </c:pt>
                <c:pt idx="114">
                  <c:v>0.7849483060824245</c:v>
                </c:pt>
                <c:pt idx="115">
                  <c:v>1.6653864290719127</c:v>
                </c:pt>
                <c:pt idx="116">
                  <c:v>1.3811777808504864</c:v>
                </c:pt>
                <c:pt idx="117">
                  <c:v>0.75729595997522003</c:v>
                </c:pt>
                <c:pt idx="118">
                  <c:v>-9.269560076253662E-2</c:v>
                </c:pt>
                <c:pt idx="119">
                  <c:v>-0.11000739674176938</c:v>
                </c:pt>
                <c:pt idx="120">
                  <c:v>-0.40153375297196237</c:v>
                </c:pt>
                <c:pt idx="121">
                  <c:v>-0.40388911243786174</c:v>
                </c:pt>
                <c:pt idx="122">
                  <c:v>0.53333691912232062</c:v>
                </c:pt>
                <c:pt idx="123">
                  <c:v>0.78449402634043952</c:v>
                </c:pt>
                <c:pt idx="124">
                  <c:v>0.95507615440853033</c:v>
                </c:pt>
                <c:pt idx="125">
                  <c:v>1.4956798127046551</c:v>
                </c:pt>
                <c:pt idx="126">
                  <c:v>-1.447356971135151</c:v>
                </c:pt>
                <c:pt idx="127">
                  <c:v>2.0729420313583611</c:v>
                </c:pt>
                <c:pt idx="128">
                  <c:v>1.2727545506502131</c:v>
                </c:pt>
                <c:pt idx="129">
                  <c:v>6.9318872217847799E-2</c:v>
                </c:pt>
                <c:pt idx="130">
                  <c:v>0.12659855684431773</c:v>
                </c:pt>
                <c:pt idx="131">
                  <c:v>0.32450365040528889</c:v>
                </c:pt>
                <c:pt idx="132">
                  <c:v>0.11019948579347878</c:v>
                </c:pt>
                <c:pt idx="133">
                  <c:v>-1.7141719739051521E-2</c:v>
                </c:pt>
                <c:pt idx="134">
                  <c:v>-1.8751137680232087E-2</c:v>
                </c:pt>
                <c:pt idx="135">
                  <c:v>-0.29576946966170681</c:v>
                </c:pt>
                <c:pt idx="136">
                  <c:v>-0.41817893898359826</c:v>
                </c:pt>
                <c:pt idx="137">
                  <c:v>-0.57577446944896926</c:v>
                </c:pt>
                <c:pt idx="138">
                  <c:v>-0.200765135371716</c:v>
                </c:pt>
                <c:pt idx="139">
                  <c:v>0.47218733190194434</c:v>
                </c:pt>
                <c:pt idx="140">
                  <c:v>1.7527535171971751</c:v>
                </c:pt>
                <c:pt idx="141">
                  <c:v>0.2999905291204697</c:v>
                </c:pt>
                <c:pt idx="142">
                  <c:v>-7.6817382860801323E-2</c:v>
                </c:pt>
                <c:pt idx="143">
                  <c:v>9.8147829071722648E-2</c:v>
                </c:pt>
                <c:pt idx="144">
                  <c:v>0.35277819241172698</c:v>
                </c:pt>
                <c:pt idx="145">
                  <c:v>-0.31659770197762771</c:v>
                </c:pt>
                <c:pt idx="146">
                  <c:v>0.68722732897298233</c:v>
                </c:pt>
                <c:pt idx="147">
                  <c:v>-0.13616494359097181</c:v>
                </c:pt>
                <c:pt idx="148">
                  <c:v>1.0419425951413004</c:v>
                </c:pt>
                <c:pt idx="149">
                  <c:v>0.8319115889038089</c:v>
                </c:pt>
                <c:pt idx="150">
                  <c:v>0.6435273696813687</c:v>
                </c:pt>
                <c:pt idx="151">
                  <c:v>1.1612062190613588</c:v>
                </c:pt>
                <c:pt idx="152">
                  <c:v>1.033785372919487</c:v>
                </c:pt>
                <c:pt idx="153">
                  <c:v>-9.1710084555559221E-2</c:v>
                </c:pt>
                <c:pt idx="154">
                  <c:v>-0.33193046560664496</c:v>
                </c:pt>
                <c:pt idx="155">
                  <c:v>0.63018406406522942</c:v>
                </c:pt>
                <c:pt idx="156">
                  <c:v>0.61494137262720905</c:v>
                </c:pt>
                <c:pt idx="157">
                  <c:v>-0.46885938797537585</c:v>
                </c:pt>
                <c:pt idx="158">
                  <c:v>0.50809243304461171</c:v>
                </c:pt>
                <c:pt idx="159">
                  <c:v>-0.66634399422173662</c:v>
                </c:pt>
                <c:pt idx="160">
                  <c:v>-0.45994749547207148</c:v>
                </c:pt>
                <c:pt idx="161">
                  <c:v>1.9113785482659191</c:v>
                </c:pt>
                <c:pt idx="162">
                  <c:v>1.6882886106126312E-2</c:v>
                </c:pt>
                <c:pt idx="163">
                  <c:v>0.18280682105791082</c:v>
                </c:pt>
                <c:pt idx="164">
                  <c:v>0.15481883060237725</c:v>
                </c:pt>
                <c:pt idx="165">
                  <c:v>-0.39560634286628177</c:v>
                </c:pt>
                <c:pt idx="166">
                  <c:v>-0.69329691892636203</c:v>
                </c:pt>
                <c:pt idx="167">
                  <c:v>0.1017370994057805</c:v>
                </c:pt>
                <c:pt idx="168">
                  <c:v>-1.1376081279695707</c:v>
                </c:pt>
                <c:pt idx="169">
                  <c:v>-0.86556870887182069</c:v>
                </c:pt>
                <c:pt idx="170">
                  <c:v>-0.54980603245276316</c:v>
                </c:pt>
                <c:pt idx="171">
                  <c:v>-1.3613687221134136</c:v>
                </c:pt>
                <c:pt idx="172">
                  <c:v>-0.98428917994778142</c:v>
                </c:pt>
                <c:pt idx="173">
                  <c:v>0.70682230301310456</c:v>
                </c:pt>
                <c:pt idx="174">
                  <c:v>-8.7901610433494065E-2</c:v>
                </c:pt>
                <c:pt idx="175">
                  <c:v>2.4802315794784668</c:v>
                </c:pt>
                <c:pt idx="176">
                  <c:v>0.71076587341389919</c:v>
                </c:pt>
                <c:pt idx="177">
                  <c:v>0.38993890787098895</c:v>
                </c:pt>
                <c:pt idx="178">
                  <c:v>-0.15438761392429257</c:v>
                </c:pt>
                <c:pt idx="179">
                  <c:v>0.12792408857358031</c:v>
                </c:pt>
                <c:pt idx="180">
                  <c:v>-0.18959778771044231</c:v>
                </c:pt>
                <c:pt idx="181">
                  <c:v>0.57875524620872942</c:v>
                </c:pt>
                <c:pt idx="182">
                  <c:v>0.84079177173306019</c:v>
                </c:pt>
                <c:pt idx="183">
                  <c:v>-0.18816211970883098</c:v>
                </c:pt>
                <c:pt idx="184">
                  <c:v>-0.14702520714026923</c:v>
                </c:pt>
                <c:pt idx="185">
                  <c:v>1.1993980948939651</c:v>
                </c:pt>
                <c:pt idx="186">
                  <c:v>-0.73744510567106347</c:v>
                </c:pt>
                <c:pt idx="187">
                  <c:v>1.01120641478742</c:v>
                </c:pt>
                <c:pt idx="188">
                  <c:v>0.45026912158855364</c:v>
                </c:pt>
                <c:pt idx="189">
                  <c:v>-0.66559885972674759</c:v>
                </c:pt>
                <c:pt idx="190">
                  <c:v>-1.1453132129209753</c:v>
                </c:pt>
                <c:pt idx="191">
                  <c:v>-0.23283064009353791</c:v>
                </c:pt>
                <c:pt idx="192">
                  <c:v>-0.74813744855753683</c:v>
                </c:pt>
                <c:pt idx="193">
                  <c:v>-0.68509830071386724</c:v>
                </c:pt>
                <c:pt idx="194">
                  <c:v>2.6449784762569692E-2</c:v>
                </c:pt>
                <c:pt idx="195">
                  <c:v>-0.90739687240539502</c:v>
                </c:pt>
                <c:pt idx="196">
                  <c:v>-0.68968046073829214</c:v>
                </c:pt>
                <c:pt idx="197">
                  <c:v>0.61078119125608288</c:v>
                </c:pt>
                <c:pt idx="198">
                  <c:v>0.11207654113159654</c:v>
                </c:pt>
                <c:pt idx="199">
                  <c:v>0.19442960372538695</c:v>
                </c:pt>
                <c:pt idx="200">
                  <c:v>0.16337945978222448</c:v>
                </c:pt>
                <c:pt idx="201">
                  <c:v>-0.89645930646838634</c:v>
                </c:pt>
                <c:pt idx="202">
                  <c:v>-0.93302871374946916</c:v>
                </c:pt>
                <c:pt idx="203">
                  <c:v>0.28408190339080386</c:v>
                </c:pt>
                <c:pt idx="204">
                  <c:v>0.31938298690695793</c:v>
                </c:pt>
                <c:pt idx="205">
                  <c:v>-0.60881656908112836</c:v>
                </c:pt>
                <c:pt idx="206">
                  <c:v>-0.16032575398429791</c:v>
                </c:pt>
                <c:pt idx="207">
                  <c:v>-0.39016631803434132</c:v>
                </c:pt>
                <c:pt idx="208">
                  <c:v>-0.11116384368415985</c:v>
                </c:pt>
                <c:pt idx="209">
                  <c:v>-0.44011490348942295</c:v>
                </c:pt>
                <c:pt idx="210">
                  <c:v>-2.5501449318006093E-2</c:v>
                </c:pt>
                <c:pt idx="211">
                  <c:v>0.86188623110312035</c:v>
                </c:pt>
                <c:pt idx="212">
                  <c:v>0.37008077470663803</c:v>
                </c:pt>
                <c:pt idx="213">
                  <c:v>-0.75459499981916067</c:v>
                </c:pt>
                <c:pt idx="214">
                  <c:v>-1.201282834742321</c:v>
                </c:pt>
                <c:pt idx="215">
                  <c:v>0.39678461564146461</c:v>
                </c:pt>
                <c:pt idx="216">
                  <c:v>-2.5461761298639887E-2</c:v>
                </c:pt>
                <c:pt idx="217">
                  <c:v>-0.40687536623842235</c:v>
                </c:pt>
                <c:pt idx="218">
                  <c:v>-0.35662601687142442</c:v>
                </c:pt>
                <c:pt idx="219">
                  <c:v>-0.64977574713992881</c:v>
                </c:pt>
                <c:pt idx="220">
                  <c:v>1.1878345285450584</c:v>
                </c:pt>
                <c:pt idx="221">
                  <c:v>1.2991699159590113</c:v>
                </c:pt>
                <c:pt idx="222">
                  <c:v>1.4121059376416183</c:v>
                </c:pt>
                <c:pt idx="223">
                  <c:v>1.1375667497167774</c:v>
                </c:pt>
                <c:pt idx="224">
                  <c:v>-0.64415521506228302</c:v>
                </c:pt>
                <c:pt idx="225">
                  <c:v>-1.1087401888355661</c:v>
                </c:pt>
                <c:pt idx="226">
                  <c:v>-1.1272157590702829</c:v>
                </c:pt>
                <c:pt idx="227">
                  <c:v>0.54353145209096865</c:v>
                </c:pt>
                <c:pt idx="228">
                  <c:v>-0.35699652101575635</c:v>
                </c:pt>
                <c:pt idx="229">
                  <c:v>-0.21686515522470362</c:v>
                </c:pt>
                <c:pt idx="230">
                  <c:v>0.34333133703741514</c:v>
                </c:pt>
                <c:pt idx="231">
                  <c:v>-0.17277848224805517</c:v>
                </c:pt>
                <c:pt idx="232">
                  <c:v>0.56992237762098807</c:v>
                </c:pt>
                <c:pt idx="233">
                  <c:v>1.7567733337025171</c:v>
                </c:pt>
                <c:pt idx="234">
                  <c:v>1.5858639091375966</c:v>
                </c:pt>
                <c:pt idx="235">
                  <c:v>0.78910567775494722</c:v>
                </c:pt>
                <c:pt idx="236">
                  <c:v>0.89096532220077507</c:v>
                </c:pt>
                <c:pt idx="237">
                  <c:v>-0.2458034621994763</c:v>
                </c:pt>
                <c:pt idx="238">
                  <c:v>-1.0425324975242392</c:v>
                </c:pt>
                <c:pt idx="239">
                  <c:v>-0.47585744881091524</c:v>
                </c:pt>
                <c:pt idx="240">
                  <c:v>-0.47115817138111649</c:v>
                </c:pt>
                <c:pt idx="241">
                  <c:v>-0.7967811837452915</c:v>
                </c:pt>
                <c:pt idx="242">
                  <c:v>-0.44074667822135211</c:v>
                </c:pt>
                <c:pt idx="243">
                  <c:v>-0.52520718307175995</c:v>
                </c:pt>
                <c:pt idx="244">
                  <c:v>1.5734433986630583</c:v>
                </c:pt>
                <c:pt idx="245">
                  <c:v>0.58799780169457816</c:v>
                </c:pt>
                <c:pt idx="246">
                  <c:v>1.1937900489332276</c:v>
                </c:pt>
                <c:pt idx="247">
                  <c:v>0.79156082979297748</c:v>
                </c:pt>
                <c:pt idx="248">
                  <c:v>-0.64612004656412092</c:v>
                </c:pt>
                <c:pt idx="249">
                  <c:v>-1.0389487455155708</c:v>
                </c:pt>
                <c:pt idx="250">
                  <c:v>-1.113313273845729</c:v>
                </c:pt>
                <c:pt idx="251">
                  <c:v>-0.76463313484017947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192000"/>
        <c:axId val="140202752"/>
      </c:scatterChart>
      <c:valAx>
        <c:axId val="140192000"/>
        <c:scaling>
          <c:orientation val="minMax"/>
          <c:max val="25000000"/>
          <c:min val="5000000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Purchased Kwh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40202752"/>
        <c:crosses val="autoZero"/>
        <c:crossBetween val="midCat"/>
      </c:valAx>
      <c:valAx>
        <c:axId val="140202752"/>
        <c:scaling>
          <c:orientation val="minMax"/>
          <c:max val="3"/>
          <c:min val="-5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Standardized residuals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40192000"/>
        <c:crosses val="autoZero"/>
        <c:crossBetween val="midCat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CA"/>
              <a:t>Pred(Purchased Kwh) / Standardized residuals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Active</c:v>
          </c:tx>
          <c:spPr>
            <a:ln w="28575">
              <a:noFill/>
            </a:ln>
            <a:effectLst/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'Model 8'!$E$170:$E$421</c:f>
              <c:numCache>
                <c:formatCode>0.000</c:formatCode>
                <c:ptCount val="252"/>
                <c:pt idx="0">
                  <c:v>11224310.449110219</c:v>
                </c:pt>
                <c:pt idx="1">
                  <c:v>10098962.375534756</c:v>
                </c:pt>
                <c:pt idx="2">
                  <c:v>9944683.9914752319</c:v>
                </c:pt>
                <c:pt idx="3">
                  <c:v>8743157.1887544096</c:v>
                </c:pt>
                <c:pt idx="4">
                  <c:v>8656099.2629357893</c:v>
                </c:pt>
                <c:pt idx="5">
                  <c:v>9270865.1938975099</c:v>
                </c:pt>
                <c:pt idx="6">
                  <c:v>10914173.192650521</c:v>
                </c:pt>
                <c:pt idx="7">
                  <c:v>11101720.315226717</c:v>
                </c:pt>
                <c:pt idx="8">
                  <c:v>10293116.501046712</c:v>
                </c:pt>
                <c:pt idx="9">
                  <c:v>9846060.774311522</c:v>
                </c:pt>
                <c:pt idx="10">
                  <c:v>9832196.7245806195</c:v>
                </c:pt>
                <c:pt idx="11">
                  <c:v>11070887.326869331</c:v>
                </c:pt>
                <c:pt idx="12">
                  <c:v>11254891.307067938</c:v>
                </c:pt>
                <c:pt idx="13">
                  <c:v>10143768.35808173</c:v>
                </c:pt>
                <c:pt idx="14">
                  <c:v>10245970.307998076</c:v>
                </c:pt>
                <c:pt idx="15">
                  <c:v>8696017.8377253059</c:v>
                </c:pt>
                <c:pt idx="16">
                  <c:v>8685865.3539654855</c:v>
                </c:pt>
                <c:pt idx="17">
                  <c:v>9844948.6734359022</c:v>
                </c:pt>
                <c:pt idx="18">
                  <c:v>13808919.86227287</c:v>
                </c:pt>
                <c:pt idx="19">
                  <c:v>13415135.355324604</c:v>
                </c:pt>
                <c:pt idx="20">
                  <c:v>10274797.075108647</c:v>
                </c:pt>
                <c:pt idx="21">
                  <c:v>9942942.6638672426</c:v>
                </c:pt>
                <c:pt idx="22">
                  <c:v>9975729.9406705257</c:v>
                </c:pt>
                <c:pt idx="23">
                  <c:v>11327770.673728971</c:v>
                </c:pt>
                <c:pt idx="24">
                  <c:v>12224881.594898924</c:v>
                </c:pt>
                <c:pt idx="25">
                  <c:v>10247741.368013039</c:v>
                </c:pt>
                <c:pt idx="26">
                  <c:v>10222242.342753977</c:v>
                </c:pt>
                <c:pt idx="27">
                  <c:v>8826728.7623463366</c:v>
                </c:pt>
                <c:pt idx="28">
                  <c:v>9220460.6763250139</c:v>
                </c:pt>
                <c:pt idx="29">
                  <c:v>11105407.723952074</c:v>
                </c:pt>
                <c:pt idx="30">
                  <c:v>13924116.898448834</c:v>
                </c:pt>
                <c:pt idx="31">
                  <c:v>12014708.342532201</c:v>
                </c:pt>
                <c:pt idx="32">
                  <c:v>10289213.51621693</c:v>
                </c:pt>
                <c:pt idx="33">
                  <c:v>10155691.897446994</c:v>
                </c:pt>
                <c:pt idx="34">
                  <c:v>10060182.748746635</c:v>
                </c:pt>
                <c:pt idx="35">
                  <c:v>11460490.024914833</c:v>
                </c:pt>
                <c:pt idx="36">
                  <c:v>11655459.302813064</c:v>
                </c:pt>
                <c:pt idx="37">
                  <c:v>10458191.26622349</c:v>
                </c:pt>
                <c:pt idx="38">
                  <c:v>10332564.590558207</c:v>
                </c:pt>
                <c:pt idx="39">
                  <c:v>9584688.4650380239</c:v>
                </c:pt>
                <c:pt idx="40">
                  <c:v>9207774.2577318866</c:v>
                </c:pt>
                <c:pt idx="41">
                  <c:v>10810787.456980722</c:v>
                </c:pt>
                <c:pt idx="42">
                  <c:v>14690503.106299462</c:v>
                </c:pt>
                <c:pt idx="43">
                  <c:v>15058387.345110048</c:v>
                </c:pt>
                <c:pt idx="44">
                  <c:v>10907034.815346695</c:v>
                </c:pt>
                <c:pt idx="45">
                  <c:v>10463948.430703716</c:v>
                </c:pt>
                <c:pt idx="46">
                  <c:v>10783526.49115162</c:v>
                </c:pt>
                <c:pt idx="47">
                  <c:v>12148087.456762122</c:v>
                </c:pt>
                <c:pt idx="48">
                  <c:v>12429015.191078514</c:v>
                </c:pt>
                <c:pt idx="49">
                  <c:v>11196689.795352764</c:v>
                </c:pt>
                <c:pt idx="50">
                  <c:v>11719113.5448526</c:v>
                </c:pt>
                <c:pt idx="51">
                  <c:v>10552353.443249</c:v>
                </c:pt>
                <c:pt idx="52">
                  <c:v>10548072.981210807</c:v>
                </c:pt>
                <c:pt idx="53">
                  <c:v>10175192.301572293</c:v>
                </c:pt>
                <c:pt idx="54">
                  <c:v>12173161.332371585</c:v>
                </c:pt>
                <c:pt idx="55">
                  <c:v>14213118.018086901</c:v>
                </c:pt>
                <c:pt idx="56">
                  <c:v>11411506.279430263</c:v>
                </c:pt>
                <c:pt idx="57">
                  <c:v>11193573.969461696</c:v>
                </c:pt>
                <c:pt idx="58">
                  <c:v>11615185.694271708</c:v>
                </c:pt>
                <c:pt idx="59">
                  <c:v>11846608.926388836</c:v>
                </c:pt>
                <c:pt idx="60">
                  <c:v>12443796.379277887</c:v>
                </c:pt>
                <c:pt idx="61">
                  <c:v>10539309.156085858</c:v>
                </c:pt>
                <c:pt idx="62">
                  <c:v>11036436.436399672</c:v>
                </c:pt>
                <c:pt idx="63">
                  <c:v>9972337.6506570913</c:v>
                </c:pt>
                <c:pt idx="64">
                  <c:v>10070790.071727872</c:v>
                </c:pt>
                <c:pt idx="65">
                  <c:v>11738610.684037933</c:v>
                </c:pt>
                <c:pt idx="66">
                  <c:v>13805708.55334397</c:v>
                </c:pt>
                <c:pt idx="67">
                  <c:v>13084294.396159716</c:v>
                </c:pt>
                <c:pt idx="68">
                  <c:v>11044930.545532314</c:v>
                </c:pt>
                <c:pt idx="69">
                  <c:v>10997011.024864828</c:v>
                </c:pt>
                <c:pt idx="70">
                  <c:v>11211120.24034605</c:v>
                </c:pt>
                <c:pt idx="71">
                  <c:v>12330526.695642479</c:v>
                </c:pt>
                <c:pt idx="72">
                  <c:v>12574864.833734289</c:v>
                </c:pt>
                <c:pt idx="73">
                  <c:v>10974890.183787139</c:v>
                </c:pt>
                <c:pt idx="74">
                  <c:v>11350956.786949662</c:v>
                </c:pt>
                <c:pt idx="75">
                  <c:v>10179429.919308888</c:v>
                </c:pt>
                <c:pt idx="76">
                  <c:v>10524373.454109514</c:v>
                </c:pt>
                <c:pt idx="77">
                  <c:v>11942016.135343485</c:v>
                </c:pt>
                <c:pt idx="78">
                  <c:v>15649269.266478797</c:v>
                </c:pt>
                <c:pt idx="79">
                  <c:v>15623741.050253449</c:v>
                </c:pt>
                <c:pt idx="80">
                  <c:v>12817000.478738496</c:v>
                </c:pt>
                <c:pt idx="81">
                  <c:v>11232525.476450974</c:v>
                </c:pt>
                <c:pt idx="82">
                  <c:v>11477444.334004834</c:v>
                </c:pt>
                <c:pt idx="83">
                  <c:v>12635973.237009648</c:v>
                </c:pt>
                <c:pt idx="84">
                  <c:v>13377365.240291595</c:v>
                </c:pt>
                <c:pt idx="85">
                  <c:v>11394650.062250754</c:v>
                </c:pt>
                <c:pt idx="86">
                  <c:v>11912407.401727283</c:v>
                </c:pt>
                <c:pt idx="87">
                  <c:v>10743999.03251428</c:v>
                </c:pt>
                <c:pt idx="88">
                  <c:v>11028967.784608914</c:v>
                </c:pt>
                <c:pt idx="89">
                  <c:v>12918242.335451117</c:v>
                </c:pt>
                <c:pt idx="90">
                  <c:v>17729026.939504735</c:v>
                </c:pt>
                <c:pt idx="91">
                  <c:v>14694037.400753105</c:v>
                </c:pt>
                <c:pt idx="92">
                  <c:v>13274482.660810536</c:v>
                </c:pt>
                <c:pt idx="93">
                  <c:v>12003397.863461584</c:v>
                </c:pt>
                <c:pt idx="94">
                  <c:v>12048574.042060563</c:v>
                </c:pt>
                <c:pt idx="95">
                  <c:v>13439266.277856601</c:v>
                </c:pt>
                <c:pt idx="96">
                  <c:v>14033216.081408836</c:v>
                </c:pt>
                <c:pt idx="97">
                  <c:v>12715188.405598657</c:v>
                </c:pt>
                <c:pt idx="98">
                  <c:v>12246074.348260375</c:v>
                </c:pt>
                <c:pt idx="99">
                  <c:v>11517486.541584635</c:v>
                </c:pt>
                <c:pt idx="100">
                  <c:v>11610489.169714993</c:v>
                </c:pt>
                <c:pt idx="101">
                  <c:v>12486206.138989156</c:v>
                </c:pt>
                <c:pt idx="102">
                  <c:v>15065720.289331416</c:v>
                </c:pt>
                <c:pt idx="103">
                  <c:v>15880977.133990025</c:v>
                </c:pt>
                <c:pt idx="104">
                  <c:v>13742175.748480374</c:v>
                </c:pt>
                <c:pt idx="105">
                  <c:v>12571740.743721966</c:v>
                </c:pt>
                <c:pt idx="106">
                  <c:v>12801939.144962057</c:v>
                </c:pt>
                <c:pt idx="107">
                  <c:v>14632041.689661141</c:v>
                </c:pt>
                <c:pt idx="108">
                  <c:v>14436200.651632747</c:v>
                </c:pt>
                <c:pt idx="109">
                  <c:v>12720893.340953367</c:v>
                </c:pt>
                <c:pt idx="110">
                  <c:v>13180706.894078977</c:v>
                </c:pt>
                <c:pt idx="111">
                  <c:v>11909123.162992312</c:v>
                </c:pt>
                <c:pt idx="112">
                  <c:v>11744508.644190054</c:v>
                </c:pt>
                <c:pt idx="113">
                  <c:v>13673241.85299712</c:v>
                </c:pt>
                <c:pt idx="114">
                  <c:v>15640382.194363721</c:v>
                </c:pt>
                <c:pt idx="115">
                  <c:v>18053821.488902301</c:v>
                </c:pt>
                <c:pt idx="116">
                  <c:v>13866923.744160194</c:v>
                </c:pt>
                <c:pt idx="117">
                  <c:v>12931891.690289306</c:v>
                </c:pt>
                <c:pt idx="118">
                  <c:v>12764747.638490193</c:v>
                </c:pt>
                <c:pt idx="119">
                  <c:v>14051413.937030021</c:v>
                </c:pt>
                <c:pt idx="120">
                  <c:v>14360321.338940507</c:v>
                </c:pt>
                <c:pt idx="121">
                  <c:v>12854972.74020711</c:v>
                </c:pt>
                <c:pt idx="122">
                  <c:v>13375238.418849388</c:v>
                </c:pt>
                <c:pt idx="123">
                  <c:v>12201659.202861151</c:v>
                </c:pt>
                <c:pt idx="124">
                  <c:v>12442269.967193307</c:v>
                </c:pt>
                <c:pt idx="125">
                  <c:v>13883852.167629169</c:v>
                </c:pt>
                <c:pt idx="126">
                  <c:v>19039430.544478245</c:v>
                </c:pt>
                <c:pt idx="127">
                  <c:v>17986148.541142128</c:v>
                </c:pt>
                <c:pt idx="128">
                  <c:v>15734978.722382318</c:v>
                </c:pt>
                <c:pt idx="129">
                  <c:v>13753442.930937193</c:v>
                </c:pt>
                <c:pt idx="130">
                  <c:v>13531277.496208331</c:v>
                </c:pt>
                <c:pt idx="131">
                  <c:v>14913121.785463776</c:v>
                </c:pt>
                <c:pt idx="132">
                  <c:v>15546920.577034304</c:v>
                </c:pt>
                <c:pt idx="133">
                  <c:v>13786567.442578662</c:v>
                </c:pt>
                <c:pt idx="134">
                  <c:v>13896031.742396373</c:v>
                </c:pt>
                <c:pt idx="135">
                  <c:v>12889169.155581193</c:v>
                </c:pt>
                <c:pt idx="136">
                  <c:v>12770988.449077666</c:v>
                </c:pt>
                <c:pt idx="137">
                  <c:v>14052407.507613247</c:v>
                </c:pt>
                <c:pt idx="138">
                  <c:v>16797818.749591641</c:v>
                </c:pt>
                <c:pt idx="139">
                  <c:v>17843342.429686148</c:v>
                </c:pt>
                <c:pt idx="140">
                  <c:v>13962686.050372425</c:v>
                </c:pt>
                <c:pt idx="141">
                  <c:v>13730683.742469216</c:v>
                </c:pt>
                <c:pt idx="142">
                  <c:v>13664295.738725897</c:v>
                </c:pt>
                <c:pt idx="143">
                  <c:v>14939624.799153196</c:v>
                </c:pt>
                <c:pt idx="144">
                  <c:v>15864275.566310892</c:v>
                </c:pt>
                <c:pt idx="145">
                  <c:v>14315444.284271644</c:v>
                </c:pt>
                <c:pt idx="146">
                  <c:v>13910052.877564406</c:v>
                </c:pt>
                <c:pt idx="147">
                  <c:v>12935244.689344533</c:v>
                </c:pt>
                <c:pt idx="148">
                  <c:v>12847646.034467475</c:v>
                </c:pt>
                <c:pt idx="149">
                  <c:v>13696280.198796649</c:v>
                </c:pt>
                <c:pt idx="150">
                  <c:v>16331361.76944685</c:v>
                </c:pt>
                <c:pt idx="151">
                  <c:v>16530229.777725585</c:v>
                </c:pt>
                <c:pt idx="152">
                  <c:v>15369945.719596963</c:v>
                </c:pt>
                <c:pt idx="153">
                  <c:v>13958932.96313937</c:v>
                </c:pt>
                <c:pt idx="154">
                  <c:v>13980908.005523203</c:v>
                </c:pt>
                <c:pt idx="155">
                  <c:v>15503027.405245457</c:v>
                </c:pt>
                <c:pt idx="156">
                  <c:v>16006594.538878147</c:v>
                </c:pt>
                <c:pt idx="157">
                  <c:v>14214332.32589411</c:v>
                </c:pt>
                <c:pt idx="158">
                  <c:v>14628369.776014887</c:v>
                </c:pt>
                <c:pt idx="159">
                  <c:v>13328760.881611176</c:v>
                </c:pt>
                <c:pt idx="160">
                  <c:v>13345700.927673159</c:v>
                </c:pt>
                <c:pt idx="161">
                  <c:v>16358982.078318184</c:v>
                </c:pt>
                <c:pt idx="162">
                  <c:v>19796848.30635725</c:v>
                </c:pt>
                <c:pt idx="163">
                  <c:v>19298328.122387856</c:v>
                </c:pt>
                <c:pt idx="164">
                  <c:v>16052367.948465478</c:v>
                </c:pt>
                <c:pt idx="165">
                  <c:v>14594993.724955477</c:v>
                </c:pt>
                <c:pt idx="166">
                  <c:v>14394426.853949444</c:v>
                </c:pt>
                <c:pt idx="167">
                  <c:v>16124057.488796094</c:v>
                </c:pt>
                <c:pt idx="168">
                  <c:v>15669212.70091762</c:v>
                </c:pt>
                <c:pt idx="169">
                  <c:v>14401574.784516206</c:v>
                </c:pt>
                <c:pt idx="170">
                  <c:v>14577075.667241691</c:v>
                </c:pt>
                <c:pt idx="171">
                  <c:v>13466007.584616577</c:v>
                </c:pt>
                <c:pt idx="172">
                  <c:v>14182973.078653475</c:v>
                </c:pt>
                <c:pt idx="173">
                  <c:v>15048356.313181939</c:v>
                </c:pt>
                <c:pt idx="174">
                  <c:v>19287191.841384735</c:v>
                </c:pt>
                <c:pt idx="175">
                  <c:v>17410855.357124511</c:v>
                </c:pt>
                <c:pt idx="176">
                  <c:v>14511413.816343034</c:v>
                </c:pt>
                <c:pt idx="177">
                  <c:v>14469060.537019664</c:v>
                </c:pt>
                <c:pt idx="178">
                  <c:v>14388498.22788885</c:v>
                </c:pt>
                <c:pt idx="179">
                  <c:v>15424375.181293899</c:v>
                </c:pt>
                <c:pt idx="180">
                  <c:v>15951584.732301084</c:v>
                </c:pt>
                <c:pt idx="181">
                  <c:v>14872618.665941359</c:v>
                </c:pt>
                <c:pt idx="182">
                  <c:v>14773512.553669706</c:v>
                </c:pt>
                <c:pt idx="183">
                  <c:v>13768654.229361091</c:v>
                </c:pt>
                <c:pt idx="184">
                  <c:v>13913675.465642396</c:v>
                </c:pt>
                <c:pt idx="185">
                  <c:v>15960631.958013516</c:v>
                </c:pt>
                <c:pt idx="186">
                  <c:v>17955139.556738429</c:v>
                </c:pt>
                <c:pt idx="187">
                  <c:v>19010634.804946739</c:v>
                </c:pt>
                <c:pt idx="188">
                  <c:v>15822776.423767958</c:v>
                </c:pt>
                <c:pt idx="189">
                  <c:v>14900923.206538314</c:v>
                </c:pt>
                <c:pt idx="190">
                  <c:v>14903313.50947641</c:v>
                </c:pt>
                <c:pt idx="191">
                  <c:v>16263962.83874079</c:v>
                </c:pt>
                <c:pt idx="192">
                  <c:v>16208375.615926003</c:v>
                </c:pt>
                <c:pt idx="193">
                  <c:v>15371192.298178136</c:v>
                </c:pt>
                <c:pt idx="194">
                  <c:v>15074647.850348348</c:v>
                </c:pt>
                <c:pt idx="195">
                  <c:v>13654399.755155057</c:v>
                </c:pt>
                <c:pt idx="196">
                  <c:v>13673373.179500382</c:v>
                </c:pt>
                <c:pt idx="197">
                  <c:v>15426391.477257608</c:v>
                </c:pt>
                <c:pt idx="198">
                  <c:v>18040751.87700972</c:v>
                </c:pt>
                <c:pt idx="199">
                  <c:v>17134788.48624197</c:v>
                </c:pt>
                <c:pt idx="200">
                  <c:v>15200047.132331232</c:v>
                </c:pt>
                <c:pt idx="201">
                  <c:v>14372056.137877049</c:v>
                </c:pt>
                <c:pt idx="202">
                  <c:v>14598717.762774581</c:v>
                </c:pt>
                <c:pt idx="203">
                  <c:v>15891051.707526363</c:v>
                </c:pt>
                <c:pt idx="204">
                  <c:v>16385791.173000338</c:v>
                </c:pt>
                <c:pt idx="205">
                  <c:v>14272904.558746533</c:v>
                </c:pt>
                <c:pt idx="206">
                  <c:v>14566274.510804227</c:v>
                </c:pt>
                <c:pt idx="207">
                  <c:v>13367215.610031947</c:v>
                </c:pt>
                <c:pt idx="208">
                  <c:v>13321827.593287678</c:v>
                </c:pt>
                <c:pt idx="209">
                  <c:v>14413149.0994344</c:v>
                </c:pt>
                <c:pt idx="210">
                  <c:v>16058235.202583019</c:v>
                </c:pt>
                <c:pt idx="211">
                  <c:v>17910884.244849168</c:v>
                </c:pt>
                <c:pt idx="212">
                  <c:v>14735354.304752674</c:v>
                </c:pt>
                <c:pt idx="213">
                  <c:v>14342300.190251725</c:v>
                </c:pt>
                <c:pt idx="214">
                  <c:v>14163254.436472518</c:v>
                </c:pt>
                <c:pt idx="215">
                  <c:v>15719504.40178299</c:v>
                </c:pt>
                <c:pt idx="216">
                  <c:v>16069317.792847939</c:v>
                </c:pt>
                <c:pt idx="217">
                  <c:v>14301236.594123982</c:v>
                </c:pt>
                <c:pt idx="218">
                  <c:v>14293363.345310725</c:v>
                </c:pt>
                <c:pt idx="219">
                  <c:v>13168655.935629353</c:v>
                </c:pt>
                <c:pt idx="220">
                  <c:v>13865576.876347631</c:v>
                </c:pt>
                <c:pt idx="221">
                  <c:v>15133262.204075921</c:v>
                </c:pt>
                <c:pt idx="222">
                  <c:v>19607821.587442573</c:v>
                </c:pt>
                <c:pt idx="223">
                  <c:v>18998337.813752782</c:v>
                </c:pt>
                <c:pt idx="224">
                  <c:v>15272111.956157193</c:v>
                </c:pt>
                <c:pt idx="225">
                  <c:v>14338099.675321555</c:v>
                </c:pt>
                <c:pt idx="226">
                  <c:v>14492418.25625778</c:v>
                </c:pt>
                <c:pt idx="227">
                  <c:v>16114522.174149852</c:v>
                </c:pt>
                <c:pt idx="228">
                  <c:v>16401001.092852943</c:v>
                </c:pt>
                <c:pt idx="229">
                  <c:v>14618789.83343466</c:v>
                </c:pt>
                <c:pt idx="230">
                  <c:v>14830438.600148149</c:v>
                </c:pt>
                <c:pt idx="231">
                  <c:v>13668971.630063275</c:v>
                </c:pt>
                <c:pt idx="232">
                  <c:v>13678180.313651595</c:v>
                </c:pt>
                <c:pt idx="233">
                  <c:v>14717159.270616859</c:v>
                </c:pt>
                <c:pt idx="234">
                  <c:v>20443490.426036913</c:v>
                </c:pt>
                <c:pt idx="235">
                  <c:v>18933758.740425404</c:v>
                </c:pt>
                <c:pt idx="236">
                  <c:v>15211438.485302255</c:v>
                </c:pt>
                <c:pt idx="237">
                  <c:v>14487238.73789876</c:v>
                </c:pt>
                <c:pt idx="238">
                  <c:v>14260442.627205882</c:v>
                </c:pt>
                <c:pt idx="239">
                  <c:v>15575852.594142795</c:v>
                </c:pt>
                <c:pt idx="240">
                  <c:v>15932308.966470167</c:v>
                </c:pt>
                <c:pt idx="241">
                  <c:v>14742919.650753725</c:v>
                </c:pt>
                <c:pt idx="242">
                  <c:v>14264653.947176635</c:v>
                </c:pt>
                <c:pt idx="243">
                  <c:v>13550818.537722297</c:v>
                </c:pt>
                <c:pt idx="244">
                  <c:v>13971887.203750718</c:v>
                </c:pt>
                <c:pt idx="245">
                  <c:v>16702645.079361092</c:v>
                </c:pt>
                <c:pt idx="246">
                  <c:v>20756846.863126274</c:v>
                </c:pt>
                <c:pt idx="247">
                  <c:v>19142718.315994903</c:v>
                </c:pt>
                <c:pt idx="248">
                  <c:v>15720479.313146211</c:v>
                </c:pt>
                <c:pt idx="249">
                  <c:v>14641604.032332046</c:v>
                </c:pt>
                <c:pt idx="250">
                  <c:v>14821874.680463862</c:v>
                </c:pt>
                <c:pt idx="251">
                  <c:v>15791716.201239483</c:v>
                </c:pt>
              </c:numCache>
            </c:numRef>
          </c:xVal>
          <c:yVal>
            <c:numRef>
              <c:f>'Model 8'!$G$170:$G$421</c:f>
              <c:numCache>
                <c:formatCode>0.000</c:formatCode>
                <c:ptCount val="252"/>
                <c:pt idx="0">
                  <c:v>2.2340678216793317</c:v>
                </c:pt>
                <c:pt idx="1">
                  <c:v>1.5135111605434615</c:v>
                </c:pt>
                <c:pt idx="2">
                  <c:v>2.5628741876110848</c:v>
                </c:pt>
                <c:pt idx="3">
                  <c:v>2.0416744058060501</c:v>
                </c:pt>
                <c:pt idx="4">
                  <c:v>1.2022328800818527</c:v>
                </c:pt>
                <c:pt idx="5">
                  <c:v>0.5701308084640998</c:v>
                </c:pt>
                <c:pt idx="6">
                  <c:v>-0.27549045301063524</c:v>
                </c:pt>
                <c:pt idx="7">
                  <c:v>1.2155086365225281</c:v>
                </c:pt>
                <c:pt idx="8">
                  <c:v>1.8292090234064602</c:v>
                </c:pt>
                <c:pt idx="9">
                  <c:v>1.8822702870054793</c:v>
                </c:pt>
                <c:pt idx="10">
                  <c:v>2.3709199056506218</c:v>
                </c:pt>
                <c:pt idx="11">
                  <c:v>1.7643707869156091</c:v>
                </c:pt>
                <c:pt idx="12">
                  <c:v>1.207824025078182</c:v>
                </c:pt>
                <c:pt idx="13">
                  <c:v>1.5342559006423535</c:v>
                </c:pt>
                <c:pt idx="14">
                  <c:v>2.0454672816529613</c:v>
                </c:pt>
                <c:pt idx="15">
                  <c:v>1.3407216394476069</c:v>
                </c:pt>
                <c:pt idx="16">
                  <c:v>0.24804053683937421</c:v>
                </c:pt>
                <c:pt idx="17">
                  <c:v>-0.87298813837584699</c:v>
                </c:pt>
                <c:pt idx="18">
                  <c:v>-3.6986485153323119</c:v>
                </c:pt>
                <c:pt idx="19">
                  <c:v>-1.9243713096785762</c:v>
                </c:pt>
                <c:pt idx="20">
                  <c:v>-0.37278404232269458</c:v>
                </c:pt>
                <c:pt idx="21">
                  <c:v>-0.47776359538273194</c:v>
                </c:pt>
                <c:pt idx="22">
                  <c:v>0.11535469003769021</c:v>
                </c:pt>
                <c:pt idx="23">
                  <c:v>-0.23188205237810666</c:v>
                </c:pt>
                <c:pt idx="24">
                  <c:v>0.45395590437137345</c:v>
                </c:pt>
                <c:pt idx="25">
                  <c:v>0.28794189434051082</c:v>
                </c:pt>
                <c:pt idx="26">
                  <c:v>-0.21337964566880765</c:v>
                </c:pt>
                <c:pt idx="27">
                  <c:v>-0.21729467838138039</c:v>
                </c:pt>
                <c:pt idx="28">
                  <c:v>-0.84471969493851107</c:v>
                </c:pt>
                <c:pt idx="29">
                  <c:v>-2.5314348182938358</c:v>
                </c:pt>
                <c:pt idx="30">
                  <c:v>-4.7804888427444316</c:v>
                </c:pt>
                <c:pt idx="31">
                  <c:v>-0.24745699068586768</c:v>
                </c:pt>
                <c:pt idx="32">
                  <c:v>0.70372156924732676</c:v>
                </c:pt>
                <c:pt idx="33">
                  <c:v>-0.17287741213530619</c:v>
                </c:pt>
                <c:pt idx="34">
                  <c:v>1.0234167497442819</c:v>
                </c:pt>
                <c:pt idx="35">
                  <c:v>0.60312391926116937</c:v>
                </c:pt>
                <c:pt idx="36">
                  <c:v>0.42593785332768075</c:v>
                </c:pt>
                <c:pt idx="37">
                  <c:v>1.4446487823694465</c:v>
                </c:pt>
                <c:pt idx="38">
                  <c:v>0.25412343651622837</c:v>
                </c:pt>
                <c:pt idx="39">
                  <c:v>0.39221036240706014</c:v>
                </c:pt>
                <c:pt idx="40">
                  <c:v>0.20907436092722026</c:v>
                </c:pt>
                <c:pt idx="41">
                  <c:v>0.1511553673569925</c:v>
                </c:pt>
                <c:pt idx="42">
                  <c:v>-2.9366330469354822</c:v>
                </c:pt>
                <c:pt idx="43">
                  <c:v>-1.2956098187078882</c:v>
                </c:pt>
                <c:pt idx="44">
                  <c:v>-6.4162499470597864E-2</c:v>
                </c:pt>
                <c:pt idx="45">
                  <c:v>-0.1213289600691813</c:v>
                </c:pt>
                <c:pt idx="46">
                  <c:v>0.44034711864275367</c:v>
                </c:pt>
                <c:pt idx="47">
                  <c:v>0.90239578552364619</c:v>
                </c:pt>
                <c:pt idx="48">
                  <c:v>0.13933365893902772</c:v>
                </c:pt>
                <c:pt idx="49">
                  <c:v>0.58322192723704347</c:v>
                </c:pt>
                <c:pt idx="50">
                  <c:v>-0.30430468494224733</c:v>
                </c:pt>
                <c:pt idx="51">
                  <c:v>-0.89094815207788558</c:v>
                </c:pt>
                <c:pt idx="52">
                  <c:v>-1.3309054161854423</c:v>
                </c:pt>
                <c:pt idx="53">
                  <c:v>0.52756420710886542</c:v>
                </c:pt>
                <c:pt idx="54">
                  <c:v>-0.53851505394715582</c:v>
                </c:pt>
                <c:pt idx="55">
                  <c:v>-1.1023578684090078</c:v>
                </c:pt>
                <c:pt idx="56">
                  <c:v>0.29705383388721002</c:v>
                </c:pt>
                <c:pt idx="57">
                  <c:v>-0.85974502027718802</c:v>
                </c:pt>
                <c:pt idx="58">
                  <c:v>-0.44039668150190409</c:v>
                </c:pt>
                <c:pt idx="59">
                  <c:v>0.25729507541512742</c:v>
                </c:pt>
                <c:pt idx="60">
                  <c:v>0.15097948726260968</c:v>
                </c:pt>
                <c:pt idx="61">
                  <c:v>-9.2843089513082889E-3</c:v>
                </c:pt>
                <c:pt idx="62">
                  <c:v>0.22958970522104097</c:v>
                </c:pt>
                <c:pt idx="63">
                  <c:v>-0.33329069213819407</c:v>
                </c:pt>
                <c:pt idx="64">
                  <c:v>-0.73520315361210475</c:v>
                </c:pt>
                <c:pt idx="65">
                  <c:v>-1.184556245110217</c:v>
                </c:pt>
                <c:pt idx="66">
                  <c:v>-1.9760933875157884</c:v>
                </c:pt>
                <c:pt idx="67">
                  <c:v>-0.32695323240049812</c:v>
                </c:pt>
                <c:pt idx="68">
                  <c:v>0.22953460846651946</c:v>
                </c:pt>
                <c:pt idx="69">
                  <c:v>-0.2235185873865802</c:v>
                </c:pt>
                <c:pt idx="70">
                  <c:v>0.13780988966644986</c:v>
                </c:pt>
                <c:pt idx="71">
                  <c:v>-0.42845144264722734</c:v>
                </c:pt>
                <c:pt idx="72">
                  <c:v>-1.0403410662825154</c:v>
                </c:pt>
                <c:pt idx="73">
                  <c:v>-1.0464023631588002</c:v>
                </c:pt>
                <c:pt idx="74">
                  <c:v>-0.27127828244824626</c:v>
                </c:pt>
                <c:pt idx="75">
                  <c:v>-0.82977298772515651</c:v>
                </c:pt>
                <c:pt idx="76">
                  <c:v>0.29523266309652901</c:v>
                </c:pt>
                <c:pt idx="77">
                  <c:v>0.33636684070890877</c:v>
                </c:pt>
                <c:pt idx="78">
                  <c:v>-2.391047554323356</c:v>
                </c:pt>
                <c:pt idx="79">
                  <c:v>-0.34803230419357878</c:v>
                </c:pt>
                <c:pt idx="80">
                  <c:v>-0.36258280163891721</c:v>
                </c:pt>
                <c:pt idx="81">
                  <c:v>0.1036147458933535</c:v>
                </c:pt>
                <c:pt idx="82">
                  <c:v>-0.48101095618779549</c:v>
                </c:pt>
                <c:pt idx="83">
                  <c:v>-0.78037620174360678</c:v>
                </c:pt>
                <c:pt idx="84">
                  <c:v>-0.32024687012242259</c:v>
                </c:pt>
                <c:pt idx="85">
                  <c:v>-0.68862029027613281</c:v>
                </c:pt>
                <c:pt idx="86">
                  <c:v>-0.14398151965305495</c:v>
                </c:pt>
                <c:pt idx="87">
                  <c:v>-0.77094984377122699</c:v>
                </c:pt>
                <c:pt idx="88">
                  <c:v>-0.41086025087040207</c:v>
                </c:pt>
                <c:pt idx="89">
                  <c:v>0.74057783620828022</c:v>
                </c:pt>
                <c:pt idx="90">
                  <c:v>-1.9625305626953851</c:v>
                </c:pt>
                <c:pt idx="91">
                  <c:v>0.32466715638318316</c:v>
                </c:pt>
                <c:pt idx="92">
                  <c:v>0.28695142392144313</c:v>
                </c:pt>
                <c:pt idx="93">
                  <c:v>-0.76434377309572998</c:v>
                </c:pt>
                <c:pt idx="94">
                  <c:v>-0.39287757559121317</c:v>
                </c:pt>
                <c:pt idx="95">
                  <c:v>-0.16290893762596526</c:v>
                </c:pt>
                <c:pt idx="96">
                  <c:v>-0.95173930127738693</c:v>
                </c:pt>
                <c:pt idx="97">
                  <c:v>-1.1099788747465249</c:v>
                </c:pt>
                <c:pt idx="98">
                  <c:v>-0.90165155973646516</c:v>
                </c:pt>
                <c:pt idx="99">
                  <c:v>-0.57511206591374542</c:v>
                </c:pt>
                <c:pt idx="100">
                  <c:v>-0.28802240827365055</c:v>
                </c:pt>
                <c:pt idx="101">
                  <c:v>0.30277214350867004</c:v>
                </c:pt>
                <c:pt idx="102">
                  <c:v>-1.6877584944938784</c:v>
                </c:pt>
                <c:pt idx="103">
                  <c:v>0.41647623941978867</c:v>
                </c:pt>
                <c:pt idx="104">
                  <c:v>0.2126053319991707</c:v>
                </c:pt>
                <c:pt idx="105">
                  <c:v>-5.2597568266438362E-2</c:v>
                </c:pt>
                <c:pt idx="106">
                  <c:v>-0.27116160863659167</c:v>
                </c:pt>
                <c:pt idx="107">
                  <c:v>-8.2703789898788446E-2</c:v>
                </c:pt>
                <c:pt idx="108">
                  <c:v>-1.2877478520635486</c:v>
                </c:pt>
                <c:pt idx="109">
                  <c:v>-0.98027890686976382</c:v>
                </c:pt>
                <c:pt idx="110">
                  <c:v>-0.12723715745349495</c:v>
                </c:pt>
                <c:pt idx="111">
                  <c:v>-1.0914160668105533</c:v>
                </c:pt>
                <c:pt idx="112">
                  <c:v>3.6818742973541256E-2</c:v>
                </c:pt>
                <c:pt idx="113">
                  <c:v>0.87644522406086833</c:v>
                </c:pt>
                <c:pt idx="114">
                  <c:v>0.7849483060824245</c:v>
                </c:pt>
                <c:pt idx="115">
                  <c:v>1.6653864290719127</c:v>
                </c:pt>
                <c:pt idx="116">
                  <c:v>1.3811777808504864</c:v>
                </c:pt>
                <c:pt idx="117">
                  <c:v>0.75729595997522003</c:v>
                </c:pt>
                <c:pt idx="118">
                  <c:v>-9.269560076253662E-2</c:v>
                </c:pt>
                <c:pt idx="119">
                  <c:v>-0.11000739674176938</c:v>
                </c:pt>
                <c:pt idx="120">
                  <c:v>-0.40153375297196237</c:v>
                </c:pt>
                <c:pt idx="121">
                  <c:v>-0.40388911243786174</c:v>
                </c:pt>
                <c:pt idx="122">
                  <c:v>0.53333691912232062</c:v>
                </c:pt>
                <c:pt idx="123">
                  <c:v>0.78449402634043952</c:v>
                </c:pt>
                <c:pt idx="124">
                  <c:v>0.95507615440853033</c:v>
                </c:pt>
                <c:pt idx="125">
                  <c:v>1.4956798127046551</c:v>
                </c:pt>
                <c:pt idx="126">
                  <c:v>-1.447356971135151</c:v>
                </c:pt>
                <c:pt idx="127">
                  <c:v>2.0729420313583611</c:v>
                </c:pt>
                <c:pt idx="128">
                  <c:v>1.2727545506502131</c:v>
                </c:pt>
                <c:pt idx="129">
                  <c:v>6.9318872217847799E-2</c:v>
                </c:pt>
                <c:pt idx="130">
                  <c:v>0.12659855684431773</c:v>
                </c:pt>
                <c:pt idx="131">
                  <c:v>0.32450365040528889</c:v>
                </c:pt>
                <c:pt idx="132">
                  <c:v>0.11019948579347878</c:v>
                </c:pt>
                <c:pt idx="133">
                  <c:v>-1.7141719739051521E-2</c:v>
                </c:pt>
                <c:pt idx="134">
                  <c:v>-1.8751137680232087E-2</c:v>
                </c:pt>
                <c:pt idx="135">
                  <c:v>-0.29576946966170681</c:v>
                </c:pt>
                <c:pt idx="136">
                  <c:v>-0.41817893898359826</c:v>
                </c:pt>
                <c:pt idx="137">
                  <c:v>-0.57577446944896926</c:v>
                </c:pt>
                <c:pt idx="138">
                  <c:v>-0.200765135371716</c:v>
                </c:pt>
                <c:pt idx="139">
                  <c:v>0.47218733190194434</c:v>
                </c:pt>
                <c:pt idx="140">
                  <c:v>1.7527535171971751</c:v>
                </c:pt>
                <c:pt idx="141">
                  <c:v>0.2999905291204697</c:v>
                </c:pt>
                <c:pt idx="142">
                  <c:v>-7.6817382860801323E-2</c:v>
                </c:pt>
                <c:pt idx="143">
                  <c:v>9.8147829071722648E-2</c:v>
                </c:pt>
                <c:pt idx="144">
                  <c:v>0.35277819241172698</c:v>
                </c:pt>
                <c:pt idx="145">
                  <c:v>-0.31659770197762771</c:v>
                </c:pt>
                <c:pt idx="146">
                  <c:v>0.68722732897298233</c:v>
                </c:pt>
                <c:pt idx="147">
                  <c:v>-0.13616494359097181</c:v>
                </c:pt>
                <c:pt idx="148">
                  <c:v>1.0419425951413004</c:v>
                </c:pt>
                <c:pt idx="149">
                  <c:v>0.8319115889038089</c:v>
                </c:pt>
                <c:pt idx="150">
                  <c:v>0.6435273696813687</c:v>
                </c:pt>
                <c:pt idx="151">
                  <c:v>1.1612062190613588</c:v>
                </c:pt>
                <c:pt idx="152">
                  <c:v>1.033785372919487</c:v>
                </c:pt>
                <c:pt idx="153">
                  <c:v>-9.1710084555559221E-2</c:v>
                </c:pt>
                <c:pt idx="154">
                  <c:v>-0.33193046560664496</c:v>
                </c:pt>
                <c:pt idx="155">
                  <c:v>0.63018406406522942</c:v>
                </c:pt>
                <c:pt idx="156">
                  <c:v>0.61494137262720905</c:v>
                </c:pt>
                <c:pt idx="157">
                  <c:v>-0.46885938797537585</c:v>
                </c:pt>
                <c:pt idx="158">
                  <c:v>0.50809243304461171</c:v>
                </c:pt>
                <c:pt idx="159">
                  <c:v>-0.66634399422173662</c:v>
                </c:pt>
                <c:pt idx="160">
                  <c:v>-0.45994749547207148</c:v>
                </c:pt>
                <c:pt idx="161">
                  <c:v>1.9113785482659191</c:v>
                </c:pt>
                <c:pt idx="162">
                  <c:v>1.6882886106126312E-2</c:v>
                </c:pt>
                <c:pt idx="163">
                  <c:v>0.18280682105791082</c:v>
                </c:pt>
                <c:pt idx="164">
                  <c:v>0.15481883060237725</c:v>
                </c:pt>
                <c:pt idx="165">
                  <c:v>-0.39560634286628177</c:v>
                </c:pt>
                <c:pt idx="166">
                  <c:v>-0.69329691892636203</c:v>
                </c:pt>
                <c:pt idx="167">
                  <c:v>0.1017370994057805</c:v>
                </c:pt>
                <c:pt idx="168">
                  <c:v>-1.1376081279695707</c:v>
                </c:pt>
                <c:pt idx="169">
                  <c:v>-0.86556870887182069</c:v>
                </c:pt>
                <c:pt idx="170">
                  <c:v>-0.54980603245276316</c:v>
                </c:pt>
                <c:pt idx="171">
                  <c:v>-1.3613687221134136</c:v>
                </c:pt>
                <c:pt idx="172">
                  <c:v>-0.98428917994778142</c:v>
                </c:pt>
                <c:pt idx="173">
                  <c:v>0.70682230301310456</c:v>
                </c:pt>
                <c:pt idx="174">
                  <c:v>-8.7901610433494065E-2</c:v>
                </c:pt>
                <c:pt idx="175">
                  <c:v>2.4802315794784668</c:v>
                </c:pt>
                <c:pt idx="176">
                  <c:v>0.71076587341389919</c:v>
                </c:pt>
                <c:pt idx="177">
                  <c:v>0.38993890787098895</c:v>
                </c:pt>
                <c:pt idx="178">
                  <c:v>-0.15438761392429257</c:v>
                </c:pt>
                <c:pt idx="179">
                  <c:v>0.12792408857358031</c:v>
                </c:pt>
                <c:pt idx="180">
                  <c:v>-0.18959778771044231</c:v>
                </c:pt>
                <c:pt idx="181">
                  <c:v>0.57875524620872942</c:v>
                </c:pt>
                <c:pt idx="182">
                  <c:v>0.84079177173306019</c:v>
                </c:pt>
                <c:pt idx="183">
                  <c:v>-0.18816211970883098</c:v>
                </c:pt>
                <c:pt idx="184">
                  <c:v>-0.14702520714026923</c:v>
                </c:pt>
                <c:pt idx="185">
                  <c:v>1.1993980948939651</c:v>
                </c:pt>
                <c:pt idx="186">
                  <c:v>-0.73744510567106347</c:v>
                </c:pt>
                <c:pt idx="187">
                  <c:v>1.01120641478742</c:v>
                </c:pt>
                <c:pt idx="188">
                  <c:v>0.45026912158855364</c:v>
                </c:pt>
                <c:pt idx="189">
                  <c:v>-0.66559885972674759</c:v>
                </c:pt>
                <c:pt idx="190">
                  <c:v>-1.1453132129209753</c:v>
                </c:pt>
                <c:pt idx="191">
                  <c:v>-0.23283064009353791</c:v>
                </c:pt>
                <c:pt idx="192">
                  <c:v>-0.74813744855753683</c:v>
                </c:pt>
                <c:pt idx="193">
                  <c:v>-0.68509830071386724</c:v>
                </c:pt>
                <c:pt idx="194">
                  <c:v>2.6449784762569692E-2</c:v>
                </c:pt>
                <c:pt idx="195">
                  <c:v>-0.90739687240539502</c:v>
                </c:pt>
                <c:pt idx="196">
                  <c:v>-0.68968046073829214</c:v>
                </c:pt>
                <c:pt idx="197">
                  <c:v>0.61078119125608288</c:v>
                </c:pt>
                <c:pt idx="198">
                  <c:v>0.11207654113159654</c:v>
                </c:pt>
                <c:pt idx="199">
                  <c:v>0.19442960372538695</c:v>
                </c:pt>
                <c:pt idx="200">
                  <c:v>0.16337945978222448</c:v>
                </c:pt>
                <c:pt idx="201">
                  <c:v>-0.89645930646838634</c:v>
                </c:pt>
                <c:pt idx="202">
                  <c:v>-0.93302871374946916</c:v>
                </c:pt>
                <c:pt idx="203">
                  <c:v>0.28408190339080386</c:v>
                </c:pt>
                <c:pt idx="204">
                  <c:v>0.31938298690695793</c:v>
                </c:pt>
                <c:pt idx="205">
                  <c:v>-0.60881656908112836</c:v>
                </c:pt>
                <c:pt idx="206">
                  <c:v>-0.16032575398429791</c:v>
                </c:pt>
                <c:pt idx="207">
                  <c:v>-0.39016631803434132</c:v>
                </c:pt>
                <c:pt idx="208">
                  <c:v>-0.11116384368415985</c:v>
                </c:pt>
                <c:pt idx="209">
                  <c:v>-0.44011490348942295</c:v>
                </c:pt>
                <c:pt idx="210">
                  <c:v>-2.5501449318006093E-2</c:v>
                </c:pt>
                <c:pt idx="211">
                  <c:v>0.86188623110312035</c:v>
                </c:pt>
                <c:pt idx="212">
                  <c:v>0.37008077470663803</c:v>
                </c:pt>
                <c:pt idx="213">
                  <c:v>-0.75459499981916067</c:v>
                </c:pt>
                <c:pt idx="214">
                  <c:v>-1.201282834742321</c:v>
                </c:pt>
                <c:pt idx="215">
                  <c:v>0.39678461564146461</c:v>
                </c:pt>
                <c:pt idx="216">
                  <c:v>-2.5461761298639887E-2</c:v>
                </c:pt>
                <c:pt idx="217">
                  <c:v>-0.40687536623842235</c:v>
                </c:pt>
                <c:pt idx="218">
                  <c:v>-0.35662601687142442</c:v>
                </c:pt>
                <c:pt idx="219">
                  <c:v>-0.64977574713992881</c:v>
                </c:pt>
                <c:pt idx="220">
                  <c:v>1.1878345285450584</c:v>
                </c:pt>
                <c:pt idx="221">
                  <c:v>1.2991699159590113</c:v>
                </c:pt>
                <c:pt idx="222">
                  <c:v>1.4121059376416183</c:v>
                </c:pt>
                <c:pt idx="223">
                  <c:v>1.1375667497167774</c:v>
                </c:pt>
                <c:pt idx="224">
                  <c:v>-0.64415521506228302</c:v>
                </c:pt>
                <c:pt idx="225">
                  <c:v>-1.1087401888355661</c:v>
                </c:pt>
                <c:pt idx="226">
                  <c:v>-1.1272157590702829</c:v>
                </c:pt>
                <c:pt idx="227">
                  <c:v>0.54353145209096865</c:v>
                </c:pt>
                <c:pt idx="228">
                  <c:v>-0.35699652101575635</c:v>
                </c:pt>
                <c:pt idx="229">
                  <c:v>-0.21686515522470362</c:v>
                </c:pt>
                <c:pt idx="230">
                  <c:v>0.34333133703741514</c:v>
                </c:pt>
                <c:pt idx="231">
                  <c:v>-0.17277848224805517</c:v>
                </c:pt>
                <c:pt idx="232">
                  <c:v>0.56992237762098807</c:v>
                </c:pt>
                <c:pt idx="233">
                  <c:v>1.7567733337025171</c:v>
                </c:pt>
                <c:pt idx="234">
                  <c:v>1.5858639091375966</c:v>
                </c:pt>
                <c:pt idx="235">
                  <c:v>0.78910567775494722</c:v>
                </c:pt>
                <c:pt idx="236">
                  <c:v>0.89096532220077507</c:v>
                </c:pt>
                <c:pt idx="237">
                  <c:v>-0.2458034621994763</c:v>
                </c:pt>
                <c:pt idx="238">
                  <c:v>-1.0425324975242392</c:v>
                </c:pt>
                <c:pt idx="239">
                  <c:v>-0.47585744881091524</c:v>
                </c:pt>
                <c:pt idx="240">
                  <c:v>-0.47115817138111649</c:v>
                </c:pt>
                <c:pt idx="241">
                  <c:v>-0.7967811837452915</c:v>
                </c:pt>
                <c:pt idx="242">
                  <c:v>-0.44074667822135211</c:v>
                </c:pt>
                <c:pt idx="243">
                  <c:v>-0.52520718307175995</c:v>
                </c:pt>
                <c:pt idx="244">
                  <c:v>1.5734433986630583</c:v>
                </c:pt>
                <c:pt idx="245">
                  <c:v>0.58799780169457816</c:v>
                </c:pt>
                <c:pt idx="246">
                  <c:v>1.1937900489332276</c:v>
                </c:pt>
                <c:pt idx="247">
                  <c:v>0.79156082979297748</c:v>
                </c:pt>
                <c:pt idx="248">
                  <c:v>-0.64612004656412092</c:v>
                </c:pt>
                <c:pt idx="249">
                  <c:v>-1.0389487455155708</c:v>
                </c:pt>
                <c:pt idx="250">
                  <c:v>-1.113313273845729</c:v>
                </c:pt>
                <c:pt idx="251">
                  <c:v>-0.76463313484017947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231424"/>
        <c:axId val="140233728"/>
      </c:scatterChart>
      <c:valAx>
        <c:axId val="140231424"/>
        <c:scaling>
          <c:orientation val="minMax"/>
          <c:max val="25000000"/>
          <c:min val="5000000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Pred(Purchased Kwh)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40233728"/>
        <c:crosses val="autoZero"/>
        <c:crossBetween val="midCat"/>
      </c:valAx>
      <c:valAx>
        <c:axId val="140233728"/>
        <c:scaling>
          <c:orientation val="minMax"/>
          <c:max val="3"/>
          <c:min val="-5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Standardized residuals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40231424"/>
        <c:crosses val="autoZero"/>
        <c:crossBetween val="midCat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CA"/>
              <a:t>Pred(Purchased Kwh) / Purchased Kwh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Active</c:v>
          </c:tx>
          <c:spPr>
            <a:ln w="28575">
              <a:noFill/>
            </a:ln>
            <a:effectLst/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'Model 8'!$E$170:$E$421</c:f>
              <c:numCache>
                <c:formatCode>0.000</c:formatCode>
                <c:ptCount val="252"/>
                <c:pt idx="0">
                  <c:v>11224310.449110219</c:v>
                </c:pt>
                <c:pt idx="1">
                  <c:v>10098962.375534756</c:v>
                </c:pt>
                <c:pt idx="2">
                  <c:v>9944683.9914752319</c:v>
                </c:pt>
                <c:pt idx="3">
                  <c:v>8743157.1887544096</c:v>
                </c:pt>
                <c:pt idx="4">
                  <c:v>8656099.2629357893</c:v>
                </c:pt>
                <c:pt idx="5">
                  <c:v>9270865.1938975099</c:v>
                </c:pt>
                <c:pt idx="6">
                  <c:v>10914173.192650521</c:v>
                </c:pt>
                <c:pt idx="7">
                  <c:v>11101720.315226717</c:v>
                </c:pt>
                <c:pt idx="8">
                  <c:v>10293116.501046712</c:v>
                </c:pt>
                <c:pt idx="9">
                  <c:v>9846060.774311522</c:v>
                </c:pt>
                <c:pt idx="10">
                  <c:v>9832196.7245806195</c:v>
                </c:pt>
                <c:pt idx="11">
                  <c:v>11070887.326869331</c:v>
                </c:pt>
                <c:pt idx="12">
                  <c:v>11254891.307067938</c:v>
                </c:pt>
                <c:pt idx="13">
                  <c:v>10143768.35808173</c:v>
                </c:pt>
                <c:pt idx="14">
                  <c:v>10245970.307998076</c:v>
                </c:pt>
                <c:pt idx="15">
                  <c:v>8696017.8377253059</c:v>
                </c:pt>
                <c:pt idx="16">
                  <c:v>8685865.3539654855</c:v>
                </c:pt>
                <c:pt idx="17">
                  <c:v>9844948.6734359022</c:v>
                </c:pt>
                <c:pt idx="18">
                  <c:v>13808919.86227287</c:v>
                </c:pt>
                <c:pt idx="19">
                  <c:v>13415135.355324604</c:v>
                </c:pt>
                <c:pt idx="20">
                  <c:v>10274797.075108647</c:v>
                </c:pt>
                <c:pt idx="21">
                  <c:v>9942942.6638672426</c:v>
                </c:pt>
                <c:pt idx="22">
                  <c:v>9975729.9406705257</c:v>
                </c:pt>
                <c:pt idx="23">
                  <c:v>11327770.673728971</c:v>
                </c:pt>
                <c:pt idx="24">
                  <c:v>12224881.594898924</c:v>
                </c:pt>
                <c:pt idx="25">
                  <c:v>10247741.368013039</c:v>
                </c:pt>
                <c:pt idx="26">
                  <c:v>10222242.342753977</c:v>
                </c:pt>
                <c:pt idx="27">
                  <c:v>8826728.7623463366</c:v>
                </c:pt>
                <c:pt idx="28">
                  <c:v>9220460.6763250139</c:v>
                </c:pt>
                <c:pt idx="29">
                  <c:v>11105407.723952074</c:v>
                </c:pt>
                <c:pt idx="30">
                  <c:v>13924116.898448834</c:v>
                </c:pt>
                <c:pt idx="31">
                  <c:v>12014708.342532201</c:v>
                </c:pt>
                <c:pt idx="32">
                  <c:v>10289213.51621693</c:v>
                </c:pt>
                <c:pt idx="33">
                  <c:v>10155691.897446994</c:v>
                </c:pt>
                <c:pt idx="34">
                  <c:v>10060182.748746635</c:v>
                </c:pt>
                <c:pt idx="35">
                  <c:v>11460490.024914833</c:v>
                </c:pt>
                <c:pt idx="36">
                  <c:v>11655459.302813064</c:v>
                </c:pt>
                <c:pt idx="37">
                  <c:v>10458191.26622349</c:v>
                </c:pt>
                <c:pt idx="38">
                  <c:v>10332564.590558207</c:v>
                </c:pt>
                <c:pt idx="39">
                  <c:v>9584688.4650380239</c:v>
                </c:pt>
                <c:pt idx="40">
                  <c:v>9207774.2577318866</c:v>
                </c:pt>
                <c:pt idx="41">
                  <c:v>10810787.456980722</c:v>
                </c:pt>
                <c:pt idx="42">
                  <c:v>14690503.106299462</c:v>
                </c:pt>
                <c:pt idx="43">
                  <c:v>15058387.345110048</c:v>
                </c:pt>
                <c:pt idx="44">
                  <c:v>10907034.815346695</c:v>
                </c:pt>
                <c:pt idx="45">
                  <c:v>10463948.430703716</c:v>
                </c:pt>
                <c:pt idx="46">
                  <c:v>10783526.49115162</c:v>
                </c:pt>
                <c:pt idx="47">
                  <c:v>12148087.456762122</c:v>
                </c:pt>
                <c:pt idx="48">
                  <c:v>12429015.191078514</c:v>
                </c:pt>
                <c:pt idx="49">
                  <c:v>11196689.795352764</c:v>
                </c:pt>
                <c:pt idx="50">
                  <c:v>11719113.5448526</c:v>
                </c:pt>
                <c:pt idx="51">
                  <c:v>10552353.443249</c:v>
                </c:pt>
                <c:pt idx="52">
                  <c:v>10548072.981210807</c:v>
                </c:pt>
                <c:pt idx="53">
                  <c:v>10175192.301572293</c:v>
                </c:pt>
                <c:pt idx="54">
                  <c:v>12173161.332371585</c:v>
                </c:pt>
                <c:pt idx="55">
                  <c:v>14213118.018086901</c:v>
                </c:pt>
                <c:pt idx="56">
                  <c:v>11411506.279430263</c:v>
                </c:pt>
                <c:pt idx="57">
                  <c:v>11193573.969461696</c:v>
                </c:pt>
                <c:pt idx="58">
                  <c:v>11615185.694271708</c:v>
                </c:pt>
                <c:pt idx="59">
                  <c:v>11846608.926388836</c:v>
                </c:pt>
                <c:pt idx="60">
                  <c:v>12443796.379277887</c:v>
                </c:pt>
                <c:pt idx="61">
                  <c:v>10539309.156085858</c:v>
                </c:pt>
                <c:pt idx="62">
                  <c:v>11036436.436399672</c:v>
                </c:pt>
                <c:pt idx="63">
                  <c:v>9972337.6506570913</c:v>
                </c:pt>
                <c:pt idx="64">
                  <c:v>10070790.071727872</c:v>
                </c:pt>
                <c:pt idx="65">
                  <c:v>11738610.684037933</c:v>
                </c:pt>
                <c:pt idx="66">
                  <c:v>13805708.55334397</c:v>
                </c:pt>
                <c:pt idx="67">
                  <c:v>13084294.396159716</c:v>
                </c:pt>
                <c:pt idx="68">
                  <c:v>11044930.545532314</c:v>
                </c:pt>
                <c:pt idx="69">
                  <c:v>10997011.024864828</c:v>
                </c:pt>
                <c:pt idx="70">
                  <c:v>11211120.24034605</c:v>
                </c:pt>
                <c:pt idx="71">
                  <c:v>12330526.695642479</c:v>
                </c:pt>
                <c:pt idx="72">
                  <c:v>12574864.833734289</c:v>
                </c:pt>
                <c:pt idx="73">
                  <c:v>10974890.183787139</c:v>
                </c:pt>
                <c:pt idx="74">
                  <c:v>11350956.786949662</c:v>
                </c:pt>
                <c:pt idx="75">
                  <c:v>10179429.919308888</c:v>
                </c:pt>
                <c:pt idx="76">
                  <c:v>10524373.454109514</c:v>
                </c:pt>
                <c:pt idx="77">
                  <c:v>11942016.135343485</c:v>
                </c:pt>
                <c:pt idx="78">
                  <c:v>15649269.266478797</c:v>
                </c:pt>
                <c:pt idx="79">
                  <c:v>15623741.050253449</c:v>
                </c:pt>
                <c:pt idx="80">
                  <c:v>12817000.478738496</c:v>
                </c:pt>
                <c:pt idx="81">
                  <c:v>11232525.476450974</c:v>
                </c:pt>
                <c:pt idx="82">
                  <c:v>11477444.334004834</c:v>
                </c:pt>
                <c:pt idx="83">
                  <c:v>12635973.237009648</c:v>
                </c:pt>
                <c:pt idx="84">
                  <c:v>13377365.240291595</c:v>
                </c:pt>
                <c:pt idx="85">
                  <c:v>11394650.062250754</c:v>
                </c:pt>
                <c:pt idx="86">
                  <c:v>11912407.401727283</c:v>
                </c:pt>
                <c:pt idx="87">
                  <c:v>10743999.03251428</c:v>
                </c:pt>
                <c:pt idx="88">
                  <c:v>11028967.784608914</c:v>
                </c:pt>
                <c:pt idx="89">
                  <c:v>12918242.335451117</c:v>
                </c:pt>
                <c:pt idx="90">
                  <c:v>17729026.939504735</c:v>
                </c:pt>
                <c:pt idx="91">
                  <c:v>14694037.400753105</c:v>
                </c:pt>
                <c:pt idx="92">
                  <c:v>13274482.660810536</c:v>
                </c:pt>
                <c:pt idx="93">
                  <c:v>12003397.863461584</c:v>
                </c:pt>
                <c:pt idx="94">
                  <c:v>12048574.042060563</c:v>
                </c:pt>
                <c:pt idx="95">
                  <c:v>13439266.277856601</c:v>
                </c:pt>
                <c:pt idx="96">
                  <c:v>14033216.081408836</c:v>
                </c:pt>
                <c:pt idx="97">
                  <c:v>12715188.405598657</c:v>
                </c:pt>
                <c:pt idx="98">
                  <c:v>12246074.348260375</c:v>
                </c:pt>
                <c:pt idx="99">
                  <c:v>11517486.541584635</c:v>
                </c:pt>
                <c:pt idx="100">
                  <c:v>11610489.169714993</c:v>
                </c:pt>
                <c:pt idx="101">
                  <c:v>12486206.138989156</c:v>
                </c:pt>
                <c:pt idx="102">
                  <c:v>15065720.289331416</c:v>
                </c:pt>
                <c:pt idx="103">
                  <c:v>15880977.133990025</c:v>
                </c:pt>
                <c:pt idx="104">
                  <c:v>13742175.748480374</c:v>
                </c:pt>
                <c:pt idx="105">
                  <c:v>12571740.743721966</c:v>
                </c:pt>
                <c:pt idx="106">
                  <c:v>12801939.144962057</c:v>
                </c:pt>
                <c:pt idx="107">
                  <c:v>14632041.689661141</c:v>
                </c:pt>
                <c:pt idx="108">
                  <c:v>14436200.651632747</c:v>
                </c:pt>
                <c:pt idx="109">
                  <c:v>12720893.340953367</c:v>
                </c:pt>
                <c:pt idx="110">
                  <c:v>13180706.894078977</c:v>
                </c:pt>
                <c:pt idx="111">
                  <c:v>11909123.162992312</c:v>
                </c:pt>
                <c:pt idx="112">
                  <c:v>11744508.644190054</c:v>
                </c:pt>
                <c:pt idx="113">
                  <c:v>13673241.85299712</c:v>
                </c:pt>
                <c:pt idx="114">
                  <c:v>15640382.194363721</c:v>
                </c:pt>
                <c:pt idx="115">
                  <c:v>18053821.488902301</c:v>
                </c:pt>
                <c:pt idx="116">
                  <c:v>13866923.744160194</c:v>
                </c:pt>
                <c:pt idx="117">
                  <c:v>12931891.690289306</c:v>
                </c:pt>
                <c:pt idx="118">
                  <c:v>12764747.638490193</c:v>
                </c:pt>
                <c:pt idx="119">
                  <c:v>14051413.937030021</c:v>
                </c:pt>
                <c:pt idx="120">
                  <c:v>14360321.338940507</c:v>
                </c:pt>
                <c:pt idx="121">
                  <c:v>12854972.74020711</c:v>
                </c:pt>
                <c:pt idx="122">
                  <c:v>13375238.418849388</c:v>
                </c:pt>
                <c:pt idx="123">
                  <c:v>12201659.202861151</c:v>
                </c:pt>
                <c:pt idx="124">
                  <c:v>12442269.967193307</c:v>
                </c:pt>
                <c:pt idx="125">
                  <c:v>13883852.167629169</c:v>
                </c:pt>
                <c:pt idx="126">
                  <c:v>19039430.544478245</c:v>
                </c:pt>
                <c:pt idx="127">
                  <c:v>17986148.541142128</c:v>
                </c:pt>
                <c:pt idx="128">
                  <c:v>15734978.722382318</c:v>
                </c:pt>
                <c:pt idx="129">
                  <c:v>13753442.930937193</c:v>
                </c:pt>
                <c:pt idx="130">
                  <c:v>13531277.496208331</c:v>
                </c:pt>
                <c:pt idx="131">
                  <c:v>14913121.785463776</c:v>
                </c:pt>
                <c:pt idx="132">
                  <c:v>15546920.577034304</c:v>
                </c:pt>
                <c:pt idx="133">
                  <c:v>13786567.442578662</c:v>
                </c:pt>
                <c:pt idx="134">
                  <c:v>13896031.742396373</c:v>
                </c:pt>
                <c:pt idx="135">
                  <c:v>12889169.155581193</c:v>
                </c:pt>
                <c:pt idx="136">
                  <c:v>12770988.449077666</c:v>
                </c:pt>
                <c:pt idx="137">
                  <c:v>14052407.507613247</c:v>
                </c:pt>
                <c:pt idx="138">
                  <c:v>16797818.749591641</c:v>
                </c:pt>
                <c:pt idx="139">
                  <c:v>17843342.429686148</c:v>
                </c:pt>
                <c:pt idx="140">
                  <c:v>13962686.050372425</c:v>
                </c:pt>
                <c:pt idx="141">
                  <c:v>13730683.742469216</c:v>
                </c:pt>
                <c:pt idx="142">
                  <c:v>13664295.738725897</c:v>
                </c:pt>
                <c:pt idx="143">
                  <c:v>14939624.799153196</c:v>
                </c:pt>
                <c:pt idx="144">
                  <c:v>15864275.566310892</c:v>
                </c:pt>
                <c:pt idx="145">
                  <c:v>14315444.284271644</c:v>
                </c:pt>
                <c:pt idx="146">
                  <c:v>13910052.877564406</c:v>
                </c:pt>
                <c:pt idx="147">
                  <c:v>12935244.689344533</c:v>
                </c:pt>
                <c:pt idx="148">
                  <c:v>12847646.034467475</c:v>
                </c:pt>
                <c:pt idx="149">
                  <c:v>13696280.198796649</c:v>
                </c:pt>
                <c:pt idx="150">
                  <c:v>16331361.76944685</c:v>
                </c:pt>
                <c:pt idx="151">
                  <c:v>16530229.777725585</c:v>
                </c:pt>
                <c:pt idx="152">
                  <c:v>15369945.719596963</c:v>
                </c:pt>
                <c:pt idx="153">
                  <c:v>13958932.96313937</c:v>
                </c:pt>
                <c:pt idx="154">
                  <c:v>13980908.005523203</c:v>
                </c:pt>
                <c:pt idx="155">
                  <c:v>15503027.405245457</c:v>
                </c:pt>
                <c:pt idx="156">
                  <c:v>16006594.538878147</c:v>
                </c:pt>
                <c:pt idx="157">
                  <c:v>14214332.32589411</c:v>
                </c:pt>
                <c:pt idx="158">
                  <c:v>14628369.776014887</c:v>
                </c:pt>
                <c:pt idx="159">
                  <c:v>13328760.881611176</c:v>
                </c:pt>
                <c:pt idx="160">
                  <c:v>13345700.927673159</c:v>
                </c:pt>
                <c:pt idx="161">
                  <c:v>16358982.078318184</c:v>
                </c:pt>
                <c:pt idx="162">
                  <c:v>19796848.30635725</c:v>
                </c:pt>
                <c:pt idx="163">
                  <c:v>19298328.122387856</c:v>
                </c:pt>
                <c:pt idx="164">
                  <c:v>16052367.948465478</c:v>
                </c:pt>
                <c:pt idx="165">
                  <c:v>14594993.724955477</c:v>
                </c:pt>
                <c:pt idx="166">
                  <c:v>14394426.853949444</c:v>
                </c:pt>
                <c:pt idx="167">
                  <c:v>16124057.488796094</c:v>
                </c:pt>
                <c:pt idx="168">
                  <c:v>15669212.70091762</c:v>
                </c:pt>
                <c:pt idx="169">
                  <c:v>14401574.784516206</c:v>
                </c:pt>
                <c:pt idx="170">
                  <c:v>14577075.667241691</c:v>
                </c:pt>
                <c:pt idx="171">
                  <c:v>13466007.584616577</c:v>
                </c:pt>
                <c:pt idx="172">
                  <c:v>14182973.078653475</c:v>
                </c:pt>
                <c:pt idx="173">
                  <c:v>15048356.313181939</c:v>
                </c:pt>
                <c:pt idx="174">
                  <c:v>19287191.841384735</c:v>
                </c:pt>
                <c:pt idx="175">
                  <c:v>17410855.357124511</c:v>
                </c:pt>
                <c:pt idx="176">
                  <c:v>14511413.816343034</c:v>
                </c:pt>
                <c:pt idx="177">
                  <c:v>14469060.537019664</c:v>
                </c:pt>
                <c:pt idx="178">
                  <c:v>14388498.22788885</c:v>
                </c:pt>
                <c:pt idx="179">
                  <c:v>15424375.181293899</c:v>
                </c:pt>
                <c:pt idx="180">
                  <c:v>15951584.732301084</c:v>
                </c:pt>
                <c:pt idx="181">
                  <c:v>14872618.665941359</c:v>
                </c:pt>
                <c:pt idx="182">
                  <c:v>14773512.553669706</c:v>
                </c:pt>
                <c:pt idx="183">
                  <c:v>13768654.229361091</c:v>
                </c:pt>
                <c:pt idx="184">
                  <c:v>13913675.465642396</c:v>
                </c:pt>
                <c:pt idx="185">
                  <c:v>15960631.958013516</c:v>
                </c:pt>
                <c:pt idx="186">
                  <c:v>17955139.556738429</c:v>
                </c:pt>
                <c:pt idx="187">
                  <c:v>19010634.804946739</c:v>
                </c:pt>
                <c:pt idx="188">
                  <c:v>15822776.423767958</c:v>
                </c:pt>
                <c:pt idx="189">
                  <c:v>14900923.206538314</c:v>
                </c:pt>
                <c:pt idx="190">
                  <c:v>14903313.50947641</c:v>
                </c:pt>
                <c:pt idx="191">
                  <c:v>16263962.83874079</c:v>
                </c:pt>
                <c:pt idx="192">
                  <c:v>16208375.615926003</c:v>
                </c:pt>
                <c:pt idx="193">
                  <c:v>15371192.298178136</c:v>
                </c:pt>
                <c:pt idx="194">
                  <c:v>15074647.850348348</c:v>
                </c:pt>
                <c:pt idx="195">
                  <c:v>13654399.755155057</c:v>
                </c:pt>
                <c:pt idx="196">
                  <c:v>13673373.179500382</c:v>
                </c:pt>
                <c:pt idx="197">
                  <c:v>15426391.477257608</c:v>
                </c:pt>
                <c:pt idx="198">
                  <c:v>18040751.87700972</c:v>
                </c:pt>
                <c:pt idx="199">
                  <c:v>17134788.48624197</c:v>
                </c:pt>
                <c:pt idx="200">
                  <c:v>15200047.132331232</c:v>
                </c:pt>
                <c:pt idx="201">
                  <c:v>14372056.137877049</c:v>
                </c:pt>
                <c:pt idx="202">
                  <c:v>14598717.762774581</c:v>
                </c:pt>
                <c:pt idx="203">
                  <c:v>15891051.707526363</c:v>
                </c:pt>
                <c:pt idx="204">
                  <c:v>16385791.173000338</c:v>
                </c:pt>
                <c:pt idx="205">
                  <c:v>14272904.558746533</c:v>
                </c:pt>
                <c:pt idx="206">
                  <c:v>14566274.510804227</c:v>
                </c:pt>
                <c:pt idx="207">
                  <c:v>13367215.610031947</c:v>
                </c:pt>
                <c:pt idx="208">
                  <c:v>13321827.593287678</c:v>
                </c:pt>
                <c:pt idx="209">
                  <c:v>14413149.0994344</c:v>
                </c:pt>
                <c:pt idx="210">
                  <c:v>16058235.202583019</c:v>
                </c:pt>
                <c:pt idx="211">
                  <c:v>17910884.244849168</c:v>
                </c:pt>
                <c:pt idx="212">
                  <c:v>14735354.304752674</c:v>
                </c:pt>
                <c:pt idx="213">
                  <c:v>14342300.190251725</c:v>
                </c:pt>
                <c:pt idx="214">
                  <c:v>14163254.436472518</c:v>
                </c:pt>
                <c:pt idx="215">
                  <c:v>15719504.40178299</c:v>
                </c:pt>
                <c:pt idx="216">
                  <c:v>16069317.792847939</c:v>
                </c:pt>
                <c:pt idx="217">
                  <c:v>14301236.594123982</c:v>
                </c:pt>
                <c:pt idx="218">
                  <c:v>14293363.345310725</c:v>
                </c:pt>
                <c:pt idx="219">
                  <c:v>13168655.935629353</c:v>
                </c:pt>
                <c:pt idx="220">
                  <c:v>13865576.876347631</c:v>
                </c:pt>
                <c:pt idx="221">
                  <c:v>15133262.204075921</c:v>
                </c:pt>
                <c:pt idx="222">
                  <c:v>19607821.587442573</c:v>
                </c:pt>
                <c:pt idx="223">
                  <c:v>18998337.813752782</c:v>
                </c:pt>
                <c:pt idx="224">
                  <c:v>15272111.956157193</c:v>
                </c:pt>
                <c:pt idx="225">
                  <c:v>14338099.675321555</c:v>
                </c:pt>
                <c:pt idx="226">
                  <c:v>14492418.25625778</c:v>
                </c:pt>
                <c:pt idx="227">
                  <c:v>16114522.174149852</c:v>
                </c:pt>
                <c:pt idx="228">
                  <c:v>16401001.092852943</c:v>
                </c:pt>
                <c:pt idx="229">
                  <c:v>14618789.83343466</c:v>
                </c:pt>
                <c:pt idx="230">
                  <c:v>14830438.600148149</c:v>
                </c:pt>
                <c:pt idx="231">
                  <c:v>13668971.630063275</c:v>
                </c:pt>
                <c:pt idx="232">
                  <c:v>13678180.313651595</c:v>
                </c:pt>
                <c:pt idx="233">
                  <c:v>14717159.270616859</c:v>
                </c:pt>
                <c:pt idx="234">
                  <c:v>20443490.426036913</c:v>
                </c:pt>
                <c:pt idx="235">
                  <c:v>18933758.740425404</c:v>
                </c:pt>
                <c:pt idx="236">
                  <c:v>15211438.485302255</c:v>
                </c:pt>
                <c:pt idx="237">
                  <c:v>14487238.73789876</c:v>
                </c:pt>
                <c:pt idx="238">
                  <c:v>14260442.627205882</c:v>
                </c:pt>
                <c:pt idx="239">
                  <c:v>15575852.594142795</c:v>
                </c:pt>
                <c:pt idx="240">
                  <c:v>15932308.966470167</c:v>
                </c:pt>
                <c:pt idx="241">
                  <c:v>14742919.650753725</c:v>
                </c:pt>
                <c:pt idx="242">
                  <c:v>14264653.947176635</c:v>
                </c:pt>
                <c:pt idx="243">
                  <c:v>13550818.537722297</c:v>
                </c:pt>
                <c:pt idx="244">
                  <c:v>13971887.203750718</c:v>
                </c:pt>
                <c:pt idx="245">
                  <c:v>16702645.079361092</c:v>
                </c:pt>
                <c:pt idx="246">
                  <c:v>20756846.863126274</c:v>
                </c:pt>
                <c:pt idx="247">
                  <c:v>19142718.315994903</c:v>
                </c:pt>
                <c:pt idx="248">
                  <c:v>15720479.313146211</c:v>
                </c:pt>
                <c:pt idx="249">
                  <c:v>14641604.032332046</c:v>
                </c:pt>
                <c:pt idx="250">
                  <c:v>14821874.680463862</c:v>
                </c:pt>
                <c:pt idx="251">
                  <c:v>15791716.201239483</c:v>
                </c:pt>
              </c:numCache>
            </c:numRef>
          </c:xVal>
          <c:yVal>
            <c:numRef>
              <c:f>'Model 8'!$D$170:$D$421</c:f>
              <c:numCache>
                <c:formatCode>0.000</c:formatCode>
                <c:ptCount val="252"/>
                <c:pt idx="0">
                  <c:v>12404630</c:v>
                </c:pt>
                <c:pt idx="1">
                  <c:v>10898592</c:v>
                </c:pt>
                <c:pt idx="2">
                  <c:v>11298721</c:v>
                </c:pt>
                <c:pt idx="3">
                  <c:v>9821830</c:v>
                </c:pt>
                <c:pt idx="4">
                  <c:v>9291272</c:v>
                </c:pt>
                <c:pt idx="5">
                  <c:v>9572081</c:v>
                </c:pt>
                <c:pt idx="6">
                  <c:v>10768624</c:v>
                </c:pt>
                <c:pt idx="7">
                  <c:v>11743907</c:v>
                </c:pt>
                <c:pt idx="8">
                  <c:v>11259538</c:v>
                </c:pt>
                <c:pt idx="9">
                  <c:v>10840516</c:v>
                </c:pt>
                <c:pt idx="10">
                  <c:v>11084819</c:v>
                </c:pt>
                <c:pt idx="11">
                  <c:v>12003053</c:v>
                </c:pt>
                <c:pt idx="12">
                  <c:v>11893018</c:v>
                </c:pt>
                <c:pt idx="13">
                  <c:v>10954358</c:v>
                </c:pt>
                <c:pt idx="14">
                  <c:v>11326647</c:v>
                </c:pt>
                <c:pt idx="15">
                  <c:v>9404358</c:v>
                </c:pt>
                <c:pt idx="16">
                  <c:v>8816912</c:v>
                </c:pt>
                <c:pt idx="17">
                  <c:v>9383725</c:v>
                </c:pt>
                <c:pt idx="18">
                  <c:v>11854822</c:v>
                </c:pt>
                <c:pt idx="19">
                  <c:v>12398437</c:v>
                </c:pt>
                <c:pt idx="20">
                  <c:v>10077845</c:v>
                </c:pt>
                <c:pt idx="21">
                  <c:v>9690527</c:v>
                </c:pt>
                <c:pt idx="22">
                  <c:v>10036675</c:v>
                </c:pt>
                <c:pt idx="23">
                  <c:v>11205261</c:v>
                </c:pt>
                <c:pt idx="24">
                  <c:v>12464719</c:v>
                </c:pt>
                <c:pt idx="25">
                  <c:v>10399869</c:v>
                </c:pt>
                <c:pt idx="26">
                  <c:v>10109508</c:v>
                </c:pt>
                <c:pt idx="27">
                  <c:v>8711926</c:v>
                </c:pt>
                <c:pt idx="28">
                  <c:v>8774172</c:v>
                </c:pt>
                <c:pt idx="29">
                  <c:v>9767981</c:v>
                </c:pt>
                <c:pt idx="30">
                  <c:v>11398453</c:v>
                </c:pt>
                <c:pt idx="31">
                  <c:v>11883970</c:v>
                </c:pt>
                <c:pt idx="32">
                  <c:v>10661009</c:v>
                </c:pt>
                <c:pt idx="33">
                  <c:v>10064356</c:v>
                </c:pt>
                <c:pt idx="34">
                  <c:v>10600882</c:v>
                </c:pt>
                <c:pt idx="35">
                  <c:v>11779137</c:v>
                </c:pt>
                <c:pt idx="36">
                  <c:v>11880494</c:v>
                </c:pt>
                <c:pt idx="37">
                  <c:v>11221439</c:v>
                </c:pt>
                <c:pt idx="38">
                  <c:v>10466825</c:v>
                </c:pt>
                <c:pt idx="39">
                  <c:v>9791904</c:v>
                </c:pt>
                <c:pt idx="40">
                  <c:v>9318234</c:v>
                </c:pt>
                <c:pt idx="41">
                  <c:v>10890647</c:v>
                </c:pt>
                <c:pt idx="42">
                  <c:v>13138999</c:v>
                </c:pt>
                <c:pt idx="43">
                  <c:v>14373881</c:v>
                </c:pt>
                <c:pt idx="44">
                  <c:v>10873136</c:v>
                </c:pt>
                <c:pt idx="45">
                  <c:v>10399847</c:v>
                </c:pt>
                <c:pt idx="46">
                  <c:v>11016174</c:v>
                </c:pt>
                <c:pt idx="47">
                  <c:v>12624848</c:v>
                </c:pt>
                <c:pt idx="48">
                  <c:v>12502629</c:v>
                </c:pt>
                <c:pt idx="49">
                  <c:v>11504822</c:v>
                </c:pt>
                <c:pt idx="50">
                  <c:v>11558341</c:v>
                </c:pt>
                <c:pt idx="51">
                  <c:v>10081641</c:v>
                </c:pt>
                <c:pt idx="52">
                  <c:v>9844919</c:v>
                </c:pt>
                <c:pt idx="53">
                  <c:v>10453919</c:v>
                </c:pt>
                <c:pt idx="54">
                  <c:v>11888649</c:v>
                </c:pt>
                <c:pt idx="55">
                  <c:v>13630712</c:v>
                </c:pt>
                <c:pt idx="56">
                  <c:v>11568448</c:v>
                </c:pt>
                <c:pt idx="57">
                  <c:v>10739347</c:v>
                </c:pt>
                <c:pt idx="58">
                  <c:v>11382512</c:v>
                </c:pt>
                <c:pt idx="59">
                  <c:v>11982545</c:v>
                </c:pt>
                <c:pt idx="60">
                  <c:v>12523563</c:v>
                </c:pt>
                <c:pt idx="61">
                  <c:v>10534404</c:v>
                </c:pt>
                <c:pt idx="62">
                  <c:v>11157735</c:v>
                </c:pt>
                <c:pt idx="63">
                  <c:v>9796251</c:v>
                </c:pt>
                <c:pt idx="64">
                  <c:v>9682362</c:v>
                </c:pt>
                <c:pt idx="65">
                  <c:v>11112777</c:v>
                </c:pt>
                <c:pt idx="66">
                  <c:v>12761684</c:v>
                </c:pt>
                <c:pt idx="67">
                  <c:v>12911556</c:v>
                </c:pt>
                <c:pt idx="68">
                  <c:v>11166200</c:v>
                </c:pt>
                <c:pt idx="69">
                  <c:v>10878920</c:v>
                </c:pt>
                <c:pt idx="70">
                  <c:v>11283929</c:v>
                </c:pt>
                <c:pt idx="71">
                  <c:v>12104164</c:v>
                </c:pt>
                <c:pt idx="72">
                  <c:v>12025224</c:v>
                </c:pt>
                <c:pt idx="73">
                  <c:v>10422047</c:v>
                </c:pt>
                <c:pt idx="74">
                  <c:v>11207633</c:v>
                </c:pt>
                <c:pt idx="75">
                  <c:v>9741038</c:v>
                </c:pt>
                <c:pt idx="76">
                  <c:v>10680353</c:v>
                </c:pt>
                <c:pt idx="77">
                  <c:v>12119728</c:v>
                </c:pt>
                <c:pt idx="78">
                  <c:v>14386013</c:v>
                </c:pt>
                <c:pt idx="79">
                  <c:v>15439866</c:v>
                </c:pt>
                <c:pt idx="80">
                  <c:v>12625438</c:v>
                </c:pt>
                <c:pt idx="81">
                  <c:v>11287268</c:v>
                </c:pt>
                <c:pt idx="82">
                  <c:v>11223313</c:v>
                </c:pt>
                <c:pt idx="83">
                  <c:v>12223679</c:v>
                </c:pt>
                <c:pt idx="84">
                  <c:v>13208170</c:v>
                </c:pt>
                <c:pt idx="85">
                  <c:v>11030833</c:v>
                </c:pt>
                <c:pt idx="86">
                  <c:v>11836338</c:v>
                </c:pt>
                <c:pt idx="87">
                  <c:v>10336685</c:v>
                </c:pt>
                <c:pt idx="88">
                  <c:v>10811899</c:v>
                </c:pt>
                <c:pt idx="89">
                  <c:v>13309510</c:v>
                </c:pt>
                <c:pt idx="90">
                  <c:v>16692168</c:v>
                </c:pt>
                <c:pt idx="91">
                  <c:v>14865568</c:v>
                </c:pt>
                <c:pt idx="92">
                  <c:v>13426087</c:v>
                </c:pt>
                <c:pt idx="93">
                  <c:v>11599574</c:v>
                </c:pt>
                <c:pt idx="94">
                  <c:v>11841006</c:v>
                </c:pt>
                <c:pt idx="95">
                  <c:v>13353197</c:v>
                </c:pt>
                <c:pt idx="96">
                  <c:v>13530386</c:v>
                </c:pt>
                <c:pt idx="97">
                  <c:v>12128756</c:v>
                </c:pt>
                <c:pt idx="98">
                  <c:v>11769707</c:v>
                </c:pt>
                <c:pt idx="99">
                  <c:v>11213639</c:v>
                </c:pt>
                <c:pt idx="100">
                  <c:v>11458319</c:v>
                </c:pt>
                <c:pt idx="101">
                  <c:v>12646169</c:v>
                </c:pt>
                <c:pt idx="102">
                  <c:v>14174031</c:v>
                </c:pt>
                <c:pt idx="103">
                  <c:v>16101013</c:v>
                </c:pt>
                <c:pt idx="104">
                  <c:v>13854501</c:v>
                </c:pt>
                <c:pt idx="105">
                  <c:v>12543952</c:v>
                </c:pt>
                <c:pt idx="106">
                  <c:v>12658677</c:v>
                </c:pt>
                <c:pt idx="107">
                  <c:v>14588347</c:v>
                </c:pt>
                <c:pt idx="108">
                  <c:v>13755848</c:v>
                </c:pt>
                <c:pt idx="109">
                  <c:v>12202985</c:v>
                </c:pt>
                <c:pt idx="110">
                  <c:v>13113484</c:v>
                </c:pt>
                <c:pt idx="111">
                  <c:v>11332498</c:v>
                </c:pt>
                <c:pt idx="112">
                  <c:v>11763961</c:v>
                </c:pt>
                <c:pt idx="113">
                  <c:v>14136292</c:v>
                </c:pt>
                <c:pt idx="114">
                  <c:v>16055092</c:v>
                </c:pt>
                <c:pt idx="115">
                  <c:v>18933691</c:v>
                </c:pt>
                <c:pt idx="116">
                  <c:v>14596638</c:v>
                </c:pt>
                <c:pt idx="117">
                  <c:v>13331992</c:v>
                </c:pt>
                <c:pt idx="118">
                  <c:v>12715774</c:v>
                </c:pt>
                <c:pt idx="119">
                  <c:v>13993294</c:v>
                </c:pt>
                <c:pt idx="120">
                  <c:v>14148180</c:v>
                </c:pt>
                <c:pt idx="121">
                  <c:v>12641587</c:v>
                </c:pt>
                <c:pt idx="122">
                  <c:v>13657015</c:v>
                </c:pt>
                <c:pt idx="123">
                  <c:v>12616129</c:v>
                </c:pt>
                <c:pt idx="124">
                  <c:v>12946863</c:v>
                </c:pt>
                <c:pt idx="125">
                  <c:v>14674061</c:v>
                </c:pt>
                <c:pt idx="126">
                  <c:v>18274752</c:v>
                </c:pt>
                <c:pt idx="127">
                  <c:v>19081340.899999999</c:v>
                </c:pt>
                <c:pt idx="128">
                  <c:v>16407410</c:v>
                </c:pt>
                <c:pt idx="129">
                  <c:v>13790066</c:v>
                </c:pt>
                <c:pt idx="130">
                  <c:v>13598163</c:v>
                </c:pt>
                <c:pt idx="131">
                  <c:v>15084566</c:v>
                </c:pt>
                <c:pt idx="132">
                  <c:v>15605142</c:v>
                </c:pt>
                <c:pt idx="133">
                  <c:v>13777511</c:v>
                </c:pt>
                <c:pt idx="134">
                  <c:v>13886125</c:v>
                </c:pt>
                <c:pt idx="135">
                  <c:v>12732906</c:v>
                </c:pt>
                <c:pt idx="136">
                  <c:v>12550053</c:v>
                </c:pt>
                <c:pt idx="137">
                  <c:v>13748210</c:v>
                </c:pt>
                <c:pt idx="138">
                  <c:v>16691749</c:v>
                </c:pt>
                <c:pt idx="139">
                  <c:v>18092812</c:v>
                </c:pt>
                <c:pt idx="140">
                  <c:v>14888714</c:v>
                </c:pt>
                <c:pt idx="141">
                  <c:v>13889177</c:v>
                </c:pt>
                <c:pt idx="142">
                  <c:v>13623711</c:v>
                </c:pt>
                <c:pt idx="143">
                  <c:v>14991479</c:v>
                </c:pt>
                <c:pt idx="144">
                  <c:v>16050658</c:v>
                </c:pt>
                <c:pt idx="145">
                  <c:v>14148177</c:v>
                </c:pt>
                <c:pt idx="146">
                  <c:v>14273134</c:v>
                </c:pt>
                <c:pt idx="147">
                  <c:v>12863305</c:v>
                </c:pt>
                <c:pt idx="148">
                  <c:v>13398133</c:v>
                </c:pt>
                <c:pt idx="149">
                  <c:v>14135802</c:v>
                </c:pt>
                <c:pt idx="150">
                  <c:v>16671355</c:v>
                </c:pt>
                <c:pt idx="151">
                  <c:v>17143727</c:v>
                </c:pt>
                <c:pt idx="152">
                  <c:v>15916123</c:v>
                </c:pt>
                <c:pt idx="153">
                  <c:v>13910480</c:v>
                </c:pt>
                <c:pt idx="154">
                  <c:v>13805540</c:v>
                </c:pt>
                <c:pt idx="155">
                  <c:v>15835971</c:v>
                </c:pt>
                <c:pt idx="156">
                  <c:v>16331485</c:v>
                </c:pt>
                <c:pt idx="157">
                  <c:v>13966621</c:v>
                </c:pt>
                <c:pt idx="158">
                  <c:v>14896809</c:v>
                </c:pt>
                <c:pt idx="159">
                  <c:v>12976713</c:v>
                </c:pt>
                <c:pt idx="160">
                  <c:v>13102698</c:v>
                </c:pt>
                <c:pt idx="161">
                  <c:v>17368816</c:v>
                </c:pt>
                <c:pt idx="162">
                  <c:v>19805768</c:v>
                </c:pt>
                <c:pt idx="163">
                  <c:v>19394910</c:v>
                </c:pt>
                <c:pt idx="164">
                  <c:v>16134163</c:v>
                </c:pt>
                <c:pt idx="165">
                  <c:v>14385984</c:v>
                </c:pt>
                <c:pt idx="166">
                  <c:v>14028139</c:v>
                </c:pt>
                <c:pt idx="167">
                  <c:v>16177808</c:v>
                </c:pt>
                <c:pt idx="168">
                  <c:v>15068183</c:v>
                </c:pt>
                <c:pt idx="169">
                  <c:v>13944271</c:v>
                </c:pt>
                <c:pt idx="170">
                  <c:v>14286598</c:v>
                </c:pt>
                <c:pt idx="171">
                  <c:v>12746759</c:v>
                </c:pt>
                <c:pt idx="172">
                  <c:v>13662946</c:v>
                </c:pt>
                <c:pt idx="173">
                  <c:v>15421790</c:v>
                </c:pt>
                <c:pt idx="174">
                  <c:v>19240751</c:v>
                </c:pt>
                <c:pt idx="175">
                  <c:v>18721230</c:v>
                </c:pt>
                <c:pt idx="176">
                  <c:v>14886931</c:v>
                </c:pt>
                <c:pt idx="177">
                  <c:v>14675076</c:v>
                </c:pt>
                <c:pt idx="178">
                  <c:v>14306931</c:v>
                </c:pt>
                <c:pt idx="179">
                  <c:v>15491961</c:v>
                </c:pt>
                <c:pt idx="180">
                  <c:v>15851415</c:v>
                </c:pt>
                <c:pt idx="181">
                  <c:v>15178391</c:v>
                </c:pt>
                <c:pt idx="182">
                  <c:v>15217726</c:v>
                </c:pt>
                <c:pt idx="183">
                  <c:v>13669243</c:v>
                </c:pt>
                <c:pt idx="184">
                  <c:v>13835998</c:v>
                </c:pt>
                <c:pt idx="185">
                  <c:v>16594307</c:v>
                </c:pt>
                <c:pt idx="186">
                  <c:v>17565527</c:v>
                </c:pt>
                <c:pt idx="187">
                  <c:v>19544883</c:v>
                </c:pt>
                <c:pt idx="188">
                  <c:v>16060666</c:v>
                </c:pt>
                <c:pt idx="189">
                  <c:v>14549269</c:v>
                </c:pt>
                <c:pt idx="190">
                  <c:v>14298213</c:v>
                </c:pt>
                <c:pt idx="191">
                  <c:v>16140952</c:v>
                </c:pt>
                <c:pt idx="192">
                  <c:v>15813114</c:v>
                </c:pt>
                <c:pt idx="193">
                  <c:v>15009236</c:v>
                </c:pt>
                <c:pt idx="194">
                  <c:v>15088622</c:v>
                </c:pt>
                <c:pt idx="195">
                  <c:v>13174997</c:v>
                </c:pt>
                <c:pt idx="196">
                  <c:v>13308996</c:v>
                </c:pt>
                <c:pt idx="197">
                  <c:v>15749084</c:v>
                </c:pt>
                <c:pt idx="198">
                  <c:v>18099965</c:v>
                </c:pt>
                <c:pt idx="199">
                  <c:v>17237511</c:v>
                </c:pt>
                <c:pt idx="200">
                  <c:v>15286365</c:v>
                </c:pt>
                <c:pt idx="201">
                  <c:v>13898432</c:v>
                </c:pt>
                <c:pt idx="202">
                  <c:v>14105773</c:v>
                </c:pt>
                <c:pt idx="203">
                  <c:v>16041140</c:v>
                </c:pt>
                <c:pt idx="204">
                  <c:v>16554529.999999998</c:v>
                </c:pt>
                <c:pt idx="205">
                  <c:v>13951250</c:v>
                </c:pt>
                <c:pt idx="206">
                  <c:v>14481570</c:v>
                </c:pt>
                <c:pt idx="207">
                  <c:v>13161080</c:v>
                </c:pt>
                <c:pt idx="208">
                  <c:v>13263096.673492307</c:v>
                </c:pt>
                <c:pt idx="209">
                  <c:v>14180624.276246155</c:v>
                </c:pt>
                <c:pt idx="210">
                  <c:v>16044762.08466154</c:v>
                </c:pt>
                <c:pt idx="211">
                  <c:v>18366242.474953849</c:v>
                </c:pt>
                <c:pt idx="212">
                  <c:v>14930878.169138461</c:v>
                </c:pt>
                <c:pt idx="213">
                  <c:v>13943626.872169232</c:v>
                </c:pt>
                <c:pt idx="214">
                  <c:v>13528583.634523079</c:v>
                </c:pt>
                <c:pt idx="215">
                  <c:v>15929136.64069231</c:v>
                </c:pt>
                <c:pt idx="216">
                  <c:v>16055865.643200001</c:v>
                </c:pt>
                <c:pt idx="217">
                  <c:v>14086273.1338</c:v>
                </c:pt>
                <c:pt idx="218">
                  <c:v>14104948</c:v>
                </c:pt>
                <c:pt idx="219">
                  <c:v>12825361.5152</c:v>
                </c:pt>
                <c:pt idx="220">
                  <c:v>14493142.5678</c:v>
                </c:pt>
                <c:pt idx="221">
                  <c:v>15819649.446600001</c:v>
                </c:pt>
                <c:pt idx="222">
                  <c:v>20353876.040199999</c:v>
                </c:pt>
                <c:pt idx="223">
                  <c:v>19599345.653399996</c:v>
                </c:pt>
                <c:pt idx="224">
                  <c:v>14931787.017599998</c:v>
                </c:pt>
                <c:pt idx="225">
                  <c:v>13752321.7016</c:v>
                </c:pt>
                <c:pt idx="226">
                  <c:v>13896879.130009763</c:v>
                </c:pt>
                <c:pt idx="227">
                  <c:v>16401684.807799999</c:v>
                </c:pt>
                <c:pt idx="228">
                  <c:v>16212390</c:v>
                </c:pt>
                <c:pt idx="229">
                  <c:v>14504214</c:v>
                </c:pt>
                <c:pt idx="230">
                  <c:v>15011830</c:v>
                </c:pt>
                <c:pt idx="231">
                  <c:v>13577688</c:v>
                </c:pt>
                <c:pt idx="232">
                  <c:v>13979286</c:v>
                </c:pt>
                <c:pt idx="233">
                  <c:v>15645311</c:v>
                </c:pt>
                <c:pt idx="234">
                  <c:v>21281346</c:v>
                </c:pt>
                <c:pt idx="235">
                  <c:v>19350665</c:v>
                </c:pt>
                <c:pt idx="236">
                  <c:v>15682160</c:v>
                </c:pt>
                <c:pt idx="237">
                  <c:v>14357374</c:v>
                </c:pt>
                <c:pt idx="238">
                  <c:v>13709644</c:v>
                </c:pt>
                <c:pt idx="239">
                  <c:v>15324444</c:v>
                </c:pt>
                <c:pt idx="240">
                  <c:v>15683383.130000001</c:v>
                </c:pt>
                <c:pt idx="241">
                  <c:v>14321958.209999999</c:v>
                </c:pt>
                <c:pt idx="242">
                  <c:v>14031795.34</c:v>
                </c:pt>
                <c:pt idx="243">
                  <c:v>13273337.119999999</c:v>
                </c:pt>
                <c:pt idx="244">
                  <c:v>14803180.68</c:v>
                </c:pt>
                <c:pt idx="245">
                  <c:v>17013300.510000002</c:v>
                </c:pt>
                <c:pt idx="246">
                  <c:v>21387559.02</c:v>
                </c:pt>
                <c:pt idx="247">
                  <c:v>19560921.699999999</c:v>
                </c:pt>
                <c:pt idx="248">
                  <c:v>15379116.300000001</c:v>
                </c:pt>
                <c:pt idx="249">
                  <c:v>14092698.800000001</c:v>
                </c:pt>
                <c:pt idx="250">
                  <c:v>14233680.619999999</c:v>
                </c:pt>
                <c:pt idx="251">
                  <c:v>15387739.460000001</c:v>
                </c:pt>
              </c:numCache>
            </c:numRef>
          </c:yVal>
          <c:smooth val="0"/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5000000</c:v>
              </c:pt>
              <c:pt idx="1">
                <c:v>25000000</c:v>
              </c:pt>
            </c:numLit>
          </c:xVal>
          <c:yVal>
            <c:numLit>
              <c:formatCode>General</c:formatCode>
              <c:ptCount val="2"/>
              <c:pt idx="0">
                <c:v>5000000</c:v>
              </c:pt>
              <c:pt idx="1">
                <c:v>25000000</c:v>
              </c:pt>
            </c:numLit>
          </c:yVal>
          <c:smooth val="0"/>
        </c:ser>
        <c:ser>
          <c:idx val="2"/>
          <c:order val="2"/>
          <c:spPr>
            <a:ln w="12700">
              <a:solidFill>
                <a:srgbClr val="B2B2B2"/>
              </a:solidFill>
              <a:prstDash val="solid"/>
            </a:ln>
          </c:spPr>
          <c:marker>
            <c:symbol val="none"/>
          </c:marker>
          <c:xVal>
            <c:numRef>
              <c:f>'Model 8'!xdata1</c:f>
              <c:numCache>
                <c:formatCode>General</c:formatCode>
                <c:ptCount val="70"/>
                <c:pt idx="0">
                  <c:v>5000000</c:v>
                </c:pt>
                <c:pt idx="1">
                  <c:v>5289855.0724637676</c:v>
                </c:pt>
                <c:pt idx="2">
                  <c:v>5579710.1449275361</c:v>
                </c:pt>
                <c:pt idx="3">
                  <c:v>5869565.2173913037</c:v>
                </c:pt>
                <c:pt idx="4">
                  <c:v>6159420.2898550723</c:v>
                </c:pt>
                <c:pt idx="5">
                  <c:v>6449275.3623188399</c:v>
                </c:pt>
                <c:pt idx="6">
                  <c:v>6739130.4347826075</c:v>
                </c:pt>
                <c:pt idx="7">
                  <c:v>7028985.507246376</c:v>
                </c:pt>
                <c:pt idx="8">
                  <c:v>7318840.5797101445</c:v>
                </c:pt>
                <c:pt idx="9">
                  <c:v>7608695.6521739122</c:v>
                </c:pt>
                <c:pt idx="10">
                  <c:v>7898550.7246376798</c:v>
                </c:pt>
                <c:pt idx="11">
                  <c:v>8188405.7971014483</c:v>
                </c:pt>
                <c:pt idx="12">
                  <c:v>8478260.869565215</c:v>
                </c:pt>
                <c:pt idx="13">
                  <c:v>8768115.9420289844</c:v>
                </c:pt>
                <c:pt idx="14">
                  <c:v>9057971.014492752</c:v>
                </c:pt>
                <c:pt idx="15">
                  <c:v>9347826.0869565196</c:v>
                </c:pt>
                <c:pt idx="16">
                  <c:v>9637681.1594202891</c:v>
                </c:pt>
                <c:pt idx="17">
                  <c:v>9927536.2318840548</c:v>
                </c:pt>
                <c:pt idx="18">
                  <c:v>10217391.304347824</c:v>
                </c:pt>
                <c:pt idx="19">
                  <c:v>10507246.376811592</c:v>
                </c:pt>
                <c:pt idx="20">
                  <c:v>10797101.44927536</c:v>
                </c:pt>
                <c:pt idx="21">
                  <c:v>11086956.521739129</c:v>
                </c:pt>
                <c:pt idx="22">
                  <c:v>11376811.594202897</c:v>
                </c:pt>
                <c:pt idx="23">
                  <c:v>11666666.666666664</c:v>
                </c:pt>
                <c:pt idx="24">
                  <c:v>11956521.739130432</c:v>
                </c:pt>
                <c:pt idx="25">
                  <c:v>12246376.811594199</c:v>
                </c:pt>
                <c:pt idx="26">
                  <c:v>12536231.884057969</c:v>
                </c:pt>
                <c:pt idx="27">
                  <c:v>12826086.956521736</c:v>
                </c:pt>
                <c:pt idx="28">
                  <c:v>13115942.028985504</c:v>
                </c:pt>
                <c:pt idx="29">
                  <c:v>13405797.101449272</c:v>
                </c:pt>
                <c:pt idx="30">
                  <c:v>13695652.173913041</c:v>
                </c:pt>
                <c:pt idx="31">
                  <c:v>13985507.246376809</c:v>
                </c:pt>
                <c:pt idx="32">
                  <c:v>14275362.318840576</c:v>
                </c:pt>
                <c:pt idx="33">
                  <c:v>14565217.391304344</c:v>
                </c:pt>
                <c:pt idx="34">
                  <c:v>14855072.463768112</c:v>
                </c:pt>
                <c:pt idx="35">
                  <c:v>15144927.536231881</c:v>
                </c:pt>
                <c:pt idx="36">
                  <c:v>15434782.608695649</c:v>
                </c:pt>
                <c:pt idx="37">
                  <c:v>15724637.681159416</c:v>
                </c:pt>
                <c:pt idx="38">
                  <c:v>16014492.753623184</c:v>
                </c:pt>
                <c:pt idx="39">
                  <c:v>16304347.826086953</c:v>
                </c:pt>
                <c:pt idx="40">
                  <c:v>16594202.898550721</c:v>
                </c:pt>
                <c:pt idx="41">
                  <c:v>16884057.971014488</c:v>
                </c:pt>
                <c:pt idx="42">
                  <c:v>17173913.043478258</c:v>
                </c:pt>
                <c:pt idx="43">
                  <c:v>17463768.115942024</c:v>
                </c:pt>
                <c:pt idx="44">
                  <c:v>17753623.188405793</c:v>
                </c:pt>
                <c:pt idx="45">
                  <c:v>18043478.260869563</c:v>
                </c:pt>
                <c:pt idx="46">
                  <c:v>18333333.333333328</c:v>
                </c:pt>
                <c:pt idx="47">
                  <c:v>18623188.405797094</c:v>
                </c:pt>
                <c:pt idx="48">
                  <c:v>18913043.478260864</c:v>
                </c:pt>
                <c:pt idx="49">
                  <c:v>19202898.550724633</c:v>
                </c:pt>
                <c:pt idx="50">
                  <c:v>19492753.623188399</c:v>
                </c:pt>
                <c:pt idx="51">
                  <c:v>19782608.695652168</c:v>
                </c:pt>
                <c:pt idx="52">
                  <c:v>20072463.768115938</c:v>
                </c:pt>
                <c:pt idx="53">
                  <c:v>20362318.840579703</c:v>
                </c:pt>
                <c:pt idx="54">
                  <c:v>20652173.913043473</c:v>
                </c:pt>
                <c:pt idx="55">
                  <c:v>20942028.985507242</c:v>
                </c:pt>
                <c:pt idx="56">
                  <c:v>21231884.057971008</c:v>
                </c:pt>
                <c:pt idx="57">
                  <c:v>21521739.130434774</c:v>
                </c:pt>
                <c:pt idx="58">
                  <c:v>21811594.202898543</c:v>
                </c:pt>
                <c:pt idx="59">
                  <c:v>22101449.275362313</c:v>
                </c:pt>
                <c:pt idx="60">
                  <c:v>22391304.347826082</c:v>
                </c:pt>
                <c:pt idx="61">
                  <c:v>22681159.420289848</c:v>
                </c:pt>
                <c:pt idx="62">
                  <c:v>22971014.492753617</c:v>
                </c:pt>
                <c:pt idx="63">
                  <c:v>23260869.565217383</c:v>
                </c:pt>
                <c:pt idx="64">
                  <c:v>23550724.637681153</c:v>
                </c:pt>
                <c:pt idx="65">
                  <c:v>23840579.710144922</c:v>
                </c:pt>
                <c:pt idx="66">
                  <c:v>24130434.782608688</c:v>
                </c:pt>
                <c:pt idx="67">
                  <c:v>24420289.855072457</c:v>
                </c:pt>
                <c:pt idx="68">
                  <c:v>24710144.927536223</c:v>
                </c:pt>
                <c:pt idx="69">
                  <c:v>24999999.999999993</c:v>
                </c:pt>
              </c:numCache>
            </c:numRef>
          </c:xVal>
          <c:yVal>
            <c:numRef>
              <c:f>'Model 8'!ydata1</c:f>
              <c:numCache>
                <c:formatCode>General</c:formatCode>
                <c:ptCount val="70"/>
                <c:pt idx="0">
                  <c:v>3932835.3024573456</c:v>
                </c:pt>
                <c:pt idx="1">
                  <c:v>4224301.2589275744</c:v>
                </c:pt>
                <c:pt idx="2">
                  <c:v>4515714.2839680994</c:v>
                </c:pt>
                <c:pt idx="3">
                  <c:v>4807074.1447355514</c:v>
                </c:pt>
                <c:pt idx="4">
                  <c:v>5098380.6150339097</c:v>
                </c:pt>
                <c:pt idx="5">
                  <c:v>5389633.4754754137</c:v>
                </c:pt>
                <c:pt idx="6">
                  <c:v>5680832.5136381574</c:v>
                </c:pt>
                <c:pt idx="7">
                  <c:v>5971977.5242200885</c:v>
                </c:pt>
                <c:pt idx="8">
                  <c:v>6263068.3091891734</c:v>
                </c:pt>
                <c:pt idx="9">
                  <c:v>6554104.6779294983</c:v>
                </c:pt>
                <c:pt idx="10">
                  <c:v>6845086.4473830462</c:v>
                </c:pt>
                <c:pt idx="11">
                  <c:v>7136013.4421869218</c:v>
                </c:pt>
                <c:pt idx="12">
                  <c:v>7426885.4948057868</c:v>
                </c:pt>
                <c:pt idx="13">
                  <c:v>7717702.4456593022</c:v>
                </c:pt>
                <c:pt idx="14">
                  <c:v>8008464.1432443047</c:v>
                </c:pt>
                <c:pt idx="15">
                  <c:v>8299170.4442515858</c:v>
                </c:pt>
                <c:pt idx="16">
                  <c:v>8589821.2136769854</c:v>
                </c:pt>
                <c:pt idx="17">
                  <c:v>8880416.3249266464</c:v>
                </c:pt>
                <c:pt idx="18">
                  <c:v>9170955.6599162649</c:v>
                </c:pt>
                <c:pt idx="19">
                  <c:v>9461439.1091640759</c:v>
                </c:pt>
                <c:pt idx="20">
                  <c:v>9751866.5718775056</c:v>
                </c:pt>
                <c:pt idx="21">
                  <c:v>10042237.956033265</c:v>
                </c:pt>
                <c:pt idx="22">
                  <c:v>10332553.178450745</c:v>
                </c:pt>
                <c:pt idx="23">
                  <c:v>10622812.164858608</c:v>
                </c:pt>
                <c:pt idx="24">
                  <c:v>10913014.849954436</c:v>
                </c:pt>
                <c:pt idx="25">
                  <c:v>11203161.177457301</c:v>
                </c:pt>
                <c:pt idx="26">
                  <c:v>11493251.100153198</c:v>
                </c:pt>
                <c:pt idx="27">
                  <c:v>11783284.57993323</c:v>
                </c:pt>
                <c:pt idx="28">
                  <c:v>12073261.587824486</c:v>
                </c:pt>
                <c:pt idx="29">
                  <c:v>12363182.104013544</c:v>
                </c:pt>
                <c:pt idx="30">
                  <c:v>12653046.11786256</c:v>
                </c:pt>
                <c:pt idx="31">
                  <c:v>12942853.627917906</c:v>
                </c:pt>
                <c:pt idx="32">
                  <c:v>13232604.641911358</c:v>
                </c:pt>
                <c:pt idx="33">
                  <c:v>13522299.176753815</c:v>
                </c:pt>
                <c:pt idx="34">
                  <c:v>13811937.258521553</c:v>
                </c:pt>
                <c:pt idx="35">
                  <c:v>14101518.922435081</c:v>
                </c:pt>
                <c:pt idx="36">
                  <c:v>14391044.212830566</c:v>
                </c:pt>
                <c:pt idx="37">
                  <c:v>14680513.183123985</c:v>
                </c:pt>
                <c:pt idx="38">
                  <c:v>14969925.895767963</c:v>
                </c:pt>
                <c:pt idx="39">
                  <c:v>15259282.422201438</c:v>
                </c:pt>
                <c:pt idx="40">
                  <c:v>15548582.842792261</c:v>
                </c:pt>
                <c:pt idx="41">
                  <c:v>15837827.246772781</c:v>
                </c:pt>
                <c:pt idx="42">
                  <c:v>16127015.732168596</c:v>
                </c:pt>
                <c:pt idx="43">
                  <c:v>16416148.405720543</c:v>
                </c:pt>
                <c:pt idx="44">
                  <c:v>16705225.382800141</c:v>
                </c:pt>
                <c:pt idx="45">
                  <c:v>16994246.78731855</c:v>
                </c:pt>
                <c:pt idx="46">
                  <c:v>17283212.751629315</c:v>
                </c:pt>
                <c:pt idx="47">
                  <c:v>17572123.416424982</c:v>
                </c:pt>
                <c:pt idx="48">
                  <c:v>17860978.930627838</c:v>
                </c:pt>
                <c:pt idx="49">
                  <c:v>18149779.45127489</c:v>
                </c:pt>
                <c:pt idx="50">
                  <c:v>18438525.143397387</c:v>
                </c:pt>
                <c:pt idx="51">
                  <c:v>18727216.17989504</c:v>
                </c:pt>
                <c:pt idx="52">
                  <c:v>19015852.7414051</c:v>
                </c:pt>
                <c:pt idx="53">
                  <c:v>19304435.016166661</c:v>
                </c:pt>
                <c:pt idx="54">
                  <c:v>19592963.199880283</c:v>
                </c:pt>
                <c:pt idx="55">
                  <c:v>19881437.495563235</c:v>
                </c:pt>
                <c:pt idx="56">
                  <c:v>20169858.11340059</c:v>
                </c:pt>
                <c:pt idx="57">
                  <c:v>20458225.27059241</c:v>
                </c:pt>
                <c:pt idx="58">
                  <c:v>20746539.191197276</c:v>
                </c:pt>
                <c:pt idx="59">
                  <c:v>21034800.105972376</c:v>
                </c:pt>
                <c:pt idx="60">
                  <c:v>21323008.252210468</c:v>
                </c:pt>
                <c:pt idx="61">
                  <c:v>21611163.873573903</c:v>
                </c:pt>
                <c:pt idx="62">
                  <c:v>21899267.219926007</c:v>
                </c:pt>
                <c:pt idx="63">
                  <c:v>22187318.547160044</c:v>
                </c:pt>
                <c:pt idx="64">
                  <c:v>22475318.117026035</c:v>
                </c:pt>
                <c:pt idx="65">
                  <c:v>22763266.196955647</c:v>
                </c:pt>
                <c:pt idx="66">
                  <c:v>23051163.059885461</c:v>
                </c:pt>
                <c:pt idx="67">
                  <c:v>23339008.984078813</c:v>
                </c:pt>
                <c:pt idx="68">
                  <c:v>23626804.25294644</c:v>
                </c:pt>
                <c:pt idx="69">
                  <c:v>23914549.15486623</c:v>
                </c:pt>
              </c:numCache>
            </c:numRef>
          </c:yVal>
          <c:smooth val="0"/>
        </c:ser>
        <c:ser>
          <c:idx val="3"/>
          <c:order val="3"/>
          <c:spPr>
            <a:ln w="12700">
              <a:solidFill>
                <a:srgbClr val="B2B2B2"/>
              </a:solidFill>
              <a:prstDash val="solid"/>
            </a:ln>
          </c:spPr>
          <c:marker>
            <c:symbol val="none"/>
          </c:marker>
          <c:xVal>
            <c:numRef>
              <c:f>'Model 8'!xdata2</c:f>
              <c:numCache>
                <c:formatCode>General</c:formatCode>
                <c:ptCount val="70"/>
                <c:pt idx="0">
                  <c:v>5000000</c:v>
                </c:pt>
                <c:pt idx="1">
                  <c:v>5289855.0724637676</c:v>
                </c:pt>
                <c:pt idx="2">
                  <c:v>5579710.1449275361</c:v>
                </c:pt>
                <c:pt idx="3">
                  <c:v>5869565.2173913037</c:v>
                </c:pt>
                <c:pt idx="4">
                  <c:v>6159420.2898550723</c:v>
                </c:pt>
                <c:pt idx="5">
                  <c:v>6449275.3623188399</c:v>
                </c:pt>
                <c:pt idx="6">
                  <c:v>6739130.4347826075</c:v>
                </c:pt>
                <c:pt idx="7">
                  <c:v>7028985.507246376</c:v>
                </c:pt>
                <c:pt idx="8">
                  <c:v>7318840.5797101445</c:v>
                </c:pt>
                <c:pt idx="9">
                  <c:v>7608695.6521739122</c:v>
                </c:pt>
                <c:pt idx="10">
                  <c:v>7898550.7246376798</c:v>
                </c:pt>
                <c:pt idx="11">
                  <c:v>8188405.7971014483</c:v>
                </c:pt>
                <c:pt idx="12">
                  <c:v>8478260.869565215</c:v>
                </c:pt>
                <c:pt idx="13">
                  <c:v>8768115.9420289844</c:v>
                </c:pt>
                <c:pt idx="14">
                  <c:v>9057971.014492752</c:v>
                </c:pt>
                <c:pt idx="15">
                  <c:v>9347826.0869565196</c:v>
                </c:pt>
                <c:pt idx="16">
                  <c:v>9637681.1594202891</c:v>
                </c:pt>
                <c:pt idx="17">
                  <c:v>9927536.2318840548</c:v>
                </c:pt>
                <c:pt idx="18">
                  <c:v>10217391.304347824</c:v>
                </c:pt>
                <c:pt idx="19">
                  <c:v>10507246.376811592</c:v>
                </c:pt>
                <c:pt idx="20">
                  <c:v>10797101.44927536</c:v>
                </c:pt>
                <c:pt idx="21">
                  <c:v>11086956.521739129</c:v>
                </c:pt>
                <c:pt idx="22">
                  <c:v>11376811.594202897</c:v>
                </c:pt>
                <c:pt idx="23">
                  <c:v>11666666.666666664</c:v>
                </c:pt>
                <c:pt idx="24">
                  <c:v>11956521.739130432</c:v>
                </c:pt>
                <c:pt idx="25">
                  <c:v>12246376.811594199</c:v>
                </c:pt>
                <c:pt idx="26">
                  <c:v>12536231.884057969</c:v>
                </c:pt>
                <c:pt idx="27">
                  <c:v>12826086.956521736</c:v>
                </c:pt>
                <c:pt idx="28">
                  <c:v>13115942.028985504</c:v>
                </c:pt>
                <c:pt idx="29">
                  <c:v>13405797.101449272</c:v>
                </c:pt>
                <c:pt idx="30">
                  <c:v>13695652.173913041</c:v>
                </c:pt>
                <c:pt idx="31">
                  <c:v>13985507.246376809</c:v>
                </c:pt>
                <c:pt idx="32">
                  <c:v>14275362.318840576</c:v>
                </c:pt>
                <c:pt idx="33">
                  <c:v>14565217.391304344</c:v>
                </c:pt>
                <c:pt idx="34">
                  <c:v>14855072.463768112</c:v>
                </c:pt>
                <c:pt idx="35">
                  <c:v>15144927.536231881</c:v>
                </c:pt>
                <c:pt idx="36">
                  <c:v>15434782.608695649</c:v>
                </c:pt>
                <c:pt idx="37">
                  <c:v>15724637.681159416</c:v>
                </c:pt>
                <c:pt idx="38">
                  <c:v>16014492.753623184</c:v>
                </c:pt>
                <c:pt idx="39">
                  <c:v>16304347.826086953</c:v>
                </c:pt>
                <c:pt idx="40">
                  <c:v>16594202.898550721</c:v>
                </c:pt>
                <c:pt idx="41">
                  <c:v>16884057.971014488</c:v>
                </c:pt>
                <c:pt idx="42">
                  <c:v>17173913.043478258</c:v>
                </c:pt>
                <c:pt idx="43">
                  <c:v>17463768.115942024</c:v>
                </c:pt>
                <c:pt idx="44">
                  <c:v>17753623.188405793</c:v>
                </c:pt>
                <c:pt idx="45">
                  <c:v>18043478.260869563</c:v>
                </c:pt>
                <c:pt idx="46">
                  <c:v>18333333.333333328</c:v>
                </c:pt>
                <c:pt idx="47">
                  <c:v>18623188.405797094</c:v>
                </c:pt>
                <c:pt idx="48">
                  <c:v>18913043.478260864</c:v>
                </c:pt>
                <c:pt idx="49">
                  <c:v>19202898.550724633</c:v>
                </c:pt>
                <c:pt idx="50">
                  <c:v>19492753.623188399</c:v>
                </c:pt>
                <c:pt idx="51">
                  <c:v>19782608.695652168</c:v>
                </c:pt>
                <c:pt idx="52">
                  <c:v>20072463.768115938</c:v>
                </c:pt>
                <c:pt idx="53">
                  <c:v>20362318.840579703</c:v>
                </c:pt>
                <c:pt idx="54">
                  <c:v>20652173.913043473</c:v>
                </c:pt>
                <c:pt idx="55">
                  <c:v>20942028.985507242</c:v>
                </c:pt>
                <c:pt idx="56">
                  <c:v>21231884.057971008</c:v>
                </c:pt>
                <c:pt idx="57">
                  <c:v>21521739.130434774</c:v>
                </c:pt>
                <c:pt idx="58">
                  <c:v>21811594.202898543</c:v>
                </c:pt>
                <c:pt idx="59">
                  <c:v>22101449.275362313</c:v>
                </c:pt>
                <c:pt idx="60">
                  <c:v>22391304.347826082</c:v>
                </c:pt>
                <c:pt idx="61">
                  <c:v>22681159.420289848</c:v>
                </c:pt>
                <c:pt idx="62">
                  <c:v>22971014.492753617</c:v>
                </c:pt>
                <c:pt idx="63">
                  <c:v>23260869.565217383</c:v>
                </c:pt>
                <c:pt idx="64">
                  <c:v>23550724.637681153</c:v>
                </c:pt>
                <c:pt idx="65">
                  <c:v>23840579.710144922</c:v>
                </c:pt>
                <c:pt idx="66">
                  <c:v>24130434.782608688</c:v>
                </c:pt>
                <c:pt idx="67">
                  <c:v>24420289.855072457</c:v>
                </c:pt>
                <c:pt idx="68">
                  <c:v>24710144.927536223</c:v>
                </c:pt>
                <c:pt idx="69">
                  <c:v>24999999.999999993</c:v>
                </c:pt>
              </c:numCache>
            </c:numRef>
          </c:xVal>
          <c:yVal>
            <c:numRef>
              <c:f>'Model 8'!ydata2</c:f>
              <c:numCache>
                <c:formatCode>General</c:formatCode>
                <c:ptCount val="70"/>
                <c:pt idx="0">
                  <c:v>6067164.6975426544</c:v>
                </c:pt>
                <c:pt idx="1">
                  <c:v>6355408.8859999608</c:v>
                </c:pt>
                <c:pt idx="2">
                  <c:v>6643706.0058869729</c:v>
                </c:pt>
                <c:pt idx="3">
                  <c:v>6932056.290047056</c:v>
                </c:pt>
                <c:pt idx="4">
                  <c:v>7220459.9646762349</c:v>
                </c:pt>
                <c:pt idx="5">
                  <c:v>7508917.249162266</c:v>
                </c:pt>
                <c:pt idx="6">
                  <c:v>7797428.3559270576</c:v>
                </c:pt>
                <c:pt idx="7">
                  <c:v>8085993.4902726635</c:v>
                </c:pt>
                <c:pt idx="8">
                  <c:v>8374612.8502311157</c:v>
                </c:pt>
                <c:pt idx="9">
                  <c:v>8663286.6264183261</c:v>
                </c:pt>
                <c:pt idx="10">
                  <c:v>8952015.0018923134</c:v>
                </c:pt>
                <c:pt idx="11">
                  <c:v>9240798.1520159747</c:v>
                </c:pt>
                <c:pt idx="12">
                  <c:v>9529636.2443246432</c:v>
                </c:pt>
                <c:pt idx="13">
                  <c:v>9818529.4383986667</c:v>
                </c:pt>
                <c:pt idx="14">
                  <c:v>10107477.885741198</c:v>
                </c:pt>
                <c:pt idx="15">
                  <c:v>10396481.729661454</c:v>
                </c:pt>
                <c:pt idx="16">
                  <c:v>10685541.105163593</c:v>
                </c:pt>
                <c:pt idx="17">
                  <c:v>10974656.138841463</c:v>
                </c:pt>
                <c:pt idx="18">
                  <c:v>11263826.948779384</c:v>
                </c:pt>
                <c:pt idx="19">
                  <c:v>11553053.644459108</c:v>
                </c:pt>
                <c:pt idx="20">
                  <c:v>11842336.326673213</c:v>
                </c:pt>
                <c:pt idx="21">
                  <c:v>12131675.087444993</c:v>
                </c:pt>
                <c:pt idx="22">
                  <c:v>12421070.009955049</c:v>
                </c:pt>
                <c:pt idx="23">
                  <c:v>12710521.168474721</c:v>
                </c:pt>
                <c:pt idx="24">
                  <c:v>13000028.628306428</c:v>
                </c:pt>
                <c:pt idx="25">
                  <c:v>13289592.445731098</c:v>
                </c:pt>
                <c:pt idx="26">
                  <c:v>13579212.667962739</c:v>
                </c:pt>
                <c:pt idx="27">
                  <c:v>13868889.333110243</c:v>
                </c:pt>
                <c:pt idx="28">
                  <c:v>14158622.470146522</c:v>
                </c:pt>
                <c:pt idx="29">
                  <c:v>14448412.098885</c:v>
                </c:pt>
                <c:pt idx="30">
                  <c:v>14738258.229963522</c:v>
                </c:pt>
                <c:pt idx="31">
                  <c:v>15028160.864835711</c:v>
                </c:pt>
                <c:pt idx="32">
                  <c:v>15318119.995769795</c:v>
                </c:pt>
                <c:pt idx="33">
                  <c:v>15608135.605854873</c:v>
                </c:pt>
                <c:pt idx="34">
                  <c:v>15898207.66901467</c:v>
                </c:pt>
                <c:pt idx="35">
                  <c:v>16188336.150028681</c:v>
                </c:pt>
                <c:pt idx="36">
                  <c:v>16478521.004560731</c:v>
                </c:pt>
                <c:pt idx="37">
                  <c:v>16768762.179194847</c:v>
                </c:pt>
                <c:pt idx="38">
                  <c:v>17059059.611478407</c:v>
                </c:pt>
                <c:pt idx="39">
                  <c:v>17349413.229972467</c:v>
                </c:pt>
                <c:pt idx="40">
                  <c:v>17639822.95430918</c:v>
                </c:pt>
                <c:pt idx="41">
                  <c:v>17930288.695256196</c:v>
                </c:pt>
                <c:pt idx="42">
                  <c:v>18220810.35478792</c:v>
                </c:pt>
                <c:pt idx="43">
                  <c:v>18511387.826163504</c:v>
                </c:pt>
                <c:pt idx="44">
                  <c:v>18802020.994011447</c:v>
                </c:pt>
                <c:pt idx="45">
                  <c:v>19092709.734420575</c:v>
                </c:pt>
                <c:pt idx="46">
                  <c:v>19383453.915037341</c:v>
                </c:pt>
                <c:pt idx="47">
                  <c:v>19674253.395169206</c:v>
                </c:pt>
                <c:pt idx="48">
                  <c:v>19965108.025893889</c:v>
                </c:pt>
                <c:pt idx="49">
                  <c:v>20256017.650174376</c:v>
                </c:pt>
                <c:pt idx="50">
                  <c:v>20546982.10297941</c:v>
                </c:pt>
                <c:pt idx="51">
                  <c:v>20838001.211409297</c:v>
                </c:pt>
                <c:pt idx="52">
                  <c:v>21129074.794826776</c:v>
                </c:pt>
                <c:pt idx="53">
                  <c:v>21420202.664992746</c:v>
                </c:pt>
                <c:pt idx="54">
                  <c:v>21711384.626206663</c:v>
                </c:pt>
                <c:pt idx="55">
                  <c:v>22002620.47545125</c:v>
                </c:pt>
                <c:pt idx="56">
                  <c:v>22293910.002541427</c:v>
                </c:pt>
                <c:pt idx="57">
                  <c:v>22585252.990277138</c:v>
                </c:pt>
                <c:pt idx="58">
                  <c:v>22876649.214599811</c:v>
                </c:pt>
                <c:pt idx="59">
                  <c:v>23168098.44475225</c:v>
                </c:pt>
                <c:pt idx="60">
                  <c:v>23459600.443441696</c:v>
                </c:pt>
                <c:pt idx="61">
                  <c:v>23751154.967005793</c:v>
                </c:pt>
                <c:pt idx="62">
                  <c:v>24042761.765581228</c:v>
                </c:pt>
                <c:pt idx="63">
                  <c:v>24334420.583274722</c:v>
                </c:pt>
                <c:pt idx="64">
                  <c:v>24626131.158336271</c:v>
                </c:pt>
                <c:pt idx="65">
                  <c:v>24917893.223334197</c:v>
                </c:pt>
                <c:pt idx="66">
                  <c:v>25209706.505331915</c:v>
                </c:pt>
                <c:pt idx="67">
                  <c:v>25501570.726066101</c:v>
                </c:pt>
                <c:pt idx="68">
                  <c:v>25793485.602126006</c:v>
                </c:pt>
                <c:pt idx="69">
                  <c:v>26085450.845133755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535296"/>
        <c:axId val="140537216"/>
      </c:scatterChart>
      <c:valAx>
        <c:axId val="140535296"/>
        <c:scaling>
          <c:orientation val="minMax"/>
          <c:max val="25000000"/>
          <c:min val="5000000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Pred(Purchased Kwh)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40537216"/>
        <c:crosses val="autoZero"/>
        <c:crossBetween val="midCat"/>
        <c:majorUnit val="5000000"/>
      </c:valAx>
      <c:valAx>
        <c:axId val="140537216"/>
        <c:scaling>
          <c:orientation val="minMax"/>
          <c:max val="25000000"/>
          <c:min val="5000000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Purchased Kwh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40535296"/>
        <c:crosses val="autoZero"/>
        <c:crossBetween val="midCat"/>
        <c:majorUnit val="5000000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US"/>
              <a:t>Standardized residuals / Purchased Kwh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Active</c:v>
          </c:tx>
          <c:spPr>
            <a:solidFill>
              <a:srgbClr val="0000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cat>
            <c:strRef>
              <c:f>'Model 8'!$B$170:$B$421</c:f>
              <c:strCache>
                <c:ptCount val="252"/>
                <c:pt idx="0">
                  <c:v>Obs1</c:v>
                </c:pt>
                <c:pt idx="1">
                  <c:v>Obs2</c:v>
                </c:pt>
                <c:pt idx="2">
                  <c:v>Obs3</c:v>
                </c:pt>
                <c:pt idx="3">
                  <c:v>Obs4</c:v>
                </c:pt>
                <c:pt idx="4">
                  <c:v>Obs5</c:v>
                </c:pt>
                <c:pt idx="5">
                  <c:v>Obs6</c:v>
                </c:pt>
                <c:pt idx="6">
                  <c:v>Obs7</c:v>
                </c:pt>
                <c:pt idx="7">
                  <c:v>Obs8</c:v>
                </c:pt>
                <c:pt idx="8">
                  <c:v>Obs9</c:v>
                </c:pt>
                <c:pt idx="9">
                  <c:v>Obs10</c:v>
                </c:pt>
                <c:pt idx="10">
                  <c:v>Obs11</c:v>
                </c:pt>
                <c:pt idx="11">
                  <c:v>Obs12</c:v>
                </c:pt>
                <c:pt idx="12">
                  <c:v>Obs13</c:v>
                </c:pt>
                <c:pt idx="13">
                  <c:v>Obs14</c:v>
                </c:pt>
                <c:pt idx="14">
                  <c:v>Obs15</c:v>
                </c:pt>
                <c:pt idx="15">
                  <c:v>Obs16</c:v>
                </c:pt>
                <c:pt idx="16">
                  <c:v>Obs17</c:v>
                </c:pt>
                <c:pt idx="17">
                  <c:v>Obs18</c:v>
                </c:pt>
                <c:pt idx="18">
                  <c:v>Obs19</c:v>
                </c:pt>
                <c:pt idx="19">
                  <c:v>Obs20</c:v>
                </c:pt>
                <c:pt idx="20">
                  <c:v>Obs21</c:v>
                </c:pt>
                <c:pt idx="21">
                  <c:v>Obs22</c:v>
                </c:pt>
                <c:pt idx="22">
                  <c:v>Obs23</c:v>
                </c:pt>
                <c:pt idx="23">
                  <c:v>Obs24</c:v>
                </c:pt>
                <c:pt idx="24">
                  <c:v>Obs25</c:v>
                </c:pt>
                <c:pt idx="25">
                  <c:v>Obs26</c:v>
                </c:pt>
                <c:pt idx="26">
                  <c:v>Obs27</c:v>
                </c:pt>
                <c:pt idx="27">
                  <c:v>Obs28</c:v>
                </c:pt>
                <c:pt idx="28">
                  <c:v>Obs29</c:v>
                </c:pt>
                <c:pt idx="29">
                  <c:v>Obs30</c:v>
                </c:pt>
                <c:pt idx="30">
                  <c:v>Obs31</c:v>
                </c:pt>
                <c:pt idx="31">
                  <c:v>Obs32</c:v>
                </c:pt>
                <c:pt idx="32">
                  <c:v>Obs33</c:v>
                </c:pt>
                <c:pt idx="33">
                  <c:v>Obs34</c:v>
                </c:pt>
                <c:pt idx="34">
                  <c:v>Obs35</c:v>
                </c:pt>
                <c:pt idx="35">
                  <c:v>Obs36</c:v>
                </c:pt>
                <c:pt idx="36">
                  <c:v>Obs37</c:v>
                </c:pt>
                <c:pt idx="37">
                  <c:v>Obs38</c:v>
                </c:pt>
                <c:pt idx="38">
                  <c:v>Obs39</c:v>
                </c:pt>
                <c:pt idx="39">
                  <c:v>Obs40</c:v>
                </c:pt>
                <c:pt idx="40">
                  <c:v>Obs41</c:v>
                </c:pt>
                <c:pt idx="41">
                  <c:v>Obs42</c:v>
                </c:pt>
                <c:pt idx="42">
                  <c:v>Obs43</c:v>
                </c:pt>
                <c:pt idx="43">
                  <c:v>Obs44</c:v>
                </c:pt>
                <c:pt idx="44">
                  <c:v>Obs45</c:v>
                </c:pt>
                <c:pt idx="45">
                  <c:v>Obs46</c:v>
                </c:pt>
                <c:pt idx="46">
                  <c:v>Obs47</c:v>
                </c:pt>
                <c:pt idx="47">
                  <c:v>Obs48</c:v>
                </c:pt>
                <c:pt idx="48">
                  <c:v>Obs49</c:v>
                </c:pt>
                <c:pt idx="49">
                  <c:v>Obs50</c:v>
                </c:pt>
                <c:pt idx="50">
                  <c:v>Obs51</c:v>
                </c:pt>
                <c:pt idx="51">
                  <c:v>Obs52</c:v>
                </c:pt>
                <c:pt idx="52">
                  <c:v>Obs53</c:v>
                </c:pt>
                <c:pt idx="53">
                  <c:v>Obs54</c:v>
                </c:pt>
                <c:pt idx="54">
                  <c:v>Obs55</c:v>
                </c:pt>
                <c:pt idx="55">
                  <c:v>Obs56</c:v>
                </c:pt>
                <c:pt idx="56">
                  <c:v>Obs57</c:v>
                </c:pt>
                <c:pt idx="57">
                  <c:v>Obs58</c:v>
                </c:pt>
                <c:pt idx="58">
                  <c:v>Obs59</c:v>
                </c:pt>
                <c:pt idx="59">
                  <c:v>Obs60</c:v>
                </c:pt>
                <c:pt idx="60">
                  <c:v>Obs61</c:v>
                </c:pt>
                <c:pt idx="61">
                  <c:v>Obs62</c:v>
                </c:pt>
                <c:pt idx="62">
                  <c:v>Obs63</c:v>
                </c:pt>
                <c:pt idx="63">
                  <c:v>Obs64</c:v>
                </c:pt>
                <c:pt idx="64">
                  <c:v>Obs65</c:v>
                </c:pt>
                <c:pt idx="65">
                  <c:v>Obs66</c:v>
                </c:pt>
                <c:pt idx="66">
                  <c:v>Obs67</c:v>
                </c:pt>
                <c:pt idx="67">
                  <c:v>Obs68</c:v>
                </c:pt>
                <c:pt idx="68">
                  <c:v>Obs69</c:v>
                </c:pt>
                <c:pt idx="69">
                  <c:v>Obs70</c:v>
                </c:pt>
                <c:pt idx="70">
                  <c:v>Obs71</c:v>
                </c:pt>
                <c:pt idx="71">
                  <c:v>Obs72</c:v>
                </c:pt>
                <c:pt idx="72">
                  <c:v>Obs73</c:v>
                </c:pt>
                <c:pt idx="73">
                  <c:v>Obs74</c:v>
                </c:pt>
                <c:pt idx="74">
                  <c:v>Obs75</c:v>
                </c:pt>
                <c:pt idx="75">
                  <c:v>Obs76</c:v>
                </c:pt>
                <c:pt idx="76">
                  <c:v>Obs77</c:v>
                </c:pt>
                <c:pt idx="77">
                  <c:v>Obs78</c:v>
                </c:pt>
                <c:pt idx="78">
                  <c:v>Obs79</c:v>
                </c:pt>
                <c:pt idx="79">
                  <c:v>Obs80</c:v>
                </c:pt>
                <c:pt idx="80">
                  <c:v>Obs81</c:v>
                </c:pt>
                <c:pt idx="81">
                  <c:v>Obs82</c:v>
                </c:pt>
                <c:pt idx="82">
                  <c:v>Obs83</c:v>
                </c:pt>
                <c:pt idx="83">
                  <c:v>Obs84</c:v>
                </c:pt>
                <c:pt idx="84">
                  <c:v>Obs85</c:v>
                </c:pt>
                <c:pt idx="85">
                  <c:v>Obs86</c:v>
                </c:pt>
                <c:pt idx="86">
                  <c:v>Obs87</c:v>
                </c:pt>
                <c:pt idx="87">
                  <c:v>Obs88</c:v>
                </c:pt>
                <c:pt idx="88">
                  <c:v>Obs89</c:v>
                </c:pt>
                <c:pt idx="89">
                  <c:v>Obs90</c:v>
                </c:pt>
                <c:pt idx="90">
                  <c:v>Obs91</c:v>
                </c:pt>
                <c:pt idx="91">
                  <c:v>Obs92</c:v>
                </c:pt>
                <c:pt idx="92">
                  <c:v>Obs93</c:v>
                </c:pt>
                <c:pt idx="93">
                  <c:v>Obs94</c:v>
                </c:pt>
                <c:pt idx="94">
                  <c:v>Obs95</c:v>
                </c:pt>
                <c:pt idx="95">
                  <c:v>Obs96</c:v>
                </c:pt>
                <c:pt idx="96">
                  <c:v>Obs97</c:v>
                </c:pt>
                <c:pt idx="97">
                  <c:v>Obs98</c:v>
                </c:pt>
                <c:pt idx="98">
                  <c:v>Obs99</c:v>
                </c:pt>
                <c:pt idx="99">
                  <c:v>Obs100</c:v>
                </c:pt>
                <c:pt idx="100">
                  <c:v>Obs101</c:v>
                </c:pt>
                <c:pt idx="101">
                  <c:v>Obs102</c:v>
                </c:pt>
                <c:pt idx="102">
                  <c:v>Obs103</c:v>
                </c:pt>
                <c:pt idx="103">
                  <c:v>Obs104</c:v>
                </c:pt>
                <c:pt idx="104">
                  <c:v>Obs105</c:v>
                </c:pt>
                <c:pt idx="105">
                  <c:v>Obs106</c:v>
                </c:pt>
                <c:pt idx="106">
                  <c:v>Obs107</c:v>
                </c:pt>
                <c:pt idx="107">
                  <c:v>Obs108</c:v>
                </c:pt>
                <c:pt idx="108">
                  <c:v>Obs109</c:v>
                </c:pt>
                <c:pt idx="109">
                  <c:v>Obs110</c:v>
                </c:pt>
                <c:pt idx="110">
                  <c:v>Obs111</c:v>
                </c:pt>
                <c:pt idx="111">
                  <c:v>Obs112</c:v>
                </c:pt>
                <c:pt idx="112">
                  <c:v>Obs113</c:v>
                </c:pt>
                <c:pt idx="113">
                  <c:v>Obs114</c:v>
                </c:pt>
                <c:pt idx="114">
                  <c:v>Obs115</c:v>
                </c:pt>
                <c:pt idx="115">
                  <c:v>Obs116</c:v>
                </c:pt>
                <c:pt idx="116">
                  <c:v>Obs117</c:v>
                </c:pt>
                <c:pt idx="117">
                  <c:v>Obs118</c:v>
                </c:pt>
                <c:pt idx="118">
                  <c:v>Obs119</c:v>
                </c:pt>
                <c:pt idx="119">
                  <c:v>Obs120</c:v>
                </c:pt>
                <c:pt idx="120">
                  <c:v>Obs121</c:v>
                </c:pt>
                <c:pt idx="121">
                  <c:v>Obs122</c:v>
                </c:pt>
                <c:pt idx="122">
                  <c:v>Obs123</c:v>
                </c:pt>
                <c:pt idx="123">
                  <c:v>Obs124</c:v>
                </c:pt>
                <c:pt idx="124">
                  <c:v>Obs125</c:v>
                </c:pt>
                <c:pt idx="125">
                  <c:v>Obs126</c:v>
                </c:pt>
                <c:pt idx="126">
                  <c:v>Obs127</c:v>
                </c:pt>
                <c:pt idx="127">
                  <c:v>Obs128</c:v>
                </c:pt>
                <c:pt idx="128">
                  <c:v>Obs129</c:v>
                </c:pt>
                <c:pt idx="129">
                  <c:v>Obs130</c:v>
                </c:pt>
                <c:pt idx="130">
                  <c:v>Obs131</c:v>
                </c:pt>
                <c:pt idx="131">
                  <c:v>Obs132</c:v>
                </c:pt>
                <c:pt idx="132">
                  <c:v>Obs133</c:v>
                </c:pt>
                <c:pt idx="133">
                  <c:v>Obs134</c:v>
                </c:pt>
                <c:pt idx="134">
                  <c:v>Obs135</c:v>
                </c:pt>
                <c:pt idx="135">
                  <c:v>Obs136</c:v>
                </c:pt>
                <c:pt idx="136">
                  <c:v>Obs137</c:v>
                </c:pt>
                <c:pt idx="137">
                  <c:v>Obs138</c:v>
                </c:pt>
                <c:pt idx="138">
                  <c:v>Obs139</c:v>
                </c:pt>
                <c:pt idx="139">
                  <c:v>Obs140</c:v>
                </c:pt>
                <c:pt idx="140">
                  <c:v>Obs141</c:v>
                </c:pt>
                <c:pt idx="141">
                  <c:v>Obs142</c:v>
                </c:pt>
                <c:pt idx="142">
                  <c:v>Obs143</c:v>
                </c:pt>
                <c:pt idx="143">
                  <c:v>Obs144</c:v>
                </c:pt>
                <c:pt idx="144">
                  <c:v>Obs145</c:v>
                </c:pt>
                <c:pt idx="145">
                  <c:v>Obs146</c:v>
                </c:pt>
                <c:pt idx="146">
                  <c:v>Obs147</c:v>
                </c:pt>
                <c:pt idx="147">
                  <c:v>Obs148</c:v>
                </c:pt>
                <c:pt idx="148">
                  <c:v>Obs149</c:v>
                </c:pt>
                <c:pt idx="149">
                  <c:v>Obs150</c:v>
                </c:pt>
                <c:pt idx="150">
                  <c:v>Obs151</c:v>
                </c:pt>
                <c:pt idx="151">
                  <c:v>Obs152</c:v>
                </c:pt>
                <c:pt idx="152">
                  <c:v>Obs153</c:v>
                </c:pt>
                <c:pt idx="153">
                  <c:v>Obs154</c:v>
                </c:pt>
                <c:pt idx="154">
                  <c:v>Obs155</c:v>
                </c:pt>
                <c:pt idx="155">
                  <c:v>Obs156</c:v>
                </c:pt>
                <c:pt idx="156">
                  <c:v>Obs157</c:v>
                </c:pt>
                <c:pt idx="157">
                  <c:v>Obs158</c:v>
                </c:pt>
                <c:pt idx="158">
                  <c:v>Obs159</c:v>
                </c:pt>
                <c:pt idx="159">
                  <c:v>Obs160</c:v>
                </c:pt>
                <c:pt idx="160">
                  <c:v>Obs161</c:v>
                </c:pt>
                <c:pt idx="161">
                  <c:v>Obs162</c:v>
                </c:pt>
                <c:pt idx="162">
                  <c:v>Obs163</c:v>
                </c:pt>
                <c:pt idx="163">
                  <c:v>Obs164</c:v>
                </c:pt>
                <c:pt idx="164">
                  <c:v>Obs165</c:v>
                </c:pt>
                <c:pt idx="165">
                  <c:v>Obs166</c:v>
                </c:pt>
                <c:pt idx="166">
                  <c:v>Obs167</c:v>
                </c:pt>
                <c:pt idx="167">
                  <c:v>Obs168</c:v>
                </c:pt>
                <c:pt idx="168">
                  <c:v>Obs169</c:v>
                </c:pt>
                <c:pt idx="169">
                  <c:v>Obs170</c:v>
                </c:pt>
                <c:pt idx="170">
                  <c:v>Obs171</c:v>
                </c:pt>
                <c:pt idx="171">
                  <c:v>Obs172</c:v>
                </c:pt>
                <c:pt idx="172">
                  <c:v>Obs173</c:v>
                </c:pt>
                <c:pt idx="173">
                  <c:v>Obs174</c:v>
                </c:pt>
                <c:pt idx="174">
                  <c:v>Obs175</c:v>
                </c:pt>
                <c:pt idx="175">
                  <c:v>Obs176</c:v>
                </c:pt>
                <c:pt idx="176">
                  <c:v>Obs177</c:v>
                </c:pt>
                <c:pt idx="177">
                  <c:v>Obs178</c:v>
                </c:pt>
                <c:pt idx="178">
                  <c:v>Obs179</c:v>
                </c:pt>
                <c:pt idx="179">
                  <c:v>Obs180</c:v>
                </c:pt>
                <c:pt idx="180">
                  <c:v>Obs181</c:v>
                </c:pt>
                <c:pt idx="181">
                  <c:v>Obs182</c:v>
                </c:pt>
                <c:pt idx="182">
                  <c:v>Obs183</c:v>
                </c:pt>
                <c:pt idx="183">
                  <c:v>Obs184</c:v>
                </c:pt>
                <c:pt idx="184">
                  <c:v>Obs185</c:v>
                </c:pt>
                <c:pt idx="185">
                  <c:v>Obs186</c:v>
                </c:pt>
                <c:pt idx="186">
                  <c:v>Obs187</c:v>
                </c:pt>
                <c:pt idx="187">
                  <c:v>Obs188</c:v>
                </c:pt>
                <c:pt idx="188">
                  <c:v>Obs189</c:v>
                </c:pt>
                <c:pt idx="189">
                  <c:v>Obs190</c:v>
                </c:pt>
                <c:pt idx="190">
                  <c:v>Obs191</c:v>
                </c:pt>
                <c:pt idx="191">
                  <c:v>Obs192</c:v>
                </c:pt>
                <c:pt idx="192">
                  <c:v>Obs193</c:v>
                </c:pt>
                <c:pt idx="193">
                  <c:v>Obs194</c:v>
                </c:pt>
                <c:pt idx="194">
                  <c:v>Obs195</c:v>
                </c:pt>
                <c:pt idx="195">
                  <c:v>Obs196</c:v>
                </c:pt>
                <c:pt idx="196">
                  <c:v>Obs197</c:v>
                </c:pt>
                <c:pt idx="197">
                  <c:v>Obs198</c:v>
                </c:pt>
                <c:pt idx="198">
                  <c:v>Obs199</c:v>
                </c:pt>
                <c:pt idx="199">
                  <c:v>Obs200</c:v>
                </c:pt>
                <c:pt idx="200">
                  <c:v>Obs201</c:v>
                </c:pt>
                <c:pt idx="201">
                  <c:v>Obs202</c:v>
                </c:pt>
                <c:pt idx="202">
                  <c:v>Obs203</c:v>
                </c:pt>
                <c:pt idx="203">
                  <c:v>Obs204</c:v>
                </c:pt>
                <c:pt idx="204">
                  <c:v>Obs205</c:v>
                </c:pt>
                <c:pt idx="205">
                  <c:v>Obs206</c:v>
                </c:pt>
                <c:pt idx="206">
                  <c:v>Obs207</c:v>
                </c:pt>
                <c:pt idx="207">
                  <c:v>Obs208</c:v>
                </c:pt>
                <c:pt idx="208">
                  <c:v>Obs209</c:v>
                </c:pt>
                <c:pt idx="209">
                  <c:v>Obs210</c:v>
                </c:pt>
                <c:pt idx="210">
                  <c:v>Obs211</c:v>
                </c:pt>
                <c:pt idx="211">
                  <c:v>Obs212</c:v>
                </c:pt>
                <c:pt idx="212">
                  <c:v>Obs213</c:v>
                </c:pt>
                <c:pt idx="213">
                  <c:v>Obs214</c:v>
                </c:pt>
                <c:pt idx="214">
                  <c:v>Obs215</c:v>
                </c:pt>
                <c:pt idx="215">
                  <c:v>Obs216</c:v>
                </c:pt>
                <c:pt idx="216">
                  <c:v>Obs217</c:v>
                </c:pt>
                <c:pt idx="217">
                  <c:v>Obs218</c:v>
                </c:pt>
                <c:pt idx="218">
                  <c:v>Obs219</c:v>
                </c:pt>
                <c:pt idx="219">
                  <c:v>Obs220</c:v>
                </c:pt>
                <c:pt idx="220">
                  <c:v>Obs221</c:v>
                </c:pt>
                <c:pt idx="221">
                  <c:v>Obs222</c:v>
                </c:pt>
                <c:pt idx="222">
                  <c:v>Obs223</c:v>
                </c:pt>
                <c:pt idx="223">
                  <c:v>Obs224</c:v>
                </c:pt>
                <c:pt idx="224">
                  <c:v>Obs225</c:v>
                </c:pt>
                <c:pt idx="225">
                  <c:v>Obs226</c:v>
                </c:pt>
                <c:pt idx="226">
                  <c:v>Obs227</c:v>
                </c:pt>
                <c:pt idx="227">
                  <c:v>Obs228</c:v>
                </c:pt>
                <c:pt idx="228">
                  <c:v>Obs229</c:v>
                </c:pt>
                <c:pt idx="229">
                  <c:v>Obs230</c:v>
                </c:pt>
                <c:pt idx="230">
                  <c:v>Obs231</c:v>
                </c:pt>
                <c:pt idx="231">
                  <c:v>Obs232</c:v>
                </c:pt>
                <c:pt idx="232">
                  <c:v>Obs233</c:v>
                </c:pt>
                <c:pt idx="233">
                  <c:v>Obs234</c:v>
                </c:pt>
                <c:pt idx="234">
                  <c:v>Obs235</c:v>
                </c:pt>
                <c:pt idx="235">
                  <c:v>Obs236</c:v>
                </c:pt>
                <c:pt idx="236">
                  <c:v>Obs237</c:v>
                </c:pt>
                <c:pt idx="237">
                  <c:v>Obs238</c:v>
                </c:pt>
                <c:pt idx="238">
                  <c:v>Obs239</c:v>
                </c:pt>
                <c:pt idx="239">
                  <c:v>Obs240</c:v>
                </c:pt>
                <c:pt idx="240">
                  <c:v>Obs241</c:v>
                </c:pt>
                <c:pt idx="241">
                  <c:v>Obs242</c:v>
                </c:pt>
                <c:pt idx="242">
                  <c:v>Obs243</c:v>
                </c:pt>
                <c:pt idx="243">
                  <c:v>Obs244</c:v>
                </c:pt>
                <c:pt idx="244">
                  <c:v>Obs245</c:v>
                </c:pt>
                <c:pt idx="245">
                  <c:v>Obs246</c:v>
                </c:pt>
                <c:pt idx="246">
                  <c:v>Obs247</c:v>
                </c:pt>
                <c:pt idx="247">
                  <c:v>Obs248</c:v>
                </c:pt>
                <c:pt idx="248">
                  <c:v>Obs249</c:v>
                </c:pt>
                <c:pt idx="249">
                  <c:v>Obs250</c:v>
                </c:pt>
                <c:pt idx="250">
                  <c:v>Obs251</c:v>
                </c:pt>
                <c:pt idx="251">
                  <c:v>Obs252</c:v>
                </c:pt>
              </c:strCache>
            </c:strRef>
          </c:cat>
          <c:val>
            <c:numRef>
              <c:f>'Model 8'!$G$170:$G$421</c:f>
              <c:numCache>
                <c:formatCode>0.000</c:formatCode>
                <c:ptCount val="252"/>
                <c:pt idx="0">
                  <c:v>2.2340678216793317</c:v>
                </c:pt>
                <c:pt idx="1">
                  <c:v>1.5135111605434615</c:v>
                </c:pt>
                <c:pt idx="2">
                  <c:v>2.5628741876110848</c:v>
                </c:pt>
                <c:pt idx="3">
                  <c:v>2.0416744058060501</c:v>
                </c:pt>
                <c:pt idx="4">
                  <c:v>1.2022328800818527</c:v>
                </c:pt>
                <c:pt idx="5">
                  <c:v>0.5701308084640998</c:v>
                </c:pt>
                <c:pt idx="6">
                  <c:v>-0.27549045301063524</c:v>
                </c:pt>
                <c:pt idx="7">
                  <c:v>1.2155086365225281</c:v>
                </c:pt>
                <c:pt idx="8">
                  <c:v>1.8292090234064602</c:v>
                </c:pt>
                <c:pt idx="9">
                  <c:v>1.8822702870054793</c:v>
                </c:pt>
                <c:pt idx="10">
                  <c:v>2.3709199056506218</c:v>
                </c:pt>
                <c:pt idx="11">
                  <c:v>1.7643707869156091</c:v>
                </c:pt>
                <c:pt idx="12">
                  <c:v>1.207824025078182</c:v>
                </c:pt>
                <c:pt idx="13">
                  <c:v>1.5342559006423535</c:v>
                </c:pt>
                <c:pt idx="14">
                  <c:v>2.0454672816529613</c:v>
                </c:pt>
                <c:pt idx="15">
                  <c:v>1.3407216394476069</c:v>
                </c:pt>
                <c:pt idx="16">
                  <c:v>0.24804053683937421</c:v>
                </c:pt>
                <c:pt idx="17">
                  <c:v>-0.87298813837584699</c:v>
                </c:pt>
                <c:pt idx="18">
                  <c:v>-3.6986485153323119</c:v>
                </c:pt>
                <c:pt idx="19">
                  <c:v>-1.9243713096785762</c:v>
                </c:pt>
                <c:pt idx="20">
                  <c:v>-0.37278404232269458</c:v>
                </c:pt>
                <c:pt idx="21">
                  <c:v>-0.47776359538273194</c:v>
                </c:pt>
                <c:pt idx="22">
                  <c:v>0.11535469003769021</c:v>
                </c:pt>
                <c:pt idx="23">
                  <c:v>-0.23188205237810666</c:v>
                </c:pt>
                <c:pt idx="24">
                  <c:v>0.45395590437137345</c:v>
                </c:pt>
                <c:pt idx="25">
                  <c:v>0.28794189434051082</c:v>
                </c:pt>
                <c:pt idx="26">
                  <c:v>-0.21337964566880765</c:v>
                </c:pt>
                <c:pt idx="27">
                  <c:v>-0.21729467838138039</c:v>
                </c:pt>
                <c:pt idx="28">
                  <c:v>-0.84471969493851107</c:v>
                </c:pt>
                <c:pt idx="29">
                  <c:v>-2.5314348182938358</c:v>
                </c:pt>
                <c:pt idx="30">
                  <c:v>-4.7804888427444316</c:v>
                </c:pt>
                <c:pt idx="31">
                  <c:v>-0.24745699068586768</c:v>
                </c:pt>
                <c:pt idx="32">
                  <c:v>0.70372156924732676</c:v>
                </c:pt>
                <c:pt idx="33">
                  <c:v>-0.17287741213530619</c:v>
                </c:pt>
                <c:pt idx="34">
                  <c:v>1.0234167497442819</c:v>
                </c:pt>
                <c:pt idx="35">
                  <c:v>0.60312391926116937</c:v>
                </c:pt>
                <c:pt idx="36">
                  <c:v>0.42593785332768075</c:v>
                </c:pt>
                <c:pt idx="37">
                  <c:v>1.4446487823694465</c:v>
                </c:pt>
                <c:pt idx="38">
                  <c:v>0.25412343651622837</c:v>
                </c:pt>
                <c:pt idx="39">
                  <c:v>0.39221036240706014</c:v>
                </c:pt>
                <c:pt idx="40">
                  <c:v>0.20907436092722026</c:v>
                </c:pt>
                <c:pt idx="41">
                  <c:v>0.1511553673569925</c:v>
                </c:pt>
                <c:pt idx="42">
                  <c:v>-2.9366330469354822</c:v>
                </c:pt>
                <c:pt idx="43">
                  <c:v>-1.2956098187078882</c:v>
                </c:pt>
                <c:pt idx="44">
                  <c:v>-6.4162499470597864E-2</c:v>
                </c:pt>
                <c:pt idx="45">
                  <c:v>-0.1213289600691813</c:v>
                </c:pt>
                <c:pt idx="46">
                  <c:v>0.44034711864275367</c:v>
                </c:pt>
                <c:pt idx="47">
                  <c:v>0.90239578552364619</c:v>
                </c:pt>
                <c:pt idx="48">
                  <c:v>0.13933365893902772</c:v>
                </c:pt>
                <c:pt idx="49">
                  <c:v>0.58322192723704347</c:v>
                </c:pt>
                <c:pt idx="50">
                  <c:v>-0.30430468494224733</c:v>
                </c:pt>
                <c:pt idx="51">
                  <c:v>-0.89094815207788558</c:v>
                </c:pt>
                <c:pt idx="52">
                  <c:v>-1.3309054161854423</c:v>
                </c:pt>
                <c:pt idx="53">
                  <c:v>0.52756420710886542</c:v>
                </c:pt>
                <c:pt idx="54">
                  <c:v>-0.53851505394715582</c:v>
                </c:pt>
                <c:pt idx="55">
                  <c:v>-1.1023578684090078</c:v>
                </c:pt>
                <c:pt idx="56">
                  <c:v>0.29705383388721002</c:v>
                </c:pt>
                <c:pt idx="57">
                  <c:v>-0.85974502027718802</c:v>
                </c:pt>
                <c:pt idx="58">
                  <c:v>-0.44039668150190409</c:v>
                </c:pt>
                <c:pt idx="59">
                  <c:v>0.25729507541512742</c:v>
                </c:pt>
                <c:pt idx="60">
                  <c:v>0.15097948726260968</c:v>
                </c:pt>
                <c:pt idx="61">
                  <c:v>-9.2843089513082889E-3</c:v>
                </c:pt>
                <c:pt idx="62">
                  <c:v>0.22958970522104097</c:v>
                </c:pt>
                <c:pt idx="63">
                  <c:v>-0.33329069213819407</c:v>
                </c:pt>
                <c:pt idx="64">
                  <c:v>-0.73520315361210475</c:v>
                </c:pt>
                <c:pt idx="65">
                  <c:v>-1.184556245110217</c:v>
                </c:pt>
                <c:pt idx="66">
                  <c:v>-1.9760933875157884</c:v>
                </c:pt>
                <c:pt idx="67">
                  <c:v>-0.32695323240049812</c:v>
                </c:pt>
                <c:pt idx="68">
                  <c:v>0.22953460846651946</c:v>
                </c:pt>
                <c:pt idx="69">
                  <c:v>-0.2235185873865802</c:v>
                </c:pt>
                <c:pt idx="70">
                  <c:v>0.13780988966644986</c:v>
                </c:pt>
                <c:pt idx="71">
                  <c:v>-0.42845144264722734</c:v>
                </c:pt>
                <c:pt idx="72">
                  <c:v>-1.0403410662825154</c:v>
                </c:pt>
                <c:pt idx="73">
                  <c:v>-1.0464023631588002</c:v>
                </c:pt>
                <c:pt idx="74">
                  <c:v>-0.27127828244824626</c:v>
                </c:pt>
                <c:pt idx="75">
                  <c:v>-0.82977298772515651</c:v>
                </c:pt>
                <c:pt idx="76">
                  <c:v>0.29523266309652901</c:v>
                </c:pt>
                <c:pt idx="77">
                  <c:v>0.33636684070890877</c:v>
                </c:pt>
                <c:pt idx="78">
                  <c:v>-2.391047554323356</c:v>
                </c:pt>
                <c:pt idx="79">
                  <c:v>-0.34803230419357878</c:v>
                </c:pt>
                <c:pt idx="80">
                  <c:v>-0.36258280163891721</c:v>
                </c:pt>
                <c:pt idx="81">
                  <c:v>0.1036147458933535</c:v>
                </c:pt>
                <c:pt idx="82">
                  <c:v>-0.48101095618779549</c:v>
                </c:pt>
                <c:pt idx="83">
                  <c:v>-0.78037620174360678</c:v>
                </c:pt>
                <c:pt idx="84">
                  <c:v>-0.32024687012242259</c:v>
                </c:pt>
                <c:pt idx="85">
                  <c:v>-0.68862029027613281</c:v>
                </c:pt>
                <c:pt idx="86">
                  <c:v>-0.14398151965305495</c:v>
                </c:pt>
                <c:pt idx="87">
                  <c:v>-0.77094984377122699</c:v>
                </c:pt>
                <c:pt idx="88">
                  <c:v>-0.41086025087040207</c:v>
                </c:pt>
                <c:pt idx="89">
                  <c:v>0.74057783620828022</c:v>
                </c:pt>
                <c:pt idx="90">
                  <c:v>-1.9625305626953851</c:v>
                </c:pt>
                <c:pt idx="91">
                  <c:v>0.32466715638318316</c:v>
                </c:pt>
                <c:pt idx="92">
                  <c:v>0.28695142392144313</c:v>
                </c:pt>
                <c:pt idx="93">
                  <c:v>-0.76434377309572998</c:v>
                </c:pt>
                <c:pt idx="94">
                  <c:v>-0.39287757559121317</c:v>
                </c:pt>
                <c:pt idx="95">
                  <c:v>-0.16290893762596526</c:v>
                </c:pt>
                <c:pt idx="96">
                  <c:v>-0.95173930127738693</c:v>
                </c:pt>
                <c:pt idx="97">
                  <c:v>-1.1099788747465249</c:v>
                </c:pt>
                <c:pt idx="98">
                  <c:v>-0.90165155973646516</c:v>
                </c:pt>
                <c:pt idx="99">
                  <c:v>-0.57511206591374542</c:v>
                </c:pt>
                <c:pt idx="100">
                  <c:v>-0.28802240827365055</c:v>
                </c:pt>
                <c:pt idx="101">
                  <c:v>0.30277214350867004</c:v>
                </c:pt>
                <c:pt idx="102">
                  <c:v>-1.6877584944938784</c:v>
                </c:pt>
                <c:pt idx="103">
                  <c:v>0.41647623941978867</c:v>
                </c:pt>
                <c:pt idx="104">
                  <c:v>0.2126053319991707</c:v>
                </c:pt>
                <c:pt idx="105">
                  <c:v>-5.2597568266438362E-2</c:v>
                </c:pt>
                <c:pt idx="106">
                  <c:v>-0.27116160863659167</c:v>
                </c:pt>
                <c:pt idx="107">
                  <c:v>-8.2703789898788446E-2</c:v>
                </c:pt>
                <c:pt idx="108">
                  <c:v>-1.2877478520635486</c:v>
                </c:pt>
                <c:pt idx="109">
                  <c:v>-0.98027890686976382</c:v>
                </c:pt>
                <c:pt idx="110">
                  <c:v>-0.12723715745349495</c:v>
                </c:pt>
                <c:pt idx="111">
                  <c:v>-1.0914160668105533</c:v>
                </c:pt>
                <c:pt idx="112">
                  <c:v>3.6818742973541256E-2</c:v>
                </c:pt>
                <c:pt idx="113">
                  <c:v>0.87644522406086833</c:v>
                </c:pt>
                <c:pt idx="114">
                  <c:v>0.7849483060824245</c:v>
                </c:pt>
                <c:pt idx="115">
                  <c:v>1.6653864290719127</c:v>
                </c:pt>
                <c:pt idx="116">
                  <c:v>1.3811777808504864</c:v>
                </c:pt>
                <c:pt idx="117">
                  <c:v>0.75729595997522003</c:v>
                </c:pt>
                <c:pt idx="118">
                  <c:v>-9.269560076253662E-2</c:v>
                </c:pt>
                <c:pt idx="119">
                  <c:v>-0.11000739674176938</c:v>
                </c:pt>
                <c:pt idx="120">
                  <c:v>-0.40153375297196237</c:v>
                </c:pt>
                <c:pt idx="121">
                  <c:v>-0.40388911243786174</c:v>
                </c:pt>
                <c:pt idx="122">
                  <c:v>0.53333691912232062</c:v>
                </c:pt>
                <c:pt idx="123">
                  <c:v>0.78449402634043952</c:v>
                </c:pt>
                <c:pt idx="124">
                  <c:v>0.95507615440853033</c:v>
                </c:pt>
                <c:pt idx="125">
                  <c:v>1.4956798127046551</c:v>
                </c:pt>
                <c:pt idx="126">
                  <c:v>-1.447356971135151</c:v>
                </c:pt>
                <c:pt idx="127">
                  <c:v>2.0729420313583611</c:v>
                </c:pt>
                <c:pt idx="128">
                  <c:v>1.2727545506502131</c:v>
                </c:pt>
                <c:pt idx="129">
                  <c:v>6.9318872217847799E-2</c:v>
                </c:pt>
                <c:pt idx="130">
                  <c:v>0.12659855684431773</c:v>
                </c:pt>
                <c:pt idx="131">
                  <c:v>0.32450365040528889</c:v>
                </c:pt>
                <c:pt idx="132">
                  <c:v>0.11019948579347878</c:v>
                </c:pt>
                <c:pt idx="133">
                  <c:v>-1.7141719739051521E-2</c:v>
                </c:pt>
                <c:pt idx="134">
                  <c:v>-1.8751137680232087E-2</c:v>
                </c:pt>
                <c:pt idx="135">
                  <c:v>-0.29576946966170681</c:v>
                </c:pt>
                <c:pt idx="136">
                  <c:v>-0.41817893898359826</c:v>
                </c:pt>
                <c:pt idx="137">
                  <c:v>-0.57577446944896926</c:v>
                </c:pt>
                <c:pt idx="138">
                  <c:v>-0.200765135371716</c:v>
                </c:pt>
                <c:pt idx="139">
                  <c:v>0.47218733190194434</c:v>
                </c:pt>
                <c:pt idx="140">
                  <c:v>1.7527535171971751</c:v>
                </c:pt>
                <c:pt idx="141">
                  <c:v>0.2999905291204697</c:v>
                </c:pt>
                <c:pt idx="142">
                  <c:v>-7.6817382860801323E-2</c:v>
                </c:pt>
                <c:pt idx="143">
                  <c:v>9.8147829071722648E-2</c:v>
                </c:pt>
                <c:pt idx="144">
                  <c:v>0.35277819241172698</c:v>
                </c:pt>
                <c:pt idx="145">
                  <c:v>-0.31659770197762771</c:v>
                </c:pt>
                <c:pt idx="146">
                  <c:v>0.68722732897298233</c:v>
                </c:pt>
                <c:pt idx="147">
                  <c:v>-0.13616494359097181</c:v>
                </c:pt>
                <c:pt idx="148">
                  <c:v>1.0419425951413004</c:v>
                </c:pt>
                <c:pt idx="149">
                  <c:v>0.8319115889038089</c:v>
                </c:pt>
                <c:pt idx="150">
                  <c:v>0.6435273696813687</c:v>
                </c:pt>
                <c:pt idx="151">
                  <c:v>1.1612062190613588</c:v>
                </c:pt>
                <c:pt idx="152">
                  <c:v>1.033785372919487</c:v>
                </c:pt>
                <c:pt idx="153">
                  <c:v>-9.1710084555559221E-2</c:v>
                </c:pt>
                <c:pt idx="154">
                  <c:v>-0.33193046560664496</c:v>
                </c:pt>
                <c:pt idx="155">
                  <c:v>0.63018406406522942</c:v>
                </c:pt>
                <c:pt idx="156">
                  <c:v>0.61494137262720905</c:v>
                </c:pt>
                <c:pt idx="157">
                  <c:v>-0.46885938797537585</c:v>
                </c:pt>
                <c:pt idx="158">
                  <c:v>0.50809243304461171</c:v>
                </c:pt>
                <c:pt idx="159">
                  <c:v>-0.66634399422173662</c:v>
                </c:pt>
                <c:pt idx="160">
                  <c:v>-0.45994749547207148</c:v>
                </c:pt>
                <c:pt idx="161">
                  <c:v>1.9113785482659191</c:v>
                </c:pt>
                <c:pt idx="162">
                  <c:v>1.6882886106126312E-2</c:v>
                </c:pt>
                <c:pt idx="163">
                  <c:v>0.18280682105791082</c:v>
                </c:pt>
                <c:pt idx="164">
                  <c:v>0.15481883060237725</c:v>
                </c:pt>
                <c:pt idx="165">
                  <c:v>-0.39560634286628177</c:v>
                </c:pt>
                <c:pt idx="166">
                  <c:v>-0.69329691892636203</c:v>
                </c:pt>
                <c:pt idx="167">
                  <c:v>0.1017370994057805</c:v>
                </c:pt>
                <c:pt idx="168">
                  <c:v>-1.1376081279695707</c:v>
                </c:pt>
                <c:pt idx="169">
                  <c:v>-0.86556870887182069</c:v>
                </c:pt>
                <c:pt idx="170">
                  <c:v>-0.54980603245276316</c:v>
                </c:pt>
                <c:pt idx="171">
                  <c:v>-1.3613687221134136</c:v>
                </c:pt>
                <c:pt idx="172">
                  <c:v>-0.98428917994778142</c:v>
                </c:pt>
                <c:pt idx="173">
                  <c:v>0.70682230301310456</c:v>
                </c:pt>
                <c:pt idx="174">
                  <c:v>-8.7901610433494065E-2</c:v>
                </c:pt>
                <c:pt idx="175">
                  <c:v>2.4802315794784668</c:v>
                </c:pt>
                <c:pt idx="176">
                  <c:v>0.71076587341389919</c:v>
                </c:pt>
                <c:pt idx="177">
                  <c:v>0.38993890787098895</c:v>
                </c:pt>
                <c:pt idx="178">
                  <c:v>-0.15438761392429257</c:v>
                </c:pt>
                <c:pt idx="179">
                  <c:v>0.12792408857358031</c:v>
                </c:pt>
                <c:pt idx="180">
                  <c:v>-0.18959778771044231</c:v>
                </c:pt>
                <c:pt idx="181">
                  <c:v>0.57875524620872942</c:v>
                </c:pt>
                <c:pt idx="182">
                  <c:v>0.84079177173306019</c:v>
                </c:pt>
                <c:pt idx="183">
                  <c:v>-0.18816211970883098</c:v>
                </c:pt>
                <c:pt idx="184">
                  <c:v>-0.14702520714026923</c:v>
                </c:pt>
                <c:pt idx="185">
                  <c:v>1.1993980948939651</c:v>
                </c:pt>
                <c:pt idx="186">
                  <c:v>-0.73744510567106347</c:v>
                </c:pt>
                <c:pt idx="187">
                  <c:v>1.01120641478742</c:v>
                </c:pt>
                <c:pt idx="188">
                  <c:v>0.45026912158855364</c:v>
                </c:pt>
                <c:pt idx="189">
                  <c:v>-0.66559885972674759</c:v>
                </c:pt>
                <c:pt idx="190">
                  <c:v>-1.1453132129209753</c:v>
                </c:pt>
                <c:pt idx="191">
                  <c:v>-0.23283064009353791</c:v>
                </c:pt>
                <c:pt idx="192">
                  <c:v>-0.74813744855753683</c:v>
                </c:pt>
                <c:pt idx="193">
                  <c:v>-0.68509830071386724</c:v>
                </c:pt>
                <c:pt idx="194">
                  <c:v>2.6449784762569692E-2</c:v>
                </c:pt>
                <c:pt idx="195">
                  <c:v>-0.90739687240539502</c:v>
                </c:pt>
                <c:pt idx="196">
                  <c:v>-0.68968046073829214</c:v>
                </c:pt>
                <c:pt idx="197">
                  <c:v>0.61078119125608288</c:v>
                </c:pt>
                <c:pt idx="198">
                  <c:v>0.11207654113159654</c:v>
                </c:pt>
                <c:pt idx="199">
                  <c:v>0.19442960372538695</c:v>
                </c:pt>
                <c:pt idx="200">
                  <c:v>0.16337945978222448</c:v>
                </c:pt>
                <c:pt idx="201">
                  <c:v>-0.89645930646838634</c:v>
                </c:pt>
                <c:pt idx="202">
                  <c:v>-0.93302871374946916</c:v>
                </c:pt>
                <c:pt idx="203">
                  <c:v>0.28408190339080386</c:v>
                </c:pt>
                <c:pt idx="204">
                  <c:v>0.31938298690695793</c:v>
                </c:pt>
                <c:pt idx="205">
                  <c:v>-0.60881656908112836</c:v>
                </c:pt>
                <c:pt idx="206">
                  <c:v>-0.16032575398429791</c:v>
                </c:pt>
                <c:pt idx="207">
                  <c:v>-0.39016631803434132</c:v>
                </c:pt>
                <c:pt idx="208">
                  <c:v>-0.11116384368415985</c:v>
                </c:pt>
                <c:pt idx="209">
                  <c:v>-0.44011490348942295</c:v>
                </c:pt>
                <c:pt idx="210">
                  <c:v>-2.5501449318006093E-2</c:v>
                </c:pt>
                <c:pt idx="211">
                  <c:v>0.86188623110312035</c:v>
                </c:pt>
                <c:pt idx="212">
                  <c:v>0.37008077470663803</c:v>
                </c:pt>
                <c:pt idx="213">
                  <c:v>-0.75459499981916067</c:v>
                </c:pt>
                <c:pt idx="214">
                  <c:v>-1.201282834742321</c:v>
                </c:pt>
                <c:pt idx="215">
                  <c:v>0.39678461564146461</c:v>
                </c:pt>
                <c:pt idx="216">
                  <c:v>-2.5461761298639887E-2</c:v>
                </c:pt>
                <c:pt idx="217">
                  <c:v>-0.40687536623842235</c:v>
                </c:pt>
                <c:pt idx="218">
                  <c:v>-0.35662601687142442</c:v>
                </c:pt>
                <c:pt idx="219">
                  <c:v>-0.64977574713992881</c:v>
                </c:pt>
                <c:pt idx="220">
                  <c:v>1.1878345285450584</c:v>
                </c:pt>
                <c:pt idx="221">
                  <c:v>1.2991699159590113</c:v>
                </c:pt>
                <c:pt idx="222">
                  <c:v>1.4121059376416183</c:v>
                </c:pt>
                <c:pt idx="223">
                  <c:v>1.1375667497167774</c:v>
                </c:pt>
                <c:pt idx="224">
                  <c:v>-0.64415521506228302</c:v>
                </c:pt>
                <c:pt idx="225">
                  <c:v>-1.1087401888355661</c:v>
                </c:pt>
                <c:pt idx="226">
                  <c:v>-1.1272157590702829</c:v>
                </c:pt>
                <c:pt idx="227">
                  <c:v>0.54353145209096865</c:v>
                </c:pt>
                <c:pt idx="228">
                  <c:v>-0.35699652101575635</c:v>
                </c:pt>
                <c:pt idx="229">
                  <c:v>-0.21686515522470362</c:v>
                </c:pt>
                <c:pt idx="230">
                  <c:v>0.34333133703741514</c:v>
                </c:pt>
                <c:pt idx="231">
                  <c:v>-0.17277848224805517</c:v>
                </c:pt>
                <c:pt idx="232">
                  <c:v>0.56992237762098807</c:v>
                </c:pt>
                <c:pt idx="233">
                  <c:v>1.7567733337025171</c:v>
                </c:pt>
                <c:pt idx="234">
                  <c:v>1.5858639091375966</c:v>
                </c:pt>
                <c:pt idx="235">
                  <c:v>0.78910567775494722</c:v>
                </c:pt>
                <c:pt idx="236">
                  <c:v>0.89096532220077507</c:v>
                </c:pt>
                <c:pt idx="237">
                  <c:v>-0.2458034621994763</c:v>
                </c:pt>
                <c:pt idx="238">
                  <c:v>-1.0425324975242392</c:v>
                </c:pt>
                <c:pt idx="239">
                  <c:v>-0.47585744881091524</c:v>
                </c:pt>
                <c:pt idx="240">
                  <c:v>-0.47115817138111649</c:v>
                </c:pt>
                <c:pt idx="241">
                  <c:v>-0.7967811837452915</c:v>
                </c:pt>
                <c:pt idx="242">
                  <c:v>-0.44074667822135211</c:v>
                </c:pt>
                <c:pt idx="243">
                  <c:v>-0.52520718307175995</c:v>
                </c:pt>
                <c:pt idx="244">
                  <c:v>1.5734433986630583</c:v>
                </c:pt>
                <c:pt idx="245">
                  <c:v>0.58799780169457816</c:v>
                </c:pt>
                <c:pt idx="246">
                  <c:v>1.1937900489332276</c:v>
                </c:pt>
                <c:pt idx="247">
                  <c:v>0.79156082979297748</c:v>
                </c:pt>
                <c:pt idx="248">
                  <c:v>-0.64612004656412092</c:v>
                </c:pt>
                <c:pt idx="249">
                  <c:v>-1.0389487455155708</c:v>
                </c:pt>
                <c:pt idx="250">
                  <c:v>-1.113313273845729</c:v>
                </c:pt>
                <c:pt idx="251">
                  <c:v>-0.76463313484017947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0557696"/>
        <c:axId val="140580352"/>
      </c:barChart>
      <c:catAx>
        <c:axId val="14055769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Observations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40580352"/>
        <c:crosses val="autoZero"/>
        <c:auto val="1"/>
        <c:lblAlgn val="ctr"/>
        <c:lblOffset val="100"/>
        <c:noMultiLvlLbl val="0"/>
      </c:catAx>
      <c:valAx>
        <c:axId val="140580352"/>
        <c:scaling>
          <c:orientation val="minMax"/>
          <c:max val="5"/>
          <c:min val="-5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Standardized residuals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40557696"/>
        <c:crosses val="autoZero"/>
        <c:crossBetween val="between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CA"/>
              <a:t>Purchased Kwh / Standardized coefficients
(95% conf. interval)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'Model 8a'!$B$137</c:f>
              <c:strCache>
                <c:ptCount val="1"/>
                <c:pt idx="0">
                  <c:v>Heating Degree Days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Heating Degree Days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4.0299875924199757E-2</c:v>
                </c:pt>
              </c:numLit>
            </c:plus>
            <c:minus>
              <c:numLit>
                <c:formatCode>General</c:formatCode>
                <c:ptCount val="1"/>
                <c:pt idx="0">
                  <c:v>4.0299875924199757E-2</c:v>
                </c:pt>
              </c:numLit>
            </c:minus>
          </c:errBars>
          <c:val>
            <c:numRef>
              <c:f>'Model 8a'!$C$137</c:f>
              <c:numCache>
                <c:formatCode>0.000</c:formatCode>
                <c:ptCount val="1"/>
                <c:pt idx="0">
                  <c:v>0.32453032737762488</c:v>
                </c:pt>
              </c:numCache>
            </c:numRef>
          </c:val>
        </c:ser>
        <c:ser>
          <c:idx val="1"/>
          <c:order val="1"/>
          <c:tx>
            <c:strRef>
              <c:f>'Model 8a'!$B$138</c:f>
              <c:strCache>
                <c:ptCount val="1"/>
                <c:pt idx="0">
                  <c:v>Cooling Degree Days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Cooling Degree Days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5.3259406897236405E-2</c:v>
                </c:pt>
              </c:numLit>
            </c:plus>
            <c:minus>
              <c:numLit>
                <c:formatCode>General</c:formatCode>
                <c:ptCount val="1"/>
                <c:pt idx="0">
                  <c:v>5.3259406897236405E-2</c:v>
                </c:pt>
              </c:numLit>
            </c:minus>
          </c:errBars>
          <c:val>
            <c:numRef>
              <c:f>'Model 8a'!$C$138</c:f>
              <c:numCache>
                <c:formatCode>0.000</c:formatCode>
                <c:ptCount val="1"/>
                <c:pt idx="0">
                  <c:v>0.66826493850640944</c:v>
                </c:pt>
              </c:numCache>
            </c:numRef>
          </c:val>
        </c:ser>
        <c:ser>
          <c:idx val="2"/>
          <c:order val="2"/>
          <c:tx>
            <c:strRef>
              <c:f>'Model 8a'!$B$139</c:f>
              <c:strCache>
                <c:ptCount val="1"/>
                <c:pt idx="0">
                  <c:v>Days in Month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Days in Month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2.501806604917936E-2</c:v>
                </c:pt>
              </c:numLit>
            </c:plus>
            <c:minus>
              <c:numLit>
                <c:formatCode>General</c:formatCode>
                <c:ptCount val="1"/>
                <c:pt idx="0">
                  <c:v>2.501806604917936E-2</c:v>
                </c:pt>
              </c:numLit>
            </c:minus>
          </c:errBars>
          <c:val>
            <c:numRef>
              <c:f>'Model 8a'!$C$139</c:f>
              <c:numCache>
                <c:formatCode>0.000</c:formatCode>
                <c:ptCount val="1"/>
                <c:pt idx="0">
                  <c:v>0.17292576888500563</c:v>
                </c:pt>
              </c:numCache>
            </c:numRef>
          </c:val>
        </c:ser>
        <c:ser>
          <c:idx val="3"/>
          <c:order val="3"/>
          <c:tx>
            <c:strRef>
              <c:f>'Model 8a'!$B$140</c:f>
              <c:strCache>
                <c:ptCount val="1"/>
                <c:pt idx="0">
                  <c:v>Spring Fall Flag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Spring Fall Flag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3.867078289782893E-2</c:v>
                </c:pt>
              </c:numLit>
            </c:plus>
            <c:minus>
              <c:numLit>
                <c:formatCode>General</c:formatCode>
                <c:ptCount val="1"/>
                <c:pt idx="0">
                  <c:v>3.8670782897828937E-2</c:v>
                </c:pt>
              </c:numLit>
            </c:minus>
          </c:errBars>
          <c:val>
            <c:numRef>
              <c:f>'Model 8a'!$C$140</c:f>
              <c:numCache>
                <c:formatCode>0.000</c:formatCode>
                <c:ptCount val="1"/>
                <c:pt idx="0">
                  <c:v>-6.8145155393382034E-2</c:v>
                </c:pt>
              </c:numCache>
            </c:numRef>
          </c:val>
        </c:ser>
        <c:ser>
          <c:idx val="4"/>
          <c:order val="4"/>
          <c:tx>
            <c:strRef>
              <c:f>'Model 8a'!$B$141</c:f>
              <c:strCache>
                <c:ptCount val="1"/>
                <c:pt idx="0">
                  <c:v>Summer Tourist Flag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Summer Tourist Flag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3.7036824137957142E-2</c:v>
                </c:pt>
              </c:numLit>
            </c:plus>
            <c:minus>
              <c:numLit>
                <c:formatCode>General</c:formatCode>
                <c:ptCount val="1"/>
                <c:pt idx="0">
                  <c:v>3.7036824137957128E-2</c:v>
                </c:pt>
              </c:numLit>
            </c:minus>
          </c:errBars>
          <c:val>
            <c:numRef>
              <c:f>'Model 8a'!$C$141</c:f>
              <c:numCache>
                <c:formatCode>0.000</c:formatCode>
                <c:ptCount val="1"/>
                <c:pt idx="0">
                  <c:v>0.14814505865361419</c:v>
                </c:pt>
              </c:numCache>
            </c:numRef>
          </c:val>
        </c:ser>
        <c:ser>
          <c:idx val="5"/>
          <c:order val="5"/>
          <c:tx>
            <c:strRef>
              <c:f>'Model 8a'!$B$142</c:f>
              <c:strCache>
                <c:ptCount val="1"/>
                <c:pt idx="0">
                  <c:v>Spring Flag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Spring Flag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3.1245031173118665E-2</c:v>
                </c:pt>
              </c:numLit>
            </c:plus>
            <c:minus>
              <c:numLit>
                <c:formatCode>General</c:formatCode>
                <c:ptCount val="1"/>
                <c:pt idx="0">
                  <c:v>3.1245031173118665E-2</c:v>
                </c:pt>
              </c:numLit>
            </c:minus>
          </c:errBars>
          <c:val>
            <c:numRef>
              <c:f>'Model 8a'!$C$142</c:f>
              <c:numCache>
                <c:formatCode>0.000</c:formatCode>
                <c:ptCount val="1"/>
                <c:pt idx="0">
                  <c:v>-0.14252535916908241</c:v>
                </c:pt>
              </c:numCache>
            </c:numRef>
          </c:val>
        </c:ser>
        <c:ser>
          <c:idx val="6"/>
          <c:order val="6"/>
          <c:tx>
            <c:strRef>
              <c:f>'Model 8a'!$B$143</c:f>
              <c:strCache>
                <c:ptCount val="1"/>
                <c:pt idx="0">
                  <c:v>Fall Flag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Fall Flag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</c:v>
                </c:pt>
              </c:numLit>
            </c:plus>
            <c:minus>
              <c:numLit>
                <c:formatCode>General</c:formatCode>
                <c:ptCount val="1"/>
                <c:pt idx="0">
                  <c:v>0</c:v>
                </c:pt>
              </c:numLit>
            </c:minus>
          </c:errBars>
          <c:val>
            <c:numRef>
              <c:f>'Model 8a'!$C$143</c:f>
              <c:numCache>
                <c:formatCode>0.000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7"/>
          <c:tx>
            <c:strRef>
              <c:f>'Model 8a'!$B$144</c:f>
              <c:strCache>
                <c:ptCount val="1"/>
                <c:pt idx="0">
                  <c:v>Population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Population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0.16695555867325765</c:v>
                </c:pt>
              </c:numLit>
            </c:plus>
            <c:minus>
              <c:numLit>
                <c:formatCode>General</c:formatCode>
                <c:ptCount val="1"/>
                <c:pt idx="0">
                  <c:v>0.16695555867325765</c:v>
                </c:pt>
              </c:numLit>
            </c:minus>
          </c:errBars>
          <c:val>
            <c:numRef>
              <c:f>'Model 8a'!$C$144</c:f>
              <c:numCache>
                <c:formatCode>0.000</c:formatCode>
                <c:ptCount val="1"/>
                <c:pt idx="0">
                  <c:v>0.2031986618975942</c:v>
                </c:pt>
              </c:numCache>
            </c:numRef>
          </c:val>
        </c:ser>
        <c:ser>
          <c:idx val="8"/>
          <c:order val="8"/>
          <c:tx>
            <c:strRef>
              <c:f>'Model 8a'!$B$145</c:f>
              <c:strCache>
                <c:ptCount val="1"/>
                <c:pt idx="0">
                  <c:v>CDM Activity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CDM Activity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8.6138164891181299E-2</c:v>
                </c:pt>
              </c:numLit>
            </c:plus>
            <c:minus>
              <c:numLit>
                <c:formatCode>General</c:formatCode>
                <c:ptCount val="1"/>
                <c:pt idx="0">
                  <c:v>8.6138164891181285E-2</c:v>
                </c:pt>
              </c:numLit>
            </c:minus>
          </c:errBars>
          <c:val>
            <c:numRef>
              <c:f>'Model 8a'!$C$145</c:f>
              <c:numCache>
                <c:formatCode>0.000</c:formatCode>
                <c:ptCount val="1"/>
                <c:pt idx="0">
                  <c:v>-0.20345081466481105</c:v>
                </c:pt>
              </c:numCache>
            </c:numRef>
          </c:val>
        </c:ser>
        <c:ser>
          <c:idx val="9"/>
          <c:order val="9"/>
          <c:tx>
            <c:strRef>
              <c:f>'Model 8a'!$B$146</c:f>
              <c:strCache>
                <c:ptCount val="1"/>
                <c:pt idx="0">
                  <c:v>Ontario Real GDP Monthly (A) %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Ontario Real GDP Monthly (A) 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0.10539345092664687</c:v>
                </c:pt>
              </c:numLit>
            </c:plus>
            <c:minus>
              <c:numLit>
                <c:formatCode>General</c:formatCode>
                <c:ptCount val="1"/>
                <c:pt idx="0">
                  <c:v>0.10539345092664687</c:v>
                </c:pt>
              </c:numLit>
            </c:minus>
          </c:errBars>
          <c:val>
            <c:numRef>
              <c:f>'Model 8a'!$C$146</c:f>
              <c:numCache>
                <c:formatCode>0.000</c:formatCode>
                <c:ptCount val="1"/>
                <c:pt idx="0">
                  <c:v>0.57054467514949647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30"/>
        <c:axId val="141059968"/>
        <c:axId val="141070336"/>
      </c:barChart>
      <c:catAx>
        <c:axId val="141059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Variable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one"/>
        <c:txPr>
          <a:bodyPr/>
          <a:lstStyle/>
          <a:p>
            <a:pPr>
              <a:defRPr sz="700"/>
            </a:pPr>
            <a:endParaRPr lang="en-US"/>
          </a:p>
        </c:txPr>
        <c:crossAx val="141070336"/>
        <c:crosses val="autoZero"/>
        <c:auto val="1"/>
        <c:lblAlgn val="ctr"/>
        <c:lblOffset val="100"/>
        <c:noMultiLvlLbl val="0"/>
      </c:catAx>
      <c:valAx>
        <c:axId val="14107033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Standardized coefficients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41059968"/>
        <c:crosses val="autoZero"/>
        <c:crossBetween val="between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CA"/>
              <a:t>Purchased Kwh / Standardized residuals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Active</c:v>
          </c:tx>
          <c:spPr>
            <a:ln w="28575">
              <a:noFill/>
            </a:ln>
            <a:effectLst/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'Model 8a'!$D$171:$D$372</c:f>
              <c:numCache>
                <c:formatCode>0.000</c:formatCode>
                <c:ptCount val="202"/>
                <c:pt idx="0">
                  <c:v>11558341</c:v>
                </c:pt>
                <c:pt idx="1">
                  <c:v>10081641</c:v>
                </c:pt>
                <c:pt idx="2">
                  <c:v>9844919</c:v>
                </c:pt>
                <c:pt idx="3">
                  <c:v>10453919</c:v>
                </c:pt>
                <c:pt idx="4">
                  <c:v>11888649</c:v>
                </c:pt>
                <c:pt idx="5">
                  <c:v>13630712</c:v>
                </c:pt>
                <c:pt idx="6">
                  <c:v>11568448</c:v>
                </c:pt>
                <c:pt idx="7">
                  <c:v>10739347</c:v>
                </c:pt>
                <c:pt idx="8">
                  <c:v>11382512</c:v>
                </c:pt>
                <c:pt idx="9">
                  <c:v>11982545</c:v>
                </c:pt>
                <c:pt idx="10">
                  <c:v>12523563</c:v>
                </c:pt>
                <c:pt idx="11">
                  <c:v>10534404</c:v>
                </c:pt>
                <c:pt idx="12">
                  <c:v>11157735</c:v>
                </c:pt>
                <c:pt idx="13">
                  <c:v>9796251</c:v>
                </c:pt>
                <c:pt idx="14">
                  <c:v>9682362</c:v>
                </c:pt>
                <c:pt idx="15">
                  <c:v>11112777</c:v>
                </c:pt>
                <c:pt idx="16">
                  <c:v>12761684</c:v>
                </c:pt>
                <c:pt idx="17">
                  <c:v>12911556</c:v>
                </c:pt>
                <c:pt idx="18">
                  <c:v>11166200</c:v>
                </c:pt>
                <c:pt idx="19">
                  <c:v>10878920</c:v>
                </c:pt>
                <c:pt idx="20">
                  <c:v>11283929</c:v>
                </c:pt>
                <c:pt idx="21">
                  <c:v>12104164</c:v>
                </c:pt>
                <c:pt idx="22">
                  <c:v>12025224</c:v>
                </c:pt>
                <c:pt idx="23">
                  <c:v>10422047</c:v>
                </c:pt>
                <c:pt idx="24">
                  <c:v>11207633</c:v>
                </c:pt>
                <c:pt idx="25">
                  <c:v>9741038</c:v>
                </c:pt>
                <c:pt idx="26">
                  <c:v>10680353</c:v>
                </c:pt>
                <c:pt idx="27">
                  <c:v>12119728</c:v>
                </c:pt>
                <c:pt idx="28">
                  <c:v>14386013</c:v>
                </c:pt>
                <c:pt idx="29">
                  <c:v>15439866</c:v>
                </c:pt>
                <c:pt idx="30">
                  <c:v>12625438</c:v>
                </c:pt>
                <c:pt idx="31">
                  <c:v>11287268</c:v>
                </c:pt>
                <c:pt idx="32">
                  <c:v>11223313</c:v>
                </c:pt>
                <c:pt idx="33">
                  <c:v>12223679</c:v>
                </c:pt>
                <c:pt idx="34">
                  <c:v>13208170</c:v>
                </c:pt>
                <c:pt idx="35">
                  <c:v>11030833</c:v>
                </c:pt>
                <c:pt idx="36">
                  <c:v>11836338</c:v>
                </c:pt>
                <c:pt idx="37">
                  <c:v>10336685</c:v>
                </c:pt>
                <c:pt idx="38">
                  <c:v>10811899</c:v>
                </c:pt>
                <c:pt idx="39">
                  <c:v>13309510</c:v>
                </c:pt>
                <c:pt idx="40">
                  <c:v>16692168</c:v>
                </c:pt>
                <c:pt idx="41">
                  <c:v>14865568</c:v>
                </c:pt>
                <c:pt idx="42">
                  <c:v>13426087</c:v>
                </c:pt>
                <c:pt idx="43">
                  <c:v>11599574</c:v>
                </c:pt>
                <c:pt idx="44">
                  <c:v>11841006</c:v>
                </c:pt>
                <c:pt idx="45">
                  <c:v>13353197</c:v>
                </c:pt>
                <c:pt idx="46">
                  <c:v>13530386</c:v>
                </c:pt>
                <c:pt idx="47">
                  <c:v>12128756</c:v>
                </c:pt>
                <c:pt idx="48">
                  <c:v>11769707</c:v>
                </c:pt>
                <c:pt idx="49">
                  <c:v>11213639</c:v>
                </c:pt>
                <c:pt idx="50">
                  <c:v>11458319</c:v>
                </c:pt>
                <c:pt idx="51">
                  <c:v>12646169</c:v>
                </c:pt>
                <c:pt idx="52">
                  <c:v>14174031</c:v>
                </c:pt>
                <c:pt idx="53">
                  <c:v>16101013</c:v>
                </c:pt>
                <c:pt idx="54">
                  <c:v>13854501</c:v>
                </c:pt>
                <c:pt idx="55">
                  <c:v>12543952</c:v>
                </c:pt>
                <c:pt idx="56">
                  <c:v>12658677</c:v>
                </c:pt>
                <c:pt idx="57">
                  <c:v>14588347</c:v>
                </c:pt>
                <c:pt idx="58">
                  <c:v>13755848</c:v>
                </c:pt>
                <c:pt idx="59">
                  <c:v>12202985</c:v>
                </c:pt>
                <c:pt idx="60">
                  <c:v>13113484</c:v>
                </c:pt>
                <c:pt idx="61">
                  <c:v>11332498</c:v>
                </c:pt>
                <c:pt idx="62">
                  <c:v>11763961</c:v>
                </c:pt>
                <c:pt idx="63">
                  <c:v>14136292</c:v>
                </c:pt>
                <c:pt idx="64">
                  <c:v>16055092</c:v>
                </c:pt>
                <c:pt idx="65">
                  <c:v>18933691</c:v>
                </c:pt>
                <c:pt idx="66">
                  <c:v>14596638</c:v>
                </c:pt>
                <c:pt idx="67">
                  <c:v>13331992</c:v>
                </c:pt>
                <c:pt idx="68">
                  <c:v>12715774</c:v>
                </c:pt>
                <c:pt idx="69">
                  <c:v>13993294</c:v>
                </c:pt>
                <c:pt idx="70">
                  <c:v>14148180</c:v>
                </c:pt>
                <c:pt idx="71">
                  <c:v>12641587</c:v>
                </c:pt>
                <c:pt idx="72">
                  <c:v>13657015</c:v>
                </c:pt>
                <c:pt idx="73">
                  <c:v>12616129</c:v>
                </c:pt>
                <c:pt idx="74">
                  <c:v>12946863</c:v>
                </c:pt>
                <c:pt idx="75">
                  <c:v>14674061</c:v>
                </c:pt>
                <c:pt idx="76">
                  <c:v>18274752</c:v>
                </c:pt>
                <c:pt idx="77">
                  <c:v>19081340.899999999</c:v>
                </c:pt>
                <c:pt idx="78">
                  <c:v>16407410</c:v>
                </c:pt>
                <c:pt idx="79">
                  <c:v>13790066</c:v>
                </c:pt>
                <c:pt idx="80">
                  <c:v>13598163</c:v>
                </c:pt>
                <c:pt idx="81">
                  <c:v>15084566</c:v>
                </c:pt>
                <c:pt idx="82">
                  <c:v>15605142</c:v>
                </c:pt>
                <c:pt idx="83">
                  <c:v>13777511</c:v>
                </c:pt>
                <c:pt idx="84">
                  <c:v>13886125</c:v>
                </c:pt>
                <c:pt idx="85">
                  <c:v>12732906</c:v>
                </c:pt>
                <c:pt idx="86">
                  <c:v>12550053</c:v>
                </c:pt>
                <c:pt idx="87">
                  <c:v>13748210</c:v>
                </c:pt>
                <c:pt idx="88">
                  <c:v>16691749</c:v>
                </c:pt>
                <c:pt idx="89">
                  <c:v>18092812</c:v>
                </c:pt>
                <c:pt idx="90">
                  <c:v>14888714</c:v>
                </c:pt>
                <c:pt idx="91">
                  <c:v>13889177</c:v>
                </c:pt>
                <c:pt idx="92">
                  <c:v>13623711</c:v>
                </c:pt>
                <c:pt idx="93">
                  <c:v>14991479</c:v>
                </c:pt>
                <c:pt idx="94">
                  <c:v>16050658</c:v>
                </c:pt>
                <c:pt idx="95">
                  <c:v>14148177</c:v>
                </c:pt>
                <c:pt idx="96">
                  <c:v>14273134</c:v>
                </c:pt>
                <c:pt idx="97">
                  <c:v>12863305</c:v>
                </c:pt>
                <c:pt idx="98">
                  <c:v>13398133</c:v>
                </c:pt>
                <c:pt idx="99">
                  <c:v>14135802</c:v>
                </c:pt>
                <c:pt idx="100">
                  <c:v>16671355</c:v>
                </c:pt>
                <c:pt idx="101">
                  <c:v>17143727</c:v>
                </c:pt>
                <c:pt idx="102">
                  <c:v>15916123</c:v>
                </c:pt>
                <c:pt idx="103">
                  <c:v>13910480</c:v>
                </c:pt>
                <c:pt idx="104">
                  <c:v>13805540</c:v>
                </c:pt>
                <c:pt idx="105">
                  <c:v>15835971</c:v>
                </c:pt>
                <c:pt idx="106">
                  <c:v>16331485</c:v>
                </c:pt>
                <c:pt idx="107">
                  <c:v>13966621</c:v>
                </c:pt>
                <c:pt idx="108">
                  <c:v>14896809</c:v>
                </c:pt>
                <c:pt idx="109">
                  <c:v>12976713</c:v>
                </c:pt>
                <c:pt idx="110">
                  <c:v>13102698</c:v>
                </c:pt>
                <c:pt idx="111">
                  <c:v>17368816</c:v>
                </c:pt>
                <c:pt idx="112">
                  <c:v>19805768</c:v>
                </c:pt>
                <c:pt idx="113">
                  <c:v>19394910</c:v>
                </c:pt>
                <c:pt idx="114">
                  <c:v>16134163</c:v>
                </c:pt>
                <c:pt idx="115">
                  <c:v>14385984</c:v>
                </c:pt>
                <c:pt idx="116">
                  <c:v>14028139</c:v>
                </c:pt>
                <c:pt idx="117">
                  <c:v>16177808</c:v>
                </c:pt>
                <c:pt idx="118">
                  <c:v>15068183</c:v>
                </c:pt>
                <c:pt idx="119">
                  <c:v>13944271</c:v>
                </c:pt>
                <c:pt idx="120">
                  <c:v>14286598</c:v>
                </c:pt>
                <c:pt idx="121">
                  <c:v>12746759</c:v>
                </c:pt>
                <c:pt idx="122">
                  <c:v>13662946</c:v>
                </c:pt>
                <c:pt idx="123">
                  <c:v>15421790</c:v>
                </c:pt>
                <c:pt idx="124">
                  <c:v>19240751</c:v>
                </c:pt>
                <c:pt idx="125">
                  <c:v>18721230</c:v>
                </c:pt>
                <c:pt idx="126">
                  <c:v>14886931</c:v>
                </c:pt>
                <c:pt idx="127">
                  <c:v>14675076</c:v>
                </c:pt>
                <c:pt idx="128">
                  <c:v>14306931</c:v>
                </c:pt>
                <c:pt idx="129">
                  <c:v>15491961</c:v>
                </c:pt>
                <c:pt idx="130">
                  <c:v>15851415</c:v>
                </c:pt>
                <c:pt idx="131">
                  <c:v>15178391</c:v>
                </c:pt>
                <c:pt idx="132">
                  <c:v>15217726</c:v>
                </c:pt>
                <c:pt idx="133">
                  <c:v>13669243</c:v>
                </c:pt>
                <c:pt idx="134">
                  <c:v>13835998</c:v>
                </c:pt>
                <c:pt idx="135">
                  <c:v>16594307</c:v>
                </c:pt>
                <c:pt idx="136">
                  <c:v>17565527</c:v>
                </c:pt>
                <c:pt idx="137">
                  <c:v>19544883</c:v>
                </c:pt>
                <c:pt idx="138">
                  <c:v>16060666</c:v>
                </c:pt>
                <c:pt idx="139">
                  <c:v>14549269</c:v>
                </c:pt>
                <c:pt idx="140">
                  <c:v>14298213</c:v>
                </c:pt>
                <c:pt idx="141">
                  <c:v>16140952</c:v>
                </c:pt>
                <c:pt idx="142">
                  <c:v>15813114</c:v>
                </c:pt>
                <c:pt idx="143">
                  <c:v>15009236</c:v>
                </c:pt>
                <c:pt idx="144">
                  <c:v>15088622</c:v>
                </c:pt>
                <c:pt idx="145">
                  <c:v>13174997</c:v>
                </c:pt>
                <c:pt idx="146">
                  <c:v>13308996</c:v>
                </c:pt>
                <c:pt idx="147">
                  <c:v>15749084</c:v>
                </c:pt>
                <c:pt idx="148">
                  <c:v>18099965</c:v>
                </c:pt>
                <c:pt idx="149">
                  <c:v>17237511</c:v>
                </c:pt>
                <c:pt idx="150">
                  <c:v>15286365</c:v>
                </c:pt>
                <c:pt idx="151">
                  <c:v>13898432</c:v>
                </c:pt>
                <c:pt idx="152">
                  <c:v>14105773</c:v>
                </c:pt>
                <c:pt idx="153">
                  <c:v>16041140</c:v>
                </c:pt>
                <c:pt idx="154">
                  <c:v>16554529.999999998</c:v>
                </c:pt>
                <c:pt idx="155">
                  <c:v>13951250</c:v>
                </c:pt>
                <c:pt idx="156">
                  <c:v>14481570</c:v>
                </c:pt>
                <c:pt idx="157">
                  <c:v>13161080</c:v>
                </c:pt>
                <c:pt idx="158">
                  <c:v>13263096.673492307</c:v>
                </c:pt>
                <c:pt idx="159">
                  <c:v>14180624.276246155</c:v>
                </c:pt>
                <c:pt idx="160">
                  <c:v>16044762.08466154</c:v>
                </c:pt>
                <c:pt idx="161">
                  <c:v>18366242.474953849</c:v>
                </c:pt>
                <c:pt idx="162">
                  <c:v>14930878.169138461</c:v>
                </c:pt>
                <c:pt idx="163">
                  <c:v>13943626.872169232</c:v>
                </c:pt>
                <c:pt idx="164">
                  <c:v>13528583.634523079</c:v>
                </c:pt>
                <c:pt idx="165">
                  <c:v>15929136.64069231</c:v>
                </c:pt>
                <c:pt idx="166">
                  <c:v>16055865.643200001</c:v>
                </c:pt>
                <c:pt idx="167">
                  <c:v>14086273.1338</c:v>
                </c:pt>
                <c:pt idx="168">
                  <c:v>14104948</c:v>
                </c:pt>
                <c:pt idx="169">
                  <c:v>12825361.5152</c:v>
                </c:pt>
                <c:pt idx="170">
                  <c:v>14493142.5678</c:v>
                </c:pt>
                <c:pt idx="171">
                  <c:v>15819649.446600001</c:v>
                </c:pt>
                <c:pt idx="172">
                  <c:v>20353876.040199999</c:v>
                </c:pt>
                <c:pt idx="173">
                  <c:v>19599345.653399996</c:v>
                </c:pt>
                <c:pt idx="174">
                  <c:v>14931787.017599998</c:v>
                </c:pt>
                <c:pt idx="175">
                  <c:v>13752321.7016</c:v>
                </c:pt>
                <c:pt idx="176">
                  <c:v>13896879.130009763</c:v>
                </c:pt>
                <c:pt idx="177">
                  <c:v>16401684.807799999</c:v>
                </c:pt>
                <c:pt idx="178">
                  <c:v>16212390</c:v>
                </c:pt>
                <c:pt idx="179">
                  <c:v>14504214</c:v>
                </c:pt>
                <c:pt idx="180">
                  <c:v>15011830</c:v>
                </c:pt>
                <c:pt idx="181">
                  <c:v>13577688</c:v>
                </c:pt>
                <c:pt idx="182">
                  <c:v>13979286</c:v>
                </c:pt>
                <c:pt idx="183">
                  <c:v>15645311</c:v>
                </c:pt>
                <c:pt idx="184">
                  <c:v>21281346</c:v>
                </c:pt>
                <c:pt idx="185">
                  <c:v>19350665</c:v>
                </c:pt>
                <c:pt idx="186">
                  <c:v>15682160</c:v>
                </c:pt>
                <c:pt idx="187">
                  <c:v>14357374</c:v>
                </c:pt>
                <c:pt idx="188">
                  <c:v>13709644</c:v>
                </c:pt>
                <c:pt idx="189">
                  <c:v>15324444</c:v>
                </c:pt>
                <c:pt idx="190">
                  <c:v>15683383.130000001</c:v>
                </c:pt>
                <c:pt idx="191">
                  <c:v>14321958.209999999</c:v>
                </c:pt>
                <c:pt idx="192">
                  <c:v>14031795.34</c:v>
                </c:pt>
                <c:pt idx="193">
                  <c:v>13273337.119999999</c:v>
                </c:pt>
                <c:pt idx="194">
                  <c:v>14803180.68</c:v>
                </c:pt>
                <c:pt idx="195">
                  <c:v>17013300.510000002</c:v>
                </c:pt>
                <c:pt idx="196">
                  <c:v>21387559.02</c:v>
                </c:pt>
                <c:pt idx="197">
                  <c:v>19560921.699999999</c:v>
                </c:pt>
                <c:pt idx="198">
                  <c:v>15379116.300000001</c:v>
                </c:pt>
                <c:pt idx="199">
                  <c:v>14092698.800000001</c:v>
                </c:pt>
                <c:pt idx="200">
                  <c:v>14233680.619999999</c:v>
                </c:pt>
                <c:pt idx="201">
                  <c:v>15387739.460000001</c:v>
                </c:pt>
              </c:numCache>
            </c:numRef>
          </c:xVal>
          <c:yVal>
            <c:numRef>
              <c:f>'Model 8a'!$G$171:$G$372</c:f>
              <c:numCache>
                <c:formatCode>0.000</c:formatCode>
                <c:ptCount val="202"/>
                <c:pt idx="0">
                  <c:v>0.55541381842187842</c:v>
                </c:pt>
                <c:pt idx="1">
                  <c:v>-0.38077852575677157</c:v>
                </c:pt>
                <c:pt idx="2">
                  <c:v>-1.2334408632231761</c:v>
                </c:pt>
                <c:pt idx="3">
                  <c:v>1.0434942934343612</c:v>
                </c:pt>
                <c:pt idx="4">
                  <c:v>-0.51803087482747801</c:v>
                </c:pt>
                <c:pt idx="5">
                  <c:v>-1.2955349754775956</c:v>
                </c:pt>
                <c:pt idx="6">
                  <c:v>0.91723423338033028</c:v>
                </c:pt>
                <c:pt idx="7">
                  <c:v>-0.56958095031239231</c:v>
                </c:pt>
                <c:pt idx="8">
                  <c:v>0.41661832715430297</c:v>
                </c:pt>
                <c:pt idx="9">
                  <c:v>1.1633106579862387</c:v>
                </c:pt>
                <c:pt idx="10">
                  <c:v>1.1908617436241307</c:v>
                </c:pt>
                <c:pt idx="11">
                  <c:v>1.0281608249307903</c:v>
                </c:pt>
                <c:pt idx="12">
                  <c:v>1.3110817167841857</c:v>
                </c:pt>
                <c:pt idx="13">
                  <c:v>0.424629807365423</c:v>
                </c:pt>
                <c:pt idx="14">
                  <c:v>-0.32811098276273776</c:v>
                </c:pt>
                <c:pt idx="15">
                  <c:v>-1.3220487710179272</c:v>
                </c:pt>
                <c:pt idx="16">
                  <c:v>-2.6535934052490635</c:v>
                </c:pt>
                <c:pt idx="17">
                  <c:v>-0.4476938284969097</c:v>
                </c:pt>
                <c:pt idx="18">
                  <c:v>0.76939284215890635</c:v>
                </c:pt>
                <c:pt idx="19">
                  <c:v>0.42783416482501191</c:v>
                </c:pt>
                <c:pt idx="20">
                  <c:v>1.2055151621967155</c:v>
                </c:pt>
                <c:pt idx="21">
                  <c:v>0.15731190687476898</c:v>
                </c:pt>
                <c:pt idx="22">
                  <c:v>-0.62665116160553702</c:v>
                </c:pt>
                <c:pt idx="23">
                  <c:v>-0.48801776959457915</c:v>
                </c:pt>
                <c:pt idx="24">
                  <c:v>0.47289537397295867</c:v>
                </c:pt>
                <c:pt idx="25">
                  <c:v>-0.44381122514321392</c:v>
                </c:pt>
                <c:pt idx="26">
                  <c:v>0.76219597430884223</c:v>
                </c:pt>
                <c:pt idx="27">
                  <c:v>0.61786349586505118</c:v>
                </c:pt>
                <c:pt idx="28">
                  <c:v>-3.3387110724600761</c:v>
                </c:pt>
                <c:pt idx="29">
                  <c:v>-0.61104087704541221</c:v>
                </c:pt>
                <c:pt idx="30">
                  <c:v>-0.18622394776847739</c:v>
                </c:pt>
                <c:pt idx="31">
                  <c:v>0.6770554155623375</c:v>
                </c:pt>
                <c:pt idx="32">
                  <c:v>0.1776017999290502</c:v>
                </c:pt>
                <c:pt idx="33">
                  <c:v>-0.50270380556313388</c:v>
                </c:pt>
                <c:pt idx="34">
                  <c:v>0.33554753360445577</c:v>
                </c:pt>
                <c:pt idx="35">
                  <c:v>-0.14524481238340348</c:v>
                </c:pt>
                <c:pt idx="36">
                  <c:v>0.53931939126665318</c:v>
                </c:pt>
                <c:pt idx="37">
                  <c:v>-0.48081586441385121</c:v>
                </c:pt>
                <c:pt idx="38">
                  <c:v>-0.30522565819290992</c:v>
                </c:pt>
                <c:pt idx="39">
                  <c:v>0.95820674371125314</c:v>
                </c:pt>
                <c:pt idx="40">
                  <c:v>-2.948442679398255</c:v>
                </c:pt>
                <c:pt idx="41">
                  <c:v>0.1272726590927879</c:v>
                </c:pt>
                <c:pt idx="42">
                  <c:v>0.51362810747806886</c:v>
                </c:pt>
                <c:pt idx="43">
                  <c:v>-0.62151435089685081</c:v>
                </c:pt>
                <c:pt idx="44">
                  <c:v>8.9771415870183599E-2</c:v>
                </c:pt>
                <c:pt idx="45">
                  <c:v>0.17871929507027792</c:v>
                </c:pt>
                <c:pt idx="46">
                  <c:v>-0.71751750663075231</c:v>
                </c:pt>
                <c:pt idx="47">
                  <c:v>-0.9252127021465788</c:v>
                </c:pt>
                <c:pt idx="48">
                  <c:v>-0.7730274908864615</c:v>
                </c:pt>
                <c:pt idx="49">
                  <c:v>-0.36983136828426855</c:v>
                </c:pt>
                <c:pt idx="50">
                  <c:v>-0.30888779152913459</c:v>
                </c:pt>
                <c:pt idx="51">
                  <c:v>0.23366036243958838</c:v>
                </c:pt>
                <c:pt idx="52">
                  <c:v>-2.7289249814871592</c:v>
                </c:pt>
                <c:pt idx="53">
                  <c:v>7.3481315836133834E-2</c:v>
                </c:pt>
                <c:pt idx="54">
                  <c:v>0.28783760095260102</c:v>
                </c:pt>
                <c:pt idx="55">
                  <c:v>0.14245524074424973</c:v>
                </c:pt>
                <c:pt idx="56">
                  <c:v>0.1403901181756711</c:v>
                </c:pt>
                <c:pt idx="57">
                  <c:v>0.32009241188678961</c:v>
                </c:pt>
                <c:pt idx="58">
                  <c:v>-1.3670727800015658</c:v>
                </c:pt>
                <c:pt idx="59">
                  <c:v>-0.83378127050426665</c:v>
                </c:pt>
                <c:pt idx="60">
                  <c:v>0.26942945552011482</c:v>
                </c:pt>
                <c:pt idx="61">
                  <c:v>-1.2112022787097048</c:v>
                </c:pt>
                <c:pt idx="62">
                  <c:v>-9.4418190087641688E-3</c:v>
                </c:pt>
                <c:pt idx="63">
                  <c:v>0.86996837789829751</c:v>
                </c:pt>
                <c:pt idx="64">
                  <c:v>0.48873771706703245</c:v>
                </c:pt>
                <c:pt idx="65">
                  <c:v>1.6419053105866368</c:v>
                </c:pt>
                <c:pt idx="66">
                  <c:v>1.7583794313423635</c:v>
                </c:pt>
                <c:pt idx="67">
                  <c:v>1.1603731483949715</c:v>
                </c:pt>
                <c:pt idx="68">
                  <c:v>0.22003432186387167</c:v>
                </c:pt>
                <c:pt idx="69">
                  <c:v>-3.0098054044243885E-2</c:v>
                </c:pt>
                <c:pt idx="70">
                  <c:v>-0.34284147010338789</c:v>
                </c:pt>
                <c:pt idx="71">
                  <c:v>-0.16777943363017819</c:v>
                </c:pt>
                <c:pt idx="72">
                  <c:v>1.0575439287415078</c:v>
                </c:pt>
                <c:pt idx="73">
                  <c:v>1.2263717703103478</c:v>
                </c:pt>
                <c:pt idx="74">
                  <c:v>1.2619297317019871</c:v>
                </c:pt>
                <c:pt idx="75">
                  <c:v>1.6384817869942832</c:v>
                </c:pt>
                <c:pt idx="76">
                  <c:v>-2.6112487049546971</c:v>
                </c:pt>
                <c:pt idx="77">
                  <c:v>2.1054044110486303</c:v>
                </c:pt>
                <c:pt idx="78">
                  <c:v>1.4677224460729998</c:v>
                </c:pt>
                <c:pt idx="79">
                  <c:v>0.19838792632796198</c:v>
                </c:pt>
                <c:pt idx="80">
                  <c:v>0.52003237511784328</c:v>
                </c:pt>
                <c:pt idx="81">
                  <c:v>0.57853342400343022</c:v>
                </c:pt>
                <c:pt idx="82">
                  <c:v>0.48325381991655253</c:v>
                </c:pt>
                <c:pt idx="83">
                  <c:v>0.42071909136284652</c:v>
                </c:pt>
                <c:pt idx="84">
                  <c:v>0.26864875755370005</c:v>
                </c:pt>
                <c:pt idx="85">
                  <c:v>-0.2062473329416839</c:v>
                </c:pt>
                <c:pt idx="86">
                  <c:v>-0.64288508710651082</c:v>
                </c:pt>
                <c:pt idx="87">
                  <c:v>-1.1658049895327154</c:v>
                </c:pt>
                <c:pt idx="88">
                  <c:v>-0.98241424147311429</c:v>
                </c:pt>
                <c:pt idx="89">
                  <c:v>-9.6863479353296367E-2</c:v>
                </c:pt>
                <c:pt idx="90">
                  <c:v>2.0937023120243543</c:v>
                </c:pt>
                <c:pt idx="91">
                  <c:v>0.4738673664315336</c:v>
                </c:pt>
                <c:pt idx="92">
                  <c:v>0.16393628825281956</c:v>
                </c:pt>
                <c:pt idx="93">
                  <c:v>0.16918409055553127</c:v>
                </c:pt>
                <c:pt idx="94">
                  <c:v>0.78858302877905218</c:v>
                </c:pt>
                <c:pt idx="95">
                  <c:v>-0.16451100707363428</c:v>
                </c:pt>
                <c:pt idx="96">
                  <c:v>1.0864852468867772</c:v>
                </c:pt>
                <c:pt idx="97">
                  <c:v>-0.12111090514739346</c:v>
                </c:pt>
                <c:pt idx="98">
                  <c:v>1.1814941132671883</c:v>
                </c:pt>
                <c:pt idx="99">
                  <c:v>0.63424533147358764</c:v>
                </c:pt>
                <c:pt idx="100">
                  <c:v>9.360088334914507E-2</c:v>
                </c:pt>
                <c:pt idx="101">
                  <c:v>0.77929821945282451</c:v>
                </c:pt>
                <c:pt idx="102">
                  <c:v>1.0403987779646446</c:v>
                </c:pt>
                <c:pt idx="103">
                  <c:v>-0.17866320427778865</c:v>
                </c:pt>
                <c:pt idx="104">
                  <c:v>-0.25842770123532349</c:v>
                </c:pt>
                <c:pt idx="105">
                  <c:v>0.8736204905580659</c:v>
                </c:pt>
                <c:pt idx="106">
                  <c:v>0.99626690449819411</c:v>
                </c:pt>
                <c:pt idx="107">
                  <c:v>-0.36524458443265045</c:v>
                </c:pt>
                <c:pt idx="108">
                  <c:v>0.88300852624151061</c:v>
                </c:pt>
                <c:pt idx="109">
                  <c:v>-0.89466433726902939</c:v>
                </c:pt>
                <c:pt idx="110">
                  <c:v>-0.85536200038419519</c:v>
                </c:pt>
                <c:pt idx="111">
                  <c:v>1.938418672605533</c:v>
                </c:pt>
                <c:pt idx="112">
                  <c:v>-0.8550005865871545</c:v>
                </c:pt>
                <c:pt idx="113">
                  <c:v>-0.63524994648765798</c:v>
                </c:pt>
                <c:pt idx="114">
                  <c:v>-0.23066413898349974</c:v>
                </c:pt>
                <c:pt idx="115">
                  <c:v>-0.66439879910033639</c:v>
                </c:pt>
                <c:pt idx="116">
                  <c:v>-0.81464448767419473</c:v>
                </c:pt>
                <c:pt idx="117">
                  <c:v>0.15797419506948662</c:v>
                </c:pt>
                <c:pt idx="118">
                  <c:v>-1.6388313650839936</c:v>
                </c:pt>
                <c:pt idx="119">
                  <c:v>-0.99224175775408996</c:v>
                </c:pt>
                <c:pt idx="120">
                  <c:v>-0.68060898658453073</c:v>
                </c:pt>
                <c:pt idx="121">
                  <c:v>-1.8872533216306038</c:v>
                </c:pt>
                <c:pt idx="122">
                  <c:v>-1.6468820109324325</c:v>
                </c:pt>
                <c:pt idx="123">
                  <c:v>0.34867211130210984</c:v>
                </c:pt>
                <c:pt idx="124">
                  <c:v>-0.97081132605305387</c:v>
                </c:pt>
                <c:pt idx="125">
                  <c:v>2.4985719355187825</c:v>
                </c:pt>
                <c:pt idx="126">
                  <c:v>0.62340608482462034</c:v>
                </c:pt>
                <c:pt idx="127">
                  <c:v>0.49271480515703092</c:v>
                </c:pt>
                <c:pt idx="128">
                  <c:v>-2.496900866934142E-2</c:v>
                </c:pt>
                <c:pt idx="129">
                  <c:v>6.5312451079595032E-2</c:v>
                </c:pt>
                <c:pt idx="130">
                  <c:v>-0.21030323899222234</c:v>
                </c:pt>
                <c:pt idx="131">
                  <c:v>1.1353998972789905</c:v>
                </c:pt>
                <c:pt idx="132">
                  <c:v>1.262084565690939</c:v>
                </c:pt>
                <c:pt idx="133">
                  <c:v>-0.22780608901186147</c:v>
                </c:pt>
                <c:pt idx="134">
                  <c:v>-0.50209367500109359</c:v>
                </c:pt>
                <c:pt idx="135">
                  <c:v>0.99660391184782093</c:v>
                </c:pt>
                <c:pt idx="136">
                  <c:v>-1.8425074377974027</c:v>
                </c:pt>
                <c:pt idx="137">
                  <c:v>0.49222600417888396</c:v>
                </c:pt>
                <c:pt idx="138">
                  <c:v>0.18793493585314411</c:v>
                </c:pt>
                <c:pt idx="139">
                  <c:v>-1.1428659788544815</c:v>
                </c:pt>
                <c:pt idx="140">
                  <c:v>-1.3769848326308189</c:v>
                </c:pt>
                <c:pt idx="141">
                  <c:v>-0.3648588179617871</c:v>
                </c:pt>
                <c:pt idx="142">
                  <c:v>-1.0395240005808661</c:v>
                </c:pt>
                <c:pt idx="143">
                  <c:v>-0.73647300416392059</c:v>
                </c:pt>
                <c:pt idx="144">
                  <c:v>0.20638706836587595</c:v>
                </c:pt>
                <c:pt idx="145">
                  <c:v>-1.2369305857011132</c:v>
                </c:pt>
                <c:pt idx="146">
                  <c:v>-1.1314429640891053</c:v>
                </c:pt>
                <c:pt idx="147">
                  <c:v>0.31784434027035202</c:v>
                </c:pt>
                <c:pt idx="148">
                  <c:v>-0.59520057066089349</c:v>
                </c:pt>
                <c:pt idx="149">
                  <c:v>-0.45076119651620095</c:v>
                </c:pt>
                <c:pt idx="150">
                  <c:v>-1.0525220197409536E-3</c:v>
                </c:pt>
                <c:pt idx="151">
                  <c:v>-1.1262375836418219</c:v>
                </c:pt>
                <c:pt idx="152">
                  <c:v>-0.8404613129897196</c:v>
                </c:pt>
                <c:pt idx="153">
                  <c:v>0.60930952140663253</c:v>
                </c:pt>
                <c:pt idx="154">
                  <c:v>0.82059425410498688</c:v>
                </c:pt>
                <c:pt idx="155">
                  <c:v>-0.41058619484843245</c:v>
                </c:pt>
                <c:pt idx="156">
                  <c:v>0.11502060163690077</c:v>
                </c:pt>
                <c:pt idx="157">
                  <c:v>-0.34152166066419964</c:v>
                </c:pt>
                <c:pt idx="158">
                  <c:v>-0.20109237432186153</c:v>
                </c:pt>
                <c:pt idx="159">
                  <c:v>-0.88516000689344054</c:v>
                </c:pt>
                <c:pt idx="160">
                  <c:v>-0.62656740916648945</c:v>
                </c:pt>
                <c:pt idx="161">
                  <c:v>0.5549021518878946</c:v>
                </c:pt>
                <c:pt idx="162">
                  <c:v>0.37432337301170593</c:v>
                </c:pt>
                <c:pt idx="163">
                  <c:v>-0.80911167616288004</c:v>
                </c:pt>
                <c:pt idx="164">
                  <c:v>-1.2325502307415057</c:v>
                </c:pt>
                <c:pt idx="165">
                  <c:v>0.78438735892637668</c:v>
                </c:pt>
                <c:pt idx="166">
                  <c:v>0.32132113352202707</c:v>
                </c:pt>
                <c:pt idx="167">
                  <c:v>-8.3086310383101006E-2</c:v>
                </c:pt>
                <c:pt idx="168">
                  <c:v>-0.20200764034979185</c:v>
                </c:pt>
                <c:pt idx="169">
                  <c:v>-0.73503917885397507</c:v>
                </c:pt>
                <c:pt idx="170">
                  <c:v>1.4964202720346351</c:v>
                </c:pt>
                <c:pt idx="171">
                  <c:v>1.3924577682650761</c:v>
                </c:pt>
                <c:pt idx="172">
                  <c:v>1.2793074048289224</c:v>
                </c:pt>
                <c:pt idx="173">
                  <c:v>0.91507819993243278</c:v>
                </c:pt>
                <c:pt idx="174">
                  <c:v>-0.96523762130999402</c:v>
                </c:pt>
                <c:pt idx="175">
                  <c:v>-1.3707430865559902</c:v>
                </c:pt>
                <c:pt idx="176">
                  <c:v>-1.1181631618746097</c:v>
                </c:pt>
                <c:pt idx="177">
                  <c:v>1.0018457250154775</c:v>
                </c:pt>
                <c:pt idx="178">
                  <c:v>-0.10419957345348066</c:v>
                </c:pt>
                <c:pt idx="179">
                  <c:v>0.20358148536830215</c:v>
                </c:pt>
                <c:pt idx="180">
                  <c:v>0.8555479856655237</c:v>
                </c:pt>
                <c:pt idx="181">
                  <c:v>3.0107123971823229E-2</c:v>
                </c:pt>
                <c:pt idx="182">
                  <c:v>0.7720057767648838</c:v>
                </c:pt>
                <c:pt idx="183">
                  <c:v>2.0591962115872584</c:v>
                </c:pt>
                <c:pt idx="184">
                  <c:v>1.5568560476493079</c:v>
                </c:pt>
                <c:pt idx="185">
                  <c:v>0.51072075116819304</c:v>
                </c:pt>
                <c:pt idx="186">
                  <c:v>1.1324516944718039</c:v>
                </c:pt>
                <c:pt idx="187">
                  <c:v>-0.1209255814064699</c:v>
                </c:pt>
                <c:pt idx="188">
                  <c:v>-0.9847983938627638</c:v>
                </c:pt>
                <c:pt idx="189">
                  <c:v>-0.42324385168589373</c:v>
                </c:pt>
                <c:pt idx="190">
                  <c:v>-0.31040786780431895</c:v>
                </c:pt>
                <c:pt idx="191">
                  <c:v>-0.68001545013479303</c:v>
                </c:pt>
                <c:pt idx="192">
                  <c:v>-0.3112662270436497</c:v>
                </c:pt>
                <c:pt idx="193">
                  <c:v>-0.43233967805928319</c:v>
                </c:pt>
                <c:pt idx="194">
                  <c:v>2.0631069165301663</c:v>
                </c:pt>
                <c:pt idx="195">
                  <c:v>0.51917365518069314</c:v>
                </c:pt>
                <c:pt idx="196">
                  <c:v>1.0658866204423916</c:v>
                </c:pt>
                <c:pt idx="197">
                  <c:v>0.53985149399556409</c:v>
                </c:pt>
                <c:pt idx="198">
                  <c:v>-0.89953479858604068</c:v>
                </c:pt>
                <c:pt idx="199">
                  <c:v>-1.1684040415499743</c:v>
                </c:pt>
                <c:pt idx="200">
                  <c:v>-0.96684230443368513</c:v>
                </c:pt>
                <c:pt idx="201">
                  <c:v>-0.82322028283637694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915072"/>
        <c:axId val="140916608"/>
      </c:scatterChart>
      <c:valAx>
        <c:axId val="140915072"/>
        <c:scaling>
          <c:orientation val="minMax"/>
          <c:max val="25000000"/>
          <c:min val="5000000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Purchased Kwh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40916608"/>
        <c:crosses val="autoZero"/>
        <c:crossBetween val="midCat"/>
      </c:valAx>
      <c:valAx>
        <c:axId val="140916608"/>
        <c:scaling>
          <c:orientation val="minMax"/>
          <c:max val="3"/>
          <c:min val="-4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Standardized residuals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40915072"/>
        <c:crosses val="autoZero"/>
        <c:crossBetween val="midCat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CA"/>
              <a:t>Pred(Purchased Kwh) / Standardized residuals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Active</c:v>
          </c:tx>
          <c:spPr>
            <a:ln w="28575">
              <a:noFill/>
            </a:ln>
            <a:effectLst/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'Model 8a'!$E$171:$E$372</c:f>
              <c:numCache>
                <c:formatCode>0.000</c:formatCode>
                <c:ptCount val="202"/>
                <c:pt idx="0">
                  <c:v>11339314.796216073</c:v>
                </c:pt>
                <c:pt idx="1">
                  <c:v>10231800.164595356</c:v>
                </c:pt>
                <c:pt idx="2">
                  <c:v>10331323.660639068</c:v>
                </c:pt>
                <c:pt idx="3">
                  <c:v>10042419.346623503</c:v>
                </c:pt>
                <c:pt idx="4">
                  <c:v>12092933.323135342</c:v>
                </c:pt>
                <c:pt idx="5">
                  <c:v>14141603.335679062</c:v>
                </c:pt>
                <c:pt idx="6">
                  <c:v>11206738.720441965</c:v>
                </c:pt>
                <c:pt idx="7">
                  <c:v>10963959.980730353</c:v>
                </c:pt>
                <c:pt idx="8">
                  <c:v>11218219.489448695</c:v>
                </c:pt>
                <c:pt idx="9">
                  <c:v>11523796.029792398</c:v>
                </c:pt>
                <c:pt idx="10">
                  <c:v>12053949.320458123</c:v>
                </c:pt>
                <c:pt idx="11">
                  <c:v>10128951.065818787</c:v>
                </c:pt>
                <c:pt idx="12">
                  <c:v>10640712.841470206</c:v>
                </c:pt>
                <c:pt idx="13">
                  <c:v>9628799.1800488718</c:v>
                </c:pt>
                <c:pt idx="14">
                  <c:v>9811751.8361739162</c:v>
                </c:pt>
                <c:pt idx="15">
                  <c:v>11634123.991970802</c:v>
                </c:pt>
                <c:pt idx="16">
                  <c:v>13808122.65647631</c:v>
                </c:pt>
                <c:pt idx="17">
                  <c:v>13088103.065378718</c:v>
                </c:pt>
                <c:pt idx="18">
                  <c:v>10862791.644198902</c:v>
                </c:pt>
                <c:pt idx="19">
                  <c:v>10710204.548812734</c:v>
                </c:pt>
                <c:pt idx="20">
                  <c:v>10808536.777440362</c:v>
                </c:pt>
                <c:pt idx="21">
                  <c:v>12042128.399462204</c:v>
                </c:pt>
                <c:pt idx="22">
                  <c:v>12272342.491601869</c:v>
                </c:pt>
                <c:pt idx="23">
                  <c:v>10614495.721850507</c:v>
                </c:pt>
                <c:pt idx="24">
                  <c:v>11021147.761223309</c:v>
                </c:pt>
                <c:pt idx="25">
                  <c:v>9916053.9693829883</c:v>
                </c:pt>
                <c:pt idx="26">
                  <c:v>10379782.713026237</c:v>
                </c:pt>
                <c:pt idx="27">
                  <c:v>11876074.904834844</c:v>
                </c:pt>
                <c:pt idx="28">
                  <c:v>15702626.284505725</c:v>
                </c:pt>
                <c:pt idx="29">
                  <c:v>15680828.610610457</c:v>
                </c:pt>
                <c:pt idx="30">
                  <c:v>12698874.999549774</c:v>
                </c:pt>
                <c:pt idx="31">
                  <c:v>11020272.702973867</c:v>
                </c:pt>
                <c:pt idx="32">
                  <c:v>11153276.125270849</c:v>
                </c:pt>
                <c:pt idx="33">
                  <c:v>12421919.127465812</c:v>
                </c:pt>
                <c:pt idx="34">
                  <c:v>13075847.576544162</c:v>
                </c:pt>
                <c:pt idx="35">
                  <c:v>11088109.968668219</c:v>
                </c:pt>
                <c:pt idx="36">
                  <c:v>11623658.597762894</c:v>
                </c:pt>
                <c:pt idx="37">
                  <c:v>10526293.66656303</c:v>
                </c:pt>
                <c:pt idx="38">
                  <c:v>10932264.059337908</c:v>
                </c:pt>
                <c:pt idx="39">
                  <c:v>12931643.302135777</c:v>
                </c:pt>
                <c:pt idx="40">
                  <c:v>17854879.811848707</c:v>
                </c:pt>
                <c:pt idx="41">
                  <c:v>14815378.310003117</c:v>
                </c:pt>
                <c:pt idx="42">
                  <c:v>13223538.898374999</c:v>
                </c:pt>
                <c:pt idx="43">
                  <c:v>11844666.801725667</c:v>
                </c:pt>
                <c:pt idx="44">
                  <c:v>11805604.841846928</c:v>
                </c:pt>
                <c:pt idx="45">
                  <c:v>13282719.443547759</c:v>
                </c:pt>
                <c:pt idx="46">
                  <c:v>13813337.432631573</c:v>
                </c:pt>
                <c:pt idx="47">
                  <c:v>12493611.570968006</c:v>
                </c:pt>
                <c:pt idx="48">
                  <c:v>12074548.671441581</c:v>
                </c:pt>
                <c:pt idx="49">
                  <c:v>11359481.177397883</c:v>
                </c:pt>
                <c:pt idx="50">
                  <c:v>11580128.213472681</c:v>
                </c:pt>
                <c:pt idx="51">
                  <c:v>12554025.555846354</c:v>
                </c:pt>
                <c:pt idx="52">
                  <c:v>15250176.495991701</c:v>
                </c:pt>
                <c:pt idx="53">
                  <c:v>16072035.806558242</c:v>
                </c:pt>
                <c:pt idx="54">
                  <c:v>13740992.882355303</c:v>
                </c:pt>
                <c:pt idx="55">
                  <c:v>12487775.092702316</c:v>
                </c:pt>
                <c:pt idx="56">
                  <c:v>12603314.469193397</c:v>
                </c:pt>
                <c:pt idx="57">
                  <c:v>14462119.269413808</c:v>
                </c:pt>
                <c:pt idx="58">
                  <c:v>14294950.109758183</c:v>
                </c:pt>
                <c:pt idx="59">
                  <c:v>12531784.789287878</c:v>
                </c:pt>
                <c:pt idx="60">
                  <c:v>13007235.093557926</c:v>
                </c:pt>
                <c:pt idx="61">
                  <c:v>11810132.92430562</c:v>
                </c:pt>
                <c:pt idx="62">
                  <c:v>11767684.360322904</c:v>
                </c:pt>
                <c:pt idx="63">
                  <c:v>13793221.905409031</c:v>
                </c:pt>
                <c:pt idx="64">
                  <c:v>15862359.368465245</c:v>
                </c:pt>
                <c:pt idx="65">
                  <c:v>18286209.293166947</c:v>
                </c:pt>
                <c:pt idx="66">
                  <c:v>13903224.982742077</c:v>
                </c:pt>
                <c:pt idx="67">
                  <c:v>12874401.430165263</c:v>
                </c:pt>
                <c:pt idx="68">
                  <c:v>12629003.95463644</c:v>
                </c:pt>
                <c:pt idx="69">
                  <c:v>14005163.100659622</c:v>
                </c:pt>
                <c:pt idx="70">
                  <c:v>14283378.771088926</c:v>
                </c:pt>
                <c:pt idx="71">
                  <c:v>12707750.446428915</c:v>
                </c:pt>
                <c:pt idx="72">
                  <c:v>13239974.904193358</c:v>
                </c:pt>
                <c:pt idx="73">
                  <c:v>12132512.020426001</c:v>
                </c:pt>
                <c:pt idx="74">
                  <c:v>12449223.817449426</c:v>
                </c:pt>
                <c:pt idx="75">
                  <c:v>14027929.352080008</c:v>
                </c:pt>
                <c:pt idx="76">
                  <c:v>19304492.118110456</c:v>
                </c:pt>
                <c:pt idx="77">
                  <c:v>18251079.353947416</c:v>
                </c:pt>
                <c:pt idx="78">
                  <c:v>15828616.918320406</c:v>
                </c:pt>
                <c:pt idx="79">
                  <c:v>13711832.162563903</c:v>
                </c:pt>
                <c:pt idx="80">
                  <c:v>13393089.389677463</c:v>
                </c:pt>
                <c:pt idx="81">
                  <c:v>14856422.631184246</c:v>
                </c:pt>
                <c:pt idx="82">
                  <c:v>15414571.931107679</c:v>
                </c:pt>
                <c:pt idx="83">
                  <c:v>13611601.362205151</c:v>
                </c:pt>
                <c:pt idx="84">
                  <c:v>13780183.960064329</c:v>
                </c:pt>
                <c:pt idx="85">
                  <c:v>12814239.176951071</c:v>
                </c:pt>
                <c:pt idx="86">
                  <c:v>12803573.304011025</c:v>
                </c:pt>
                <c:pt idx="87">
                  <c:v>14207942.604304347</c:v>
                </c:pt>
                <c:pt idx="88">
                  <c:v>17079161.870757353</c:v>
                </c:pt>
                <c:pt idx="89">
                  <c:v>18131009.897611436</c:v>
                </c:pt>
                <c:pt idx="90">
                  <c:v>14063067.150666475</c:v>
                </c:pt>
                <c:pt idx="91">
                  <c:v>13702308.458159454</c:v>
                </c:pt>
                <c:pt idx="92">
                  <c:v>13559063.08940162</c:v>
                </c:pt>
                <c:pt idx="93">
                  <c:v>14924761.630237212</c:v>
                </c:pt>
                <c:pt idx="94">
                  <c:v>15739682.036793565</c:v>
                </c:pt>
                <c:pt idx="95">
                  <c:v>14213051.549686914</c:v>
                </c:pt>
                <c:pt idx="96">
                  <c:v>13844680.959762353</c:v>
                </c:pt>
                <c:pt idx="97">
                  <c:v>12911064.816035258</c:v>
                </c:pt>
                <c:pt idx="98">
                  <c:v>12932213.424651213</c:v>
                </c:pt>
                <c:pt idx="99">
                  <c:v>13885688.764403796</c:v>
                </c:pt>
                <c:pt idx="100">
                  <c:v>16634443.6998652</c:v>
                </c:pt>
                <c:pt idx="101">
                  <c:v>16836412.480697427</c:v>
                </c:pt>
                <c:pt idx="102">
                  <c:v>15505844.056263052</c:v>
                </c:pt>
                <c:pt idx="103">
                  <c:v>13980935.437172996</c:v>
                </c:pt>
                <c:pt idx="104">
                  <c:v>13907450.389113124</c:v>
                </c:pt>
                <c:pt idx="105">
                  <c:v>15491460.702905728</c:v>
                </c:pt>
                <c:pt idx="106">
                  <c:v>15938609.362393774</c:v>
                </c:pt>
                <c:pt idx="107">
                  <c:v>14110654.389389237</c:v>
                </c:pt>
                <c:pt idx="108">
                  <c:v>14548596.551917523</c:v>
                </c:pt>
                <c:pt idx="109">
                  <c:v>13329521.89123298</c:v>
                </c:pt>
                <c:pt idx="110">
                  <c:v>13440008.102109978</c:v>
                </c:pt>
                <c:pt idx="111">
                  <c:v>16604404.908444872</c:v>
                </c:pt>
                <c:pt idx="112">
                  <c:v>20142935.579383075</c:v>
                </c:pt>
                <c:pt idx="113">
                  <c:v>19645419.40329225</c:v>
                </c:pt>
                <c:pt idx="114">
                  <c:v>16225124.890098797</c:v>
                </c:pt>
                <c:pt idx="115">
                  <c:v>14647988.18847882</c:v>
                </c:pt>
                <c:pt idx="116">
                  <c:v>14349392.241548361</c:v>
                </c:pt>
                <c:pt idx="117">
                  <c:v>16115511.227585869</c:v>
                </c:pt>
                <c:pt idx="118">
                  <c:v>15714452.503262037</c:v>
                </c:pt>
                <c:pt idx="119">
                  <c:v>14335559.329941574</c:v>
                </c:pt>
                <c:pt idx="120">
                  <c:v>14554994.639853863</c:v>
                </c:pt>
                <c:pt idx="121">
                  <c:v>13490993.149214815</c:v>
                </c:pt>
                <c:pt idx="122">
                  <c:v>14312390.257543813</c:v>
                </c:pt>
                <c:pt idx="123">
                  <c:v>15284291.928524543</c:v>
                </c:pt>
                <c:pt idx="124">
                  <c:v>19623588.286871985</c:v>
                </c:pt>
                <c:pt idx="125">
                  <c:v>17735923.715268604</c:v>
                </c:pt>
                <c:pt idx="126">
                  <c:v>14641092.197208054</c:v>
                </c:pt>
                <c:pt idx="127">
                  <c:v>14480775.012623934</c:v>
                </c:pt>
                <c:pt idx="128">
                  <c:v>14316777.473025523</c:v>
                </c:pt>
                <c:pt idx="129">
                  <c:v>15466205.180203451</c:v>
                </c:pt>
                <c:pt idx="130">
                  <c:v>15934347.614479791</c:v>
                </c:pt>
                <c:pt idx="131">
                  <c:v>14730648.576190181</c:v>
                </c:pt>
                <c:pt idx="132">
                  <c:v>14720025.759010309</c:v>
                </c:pt>
                <c:pt idx="133">
                  <c:v>13759077.824450176</c:v>
                </c:pt>
                <c:pt idx="134">
                  <c:v>14033997.523835899</c:v>
                </c:pt>
                <c:pt idx="135">
                  <c:v>16201298.464295117</c:v>
                </c:pt>
                <c:pt idx="136">
                  <c:v>18292115.709461823</c:v>
                </c:pt>
                <c:pt idx="137">
                  <c:v>19350774.770202335</c:v>
                </c:pt>
                <c:pt idx="138">
                  <c:v>15986554.276105108</c:v>
                </c:pt>
                <c:pt idx="139">
                  <c:v>14999955.656470913</c:v>
                </c:pt>
                <c:pt idx="140">
                  <c:v>14841223.905663298</c:v>
                </c:pt>
                <c:pt idx="141">
                  <c:v>16284833.263239585</c:v>
                </c:pt>
                <c:pt idx="142">
                  <c:v>16223047.977221586</c:v>
                </c:pt>
                <c:pt idx="143">
                  <c:v>15299662.490917522</c:v>
                </c:pt>
                <c:pt idx="144">
                  <c:v>15007233.718695238</c:v>
                </c:pt>
                <c:pt idx="145">
                  <c:v>13662777.824935401</c:v>
                </c:pt>
                <c:pt idx="146">
                  <c:v>13755178.016008534</c:v>
                </c:pt>
                <c:pt idx="147">
                  <c:v>15623742.791454945</c:v>
                </c:pt>
                <c:pt idx="148">
                  <c:v>18334681.021024276</c:v>
                </c:pt>
                <c:pt idx="149">
                  <c:v>17415267.675133806</c:v>
                </c:pt>
                <c:pt idx="150">
                  <c:v>15286780.059717163</c:v>
                </c:pt>
                <c:pt idx="151">
                  <c:v>14342561.285808448</c:v>
                </c:pt>
                <c:pt idx="152">
                  <c:v>14437207.04918235</c:v>
                </c:pt>
                <c:pt idx="153">
                  <c:v>15800860.145634318</c:v>
                </c:pt>
                <c:pt idx="154">
                  <c:v>16230930.481294831</c:v>
                </c:pt>
                <c:pt idx="155">
                  <c:v>14113163.752594884</c:v>
                </c:pt>
                <c:pt idx="156">
                  <c:v>14436211.881606305</c:v>
                </c:pt>
                <c:pt idx="157">
                  <c:v>13295758.307172481</c:v>
                </c:pt>
                <c:pt idx="158">
                  <c:v>13342397.003978789</c:v>
                </c:pt>
                <c:pt idx="159">
                  <c:v>14529685.15593778</c:v>
                </c:pt>
                <c:pt idx="160">
                  <c:v>16291847.548675377</c:v>
                </c:pt>
                <c:pt idx="161">
                  <c:v>18147418.045729402</c:v>
                </c:pt>
                <c:pt idx="162">
                  <c:v>14783264.579668719</c:v>
                </c:pt>
                <c:pt idx="163">
                  <c:v>14262698.261805773</c:v>
                </c:pt>
                <c:pt idx="164">
                  <c:v>14014637.0762242</c:v>
                </c:pt>
                <c:pt idx="165">
                  <c:v>15619815.230559066</c:v>
                </c:pt>
                <c:pt idx="166">
                  <c:v>15929153.368970228</c:v>
                </c:pt>
                <c:pt idx="167">
                  <c:v>14119038.03547517</c:v>
                </c:pt>
                <c:pt idx="168">
                  <c:v>14184609.263608599</c:v>
                </c:pt>
                <c:pt idx="169">
                  <c:v>13115222.580296071</c:v>
                </c:pt>
                <c:pt idx="170">
                  <c:v>13903032.562290372</c:v>
                </c:pt>
                <c:pt idx="171">
                  <c:v>15270536.823188676</c:v>
                </c:pt>
                <c:pt idx="172">
                  <c:v>19849384.010908224</c:v>
                </c:pt>
                <c:pt idx="173">
                  <c:v>19238486.600836072</c:v>
                </c:pt>
                <c:pt idx="174">
                  <c:v>15312426.32640519</c:v>
                </c:pt>
                <c:pt idx="175">
                  <c:v>14292871.188583372</c:v>
                </c:pt>
                <c:pt idx="176">
                  <c:v>14337824.285555756</c:v>
                </c:pt>
                <c:pt idx="177">
                  <c:v>16006609.174732795</c:v>
                </c:pt>
                <c:pt idx="178">
                  <c:v>16253480.870000798</c:v>
                </c:pt>
                <c:pt idx="179">
                  <c:v>14423932.094109349</c:v>
                </c:pt>
                <c:pt idx="180">
                  <c:v>14674446.555008052</c:v>
                </c:pt>
                <c:pt idx="181">
                  <c:v>13565815.322634613</c:v>
                </c:pt>
                <c:pt idx="182">
                  <c:v>13674847.239249473</c:v>
                </c:pt>
                <c:pt idx="183">
                  <c:v>14833271.554615477</c:v>
                </c:pt>
                <c:pt idx="184">
                  <c:v>20667403.280815315</c:v>
                </c:pt>
                <c:pt idx="185">
                  <c:v>19149263.407868423</c:v>
                </c:pt>
                <c:pt idx="186">
                  <c:v>15235580.193408957</c:v>
                </c:pt>
                <c:pt idx="187">
                  <c:v>14405060.734030275</c:v>
                </c:pt>
                <c:pt idx="188">
                  <c:v>14097997.055948695</c:v>
                </c:pt>
                <c:pt idx="189">
                  <c:v>15491349.271411946</c:v>
                </c:pt>
                <c:pt idx="190">
                  <c:v>15805791.782170411</c:v>
                </c:pt>
                <c:pt idx="191">
                  <c:v>14590120.790075222</c:v>
                </c:pt>
                <c:pt idx="192">
                  <c:v>14154542.484227031</c:v>
                </c:pt>
                <c:pt idx="193">
                  <c:v>13443829.310308745</c:v>
                </c:pt>
                <c:pt idx="194">
                  <c:v>13989599.056820553</c:v>
                </c:pt>
                <c:pt idx="195">
                  <c:v>16808565.533974469</c:v>
                </c:pt>
                <c:pt idx="196">
                  <c:v>20967229.002279323</c:v>
                </c:pt>
                <c:pt idx="197">
                  <c:v>19348032.464235403</c:v>
                </c:pt>
                <c:pt idx="198">
                  <c:v>15733845.846819067</c:v>
                </c:pt>
                <c:pt idx="199">
                  <c:v>14553456.334685797</c:v>
                </c:pt>
                <c:pt idx="200">
                  <c:v>14614952.732025422</c:v>
                </c:pt>
                <c:pt idx="201">
                  <c:v>15712374.547293825</c:v>
                </c:pt>
              </c:numCache>
            </c:numRef>
          </c:xVal>
          <c:yVal>
            <c:numRef>
              <c:f>'Model 8a'!$G$171:$G$372</c:f>
              <c:numCache>
                <c:formatCode>0.000</c:formatCode>
                <c:ptCount val="202"/>
                <c:pt idx="0">
                  <c:v>0.55541381842187842</c:v>
                </c:pt>
                <c:pt idx="1">
                  <c:v>-0.38077852575677157</c:v>
                </c:pt>
                <c:pt idx="2">
                  <c:v>-1.2334408632231761</c:v>
                </c:pt>
                <c:pt idx="3">
                  <c:v>1.0434942934343612</c:v>
                </c:pt>
                <c:pt idx="4">
                  <c:v>-0.51803087482747801</c:v>
                </c:pt>
                <c:pt idx="5">
                  <c:v>-1.2955349754775956</c:v>
                </c:pt>
                <c:pt idx="6">
                  <c:v>0.91723423338033028</c:v>
                </c:pt>
                <c:pt idx="7">
                  <c:v>-0.56958095031239231</c:v>
                </c:pt>
                <c:pt idx="8">
                  <c:v>0.41661832715430297</c:v>
                </c:pt>
                <c:pt idx="9">
                  <c:v>1.1633106579862387</c:v>
                </c:pt>
                <c:pt idx="10">
                  <c:v>1.1908617436241307</c:v>
                </c:pt>
                <c:pt idx="11">
                  <c:v>1.0281608249307903</c:v>
                </c:pt>
                <c:pt idx="12">
                  <c:v>1.3110817167841857</c:v>
                </c:pt>
                <c:pt idx="13">
                  <c:v>0.424629807365423</c:v>
                </c:pt>
                <c:pt idx="14">
                  <c:v>-0.32811098276273776</c:v>
                </c:pt>
                <c:pt idx="15">
                  <c:v>-1.3220487710179272</c:v>
                </c:pt>
                <c:pt idx="16">
                  <c:v>-2.6535934052490635</c:v>
                </c:pt>
                <c:pt idx="17">
                  <c:v>-0.4476938284969097</c:v>
                </c:pt>
                <c:pt idx="18">
                  <c:v>0.76939284215890635</c:v>
                </c:pt>
                <c:pt idx="19">
                  <c:v>0.42783416482501191</c:v>
                </c:pt>
                <c:pt idx="20">
                  <c:v>1.2055151621967155</c:v>
                </c:pt>
                <c:pt idx="21">
                  <c:v>0.15731190687476898</c:v>
                </c:pt>
                <c:pt idx="22">
                  <c:v>-0.62665116160553702</c:v>
                </c:pt>
                <c:pt idx="23">
                  <c:v>-0.48801776959457915</c:v>
                </c:pt>
                <c:pt idx="24">
                  <c:v>0.47289537397295867</c:v>
                </c:pt>
                <c:pt idx="25">
                  <c:v>-0.44381122514321392</c:v>
                </c:pt>
                <c:pt idx="26">
                  <c:v>0.76219597430884223</c:v>
                </c:pt>
                <c:pt idx="27">
                  <c:v>0.61786349586505118</c:v>
                </c:pt>
                <c:pt idx="28">
                  <c:v>-3.3387110724600761</c:v>
                </c:pt>
                <c:pt idx="29">
                  <c:v>-0.61104087704541221</c:v>
                </c:pt>
                <c:pt idx="30">
                  <c:v>-0.18622394776847739</c:v>
                </c:pt>
                <c:pt idx="31">
                  <c:v>0.6770554155623375</c:v>
                </c:pt>
                <c:pt idx="32">
                  <c:v>0.1776017999290502</c:v>
                </c:pt>
                <c:pt idx="33">
                  <c:v>-0.50270380556313388</c:v>
                </c:pt>
                <c:pt idx="34">
                  <c:v>0.33554753360445577</c:v>
                </c:pt>
                <c:pt idx="35">
                  <c:v>-0.14524481238340348</c:v>
                </c:pt>
                <c:pt idx="36">
                  <c:v>0.53931939126665318</c:v>
                </c:pt>
                <c:pt idx="37">
                  <c:v>-0.48081586441385121</c:v>
                </c:pt>
                <c:pt idx="38">
                  <c:v>-0.30522565819290992</c:v>
                </c:pt>
                <c:pt idx="39">
                  <c:v>0.95820674371125314</c:v>
                </c:pt>
                <c:pt idx="40">
                  <c:v>-2.948442679398255</c:v>
                </c:pt>
                <c:pt idx="41">
                  <c:v>0.1272726590927879</c:v>
                </c:pt>
                <c:pt idx="42">
                  <c:v>0.51362810747806886</c:v>
                </c:pt>
                <c:pt idx="43">
                  <c:v>-0.62151435089685081</c:v>
                </c:pt>
                <c:pt idx="44">
                  <c:v>8.9771415870183599E-2</c:v>
                </c:pt>
                <c:pt idx="45">
                  <c:v>0.17871929507027792</c:v>
                </c:pt>
                <c:pt idx="46">
                  <c:v>-0.71751750663075231</c:v>
                </c:pt>
                <c:pt idx="47">
                  <c:v>-0.9252127021465788</c:v>
                </c:pt>
                <c:pt idx="48">
                  <c:v>-0.7730274908864615</c:v>
                </c:pt>
                <c:pt idx="49">
                  <c:v>-0.36983136828426855</c:v>
                </c:pt>
                <c:pt idx="50">
                  <c:v>-0.30888779152913459</c:v>
                </c:pt>
                <c:pt idx="51">
                  <c:v>0.23366036243958838</c:v>
                </c:pt>
                <c:pt idx="52">
                  <c:v>-2.7289249814871592</c:v>
                </c:pt>
                <c:pt idx="53">
                  <c:v>7.3481315836133834E-2</c:v>
                </c:pt>
                <c:pt idx="54">
                  <c:v>0.28783760095260102</c:v>
                </c:pt>
                <c:pt idx="55">
                  <c:v>0.14245524074424973</c:v>
                </c:pt>
                <c:pt idx="56">
                  <c:v>0.1403901181756711</c:v>
                </c:pt>
                <c:pt idx="57">
                  <c:v>0.32009241188678961</c:v>
                </c:pt>
                <c:pt idx="58">
                  <c:v>-1.3670727800015658</c:v>
                </c:pt>
                <c:pt idx="59">
                  <c:v>-0.83378127050426665</c:v>
                </c:pt>
                <c:pt idx="60">
                  <c:v>0.26942945552011482</c:v>
                </c:pt>
                <c:pt idx="61">
                  <c:v>-1.2112022787097048</c:v>
                </c:pt>
                <c:pt idx="62">
                  <c:v>-9.4418190087641688E-3</c:v>
                </c:pt>
                <c:pt idx="63">
                  <c:v>0.86996837789829751</c:v>
                </c:pt>
                <c:pt idx="64">
                  <c:v>0.48873771706703245</c:v>
                </c:pt>
                <c:pt idx="65">
                  <c:v>1.6419053105866368</c:v>
                </c:pt>
                <c:pt idx="66">
                  <c:v>1.7583794313423635</c:v>
                </c:pt>
                <c:pt idx="67">
                  <c:v>1.1603731483949715</c:v>
                </c:pt>
                <c:pt idx="68">
                  <c:v>0.22003432186387167</c:v>
                </c:pt>
                <c:pt idx="69">
                  <c:v>-3.0098054044243885E-2</c:v>
                </c:pt>
                <c:pt idx="70">
                  <c:v>-0.34284147010338789</c:v>
                </c:pt>
                <c:pt idx="71">
                  <c:v>-0.16777943363017819</c:v>
                </c:pt>
                <c:pt idx="72">
                  <c:v>1.0575439287415078</c:v>
                </c:pt>
                <c:pt idx="73">
                  <c:v>1.2263717703103478</c:v>
                </c:pt>
                <c:pt idx="74">
                  <c:v>1.2619297317019871</c:v>
                </c:pt>
                <c:pt idx="75">
                  <c:v>1.6384817869942832</c:v>
                </c:pt>
                <c:pt idx="76">
                  <c:v>-2.6112487049546971</c:v>
                </c:pt>
                <c:pt idx="77">
                  <c:v>2.1054044110486303</c:v>
                </c:pt>
                <c:pt idx="78">
                  <c:v>1.4677224460729998</c:v>
                </c:pt>
                <c:pt idx="79">
                  <c:v>0.19838792632796198</c:v>
                </c:pt>
                <c:pt idx="80">
                  <c:v>0.52003237511784328</c:v>
                </c:pt>
                <c:pt idx="81">
                  <c:v>0.57853342400343022</c:v>
                </c:pt>
                <c:pt idx="82">
                  <c:v>0.48325381991655253</c:v>
                </c:pt>
                <c:pt idx="83">
                  <c:v>0.42071909136284652</c:v>
                </c:pt>
                <c:pt idx="84">
                  <c:v>0.26864875755370005</c:v>
                </c:pt>
                <c:pt idx="85">
                  <c:v>-0.2062473329416839</c:v>
                </c:pt>
                <c:pt idx="86">
                  <c:v>-0.64288508710651082</c:v>
                </c:pt>
                <c:pt idx="87">
                  <c:v>-1.1658049895327154</c:v>
                </c:pt>
                <c:pt idx="88">
                  <c:v>-0.98241424147311429</c:v>
                </c:pt>
                <c:pt idx="89">
                  <c:v>-9.6863479353296367E-2</c:v>
                </c:pt>
                <c:pt idx="90">
                  <c:v>2.0937023120243543</c:v>
                </c:pt>
                <c:pt idx="91">
                  <c:v>0.4738673664315336</c:v>
                </c:pt>
                <c:pt idx="92">
                  <c:v>0.16393628825281956</c:v>
                </c:pt>
                <c:pt idx="93">
                  <c:v>0.16918409055553127</c:v>
                </c:pt>
                <c:pt idx="94">
                  <c:v>0.78858302877905218</c:v>
                </c:pt>
                <c:pt idx="95">
                  <c:v>-0.16451100707363428</c:v>
                </c:pt>
                <c:pt idx="96">
                  <c:v>1.0864852468867772</c:v>
                </c:pt>
                <c:pt idx="97">
                  <c:v>-0.12111090514739346</c:v>
                </c:pt>
                <c:pt idx="98">
                  <c:v>1.1814941132671883</c:v>
                </c:pt>
                <c:pt idx="99">
                  <c:v>0.63424533147358764</c:v>
                </c:pt>
                <c:pt idx="100">
                  <c:v>9.360088334914507E-2</c:v>
                </c:pt>
                <c:pt idx="101">
                  <c:v>0.77929821945282451</c:v>
                </c:pt>
                <c:pt idx="102">
                  <c:v>1.0403987779646446</c:v>
                </c:pt>
                <c:pt idx="103">
                  <c:v>-0.17866320427778865</c:v>
                </c:pt>
                <c:pt idx="104">
                  <c:v>-0.25842770123532349</c:v>
                </c:pt>
                <c:pt idx="105">
                  <c:v>0.8736204905580659</c:v>
                </c:pt>
                <c:pt idx="106">
                  <c:v>0.99626690449819411</c:v>
                </c:pt>
                <c:pt idx="107">
                  <c:v>-0.36524458443265045</c:v>
                </c:pt>
                <c:pt idx="108">
                  <c:v>0.88300852624151061</c:v>
                </c:pt>
                <c:pt idx="109">
                  <c:v>-0.89466433726902939</c:v>
                </c:pt>
                <c:pt idx="110">
                  <c:v>-0.85536200038419519</c:v>
                </c:pt>
                <c:pt idx="111">
                  <c:v>1.938418672605533</c:v>
                </c:pt>
                <c:pt idx="112">
                  <c:v>-0.8550005865871545</c:v>
                </c:pt>
                <c:pt idx="113">
                  <c:v>-0.63524994648765798</c:v>
                </c:pt>
                <c:pt idx="114">
                  <c:v>-0.23066413898349974</c:v>
                </c:pt>
                <c:pt idx="115">
                  <c:v>-0.66439879910033639</c:v>
                </c:pt>
                <c:pt idx="116">
                  <c:v>-0.81464448767419473</c:v>
                </c:pt>
                <c:pt idx="117">
                  <c:v>0.15797419506948662</c:v>
                </c:pt>
                <c:pt idx="118">
                  <c:v>-1.6388313650839936</c:v>
                </c:pt>
                <c:pt idx="119">
                  <c:v>-0.99224175775408996</c:v>
                </c:pt>
                <c:pt idx="120">
                  <c:v>-0.68060898658453073</c:v>
                </c:pt>
                <c:pt idx="121">
                  <c:v>-1.8872533216306038</c:v>
                </c:pt>
                <c:pt idx="122">
                  <c:v>-1.6468820109324325</c:v>
                </c:pt>
                <c:pt idx="123">
                  <c:v>0.34867211130210984</c:v>
                </c:pt>
                <c:pt idx="124">
                  <c:v>-0.97081132605305387</c:v>
                </c:pt>
                <c:pt idx="125">
                  <c:v>2.4985719355187825</c:v>
                </c:pt>
                <c:pt idx="126">
                  <c:v>0.62340608482462034</c:v>
                </c:pt>
                <c:pt idx="127">
                  <c:v>0.49271480515703092</c:v>
                </c:pt>
                <c:pt idx="128">
                  <c:v>-2.496900866934142E-2</c:v>
                </c:pt>
                <c:pt idx="129">
                  <c:v>6.5312451079595032E-2</c:v>
                </c:pt>
                <c:pt idx="130">
                  <c:v>-0.21030323899222234</c:v>
                </c:pt>
                <c:pt idx="131">
                  <c:v>1.1353998972789905</c:v>
                </c:pt>
                <c:pt idx="132">
                  <c:v>1.262084565690939</c:v>
                </c:pt>
                <c:pt idx="133">
                  <c:v>-0.22780608901186147</c:v>
                </c:pt>
                <c:pt idx="134">
                  <c:v>-0.50209367500109359</c:v>
                </c:pt>
                <c:pt idx="135">
                  <c:v>0.99660391184782093</c:v>
                </c:pt>
                <c:pt idx="136">
                  <c:v>-1.8425074377974027</c:v>
                </c:pt>
                <c:pt idx="137">
                  <c:v>0.49222600417888396</c:v>
                </c:pt>
                <c:pt idx="138">
                  <c:v>0.18793493585314411</c:v>
                </c:pt>
                <c:pt idx="139">
                  <c:v>-1.1428659788544815</c:v>
                </c:pt>
                <c:pt idx="140">
                  <c:v>-1.3769848326308189</c:v>
                </c:pt>
                <c:pt idx="141">
                  <c:v>-0.3648588179617871</c:v>
                </c:pt>
                <c:pt idx="142">
                  <c:v>-1.0395240005808661</c:v>
                </c:pt>
                <c:pt idx="143">
                  <c:v>-0.73647300416392059</c:v>
                </c:pt>
                <c:pt idx="144">
                  <c:v>0.20638706836587595</c:v>
                </c:pt>
                <c:pt idx="145">
                  <c:v>-1.2369305857011132</c:v>
                </c:pt>
                <c:pt idx="146">
                  <c:v>-1.1314429640891053</c:v>
                </c:pt>
                <c:pt idx="147">
                  <c:v>0.31784434027035202</c:v>
                </c:pt>
                <c:pt idx="148">
                  <c:v>-0.59520057066089349</c:v>
                </c:pt>
                <c:pt idx="149">
                  <c:v>-0.45076119651620095</c:v>
                </c:pt>
                <c:pt idx="150">
                  <c:v>-1.0525220197409536E-3</c:v>
                </c:pt>
                <c:pt idx="151">
                  <c:v>-1.1262375836418219</c:v>
                </c:pt>
                <c:pt idx="152">
                  <c:v>-0.8404613129897196</c:v>
                </c:pt>
                <c:pt idx="153">
                  <c:v>0.60930952140663253</c:v>
                </c:pt>
                <c:pt idx="154">
                  <c:v>0.82059425410498688</c:v>
                </c:pt>
                <c:pt idx="155">
                  <c:v>-0.41058619484843245</c:v>
                </c:pt>
                <c:pt idx="156">
                  <c:v>0.11502060163690077</c:v>
                </c:pt>
                <c:pt idx="157">
                  <c:v>-0.34152166066419964</c:v>
                </c:pt>
                <c:pt idx="158">
                  <c:v>-0.20109237432186153</c:v>
                </c:pt>
                <c:pt idx="159">
                  <c:v>-0.88516000689344054</c:v>
                </c:pt>
                <c:pt idx="160">
                  <c:v>-0.62656740916648945</c:v>
                </c:pt>
                <c:pt idx="161">
                  <c:v>0.5549021518878946</c:v>
                </c:pt>
                <c:pt idx="162">
                  <c:v>0.37432337301170593</c:v>
                </c:pt>
                <c:pt idx="163">
                  <c:v>-0.80911167616288004</c:v>
                </c:pt>
                <c:pt idx="164">
                  <c:v>-1.2325502307415057</c:v>
                </c:pt>
                <c:pt idx="165">
                  <c:v>0.78438735892637668</c:v>
                </c:pt>
                <c:pt idx="166">
                  <c:v>0.32132113352202707</c:v>
                </c:pt>
                <c:pt idx="167">
                  <c:v>-8.3086310383101006E-2</c:v>
                </c:pt>
                <c:pt idx="168">
                  <c:v>-0.20200764034979185</c:v>
                </c:pt>
                <c:pt idx="169">
                  <c:v>-0.73503917885397507</c:v>
                </c:pt>
                <c:pt idx="170">
                  <c:v>1.4964202720346351</c:v>
                </c:pt>
                <c:pt idx="171">
                  <c:v>1.3924577682650761</c:v>
                </c:pt>
                <c:pt idx="172">
                  <c:v>1.2793074048289224</c:v>
                </c:pt>
                <c:pt idx="173">
                  <c:v>0.91507819993243278</c:v>
                </c:pt>
                <c:pt idx="174">
                  <c:v>-0.96523762130999402</c:v>
                </c:pt>
                <c:pt idx="175">
                  <c:v>-1.3707430865559902</c:v>
                </c:pt>
                <c:pt idx="176">
                  <c:v>-1.1181631618746097</c:v>
                </c:pt>
                <c:pt idx="177">
                  <c:v>1.0018457250154775</c:v>
                </c:pt>
                <c:pt idx="178">
                  <c:v>-0.10419957345348066</c:v>
                </c:pt>
                <c:pt idx="179">
                  <c:v>0.20358148536830215</c:v>
                </c:pt>
                <c:pt idx="180">
                  <c:v>0.8555479856655237</c:v>
                </c:pt>
                <c:pt idx="181">
                  <c:v>3.0107123971823229E-2</c:v>
                </c:pt>
                <c:pt idx="182">
                  <c:v>0.7720057767648838</c:v>
                </c:pt>
                <c:pt idx="183">
                  <c:v>2.0591962115872584</c:v>
                </c:pt>
                <c:pt idx="184">
                  <c:v>1.5568560476493079</c:v>
                </c:pt>
                <c:pt idx="185">
                  <c:v>0.51072075116819304</c:v>
                </c:pt>
                <c:pt idx="186">
                  <c:v>1.1324516944718039</c:v>
                </c:pt>
                <c:pt idx="187">
                  <c:v>-0.1209255814064699</c:v>
                </c:pt>
                <c:pt idx="188">
                  <c:v>-0.9847983938627638</c:v>
                </c:pt>
                <c:pt idx="189">
                  <c:v>-0.42324385168589373</c:v>
                </c:pt>
                <c:pt idx="190">
                  <c:v>-0.31040786780431895</c:v>
                </c:pt>
                <c:pt idx="191">
                  <c:v>-0.68001545013479303</c:v>
                </c:pt>
                <c:pt idx="192">
                  <c:v>-0.3112662270436497</c:v>
                </c:pt>
                <c:pt idx="193">
                  <c:v>-0.43233967805928319</c:v>
                </c:pt>
                <c:pt idx="194">
                  <c:v>2.0631069165301663</c:v>
                </c:pt>
                <c:pt idx="195">
                  <c:v>0.51917365518069314</c:v>
                </c:pt>
                <c:pt idx="196">
                  <c:v>1.0658866204423916</c:v>
                </c:pt>
                <c:pt idx="197">
                  <c:v>0.53985149399556409</c:v>
                </c:pt>
                <c:pt idx="198">
                  <c:v>-0.89953479858604068</c:v>
                </c:pt>
                <c:pt idx="199">
                  <c:v>-1.1684040415499743</c:v>
                </c:pt>
                <c:pt idx="200">
                  <c:v>-0.96684230443368513</c:v>
                </c:pt>
                <c:pt idx="201">
                  <c:v>-0.82322028283637694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924416"/>
        <c:axId val="140947456"/>
      </c:scatterChart>
      <c:valAx>
        <c:axId val="140924416"/>
        <c:scaling>
          <c:orientation val="minMax"/>
          <c:max val="25000000"/>
          <c:min val="5000000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Pred(Purchased Kwh)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40947456"/>
        <c:crosses val="autoZero"/>
        <c:crossBetween val="midCat"/>
      </c:valAx>
      <c:valAx>
        <c:axId val="140947456"/>
        <c:scaling>
          <c:orientation val="minMax"/>
          <c:max val="3"/>
          <c:min val="-4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Standardized residuals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40924416"/>
        <c:crosses val="autoZero"/>
        <c:crossBetween val="midCat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CA"/>
              <a:t>Pred(Purchased Kwh) / Purchased Kwh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Active</c:v>
          </c:tx>
          <c:spPr>
            <a:ln w="28575">
              <a:noFill/>
            </a:ln>
            <a:effectLst/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'Model 8a'!$E$171:$E$372</c:f>
              <c:numCache>
                <c:formatCode>0.000</c:formatCode>
                <c:ptCount val="202"/>
                <c:pt idx="0">
                  <c:v>11339314.796216073</c:v>
                </c:pt>
                <c:pt idx="1">
                  <c:v>10231800.164595356</c:v>
                </c:pt>
                <c:pt idx="2">
                  <c:v>10331323.660639068</c:v>
                </c:pt>
                <c:pt idx="3">
                  <c:v>10042419.346623503</c:v>
                </c:pt>
                <c:pt idx="4">
                  <c:v>12092933.323135342</c:v>
                </c:pt>
                <c:pt idx="5">
                  <c:v>14141603.335679062</c:v>
                </c:pt>
                <c:pt idx="6">
                  <c:v>11206738.720441965</c:v>
                </c:pt>
                <c:pt idx="7">
                  <c:v>10963959.980730353</c:v>
                </c:pt>
                <c:pt idx="8">
                  <c:v>11218219.489448695</c:v>
                </c:pt>
                <c:pt idx="9">
                  <c:v>11523796.029792398</c:v>
                </c:pt>
                <c:pt idx="10">
                  <c:v>12053949.320458123</c:v>
                </c:pt>
                <c:pt idx="11">
                  <c:v>10128951.065818787</c:v>
                </c:pt>
                <c:pt idx="12">
                  <c:v>10640712.841470206</c:v>
                </c:pt>
                <c:pt idx="13">
                  <c:v>9628799.1800488718</c:v>
                </c:pt>
                <c:pt idx="14">
                  <c:v>9811751.8361739162</c:v>
                </c:pt>
                <c:pt idx="15">
                  <c:v>11634123.991970802</c:v>
                </c:pt>
                <c:pt idx="16">
                  <c:v>13808122.65647631</c:v>
                </c:pt>
                <c:pt idx="17">
                  <c:v>13088103.065378718</c:v>
                </c:pt>
                <c:pt idx="18">
                  <c:v>10862791.644198902</c:v>
                </c:pt>
                <c:pt idx="19">
                  <c:v>10710204.548812734</c:v>
                </c:pt>
                <c:pt idx="20">
                  <c:v>10808536.777440362</c:v>
                </c:pt>
                <c:pt idx="21">
                  <c:v>12042128.399462204</c:v>
                </c:pt>
                <c:pt idx="22">
                  <c:v>12272342.491601869</c:v>
                </c:pt>
                <c:pt idx="23">
                  <c:v>10614495.721850507</c:v>
                </c:pt>
                <c:pt idx="24">
                  <c:v>11021147.761223309</c:v>
                </c:pt>
                <c:pt idx="25">
                  <c:v>9916053.9693829883</c:v>
                </c:pt>
                <c:pt idx="26">
                  <c:v>10379782.713026237</c:v>
                </c:pt>
                <c:pt idx="27">
                  <c:v>11876074.904834844</c:v>
                </c:pt>
                <c:pt idx="28">
                  <c:v>15702626.284505725</c:v>
                </c:pt>
                <c:pt idx="29">
                  <c:v>15680828.610610457</c:v>
                </c:pt>
                <c:pt idx="30">
                  <c:v>12698874.999549774</c:v>
                </c:pt>
                <c:pt idx="31">
                  <c:v>11020272.702973867</c:v>
                </c:pt>
                <c:pt idx="32">
                  <c:v>11153276.125270849</c:v>
                </c:pt>
                <c:pt idx="33">
                  <c:v>12421919.127465812</c:v>
                </c:pt>
                <c:pt idx="34">
                  <c:v>13075847.576544162</c:v>
                </c:pt>
                <c:pt idx="35">
                  <c:v>11088109.968668219</c:v>
                </c:pt>
                <c:pt idx="36">
                  <c:v>11623658.597762894</c:v>
                </c:pt>
                <c:pt idx="37">
                  <c:v>10526293.66656303</c:v>
                </c:pt>
                <c:pt idx="38">
                  <c:v>10932264.059337908</c:v>
                </c:pt>
                <c:pt idx="39">
                  <c:v>12931643.302135777</c:v>
                </c:pt>
                <c:pt idx="40">
                  <c:v>17854879.811848707</c:v>
                </c:pt>
                <c:pt idx="41">
                  <c:v>14815378.310003117</c:v>
                </c:pt>
                <c:pt idx="42">
                  <c:v>13223538.898374999</c:v>
                </c:pt>
                <c:pt idx="43">
                  <c:v>11844666.801725667</c:v>
                </c:pt>
                <c:pt idx="44">
                  <c:v>11805604.841846928</c:v>
                </c:pt>
                <c:pt idx="45">
                  <c:v>13282719.443547759</c:v>
                </c:pt>
                <c:pt idx="46">
                  <c:v>13813337.432631573</c:v>
                </c:pt>
                <c:pt idx="47">
                  <c:v>12493611.570968006</c:v>
                </c:pt>
                <c:pt idx="48">
                  <c:v>12074548.671441581</c:v>
                </c:pt>
                <c:pt idx="49">
                  <c:v>11359481.177397883</c:v>
                </c:pt>
                <c:pt idx="50">
                  <c:v>11580128.213472681</c:v>
                </c:pt>
                <c:pt idx="51">
                  <c:v>12554025.555846354</c:v>
                </c:pt>
                <c:pt idx="52">
                  <c:v>15250176.495991701</c:v>
                </c:pt>
                <c:pt idx="53">
                  <c:v>16072035.806558242</c:v>
                </c:pt>
                <c:pt idx="54">
                  <c:v>13740992.882355303</c:v>
                </c:pt>
                <c:pt idx="55">
                  <c:v>12487775.092702316</c:v>
                </c:pt>
                <c:pt idx="56">
                  <c:v>12603314.469193397</c:v>
                </c:pt>
                <c:pt idx="57">
                  <c:v>14462119.269413808</c:v>
                </c:pt>
                <c:pt idx="58">
                  <c:v>14294950.109758183</c:v>
                </c:pt>
                <c:pt idx="59">
                  <c:v>12531784.789287878</c:v>
                </c:pt>
                <c:pt idx="60">
                  <c:v>13007235.093557926</c:v>
                </c:pt>
                <c:pt idx="61">
                  <c:v>11810132.92430562</c:v>
                </c:pt>
                <c:pt idx="62">
                  <c:v>11767684.360322904</c:v>
                </c:pt>
                <c:pt idx="63">
                  <c:v>13793221.905409031</c:v>
                </c:pt>
                <c:pt idx="64">
                  <c:v>15862359.368465245</c:v>
                </c:pt>
                <c:pt idx="65">
                  <c:v>18286209.293166947</c:v>
                </c:pt>
                <c:pt idx="66">
                  <c:v>13903224.982742077</c:v>
                </c:pt>
                <c:pt idx="67">
                  <c:v>12874401.430165263</c:v>
                </c:pt>
                <c:pt idx="68">
                  <c:v>12629003.95463644</c:v>
                </c:pt>
                <c:pt idx="69">
                  <c:v>14005163.100659622</c:v>
                </c:pt>
                <c:pt idx="70">
                  <c:v>14283378.771088926</c:v>
                </c:pt>
                <c:pt idx="71">
                  <c:v>12707750.446428915</c:v>
                </c:pt>
                <c:pt idx="72">
                  <c:v>13239974.904193358</c:v>
                </c:pt>
                <c:pt idx="73">
                  <c:v>12132512.020426001</c:v>
                </c:pt>
                <c:pt idx="74">
                  <c:v>12449223.817449426</c:v>
                </c:pt>
                <c:pt idx="75">
                  <c:v>14027929.352080008</c:v>
                </c:pt>
                <c:pt idx="76">
                  <c:v>19304492.118110456</c:v>
                </c:pt>
                <c:pt idx="77">
                  <c:v>18251079.353947416</c:v>
                </c:pt>
                <c:pt idx="78">
                  <c:v>15828616.918320406</c:v>
                </c:pt>
                <c:pt idx="79">
                  <c:v>13711832.162563903</c:v>
                </c:pt>
                <c:pt idx="80">
                  <c:v>13393089.389677463</c:v>
                </c:pt>
                <c:pt idx="81">
                  <c:v>14856422.631184246</c:v>
                </c:pt>
                <c:pt idx="82">
                  <c:v>15414571.931107679</c:v>
                </c:pt>
                <c:pt idx="83">
                  <c:v>13611601.362205151</c:v>
                </c:pt>
                <c:pt idx="84">
                  <c:v>13780183.960064329</c:v>
                </c:pt>
                <c:pt idx="85">
                  <c:v>12814239.176951071</c:v>
                </c:pt>
                <c:pt idx="86">
                  <c:v>12803573.304011025</c:v>
                </c:pt>
                <c:pt idx="87">
                  <c:v>14207942.604304347</c:v>
                </c:pt>
                <c:pt idx="88">
                  <c:v>17079161.870757353</c:v>
                </c:pt>
                <c:pt idx="89">
                  <c:v>18131009.897611436</c:v>
                </c:pt>
                <c:pt idx="90">
                  <c:v>14063067.150666475</c:v>
                </c:pt>
                <c:pt idx="91">
                  <c:v>13702308.458159454</c:v>
                </c:pt>
                <c:pt idx="92">
                  <c:v>13559063.08940162</c:v>
                </c:pt>
                <c:pt idx="93">
                  <c:v>14924761.630237212</c:v>
                </c:pt>
                <c:pt idx="94">
                  <c:v>15739682.036793565</c:v>
                </c:pt>
                <c:pt idx="95">
                  <c:v>14213051.549686914</c:v>
                </c:pt>
                <c:pt idx="96">
                  <c:v>13844680.959762353</c:v>
                </c:pt>
                <c:pt idx="97">
                  <c:v>12911064.816035258</c:v>
                </c:pt>
                <c:pt idx="98">
                  <c:v>12932213.424651213</c:v>
                </c:pt>
                <c:pt idx="99">
                  <c:v>13885688.764403796</c:v>
                </c:pt>
                <c:pt idx="100">
                  <c:v>16634443.6998652</c:v>
                </c:pt>
                <c:pt idx="101">
                  <c:v>16836412.480697427</c:v>
                </c:pt>
                <c:pt idx="102">
                  <c:v>15505844.056263052</c:v>
                </c:pt>
                <c:pt idx="103">
                  <c:v>13980935.437172996</c:v>
                </c:pt>
                <c:pt idx="104">
                  <c:v>13907450.389113124</c:v>
                </c:pt>
                <c:pt idx="105">
                  <c:v>15491460.702905728</c:v>
                </c:pt>
                <c:pt idx="106">
                  <c:v>15938609.362393774</c:v>
                </c:pt>
                <c:pt idx="107">
                  <c:v>14110654.389389237</c:v>
                </c:pt>
                <c:pt idx="108">
                  <c:v>14548596.551917523</c:v>
                </c:pt>
                <c:pt idx="109">
                  <c:v>13329521.89123298</c:v>
                </c:pt>
                <c:pt idx="110">
                  <c:v>13440008.102109978</c:v>
                </c:pt>
                <c:pt idx="111">
                  <c:v>16604404.908444872</c:v>
                </c:pt>
                <c:pt idx="112">
                  <c:v>20142935.579383075</c:v>
                </c:pt>
                <c:pt idx="113">
                  <c:v>19645419.40329225</c:v>
                </c:pt>
                <c:pt idx="114">
                  <c:v>16225124.890098797</c:v>
                </c:pt>
                <c:pt idx="115">
                  <c:v>14647988.18847882</c:v>
                </c:pt>
                <c:pt idx="116">
                  <c:v>14349392.241548361</c:v>
                </c:pt>
                <c:pt idx="117">
                  <c:v>16115511.227585869</c:v>
                </c:pt>
                <c:pt idx="118">
                  <c:v>15714452.503262037</c:v>
                </c:pt>
                <c:pt idx="119">
                  <c:v>14335559.329941574</c:v>
                </c:pt>
                <c:pt idx="120">
                  <c:v>14554994.639853863</c:v>
                </c:pt>
                <c:pt idx="121">
                  <c:v>13490993.149214815</c:v>
                </c:pt>
                <c:pt idx="122">
                  <c:v>14312390.257543813</c:v>
                </c:pt>
                <c:pt idx="123">
                  <c:v>15284291.928524543</c:v>
                </c:pt>
                <c:pt idx="124">
                  <c:v>19623588.286871985</c:v>
                </c:pt>
                <c:pt idx="125">
                  <c:v>17735923.715268604</c:v>
                </c:pt>
                <c:pt idx="126">
                  <c:v>14641092.197208054</c:v>
                </c:pt>
                <c:pt idx="127">
                  <c:v>14480775.012623934</c:v>
                </c:pt>
                <c:pt idx="128">
                  <c:v>14316777.473025523</c:v>
                </c:pt>
                <c:pt idx="129">
                  <c:v>15466205.180203451</c:v>
                </c:pt>
                <c:pt idx="130">
                  <c:v>15934347.614479791</c:v>
                </c:pt>
                <c:pt idx="131">
                  <c:v>14730648.576190181</c:v>
                </c:pt>
                <c:pt idx="132">
                  <c:v>14720025.759010309</c:v>
                </c:pt>
                <c:pt idx="133">
                  <c:v>13759077.824450176</c:v>
                </c:pt>
                <c:pt idx="134">
                  <c:v>14033997.523835899</c:v>
                </c:pt>
                <c:pt idx="135">
                  <c:v>16201298.464295117</c:v>
                </c:pt>
                <c:pt idx="136">
                  <c:v>18292115.709461823</c:v>
                </c:pt>
                <c:pt idx="137">
                  <c:v>19350774.770202335</c:v>
                </c:pt>
                <c:pt idx="138">
                  <c:v>15986554.276105108</c:v>
                </c:pt>
                <c:pt idx="139">
                  <c:v>14999955.656470913</c:v>
                </c:pt>
                <c:pt idx="140">
                  <c:v>14841223.905663298</c:v>
                </c:pt>
                <c:pt idx="141">
                  <c:v>16284833.263239585</c:v>
                </c:pt>
                <c:pt idx="142">
                  <c:v>16223047.977221586</c:v>
                </c:pt>
                <c:pt idx="143">
                  <c:v>15299662.490917522</c:v>
                </c:pt>
                <c:pt idx="144">
                  <c:v>15007233.718695238</c:v>
                </c:pt>
                <c:pt idx="145">
                  <c:v>13662777.824935401</c:v>
                </c:pt>
                <c:pt idx="146">
                  <c:v>13755178.016008534</c:v>
                </c:pt>
                <c:pt idx="147">
                  <c:v>15623742.791454945</c:v>
                </c:pt>
                <c:pt idx="148">
                  <c:v>18334681.021024276</c:v>
                </c:pt>
                <c:pt idx="149">
                  <c:v>17415267.675133806</c:v>
                </c:pt>
                <c:pt idx="150">
                  <c:v>15286780.059717163</c:v>
                </c:pt>
                <c:pt idx="151">
                  <c:v>14342561.285808448</c:v>
                </c:pt>
                <c:pt idx="152">
                  <c:v>14437207.04918235</c:v>
                </c:pt>
                <c:pt idx="153">
                  <c:v>15800860.145634318</c:v>
                </c:pt>
                <c:pt idx="154">
                  <c:v>16230930.481294831</c:v>
                </c:pt>
                <c:pt idx="155">
                  <c:v>14113163.752594884</c:v>
                </c:pt>
                <c:pt idx="156">
                  <c:v>14436211.881606305</c:v>
                </c:pt>
                <c:pt idx="157">
                  <c:v>13295758.307172481</c:v>
                </c:pt>
                <c:pt idx="158">
                  <c:v>13342397.003978789</c:v>
                </c:pt>
                <c:pt idx="159">
                  <c:v>14529685.15593778</c:v>
                </c:pt>
                <c:pt idx="160">
                  <c:v>16291847.548675377</c:v>
                </c:pt>
                <c:pt idx="161">
                  <c:v>18147418.045729402</c:v>
                </c:pt>
                <c:pt idx="162">
                  <c:v>14783264.579668719</c:v>
                </c:pt>
                <c:pt idx="163">
                  <c:v>14262698.261805773</c:v>
                </c:pt>
                <c:pt idx="164">
                  <c:v>14014637.0762242</c:v>
                </c:pt>
                <c:pt idx="165">
                  <c:v>15619815.230559066</c:v>
                </c:pt>
                <c:pt idx="166">
                  <c:v>15929153.368970228</c:v>
                </c:pt>
                <c:pt idx="167">
                  <c:v>14119038.03547517</c:v>
                </c:pt>
                <c:pt idx="168">
                  <c:v>14184609.263608599</c:v>
                </c:pt>
                <c:pt idx="169">
                  <c:v>13115222.580296071</c:v>
                </c:pt>
                <c:pt idx="170">
                  <c:v>13903032.562290372</c:v>
                </c:pt>
                <c:pt idx="171">
                  <c:v>15270536.823188676</c:v>
                </c:pt>
                <c:pt idx="172">
                  <c:v>19849384.010908224</c:v>
                </c:pt>
                <c:pt idx="173">
                  <c:v>19238486.600836072</c:v>
                </c:pt>
                <c:pt idx="174">
                  <c:v>15312426.32640519</c:v>
                </c:pt>
                <c:pt idx="175">
                  <c:v>14292871.188583372</c:v>
                </c:pt>
                <c:pt idx="176">
                  <c:v>14337824.285555756</c:v>
                </c:pt>
                <c:pt idx="177">
                  <c:v>16006609.174732795</c:v>
                </c:pt>
                <c:pt idx="178">
                  <c:v>16253480.870000798</c:v>
                </c:pt>
                <c:pt idx="179">
                  <c:v>14423932.094109349</c:v>
                </c:pt>
                <c:pt idx="180">
                  <c:v>14674446.555008052</c:v>
                </c:pt>
                <c:pt idx="181">
                  <c:v>13565815.322634613</c:v>
                </c:pt>
                <c:pt idx="182">
                  <c:v>13674847.239249473</c:v>
                </c:pt>
                <c:pt idx="183">
                  <c:v>14833271.554615477</c:v>
                </c:pt>
                <c:pt idx="184">
                  <c:v>20667403.280815315</c:v>
                </c:pt>
                <c:pt idx="185">
                  <c:v>19149263.407868423</c:v>
                </c:pt>
                <c:pt idx="186">
                  <c:v>15235580.193408957</c:v>
                </c:pt>
                <c:pt idx="187">
                  <c:v>14405060.734030275</c:v>
                </c:pt>
                <c:pt idx="188">
                  <c:v>14097997.055948695</c:v>
                </c:pt>
                <c:pt idx="189">
                  <c:v>15491349.271411946</c:v>
                </c:pt>
                <c:pt idx="190">
                  <c:v>15805791.782170411</c:v>
                </c:pt>
                <c:pt idx="191">
                  <c:v>14590120.790075222</c:v>
                </c:pt>
                <c:pt idx="192">
                  <c:v>14154542.484227031</c:v>
                </c:pt>
                <c:pt idx="193">
                  <c:v>13443829.310308745</c:v>
                </c:pt>
                <c:pt idx="194">
                  <c:v>13989599.056820553</c:v>
                </c:pt>
                <c:pt idx="195">
                  <c:v>16808565.533974469</c:v>
                </c:pt>
                <c:pt idx="196">
                  <c:v>20967229.002279323</c:v>
                </c:pt>
                <c:pt idx="197">
                  <c:v>19348032.464235403</c:v>
                </c:pt>
                <c:pt idx="198">
                  <c:v>15733845.846819067</c:v>
                </c:pt>
                <c:pt idx="199">
                  <c:v>14553456.334685797</c:v>
                </c:pt>
                <c:pt idx="200">
                  <c:v>14614952.732025422</c:v>
                </c:pt>
                <c:pt idx="201">
                  <c:v>15712374.547293825</c:v>
                </c:pt>
              </c:numCache>
            </c:numRef>
          </c:xVal>
          <c:yVal>
            <c:numRef>
              <c:f>'Model 8a'!$D$171:$D$372</c:f>
              <c:numCache>
                <c:formatCode>0.000</c:formatCode>
                <c:ptCount val="202"/>
                <c:pt idx="0">
                  <c:v>11558341</c:v>
                </c:pt>
                <c:pt idx="1">
                  <c:v>10081641</c:v>
                </c:pt>
                <c:pt idx="2">
                  <c:v>9844919</c:v>
                </c:pt>
                <c:pt idx="3">
                  <c:v>10453919</c:v>
                </c:pt>
                <c:pt idx="4">
                  <c:v>11888649</c:v>
                </c:pt>
                <c:pt idx="5">
                  <c:v>13630712</c:v>
                </c:pt>
                <c:pt idx="6">
                  <c:v>11568448</c:v>
                </c:pt>
                <c:pt idx="7">
                  <c:v>10739347</c:v>
                </c:pt>
                <c:pt idx="8">
                  <c:v>11382512</c:v>
                </c:pt>
                <c:pt idx="9">
                  <c:v>11982545</c:v>
                </c:pt>
                <c:pt idx="10">
                  <c:v>12523563</c:v>
                </c:pt>
                <c:pt idx="11">
                  <c:v>10534404</c:v>
                </c:pt>
                <c:pt idx="12">
                  <c:v>11157735</c:v>
                </c:pt>
                <c:pt idx="13">
                  <c:v>9796251</c:v>
                </c:pt>
                <c:pt idx="14">
                  <c:v>9682362</c:v>
                </c:pt>
                <c:pt idx="15">
                  <c:v>11112777</c:v>
                </c:pt>
                <c:pt idx="16">
                  <c:v>12761684</c:v>
                </c:pt>
                <c:pt idx="17">
                  <c:v>12911556</c:v>
                </c:pt>
                <c:pt idx="18">
                  <c:v>11166200</c:v>
                </c:pt>
                <c:pt idx="19">
                  <c:v>10878920</c:v>
                </c:pt>
                <c:pt idx="20">
                  <c:v>11283929</c:v>
                </c:pt>
                <c:pt idx="21">
                  <c:v>12104164</c:v>
                </c:pt>
                <c:pt idx="22">
                  <c:v>12025224</c:v>
                </c:pt>
                <c:pt idx="23">
                  <c:v>10422047</c:v>
                </c:pt>
                <c:pt idx="24">
                  <c:v>11207633</c:v>
                </c:pt>
                <c:pt idx="25">
                  <c:v>9741038</c:v>
                </c:pt>
                <c:pt idx="26">
                  <c:v>10680353</c:v>
                </c:pt>
                <c:pt idx="27">
                  <c:v>12119728</c:v>
                </c:pt>
                <c:pt idx="28">
                  <c:v>14386013</c:v>
                </c:pt>
                <c:pt idx="29">
                  <c:v>15439866</c:v>
                </c:pt>
                <c:pt idx="30">
                  <c:v>12625438</c:v>
                </c:pt>
                <c:pt idx="31">
                  <c:v>11287268</c:v>
                </c:pt>
                <c:pt idx="32">
                  <c:v>11223313</c:v>
                </c:pt>
                <c:pt idx="33">
                  <c:v>12223679</c:v>
                </c:pt>
                <c:pt idx="34">
                  <c:v>13208170</c:v>
                </c:pt>
                <c:pt idx="35">
                  <c:v>11030833</c:v>
                </c:pt>
                <c:pt idx="36">
                  <c:v>11836338</c:v>
                </c:pt>
                <c:pt idx="37">
                  <c:v>10336685</c:v>
                </c:pt>
                <c:pt idx="38">
                  <c:v>10811899</c:v>
                </c:pt>
                <c:pt idx="39">
                  <c:v>13309510</c:v>
                </c:pt>
                <c:pt idx="40">
                  <c:v>16692168</c:v>
                </c:pt>
                <c:pt idx="41">
                  <c:v>14865568</c:v>
                </c:pt>
                <c:pt idx="42">
                  <c:v>13426087</c:v>
                </c:pt>
                <c:pt idx="43">
                  <c:v>11599574</c:v>
                </c:pt>
                <c:pt idx="44">
                  <c:v>11841006</c:v>
                </c:pt>
                <c:pt idx="45">
                  <c:v>13353197</c:v>
                </c:pt>
                <c:pt idx="46">
                  <c:v>13530386</c:v>
                </c:pt>
                <c:pt idx="47">
                  <c:v>12128756</c:v>
                </c:pt>
                <c:pt idx="48">
                  <c:v>11769707</c:v>
                </c:pt>
                <c:pt idx="49">
                  <c:v>11213639</c:v>
                </c:pt>
                <c:pt idx="50">
                  <c:v>11458319</c:v>
                </c:pt>
                <c:pt idx="51">
                  <c:v>12646169</c:v>
                </c:pt>
                <c:pt idx="52">
                  <c:v>14174031</c:v>
                </c:pt>
                <c:pt idx="53">
                  <c:v>16101013</c:v>
                </c:pt>
                <c:pt idx="54">
                  <c:v>13854501</c:v>
                </c:pt>
                <c:pt idx="55">
                  <c:v>12543952</c:v>
                </c:pt>
                <c:pt idx="56">
                  <c:v>12658677</c:v>
                </c:pt>
                <c:pt idx="57">
                  <c:v>14588347</c:v>
                </c:pt>
                <c:pt idx="58">
                  <c:v>13755848</c:v>
                </c:pt>
                <c:pt idx="59">
                  <c:v>12202985</c:v>
                </c:pt>
                <c:pt idx="60">
                  <c:v>13113484</c:v>
                </c:pt>
                <c:pt idx="61">
                  <c:v>11332498</c:v>
                </c:pt>
                <c:pt idx="62">
                  <c:v>11763961</c:v>
                </c:pt>
                <c:pt idx="63">
                  <c:v>14136292</c:v>
                </c:pt>
                <c:pt idx="64">
                  <c:v>16055092</c:v>
                </c:pt>
                <c:pt idx="65">
                  <c:v>18933691</c:v>
                </c:pt>
                <c:pt idx="66">
                  <c:v>14596638</c:v>
                </c:pt>
                <c:pt idx="67">
                  <c:v>13331992</c:v>
                </c:pt>
                <c:pt idx="68">
                  <c:v>12715774</c:v>
                </c:pt>
                <c:pt idx="69">
                  <c:v>13993294</c:v>
                </c:pt>
                <c:pt idx="70">
                  <c:v>14148180</c:v>
                </c:pt>
                <c:pt idx="71">
                  <c:v>12641587</c:v>
                </c:pt>
                <c:pt idx="72">
                  <c:v>13657015</c:v>
                </c:pt>
                <c:pt idx="73">
                  <c:v>12616129</c:v>
                </c:pt>
                <c:pt idx="74">
                  <c:v>12946863</c:v>
                </c:pt>
                <c:pt idx="75">
                  <c:v>14674061</c:v>
                </c:pt>
                <c:pt idx="76">
                  <c:v>18274752</c:v>
                </c:pt>
                <c:pt idx="77">
                  <c:v>19081340.899999999</c:v>
                </c:pt>
                <c:pt idx="78">
                  <c:v>16407410</c:v>
                </c:pt>
                <c:pt idx="79">
                  <c:v>13790066</c:v>
                </c:pt>
                <c:pt idx="80">
                  <c:v>13598163</c:v>
                </c:pt>
                <c:pt idx="81">
                  <c:v>15084566</c:v>
                </c:pt>
                <c:pt idx="82">
                  <c:v>15605142</c:v>
                </c:pt>
                <c:pt idx="83">
                  <c:v>13777511</c:v>
                </c:pt>
                <c:pt idx="84">
                  <c:v>13886125</c:v>
                </c:pt>
                <c:pt idx="85">
                  <c:v>12732906</c:v>
                </c:pt>
                <c:pt idx="86">
                  <c:v>12550053</c:v>
                </c:pt>
                <c:pt idx="87">
                  <c:v>13748210</c:v>
                </c:pt>
                <c:pt idx="88">
                  <c:v>16691749</c:v>
                </c:pt>
                <c:pt idx="89">
                  <c:v>18092812</c:v>
                </c:pt>
                <c:pt idx="90">
                  <c:v>14888714</c:v>
                </c:pt>
                <c:pt idx="91">
                  <c:v>13889177</c:v>
                </c:pt>
                <c:pt idx="92">
                  <c:v>13623711</c:v>
                </c:pt>
                <c:pt idx="93">
                  <c:v>14991479</c:v>
                </c:pt>
                <c:pt idx="94">
                  <c:v>16050658</c:v>
                </c:pt>
                <c:pt idx="95">
                  <c:v>14148177</c:v>
                </c:pt>
                <c:pt idx="96">
                  <c:v>14273134</c:v>
                </c:pt>
                <c:pt idx="97">
                  <c:v>12863305</c:v>
                </c:pt>
                <c:pt idx="98">
                  <c:v>13398133</c:v>
                </c:pt>
                <c:pt idx="99">
                  <c:v>14135802</c:v>
                </c:pt>
                <c:pt idx="100">
                  <c:v>16671355</c:v>
                </c:pt>
                <c:pt idx="101">
                  <c:v>17143727</c:v>
                </c:pt>
                <c:pt idx="102">
                  <c:v>15916123</c:v>
                </c:pt>
                <c:pt idx="103">
                  <c:v>13910480</c:v>
                </c:pt>
                <c:pt idx="104">
                  <c:v>13805540</c:v>
                </c:pt>
                <c:pt idx="105">
                  <c:v>15835971</c:v>
                </c:pt>
                <c:pt idx="106">
                  <c:v>16331485</c:v>
                </c:pt>
                <c:pt idx="107">
                  <c:v>13966621</c:v>
                </c:pt>
                <c:pt idx="108">
                  <c:v>14896809</c:v>
                </c:pt>
                <c:pt idx="109">
                  <c:v>12976713</c:v>
                </c:pt>
                <c:pt idx="110">
                  <c:v>13102698</c:v>
                </c:pt>
                <c:pt idx="111">
                  <c:v>17368816</c:v>
                </c:pt>
                <c:pt idx="112">
                  <c:v>19805768</c:v>
                </c:pt>
                <c:pt idx="113">
                  <c:v>19394910</c:v>
                </c:pt>
                <c:pt idx="114">
                  <c:v>16134163</c:v>
                </c:pt>
                <c:pt idx="115">
                  <c:v>14385984</c:v>
                </c:pt>
                <c:pt idx="116">
                  <c:v>14028139</c:v>
                </c:pt>
                <c:pt idx="117">
                  <c:v>16177808</c:v>
                </c:pt>
                <c:pt idx="118">
                  <c:v>15068183</c:v>
                </c:pt>
                <c:pt idx="119">
                  <c:v>13944271</c:v>
                </c:pt>
                <c:pt idx="120">
                  <c:v>14286598</c:v>
                </c:pt>
                <c:pt idx="121">
                  <c:v>12746759</c:v>
                </c:pt>
                <c:pt idx="122">
                  <c:v>13662946</c:v>
                </c:pt>
                <c:pt idx="123">
                  <c:v>15421790</c:v>
                </c:pt>
                <c:pt idx="124">
                  <c:v>19240751</c:v>
                </c:pt>
                <c:pt idx="125">
                  <c:v>18721230</c:v>
                </c:pt>
                <c:pt idx="126">
                  <c:v>14886931</c:v>
                </c:pt>
                <c:pt idx="127">
                  <c:v>14675076</c:v>
                </c:pt>
                <c:pt idx="128">
                  <c:v>14306931</c:v>
                </c:pt>
                <c:pt idx="129">
                  <c:v>15491961</c:v>
                </c:pt>
                <c:pt idx="130">
                  <c:v>15851415</c:v>
                </c:pt>
                <c:pt idx="131">
                  <c:v>15178391</c:v>
                </c:pt>
                <c:pt idx="132">
                  <c:v>15217726</c:v>
                </c:pt>
                <c:pt idx="133">
                  <c:v>13669243</c:v>
                </c:pt>
                <c:pt idx="134">
                  <c:v>13835998</c:v>
                </c:pt>
                <c:pt idx="135">
                  <c:v>16594307</c:v>
                </c:pt>
                <c:pt idx="136">
                  <c:v>17565527</c:v>
                </c:pt>
                <c:pt idx="137">
                  <c:v>19544883</c:v>
                </c:pt>
                <c:pt idx="138">
                  <c:v>16060666</c:v>
                </c:pt>
                <c:pt idx="139">
                  <c:v>14549269</c:v>
                </c:pt>
                <c:pt idx="140">
                  <c:v>14298213</c:v>
                </c:pt>
                <c:pt idx="141">
                  <c:v>16140952</c:v>
                </c:pt>
                <c:pt idx="142">
                  <c:v>15813114</c:v>
                </c:pt>
                <c:pt idx="143">
                  <c:v>15009236</c:v>
                </c:pt>
                <c:pt idx="144">
                  <c:v>15088622</c:v>
                </c:pt>
                <c:pt idx="145">
                  <c:v>13174997</c:v>
                </c:pt>
                <c:pt idx="146">
                  <c:v>13308996</c:v>
                </c:pt>
                <c:pt idx="147">
                  <c:v>15749084</c:v>
                </c:pt>
                <c:pt idx="148">
                  <c:v>18099965</c:v>
                </c:pt>
                <c:pt idx="149">
                  <c:v>17237511</c:v>
                </c:pt>
                <c:pt idx="150">
                  <c:v>15286365</c:v>
                </c:pt>
                <c:pt idx="151">
                  <c:v>13898432</c:v>
                </c:pt>
                <c:pt idx="152">
                  <c:v>14105773</c:v>
                </c:pt>
                <c:pt idx="153">
                  <c:v>16041140</c:v>
                </c:pt>
                <c:pt idx="154">
                  <c:v>16554529.999999998</c:v>
                </c:pt>
                <c:pt idx="155">
                  <c:v>13951250</c:v>
                </c:pt>
                <c:pt idx="156">
                  <c:v>14481570</c:v>
                </c:pt>
                <c:pt idx="157">
                  <c:v>13161080</c:v>
                </c:pt>
                <c:pt idx="158">
                  <c:v>13263096.673492307</c:v>
                </c:pt>
                <c:pt idx="159">
                  <c:v>14180624.276246155</c:v>
                </c:pt>
                <c:pt idx="160">
                  <c:v>16044762.08466154</c:v>
                </c:pt>
                <c:pt idx="161">
                  <c:v>18366242.474953849</c:v>
                </c:pt>
                <c:pt idx="162">
                  <c:v>14930878.169138461</c:v>
                </c:pt>
                <c:pt idx="163">
                  <c:v>13943626.872169232</c:v>
                </c:pt>
                <c:pt idx="164">
                  <c:v>13528583.634523079</c:v>
                </c:pt>
                <c:pt idx="165">
                  <c:v>15929136.64069231</c:v>
                </c:pt>
                <c:pt idx="166">
                  <c:v>16055865.643200001</c:v>
                </c:pt>
                <c:pt idx="167">
                  <c:v>14086273.1338</c:v>
                </c:pt>
                <c:pt idx="168">
                  <c:v>14104948</c:v>
                </c:pt>
                <c:pt idx="169">
                  <c:v>12825361.5152</c:v>
                </c:pt>
                <c:pt idx="170">
                  <c:v>14493142.5678</c:v>
                </c:pt>
                <c:pt idx="171">
                  <c:v>15819649.446600001</c:v>
                </c:pt>
                <c:pt idx="172">
                  <c:v>20353876.040199999</c:v>
                </c:pt>
                <c:pt idx="173">
                  <c:v>19599345.653399996</c:v>
                </c:pt>
                <c:pt idx="174">
                  <c:v>14931787.017599998</c:v>
                </c:pt>
                <c:pt idx="175">
                  <c:v>13752321.7016</c:v>
                </c:pt>
                <c:pt idx="176">
                  <c:v>13896879.130009763</c:v>
                </c:pt>
                <c:pt idx="177">
                  <c:v>16401684.807799999</c:v>
                </c:pt>
                <c:pt idx="178">
                  <c:v>16212390</c:v>
                </c:pt>
                <c:pt idx="179">
                  <c:v>14504214</c:v>
                </c:pt>
                <c:pt idx="180">
                  <c:v>15011830</c:v>
                </c:pt>
                <c:pt idx="181">
                  <c:v>13577688</c:v>
                </c:pt>
                <c:pt idx="182">
                  <c:v>13979286</c:v>
                </c:pt>
                <c:pt idx="183">
                  <c:v>15645311</c:v>
                </c:pt>
                <c:pt idx="184">
                  <c:v>21281346</c:v>
                </c:pt>
                <c:pt idx="185">
                  <c:v>19350665</c:v>
                </c:pt>
                <c:pt idx="186">
                  <c:v>15682160</c:v>
                </c:pt>
                <c:pt idx="187">
                  <c:v>14357374</c:v>
                </c:pt>
                <c:pt idx="188">
                  <c:v>13709644</c:v>
                </c:pt>
                <c:pt idx="189">
                  <c:v>15324444</c:v>
                </c:pt>
                <c:pt idx="190">
                  <c:v>15683383.130000001</c:v>
                </c:pt>
                <c:pt idx="191">
                  <c:v>14321958.209999999</c:v>
                </c:pt>
                <c:pt idx="192">
                  <c:v>14031795.34</c:v>
                </c:pt>
                <c:pt idx="193">
                  <c:v>13273337.119999999</c:v>
                </c:pt>
                <c:pt idx="194">
                  <c:v>14803180.68</c:v>
                </c:pt>
                <c:pt idx="195">
                  <c:v>17013300.510000002</c:v>
                </c:pt>
                <c:pt idx="196">
                  <c:v>21387559.02</c:v>
                </c:pt>
                <c:pt idx="197">
                  <c:v>19560921.699999999</c:v>
                </c:pt>
                <c:pt idx="198">
                  <c:v>15379116.300000001</c:v>
                </c:pt>
                <c:pt idx="199">
                  <c:v>14092698.800000001</c:v>
                </c:pt>
                <c:pt idx="200">
                  <c:v>14233680.619999999</c:v>
                </c:pt>
                <c:pt idx="201">
                  <c:v>15387739.460000001</c:v>
                </c:pt>
              </c:numCache>
            </c:numRef>
          </c:yVal>
          <c:smooth val="0"/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5000000</c:v>
              </c:pt>
              <c:pt idx="1">
                <c:v>25000000</c:v>
              </c:pt>
            </c:numLit>
          </c:xVal>
          <c:yVal>
            <c:numLit>
              <c:formatCode>General</c:formatCode>
              <c:ptCount val="2"/>
              <c:pt idx="0">
                <c:v>5000000</c:v>
              </c:pt>
              <c:pt idx="1">
                <c:v>25000000</c:v>
              </c:pt>
            </c:numLit>
          </c:yVal>
          <c:smooth val="0"/>
        </c:ser>
        <c:ser>
          <c:idx val="2"/>
          <c:order val="2"/>
          <c:spPr>
            <a:ln w="12700">
              <a:solidFill>
                <a:srgbClr val="B2B2B2"/>
              </a:solidFill>
              <a:prstDash val="solid"/>
            </a:ln>
          </c:spPr>
          <c:marker>
            <c:symbol val="none"/>
          </c:marker>
          <c:xVal>
            <c:numRef>
              <c:f>'Model 8a'!xdata1</c:f>
              <c:numCache>
                <c:formatCode>General</c:formatCode>
                <c:ptCount val="70"/>
                <c:pt idx="0">
                  <c:v>5000000</c:v>
                </c:pt>
                <c:pt idx="1">
                  <c:v>5289855.0724637676</c:v>
                </c:pt>
                <c:pt idx="2">
                  <c:v>5579710.1449275361</c:v>
                </c:pt>
                <c:pt idx="3">
                  <c:v>5869565.2173913037</c:v>
                </c:pt>
                <c:pt idx="4">
                  <c:v>6159420.2898550723</c:v>
                </c:pt>
                <c:pt idx="5">
                  <c:v>6449275.3623188399</c:v>
                </c:pt>
                <c:pt idx="6">
                  <c:v>6739130.4347826075</c:v>
                </c:pt>
                <c:pt idx="7">
                  <c:v>7028985.507246376</c:v>
                </c:pt>
                <c:pt idx="8">
                  <c:v>7318840.5797101445</c:v>
                </c:pt>
                <c:pt idx="9">
                  <c:v>7608695.6521739122</c:v>
                </c:pt>
                <c:pt idx="10">
                  <c:v>7898550.7246376798</c:v>
                </c:pt>
                <c:pt idx="11">
                  <c:v>8188405.7971014483</c:v>
                </c:pt>
                <c:pt idx="12">
                  <c:v>8478260.869565215</c:v>
                </c:pt>
                <c:pt idx="13">
                  <c:v>8768115.9420289844</c:v>
                </c:pt>
                <c:pt idx="14">
                  <c:v>9057971.014492752</c:v>
                </c:pt>
                <c:pt idx="15">
                  <c:v>9347826.0869565196</c:v>
                </c:pt>
                <c:pt idx="16">
                  <c:v>9637681.1594202891</c:v>
                </c:pt>
                <c:pt idx="17">
                  <c:v>9927536.2318840548</c:v>
                </c:pt>
                <c:pt idx="18">
                  <c:v>10217391.304347824</c:v>
                </c:pt>
                <c:pt idx="19">
                  <c:v>10507246.376811592</c:v>
                </c:pt>
                <c:pt idx="20">
                  <c:v>10797101.44927536</c:v>
                </c:pt>
                <c:pt idx="21">
                  <c:v>11086956.521739129</c:v>
                </c:pt>
                <c:pt idx="22">
                  <c:v>11376811.594202897</c:v>
                </c:pt>
                <c:pt idx="23">
                  <c:v>11666666.666666664</c:v>
                </c:pt>
                <c:pt idx="24">
                  <c:v>11956521.739130432</c:v>
                </c:pt>
                <c:pt idx="25">
                  <c:v>12246376.811594199</c:v>
                </c:pt>
                <c:pt idx="26">
                  <c:v>12536231.884057969</c:v>
                </c:pt>
                <c:pt idx="27">
                  <c:v>12826086.956521736</c:v>
                </c:pt>
                <c:pt idx="28">
                  <c:v>13115942.028985504</c:v>
                </c:pt>
                <c:pt idx="29">
                  <c:v>13405797.101449272</c:v>
                </c:pt>
                <c:pt idx="30">
                  <c:v>13695652.173913041</c:v>
                </c:pt>
                <c:pt idx="31">
                  <c:v>13985507.246376809</c:v>
                </c:pt>
                <c:pt idx="32">
                  <c:v>14275362.318840576</c:v>
                </c:pt>
                <c:pt idx="33">
                  <c:v>14565217.391304344</c:v>
                </c:pt>
                <c:pt idx="34">
                  <c:v>14855072.463768112</c:v>
                </c:pt>
                <c:pt idx="35">
                  <c:v>15144927.536231881</c:v>
                </c:pt>
                <c:pt idx="36">
                  <c:v>15434782.608695649</c:v>
                </c:pt>
                <c:pt idx="37">
                  <c:v>15724637.681159416</c:v>
                </c:pt>
                <c:pt idx="38">
                  <c:v>16014492.753623184</c:v>
                </c:pt>
                <c:pt idx="39">
                  <c:v>16304347.826086953</c:v>
                </c:pt>
                <c:pt idx="40">
                  <c:v>16594202.898550721</c:v>
                </c:pt>
                <c:pt idx="41">
                  <c:v>16884057.971014488</c:v>
                </c:pt>
                <c:pt idx="42">
                  <c:v>17173913.043478258</c:v>
                </c:pt>
                <c:pt idx="43">
                  <c:v>17463768.115942024</c:v>
                </c:pt>
                <c:pt idx="44">
                  <c:v>17753623.188405793</c:v>
                </c:pt>
                <c:pt idx="45">
                  <c:v>18043478.260869563</c:v>
                </c:pt>
                <c:pt idx="46">
                  <c:v>18333333.333333328</c:v>
                </c:pt>
                <c:pt idx="47">
                  <c:v>18623188.405797094</c:v>
                </c:pt>
                <c:pt idx="48">
                  <c:v>18913043.478260864</c:v>
                </c:pt>
                <c:pt idx="49">
                  <c:v>19202898.550724633</c:v>
                </c:pt>
                <c:pt idx="50">
                  <c:v>19492753.623188399</c:v>
                </c:pt>
                <c:pt idx="51">
                  <c:v>19782608.695652168</c:v>
                </c:pt>
                <c:pt idx="52">
                  <c:v>20072463.768115938</c:v>
                </c:pt>
                <c:pt idx="53">
                  <c:v>20362318.840579703</c:v>
                </c:pt>
                <c:pt idx="54">
                  <c:v>20652173.913043473</c:v>
                </c:pt>
                <c:pt idx="55">
                  <c:v>20942028.985507242</c:v>
                </c:pt>
                <c:pt idx="56">
                  <c:v>21231884.057971008</c:v>
                </c:pt>
                <c:pt idx="57">
                  <c:v>21521739.130434774</c:v>
                </c:pt>
                <c:pt idx="58">
                  <c:v>21811594.202898543</c:v>
                </c:pt>
                <c:pt idx="59">
                  <c:v>22101449.275362313</c:v>
                </c:pt>
                <c:pt idx="60">
                  <c:v>22391304.347826082</c:v>
                </c:pt>
                <c:pt idx="61">
                  <c:v>22681159.420289848</c:v>
                </c:pt>
                <c:pt idx="62">
                  <c:v>22971014.492753617</c:v>
                </c:pt>
                <c:pt idx="63">
                  <c:v>23260869.565217383</c:v>
                </c:pt>
                <c:pt idx="64">
                  <c:v>23550724.637681153</c:v>
                </c:pt>
                <c:pt idx="65">
                  <c:v>23840579.710144922</c:v>
                </c:pt>
                <c:pt idx="66">
                  <c:v>24130434.782608688</c:v>
                </c:pt>
                <c:pt idx="67">
                  <c:v>24420289.855072457</c:v>
                </c:pt>
                <c:pt idx="68">
                  <c:v>24710144.927536223</c:v>
                </c:pt>
                <c:pt idx="69">
                  <c:v>24999999.999999993</c:v>
                </c:pt>
              </c:numCache>
            </c:numRef>
          </c:xVal>
          <c:yVal>
            <c:numRef>
              <c:f>'Model 8a'!ydata1</c:f>
              <c:numCache>
                <c:formatCode>General</c:formatCode>
                <c:ptCount val="70"/>
                <c:pt idx="0">
                  <c:v>4189505.9426378827</c:v>
                </c:pt>
                <c:pt idx="1">
                  <c:v>4481233.3880586075</c:v>
                </c:pt>
                <c:pt idx="2">
                  <c:v>4772905.4710488869</c:v>
                </c:pt>
                <c:pt idx="3">
                  <c:v>5064521.8167439271</c:v>
                </c:pt>
                <c:pt idx="4">
                  <c:v>5356082.0585411284</c:v>
                </c:pt>
                <c:pt idx="5">
                  <c:v>5647585.8384465352</c:v>
                </c:pt>
                <c:pt idx="6">
                  <c:v>5939032.8074183883</c:v>
                </c:pt>
                <c:pt idx="7">
                  <c:v>6230422.6257070657</c:v>
                </c:pt>
                <c:pt idx="8">
                  <c:v>6521754.9631907241</c:v>
                </c:pt>
                <c:pt idx="9">
                  <c:v>6813029.4997059396</c:v>
                </c:pt>
                <c:pt idx="10">
                  <c:v>7104245.9253726294</c:v>
                </c:pt>
                <c:pt idx="11">
                  <c:v>7395403.9409125354</c:v>
                </c:pt>
                <c:pt idx="12">
                  <c:v>7686503.2579605682</c:v>
                </c:pt>
                <c:pt idx="13">
                  <c:v>7977543.5993683077</c:v>
                </c:pt>
                <c:pt idx="14">
                  <c:v>8268524.6994989133</c:v>
                </c:pt>
                <c:pt idx="15">
                  <c:v>8559446.3045128193</c:v>
                </c:pt>
                <c:pt idx="16">
                  <c:v>8850308.1726434603</c:v>
                </c:pt>
                <c:pt idx="17">
                  <c:v>9141110.074462384</c:v>
                </c:pt>
                <c:pt idx="18">
                  <c:v>9431851.7931331247</c:v>
                </c:pt>
                <c:pt idx="19">
                  <c:v>9722533.1246531308</c:v>
                </c:pt>
                <c:pt idx="20">
                  <c:v>10013153.878083222</c:v>
                </c:pt>
                <c:pt idx="21">
                  <c:v>10303713.875763912</c:v>
                </c:pt>
                <c:pt idx="22">
                  <c:v>10594212.953518076</c:v>
                </c:pt>
                <c:pt idx="23">
                  <c:v>10884650.960839434</c:v>
                </c:pt>
                <c:pt idx="24">
                  <c:v>11175027.761066327</c:v>
                </c:pt>
                <c:pt idx="25">
                  <c:v>11465343.231540358</c:v>
                </c:pt>
                <c:pt idx="26">
                  <c:v>11755597.263749436</c:v>
                </c:pt>
                <c:pt idx="27">
                  <c:v>12045789.763454868</c:v>
                </c:pt>
                <c:pt idx="28">
                  <c:v>12335920.650802132</c:v>
                </c:pt>
                <c:pt idx="29">
                  <c:v>12625989.860415049</c:v>
                </c:pt>
                <c:pt idx="30">
                  <c:v>12915997.341473078</c:v>
                </c:pt>
                <c:pt idx="31">
                  <c:v>13205943.057771515</c:v>
                </c:pt>
                <c:pt idx="32">
                  <c:v>13495826.987764468</c:v>
                </c:pt>
                <c:pt idx="33">
                  <c:v>13785649.124590447</c:v>
                </c:pt>
                <c:pt idx="34">
                  <c:v>14075409.476080518</c:v>
                </c:pt>
                <c:pt idx="35">
                  <c:v>14365108.064748999</c:v>
                </c:pt>
                <c:pt idx="36">
                  <c:v>14654744.927766705</c:v>
                </c:pt>
                <c:pt idx="37">
                  <c:v>14944320.116916863</c:v>
                </c:pt>
                <c:pt idx="38">
                  <c:v>15233833.698533755</c:v>
                </c:pt>
                <c:pt idx="39">
                  <c:v>15523285.753424304</c:v>
                </c:pt>
                <c:pt idx="40">
                  <c:v>15812676.3767728</c:v>
                </c:pt>
                <c:pt idx="41">
                  <c:v>16102005.678029055</c:v>
                </c:pt>
                <c:pt idx="42">
                  <c:v>16391273.780780226</c:v>
                </c:pt>
                <c:pt idx="43">
                  <c:v>16680480.822606731</c:v>
                </c:pt>
                <c:pt idx="44">
                  <c:v>16969626.95492262</c:v>
                </c:pt>
                <c:pt idx="45">
                  <c:v>17258712.342800781</c:v>
                </c:pt>
                <c:pt idx="46">
                  <c:v>17547737.164783522</c:v>
                </c:pt>
                <c:pt idx="47">
                  <c:v>17836701.61267899</c:v>
                </c:pt>
                <c:pt idx="48">
                  <c:v>18125605.891343951</c:v>
                </c:pt>
                <c:pt idx="49">
                  <c:v>18414450.218453508</c:v>
                </c:pt>
                <c:pt idx="50">
                  <c:v>18703234.824258331</c:v>
                </c:pt>
                <c:pt idx="51">
                  <c:v>18991959.951330081</c:v>
                </c:pt>
                <c:pt idx="52">
                  <c:v>19280625.854295518</c:v>
                </c:pt>
                <c:pt idx="53">
                  <c:v>19569232.799560115</c:v>
                </c:pt>
                <c:pt idx="54">
                  <c:v>19857781.065021768</c:v>
                </c:pt>
                <c:pt idx="55">
                  <c:v>20146270.939775247</c:v>
                </c:pt>
                <c:pt idx="56">
                  <c:v>20434702.723808169</c:v>
                </c:pt>
                <c:pt idx="57">
                  <c:v>20723076.727689192</c:v>
                </c:pt>
                <c:pt idx="58">
                  <c:v>21011393.272249054</c:v>
                </c:pt>
                <c:pt idx="59">
                  <c:v>21299652.688255247</c:v>
                </c:pt>
                <c:pt idx="60">
                  <c:v>21587855.316081051</c:v>
                </c:pt>
                <c:pt idx="61">
                  <c:v>21876001.505369559</c:v>
                </c:pt>
                <c:pt idx="62">
                  <c:v>22164091.614693511</c:v>
                </c:pt>
                <c:pt idx="63">
                  <c:v>22452126.011211485</c:v>
                </c:pt>
                <c:pt idx="64">
                  <c:v>22740105.070321321</c:v>
                </c:pt>
                <c:pt idx="65">
                  <c:v>23028029.175311271</c:v>
                </c:pt>
                <c:pt idx="66">
                  <c:v>23315898.717009671</c:v>
                </c:pt>
                <c:pt idx="67">
                  <c:v>23603714.093433734</c:v>
                </c:pt>
                <c:pt idx="68">
                  <c:v>23891475.709438056</c:v>
                </c:pt>
                <c:pt idx="69">
                  <c:v>24179183.976363555</c:v>
                </c:pt>
              </c:numCache>
            </c:numRef>
          </c:yVal>
          <c:smooth val="0"/>
        </c:ser>
        <c:ser>
          <c:idx val="3"/>
          <c:order val="3"/>
          <c:spPr>
            <a:ln w="12700">
              <a:solidFill>
                <a:srgbClr val="B2B2B2"/>
              </a:solidFill>
              <a:prstDash val="solid"/>
            </a:ln>
          </c:spPr>
          <c:marker>
            <c:symbol val="none"/>
          </c:marker>
          <c:xVal>
            <c:numRef>
              <c:f>'Model 8a'!xdata2</c:f>
              <c:numCache>
                <c:formatCode>General</c:formatCode>
                <c:ptCount val="70"/>
                <c:pt idx="0">
                  <c:v>5000000</c:v>
                </c:pt>
                <c:pt idx="1">
                  <c:v>5289855.0724637676</c:v>
                </c:pt>
                <c:pt idx="2">
                  <c:v>5579710.1449275361</c:v>
                </c:pt>
                <c:pt idx="3">
                  <c:v>5869565.2173913037</c:v>
                </c:pt>
                <c:pt idx="4">
                  <c:v>6159420.2898550723</c:v>
                </c:pt>
                <c:pt idx="5">
                  <c:v>6449275.3623188399</c:v>
                </c:pt>
                <c:pt idx="6">
                  <c:v>6739130.4347826075</c:v>
                </c:pt>
                <c:pt idx="7">
                  <c:v>7028985.507246376</c:v>
                </c:pt>
                <c:pt idx="8">
                  <c:v>7318840.5797101445</c:v>
                </c:pt>
                <c:pt idx="9">
                  <c:v>7608695.6521739122</c:v>
                </c:pt>
                <c:pt idx="10">
                  <c:v>7898550.7246376798</c:v>
                </c:pt>
                <c:pt idx="11">
                  <c:v>8188405.7971014483</c:v>
                </c:pt>
                <c:pt idx="12">
                  <c:v>8478260.869565215</c:v>
                </c:pt>
                <c:pt idx="13">
                  <c:v>8768115.9420289844</c:v>
                </c:pt>
                <c:pt idx="14">
                  <c:v>9057971.014492752</c:v>
                </c:pt>
                <c:pt idx="15">
                  <c:v>9347826.0869565196</c:v>
                </c:pt>
                <c:pt idx="16">
                  <c:v>9637681.1594202891</c:v>
                </c:pt>
                <c:pt idx="17">
                  <c:v>9927536.2318840548</c:v>
                </c:pt>
                <c:pt idx="18">
                  <c:v>10217391.304347824</c:v>
                </c:pt>
                <c:pt idx="19">
                  <c:v>10507246.376811592</c:v>
                </c:pt>
                <c:pt idx="20">
                  <c:v>10797101.44927536</c:v>
                </c:pt>
                <c:pt idx="21">
                  <c:v>11086956.521739129</c:v>
                </c:pt>
                <c:pt idx="22">
                  <c:v>11376811.594202897</c:v>
                </c:pt>
                <c:pt idx="23">
                  <c:v>11666666.666666664</c:v>
                </c:pt>
                <c:pt idx="24">
                  <c:v>11956521.739130432</c:v>
                </c:pt>
                <c:pt idx="25">
                  <c:v>12246376.811594199</c:v>
                </c:pt>
                <c:pt idx="26">
                  <c:v>12536231.884057969</c:v>
                </c:pt>
                <c:pt idx="27">
                  <c:v>12826086.956521736</c:v>
                </c:pt>
                <c:pt idx="28">
                  <c:v>13115942.028985504</c:v>
                </c:pt>
                <c:pt idx="29">
                  <c:v>13405797.101449272</c:v>
                </c:pt>
                <c:pt idx="30">
                  <c:v>13695652.173913041</c:v>
                </c:pt>
                <c:pt idx="31">
                  <c:v>13985507.246376809</c:v>
                </c:pt>
                <c:pt idx="32">
                  <c:v>14275362.318840576</c:v>
                </c:pt>
                <c:pt idx="33">
                  <c:v>14565217.391304344</c:v>
                </c:pt>
                <c:pt idx="34">
                  <c:v>14855072.463768112</c:v>
                </c:pt>
                <c:pt idx="35">
                  <c:v>15144927.536231881</c:v>
                </c:pt>
                <c:pt idx="36">
                  <c:v>15434782.608695649</c:v>
                </c:pt>
                <c:pt idx="37">
                  <c:v>15724637.681159416</c:v>
                </c:pt>
                <c:pt idx="38">
                  <c:v>16014492.753623184</c:v>
                </c:pt>
                <c:pt idx="39">
                  <c:v>16304347.826086953</c:v>
                </c:pt>
                <c:pt idx="40">
                  <c:v>16594202.898550721</c:v>
                </c:pt>
                <c:pt idx="41">
                  <c:v>16884057.971014488</c:v>
                </c:pt>
                <c:pt idx="42">
                  <c:v>17173913.043478258</c:v>
                </c:pt>
                <c:pt idx="43">
                  <c:v>17463768.115942024</c:v>
                </c:pt>
                <c:pt idx="44">
                  <c:v>17753623.188405793</c:v>
                </c:pt>
                <c:pt idx="45">
                  <c:v>18043478.260869563</c:v>
                </c:pt>
                <c:pt idx="46">
                  <c:v>18333333.333333328</c:v>
                </c:pt>
                <c:pt idx="47">
                  <c:v>18623188.405797094</c:v>
                </c:pt>
                <c:pt idx="48">
                  <c:v>18913043.478260864</c:v>
                </c:pt>
                <c:pt idx="49">
                  <c:v>19202898.550724633</c:v>
                </c:pt>
                <c:pt idx="50">
                  <c:v>19492753.623188399</c:v>
                </c:pt>
                <c:pt idx="51">
                  <c:v>19782608.695652168</c:v>
                </c:pt>
                <c:pt idx="52">
                  <c:v>20072463.768115938</c:v>
                </c:pt>
                <c:pt idx="53">
                  <c:v>20362318.840579703</c:v>
                </c:pt>
                <c:pt idx="54">
                  <c:v>20652173.913043473</c:v>
                </c:pt>
                <c:pt idx="55">
                  <c:v>20942028.985507242</c:v>
                </c:pt>
                <c:pt idx="56">
                  <c:v>21231884.057971008</c:v>
                </c:pt>
                <c:pt idx="57">
                  <c:v>21521739.130434774</c:v>
                </c:pt>
                <c:pt idx="58">
                  <c:v>21811594.202898543</c:v>
                </c:pt>
                <c:pt idx="59">
                  <c:v>22101449.275362313</c:v>
                </c:pt>
                <c:pt idx="60">
                  <c:v>22391304.347826082</c:v>
                </c:pt>
                <c:pt idx="61">
                  <c:v>22681159.420289848</c:v>
                </c:pt>
                <c:pt idx="62">
                  <c:v>22971014.492753617</c:v>
                </c:pt>
                <c:pt idx="63">
                  <c:v>23260869.565217383</c:v>
                </c:pt>
                <c:pt idx="64">
                  <c:v>23550724.637681153</c:v>
                </c:pt>
                <c:pt idx="65">
                  <c:v>23840579.710144922</c:v>
                </c:pt>
                <c:pt idx="66">
                  <c:v>24130434.782608688</c:v>
                </c:pt>
                <c:pt idx="67">
                  <c:v>24420289.855072457</c:v>
                </c:pt>
                <c:pt idx="68">
                  <c:v>24710144.927536223</c:v>
                </c:pt>
                <c:pt idx="69">
                  <c:v>24999999.999999993</c:v>
                </c:pt>
              </c:numCache>
            </c:numRef>
          </c:xVal>
          <c:yVal>
            <c:numRef>
              <c:f>'Model 8a'!ydata2</c:f>
              <c:numCache>
                <c:formatCode>General</c:formatCode>
                <c:ptCount val="70"/>
                <c:pt idx="0">
                  <c:v>5810494.0573621169</c:v>
                </c:pt>
                <c:pt idx="1">
                  <c:v>6098476.7568689277</c:v>
                </c:pt>
                <c:pt idx="2">
                  <c:v>6386514.8188061854</c:v>
                </c:pt>
                <c:pt idx="3">
                  <c:v>6674608.6180386804</c:v>
                </c:pt>
                <c:pt idx="4">
                  <c:v>6962758.5211690161</c:v>
                </c:pt>
                <c:pt idx="5">
                  <c:v>7250964.8861911446</c:v>
                </c:pt>
                <c:pt idx="6">
                  <c:v>7539228.0621468266</c:v>
                </c:pt>
                <c:pt idx="7">
                  <c:v>7827548.3887856863</c:v>
                </c:pt>
                <c:pt idx="8">
                  <c:v>8115926.196229565</c:v>
                </c:pt>
                <c:pt idx="9">
                  <c:v>8404361.8046418838</c:v>
                </c:pt>
                <c:pt idx="10">
                  <c:v>8692855.523902731</c:v>
                </c:pt>
                <c:pt idx="11">
                  <c:v>8981407.6532903612</c:v>
                </c:pt>
                <c:pt idx="12">
                  <c:v>9270018.4811698608</c:v>
                </c:pt>
                <c:pt idx="13">
                  <c:v>9558688.2846896611</c:v>
                </c:pt>
                <c:pt idx="14">
                  <c:v>9847417.3294865899</c:v>
                </c:pt>
                <c:pt idx="15">
                  <c:v>10136205.86940022</c:v>
                </c:pt>
                <c:pt idx="16">
                  <c:v>10425054.146197118</c:v>
                </c:pt>
                <c:pt idx="17">
                  <c:v>10713962.389305726</c:v>
                </c:pt>
                <c:pt idx="18">
                  <c:v>11002930.815562524</c:v>
                </c:pt>
                <c:pt idx="19">
                  <c:v>11291959.628970053</c:v>
                </c:pt>
                <c:pt idx="20">
                  <c:v>11581049.020467497</c:v>
                </c:pt>
                <c:pt idx="21">
                  <c:v>11870199.167714346</c:v>
                </c:pt>
                <c:pt idx="22">
                  <c:v>12159410.234887717</c:v>
                </c:pt>
                <c:pt idx="23">
                  <c:v>12448682.372493895</c:v>
                </c:pt>
                <c:pt idx="24">
                  <c:v>12738015.717194537</c:v>
                </c:pt>
                <c:pt idx="25">
                  <c:v>13027410.391648041</c:v>
                </c:pt>
                <c:pt idx="26">
                  <c:v>13316866.504366502</c:v>
                </c:pt>
                <c:pt idx="27">
                  <c:v>13606384.149588605</c:v>
                </c:pt>
                <c:pt idx="28">
                  <c:v>13895963.407168876</c:v>
                </c:pt>
                <c:pt idx="29">
                  <c:v>14185604.342483494</c:v>
                </c:pt>
                <c:pt idx="30">
                  <c:v>14475307.006353004</c:v>
                </c:pt>
                <c:pt idx="31">
                  <c:v>14765071.434982102</c:v>
                </c:pt>
                <c:pt idx="32">
                  <c:v>15054897.649916684</c:v>
                </c:pt>
                <c:pt idx="33">
                  <c:v>15344785.658018241</c:v>
                </c:pt>
                <c:pt idx="34">
                  <c:v>15634735.451455705</c:v>
                </c:pt>
                <c:pt idx="35">
                  <c:v>15924747.007714763</c:v>
                </c:pt>
                <c:pt idx="36">
                  <c:v>16214820.289624592</c:v>
                </c:pt>
                <c:pt idx="37">
                  <c:v>16504955.245401969</c:v>
                </c:pt>
                <c:pt idx="38">
                  <c:v>16795151.808712613</c:v>
                </c:pt>
                <c:pt idx="39">
                  <c:v>17085409.898749605</c:v>
                </c:pt>
                <c:pt idx="40">
                  <c:v>17375729.420328639</c:v>
                </c:pt>
                <c:pt idx="41">
                  <c:v>17666110.263999924</c:v>
                </c:pt>
                <c:pt idx="42">
                  <c:v>17956552.30617629</c:v>
                </c:pt>
                <c:pt idx="43">
                  <c:v>18247055.409277316</c:v>
                </c:pt>
                <c:pt idx="44">
                  <c:v>18537619.421888966</c:v>
                </c:pt>
                <c:pt idx="45">
                  <c:v>18828244.178938344</c:v>
                </c:pt>
                <c:pt idx="46">
                  <c:v>19118929.501883134</c:v>
                </c:pt>
                <c:pt idx="47">
                  <c:v>19409675.198915198</c:v>
                </c:pt>
                <c:pt idx="48">
                  <c:v>19700481.065177776</c:v>
                </c:pt>
                <c:pt idx="49">
                  <c:v>19991346.882995758</c:v>
                </c:pt>
                <c:pt idx="50">
                  <c:v>20282272.422118466</c:v>
                </c:pt>
                <c:pt idx="51">
                  <c:v>20573257.439974256</c:v>
                </c:pt>
                <c:pt idx="52">
                  <c:v>20864301.681936357</c:v>
                </c:pt>
                <c:pt idx="53">
                  <c:v>21155404.881599292</c:v>
                </c:pt>
                <c:pt idx="54">
                  <c:v>21446566.761065178</c:v>
                </c:pt>
                <c:pt idx="55">
                  <c:v>21737787.031239238</c:v>
                </c:pt>
                <c:pt idx="56">
                  <c:v>22029065.392133847</c:v>
                </c:pt>
                <c:pt idx="57">
                  <c:v>22320401.533180356</c:v>
                </c:pt>
                <c:pt idx="58">
                  <c:v>22611795.133548032</c:v>
                </c:pt>
                <c:pt idx="59">
                  <c:v>22903245.862469379</c:v>
                </c:pt>
                <c:pt idx="60">
                  <c:v>23194753.379571114</c:v>
                </c:pt>
                <c:pt idx="61">
                  <c:v>23486317.335210137</c:v>
                </c:pt>
                <c:pt idx="62">
                  <c:v>23777937.370813724</c:v>
                </c:pt>
                <c:pt idx="63">
                  <c:v>24069613.119223282</c:v>
                </c:pt>
                <c:pt idx="64">
                  <c:v>24361344.205040984</c:v>
                </c:pt>
                <c:pt idx="65">
                  <c:v>24653130.244978573</c:v>
                </c:pt>
                <c:pt idx="66">
                  <c:v>24944970.848207705</c:v>
                </c:pt>
                <c:pt idx="67">
                  <c:v>25236865.616711181</c:v>
                </c:pt>
                <c:pt idx="68">
                  <c:v>25528814.14563439</c:v>
                </c:pt>
                <c:pt idx="69">
                  <c:v>25820816.023636431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629696"/>
        <c:axId val="141635968"/>
      </c:scatterChart>
      <c:valAx>
        <c:axId val="141629696"/>
        <c:scaling>
          <c:orientation val="minMax"/>
          <c:max val="25000000"/>
          <c:min val="5000000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Pred(Purchased Kwh)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41635968"/>
        <c:crosses val="autoZero"/>
        <c:crossBetween val="midCat"/>
        <c:majorUnit val="5000000"/>
      </c:valAx>
      <c:valAx>
        <c:axId val="141635968"/>
        <c:scaling>
          <c:orientation val="minMax"/>
          <c:max val="25000000"/>
          <c:min val="5000000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Purchased Kwh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41629696"/>
        <c:crosses val="autoZero"/>
        <c:crossBetween val="midCat"/>
        <c:majorUnit val="5000000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US"/>
              <a:t>Standardized residuals / Purchased Kwh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Active</c:v>
          </c:tx>
          <c:spPr>
            <a:solidFill>
              <a:srgbClr val="0000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cat>
            <c:strRef>
              <c:f>'Model 1'!$B$213:$B$414</c:f>
              <c:strCache>
                <c:ptCount val="202"/>
                <c:pt idx="0">
                  <c:v>Obs51</c:v>
                </c:pt>
                <c:pt idx="1">
                  <c:v>Obs52</c:v>
                </c:pt>
                <c:pt idx="2">
                  <c:v>Obs53</c:v>
                </c:pt>
                <c:pt idx="3">
                  <c:v>Obs54</c:v>
                </c:pt>
                <c:pt idx="4">
                  <c:v>Obs55</c:v>
                </c:pt>
                <c:pt idx="5">
                  <c:v>Obs56</c:v>
                </c:pt>
                <c:pt idx="6">
                  <c:v>Obs57</c:v>
                </c:pt>
                <c:pt idx="7">
                  <c:v>Obs58</c:v>
                </c:pt>
                <c:pt idx="8">
                  <c:v>Obs59</c:v>
                </c:pt>
                <c:pt idx="9">
                  <c:v>Obs60</c:v>
                </c:pt>
                <c:pt idx="10">
                  <c:v>Obs61</c:v>
                </c:pt>
                <c:pt idx="11">
                  <c:v>Obs62</c:v>
                </c:pt>
                <c:pt idx="12">
                  <c:v>Obs63</c:v>
                </c:pt>
                <c:pt idx="13">
                  <c:v>Obs64</c:v>
                </c:pt>
                <c:pt idx="14">
                  <c:v>Obs65</c:v>
                </c:pt>
                <c:pt idx="15">
                  <c:v>Obs66</c:v>
                </c:pt>
                <c:pt idx="16">
                  <c:v>Obs67</c:v>
                </c:pt>
                <c:pt idx="17">
                  <c:v>Obs68</c:v>
                </c:pt>
                <c:pt idx="18">
                  <c:v>Obs69</c:v>
                </c:pt>
                <c:pt idx="19">
                  <c:v>Obs70</c:v>
                </c:pt>
                <c:pt idx="20">
                  <c:v>Obs71</c:v>
                </c:pt>
                <c:pt idx="21">
                  <c:v>Obs72</c:v>
                </c:pt>
                <c:pt idx="22">
                  <c:v>Obs73</c:v>
                </c:pt>
                <c:pt idx="23">
                  <c:v>Obs74</c:v>
                </c:pt>
                <c:pt idx="24">
                  <c:v>Obs75</c:v>
                </c:pt>
                <c:pt idx="25">
                  <c:v>Obs76</c:v>
                </c:pt>
                <c:pt idx="26">
                  <c:v>Obs77</c:v>
                </c:pt>
                <c:pt idx="27">
                  <c:v>Obs78</c:v>
                </c:pt>
                <c:pt idx="28">
                  <c:v>Obs79</c:v>
                </c:pt>
                <c:pt idx="29">
                  <c:v>Obs80</c:v>
                </c:pt>
                <c:pt idx="30">
                  <c:v>Obs81</c:v>
                </c:pt>
                <c:pt idx="31">
                  <c:v>Obs82</c:v>
                </c:pt>
                <c:pt idx="32">
                  <c:v>Obs83</c:v>
                </c:pt>
                <c:pt idx="33">
                  <c:v>Obs84</c:v>
                </c:pt>
                <c:pt idx="34">
                  <c:v>Obs85</c:v>
                </c:pt>
                <c:pt idx="35">
                  <c:v>Obs86</c:v>
                </c:pt>
                <c:pt idx="36">
                  <c:v>Obs87</c:v>
                </c:pt>
                <c:pt idx="37">
                  <c:v>Obs88</c:v>
                </c:pt>
                <c:pt idx="38">
                  <c:v>Obs89</c:v>
                </c:pt>
                <c:pt idx="39">
                  <c:v>Obs90</c:v>
                </c:pt>
                <c:pt idx="40">
                  <c:v>Obs91</c:v>
                </c:pt>
                <c:pt idx="41">
                  <c:v>Obs92</c:v>
                </c:pt>
                <c:pt idx="42">
                  <c:v>Obs93</c:v>
                </c:pt>
                <c:pt idx="43">
                  <c:v>Obs94</c:v>
                </c:pt>
                <c:pt idx="44">
                  <c:v>Obs95</c:v>
                </c:pt>
                <c:pt idx="45">
                  <c:v>Obs96</c:v>
                </c:pt>
                <c:pt idx="46">
                  <c:v>Obs97</c:v>
                </c:pt>
                <c:pt idx="47">
                  <c:v>Obs98</c:v>
                </c:pt>
                <c:pt idx="48">
                  <c:v>Obs99</c:v>
                </c:pt>
                <c:pt idx="49">
                  <c:v>Obs100</c:v>
                </c:pt>
                <c:pt idx="50">
                  <c:v>Obs101</c:v>
                </c:pt>
                <c:pt idx="51">
                  <c:v>Obs102</c:v>
                </c:pt>
                <c:pt idx="52">
                  <c:v>Obs103</c:v>
                </c:pt>
                <c:pt idx="53">
                  <c:v>Obs104</c:v>
                </c:pt>
                <c:pt idx="54">
                  <c:v>Obs105</c:v>
                </c:pt>
                <c:pt idx="55">
                  <c:v>Obs106</c:v>
                </c:pt>
                <c:pt idx="56">
                  <c:v>Obs107</c:v>
                </c:pt>
                <c:pt idx="57">
                  <c:v>Obs108</c:v>
                </c:pt>
                <c:pt idx="58">
                  <c:v>Obs109</c:v>
                </c:pt>
                <c:pt idx="59">
                  <c:v>Obs110</c:v>
                </c:pt>
                <c:pt idx="60">
                  <c:v>Obs111</c:v>
                </c:pt>
                <c:pt idx="61">
                  <c:v>Obs112</c:v>
                </c:pt>
                <c:pt idx="62">
                  <c:v>Obs113</c:v>
                </c:pt>
                <c:pt idx="63">
                  <c:v>Obs114</c:v>
                </c:pt>
                <c:pt idx="64">
                  <c:v>Obs115</c:v>
                </c:pt>
                <c:pt idx="65">
                  <c:v>Obs116</c:v>
                </c:pt>
                <c:pt idx="66">
                  <c:v>Obs117</c:v>
                </c:pt>
                <c:pt idx="67">
                  <c:v>Obs118</c:v>
                </c:pt>
                <c:pt idx="68">
                  <c:v>Obs119</c:v>
                </c:pt>
                <c:pt idx="69">
                  <c:v>Obs120</c:v>
                </c:pt>
                <c:pt idx="70">
                  <c:v>Obs121</c:v>
                </c:pt>
                <c:pt idx="71">
                  <c:v>Obs122</c:v>
                </c:pt>
                <c:pt idx="72">
                  <c:v>Obs123</c:v>
                </c:pt>
                <c:pt idx="73">
                  <c:v>Obs124</c:v>
                </c:pt>
                <c:pt idx="74">
                  <c:v>Obs125</c:v>
                </c:pt>
                <c:pt idx="75">
                  <c:v>Obs126</c:v>
                </c:pt>
                <c:pt idx="76">
                  <c:v>Obs127</c:v>
                </c:pt>
                <c:pt idx="77">
                  <c:v>Obs128</c:v>
                </c:pt>
                <c:pt idx="78">
                  <c:v>Obs129</c:v>
                </c:pt>
                <c:pt idx="79">
                  <c:v>Obs130</c:v>
                </c:pt>
                <c:pt idx="80">
                  <c:v>Obs131</c:v>
                </c:pt>
                <c:pt idx="81">
                  <c:v>Obs132</c:v>
                </c:pt>
                <c:pt idx="82">
                  <c:v>Obs133</c:v>
                </c:pt>
                <c:pt idx="83">
                  <c:v>Obs134</c:v>
                </c:pt>
                <c:pt idx="84">
                  <c:v>Obs135</c:v>
                </c:pt>
                <c:pt idx="85">
                  <c:v>Obs136</c:v>
                </c:pt>
                <c:pt idx="86">
                  <c:v>Obs137</c:v>
                </c:pt>
                <c:pt idx="87">
                  <c:v>Obs138</c:v>
                </c:pt>
                <c:pt idx="88">
                  <c:v>Obs139</c:v>
                </c:pt>
                <c:pt idx="89">
                  <c:v>Obs140</c:v>
                </c:pt>
                <c:pt idx="90">
                  <c:v>Obs141</c:v>
                </c:pt>
                <c:pt idx="91">
                  <c:v>Obs142</c:v>
                </c:pt>
                <c:pt idx="92">
                  <c:v>Obs143</c:v>
                </c:pt>
                <c:pt idx="93">
                  <c:v>Obs144</c:v>
                </c:pt>
                <c:pt idx="94">
                  <c:v>Obs145</c:v>
                </c:pt>
                <c:pt idx="95">
                  <c:v>Obs146</c:v>
                </c:pt>
                <c:pt idx="96">
                  <c:v>Obs147</c:v>
                </c:pt>
                <c:pt idx="97">
                  <c:v>Obs148</c:v>
                </c:pt>
                <c:pt idx="98">
                  <c:v>Obs149</c:v>
                </c:pt>
                <c:pt idx="99">
                  <c:v>Obs150</c:v>
                </c:pt>
                <c:pt idx="100">
                  <c:v>Obs151</c:v>
                </c:pt>
                <c:pt idx="101">
                  <c:v>Obs152</c:v>
                </c:pt>
                <c:pt idx="102">
                  <c:v>Obs153</c:v>
                </c:pt>
                <c:pt idx="103">
                  <c:v>Obs154</c:v>
                </c:pt>
                <c:pt idx="104">
                  <c:v>Obs155</c:v>
                </c:pt>
                <c:pt idx="105">
                  <c:v>Obs156</c:v>
                </c:pt>
                <c:pt idx="106">
                  <c:v>Obs157</c:v>
                </c:pt>
                <c:pt idx="107">
                  <c:v>Obs158</c:v>
                </c:pt>
                <c:pt idx="108">
                  <c:v>Obs159</c:v>
                </c:pt>
                <c:pt idx="109">
                  <c:v>Obs160</c:v>
                </c:pt>
                <c:pt idx="110">
                  <c:v>Obs161</c:v>
                </c:pt>
                <c:pt idx="111">
                  <c:v>Obs162</c:v>
                </c:pt>
                <c:pt idx="112">
                  <c:v>Obs163</c:v>
                </c:pt>
                <c:pt idx="113">
                  <c:v>Obs164</c:v>
                </c:pt>
                <c:pt idx="114">
                  <c:v>Obs165</c:v>
                </c:pt>
                <c:pt idx="115">
                  <c:v>Obs166</c:v>
                </c:pt>
                <c:pt idx="116">
                  <c:v>Obs167</c:v>
                </c:pt>
                <c:pt idx="117">
                  <c:v>Obs168</c:v>
                </c:pt>
                <c:pt idx="118">
                  <c:v>Obs169</c:v>
                </c:pt>
                <c:pt idx="119">
                  <c:v>Obs170</c:v>
                </c:pt>
                <c:pt idx="120">
                  <c:v>Obs171</c:v>
                </c:pt>
                <c:pt idx="121">
                  <c:v>Obs172</c:v>
                </c:pt>
                <c:pt idx="122">
                  <c:v>Obs173</c:v>
                </c:pt>
                <c:pt idx="123">
                  <c:v>Obs174</c:v>
                </c:pt>
                <c:pt idx="124">
                  <c:v>Obs175</c:v>
                </c:pt>
                <c:pt idx="125">
                  <c:v>Obs176</c:v>
                </c:pt>
                <c:pt idx="126">
                  <c:v>Obs177</c:v>
                </c:pt>
                <c:pt idx="127">
                  <c:v>Obs178</c:v>
                </c:pt>
                <c:pt idx="128">
                  <c:v>Obs179</c:v>
                </c:pt>
                <c:pt idx="129">
                  <c:v>Obs180</c:v>
                </c:pt>
                <c:pt idx="130">
                  <c:v>Obs181</c:v>
                </c:pt>
                <c:pt idx="131">
                  <c:v>Obs182</c:v>
                </c:pt>
                <c:pt idx="132">
                  <c:v>Obs183</c:v>
                </c:pt>
                <c:pt idx="133">
                  <c:v>Obs184</c:v>
                </c:pt>
                <c:pt idx="134">
                  <c:v>Obs185</c:v>
                </c:pt>
                <c:pt idx="135">
                  <c:v>Obs186</c:v>
                </c:pt>
                <c:pt idx="136">
                  <c:v>Obs187</c:v>
                </c:pt>
                <c:pt idx="137">
                  <c:v>Obs188</c:v>
                </c:pt>
                <c:pt idx="138">
                  <c:v>Obs189</c:v>
                </c:pt>
                <c:pt idx="139">
                  <c:v>Obs190</c:v>
                </c:pt>
                <c:pt idx="140">
                  <c:v>Obs191</c:v>
                </c:pt>
                <c:pt idx="141">
                  <c:v>Obs192</c:v>
                </c:pt>
                <c:pt idx="142">
                  <c:v>Obs193</c:v>
                </c:pt>
                <c:pt idx="143">
                  <c:v>Obs194</c:v>
                </c:pt>
                <c:pt idx="144">
                  <c:v>Obs195</c:v>
                </c:pt>
                <c:pt idx="145">
                  <c:v>Obs196</c:v>
                </c:pt>
                <c:pt idx="146">
                  <c:v>Obs197</c:v>
                </c:pt>
                <c:pt idx="147">
                  <c:v>Obs198</c:v>
                </c:pt>
                <c:pt idx="148">
                  <c:v>Obs199</c:v>
                </c:pt>
                <c:pt idx="149">
                  <c:v>Obs200</c:v>
                </c:pt>
                <c:pt idx="150">
                  <c:v>Obs201</c:v>
                </c:pt>
                <c:pt idx="151">
                  <c:v>Obs202</c:v>
                </c:pt>
                <c:pt idx="152">
                  <c:v>Obs203</c:v>
                </c:pt>
                <c:pt idx="153">
                  <c:v>Obs204</c:v>
                </c:pt>
                <c:pt idx="154">
                  <c:v>Obs205</c:v>
                </c:pt>
                <c:pt idx="155">
                  <c:v>Obs206</c:v>
                </c:pt>
                <c:pt idx="156">
                  <c:v>Obs207</c:v>
                </c:pt>
                <c:pt idx="157">
                  <c:v>Obs208</c:v>
                </c:pt>
                <c:pt idx="158">
                  <c:v>Obs209</c:v>
                </c:pt>
                <c:pt idx="159">
                  <c:v>Obs210</c:v>
                </c:pt>
                <c:pt idx="160">
                  <c:v>Obs211</c:v>
                </c:pt>
                <c:pt idx="161">
                  <c:v>Obs212</c:v>
                </c:pt>
                <c:pt idx="162">
                  <c:v>Obs213</c:v>
                </c:pt>
                <c:pt idx="163">
                  <c:v>Obs214</c:v>
                </c:pt>
                <c:pt idx="164">
                  <c:v>Obs215</c:v>
                </c:pt>
                <c:pt idx="165">
                  <c:v>Obs216</c:v>
                </c:pt>
                <c:pt idx="166">
                  <c:v>Obs217</c:v>
                </c:pt>
                <c:pt idx="167">
                  <c:v>Obs218</c:v>
                </c:pt>
                <c:pt idx="168">
                  <c:v>Obs219</c:v>
                </c:pt>
                <c:pt idx="169">
                  <c:v>Obs220</c:v>
                </c:pt>
                <c:pt idx="170">
                  <c:v>Obs221</c:v>
                </c:pt>
                <c:pt idx="171">
                  <c:v>Obs222</c:v>
                </c:pt>
                <c:pt idx="172">
                  <c:v>Obs223</c:v>
                </c:pt>
                <c:pt idx="173">
                  <c:v>Obs224</c:v>
                </c:pt>
                <c:pt idx="174">
                  <c:v>Obs225</c:v>
                </c:pt>
                <c:pt idx="175">
                  <c:v>Obs226</c:v>
                </c:pt>
                <c:pt idx="176">
                  <c:v>Obs227</c:v>
                </c:pt>
                <c:pt idx="177">
                  <c:v>Obs228</c:v>
                </c:pt>
                <c:pt idx="178">
                  <c:v>Obs229</c:v>
                </c:pt>
                <c:pt idx="179">
                  <c:v>Obs230</c:v>
                </c:pt>
                <c:pt idx="180">
                  <c:v>Obs231</c:v>
                </c:pt>
                <c:pt idx="181">
                  <c:v>Obs232</c:v>
                </c:pt>
                <c:pt idx="182">
                  <c:v>Obs233</c:v>
                </c:pt>
                <c:pt idx="183">
                  <c:v>Obs234</c:v>
                </c:pt>
                <c:pt idx="184">
                  <c:v>Obs235</c:v>
                </c:pt>
                <c:pt idx="185">
                  <c:v>Obs236</c:v>
                </c:pt>
                <c:pt idx="186">
                  <c:v>Obs237</c:v>
                </c:pt>
                <c:pt idx="187">
                  <c:v>Obs238</c:v>
                </c:pt>
                <c:pt idx="188">
                  <c:v>Obs239</c:v>
                </c:pt>
                <c:pt idx="189">
                  <c:v>Obs240</c:v>
                </c:pt>
                <c:pt idx="190">
                  <c:v>Obs241</c:v>
                </c:pt>
                <c:pt idx="191">
                  <c:v>Obs242</c:v>
                </c:pt>
                <c:pt idx="192">
                  <c:v>Obs243</c:v>
                </c:pt>
                <c:pt idx="193">
                  <c:v>Obs244</c:v>
                </c:pt>
                <c:pt idx="194">
                  <c:v>Obs245</c:v>
                </c:pt>
                <c:pt idx="195">
                  <c:v>Obs246</c:v>
                </c:pt>
                <c:pt idx="196">
                  <c:v>Obs247</c:v>
                </c:pt>
                <c:pt idx="197">
                  <c:v>Obs248</c:v>
                </c:pt>
                <c:pt idx="198">
                  <c:v>Obs249</c:v>
                </c:pt>
                <c:pt idx="199">
                  <c:v>Obs250</c:v>
                </c:pt>
                <c:pt idx="200">
                  <c:v>Obs251</c:v>
                </c:pt>
                <c:pt idx="201">
                  <c:v>Obs252</c:v>
                </c:pt>
              </c:strCache>
            </c:strRef>
          </c:cat>
          <c:val>
            <c:numRef>
              <c:f>'Model 1'!$G$213:$G$414</c:f>
              <c:numCache>
                <c:formatCode>0.000</c:formatCode>
                <c:ptCount val="202"/>
                <c:pt idx="0">
                  <c:v>0.41329743353445009</c:v>
                </c:pt>
                <c:pt idx="1">
                  <c:v>-0.43775749147088838</c:v>
                </c:pt>
                <c:pt idx="2">
                  <c:v>-1.209678579591547</c:v>
                </c:pt>
                <c:pt idx="3">
                  <c:v>1.0882236453918144</c:v>
                </c:pt>
                <c:pt idx="4">
                  <c:v>-0.27493381777312059</c:v>
                </c:pt>
                <c:pt idx="5">
                  <c:v>-0.88168089381242321</c:v>
                </c:pt>
                <c:pt idx="6">
                  <c:v>1.1010518107364444</c:v>
                </c:pt>
                <c:pt idx="7">
                  <c:v>-0.63186642148917815</c:v>
                </c:pt>
                <c:pt idx="8">
                  <c:v>0.37338962430468353</c:v>
                </c:pt>
                <c:pt idx="9">
                  <c:v>1.0723561171254068</c:v>
                </c:pt>
                <c:pt idx="10">
                  <c:v>1.039784757132965</c:v>
                </c:pt>
                <c:pt idx="11">
                  <c:v>0.86537599991585712</c:v>
                </c:pt>
                <c:pt idx="12">
                  <c:v>1.2200468283057875</c:v>
                </c:pt>
                <c:pt idx="13">
                  <c:v>0.41375896571858584</c:v>
                </c:pt>
                <c:pt idx="14">
                  <c:v>-0.21174758038553607</c:v>
                </c:pt>
                <c:pt idx="15">
                  <c:v>-1.2593887168181288</c:v>
                </c:pt>
                <c:pt idx="16">
                  <c:v>-2.4878253787042617</c:v>
                </c:pt>
                <c:pt idx="17">
                  <c:v>-0.15107557930148233</c:v>
                </c:pt>
                <c:pt idx="18">
                  <c:v>0.96982275740300261</c:v>
                </c:pt>
                <c:pt idx="19">
                  <c:v>0.5614365896234178</c:v>
                </c:pt>
                <c:pt idx="20">
                  <c:v>1.3075067229631214</c:v>
                </c:pt>
                <c:pt idx="21">
                  <c:v>0.20508155341121215</c:v>
                </c:pt>
                <c:pt idx="22">
                  <c:v>-0.81756331888644407</c:v>
                </c:pt>
                <c:pt idx="23">
                  <c:v>-0.59414857468626814</c:v>
                </c:pt>
                <c:pt idx="24">
                  <c:v>0.41011278133779278</c:v>
                </c:pt>
                <c:pt idx="25">
                  <c:v>-0.49953791735428704</c:v>
                </c:pt>
                <c:pt idx="26">
                  <c:v>0.77948738889313185</c:v>
                </c:pt>
                <c:pt idx="27">
                  <c:v>0.6348750943921484</c:v>
                </c:pt>
                <c:pt idx="28">
                  <c:v>-3.2110402269451583</c:v>
                </c:pt>
                <c:pt idx="29">
                  <c:v>-0.44587865496261408</c:v>
                </c:pt>
                <c:pt idx="30">
                  <c:v>-0.11163211922170074</c:v>
                </c:pt>
                <c:pt idx="31">
                  <c:v>0.63193501582314726</c:v>
                </c:pt>
                <c:pt idx="32">
                  <c:v>0.15874525522081853</c:v>
                </c:pt>
                <c:pt idx="33">
                  <c:v>-0.60609214438269632</c:v>
                </c:pt>
                <c:pt idx="34">
                  <c:v>0.29971555802183752</c:v>
                </c:pt>
                <c:pt idx="35">
                  <c:v>-0.20414053438343438</c:v>
                </c:pt>
                <c:pt idx="36">
                  <c:v>0.57423486098663068</c:v>
                </c:pt>
                <c:pt idx="37">
                  <c:v>-0.40133281058702791</c:v>
                </c:pt>
                <c:pt idx="38">
                  <c:v>-0.10271256323270442</c:v>
                </c:pt>
                <c:pt idx="39">
                  <c:v>1.1242599020015285</c:v>
                </c:pt>
                <c:pt idx="40">
                  <c:v>-2.7005759919302039</c:v>
                </c:pt>
                <c:pt idx="41">
                  <c:v>0.4223134948331011</c:v>
                </c:pt>
                <c:pt idx="42">
                  <c:v>0.67942588546919902</c:v>
                </c:pt>
                <c:pt idx="43">
                  <c:v>-0.54738540264457325</c:v>
                </c:pt>
                <c:pt idx="44">
                  <c:v>5.6581153450251741E-2</c:v>
                </c:pt>
                <c:pt idx="45">
                  <c:v>0.13649996654467436</c:v>
                </c:pt>
                <c:pt idx="46">
                  <c:v>-0.82450380434978709</c:v>
                </c:pt>
                <c:pt idx="47">
                  <c:v>-1.0350725066316031</c:v>
                </c:pt>
                <c:pt idx="48">
                  <c:v>-0.85828503549313029</c:v>
                </c:pt>
                <c:pt idx="49">
                  <c:v>-0.39243424831774809</c:v>
                </c:pt>
                <c:pt idx="50">
                  <c:v>-0.31554541171110895</c:v>
                </c:pt>
                <c:pt idx="51">
                  <c:v>0.21282166367435038</c:v>
                </c:pt>
                <c:pt idx="52">
                  <c:v>-2.6177216234294067</c:v>
                </c:pt>
                <c:pt idx="53">
                  <c:v>0.25598512571834947</c:v>
                </c:pt>
                <c:pt idx="54">
                  <c:v>0.39356847999763805</c:v>
                </c:pt>
                <c:pt idx="55">
                  <c:v>0.10026641359470753</c:v>
                </c:pt>
                <c:pt idx="56">
                  <c:v>8.8456199974378313E-2</c:v>
                </c:pt>
                <c:pt idx="57">
                  <c:v>0.32253370769498602</c:v>
                </c:pt>
                <c:pt idx="58">
                  <c:v>-1.564524022380503</c:v>
                </c:pt>
                <c:pt idx="59">
                  <c:v>-0.93869986483881873</c:v>
                </c:pt>
                <c:pt idx="60">
                  <c:v>0.11595948640582215</c:v>
                </c:pt>
                <c:pt idx="61">
                  <c:v>-1.2826674411811541</c:v>
                </c:pt>
                <c:pt idx="62">
                  <c:v>5.6179639832753588E-3</c:v>
                </c:pt>
                <c:pt idx="63">
                  <c:v>0.89878053926282531</c:v>
                </c:pt>
                <c:pt idx="64">
                  <c:v>0.55947590233329192</c:v>
                </c:pt>
                <c:pt idx="65">
                  <c:v>1.7909932187209361</c:v>
                </c:pt>
                <c:pt idx="66">
                  <c:v>1.9141074604665376</c:v>
                </c:pt>
                <c:pt idx="67">
                  <c:v>1.3159565128094575</c:v>
                </c:pt>
                <c:pt idx="68">
                  <c:v>0.33164737869423838</c:v>
                </c:pt>
                <c:pt idx="69">
                  <c:v>7.6535827914904195E-2</c:v>
                </c:pt>
                <c:pt idx="70">
                  <c:v>-0.39361461044471607</c:v>
                </c:pt>
                <c:pt idx="71">
                  <c:v>-0.14948718058100571</c:v>
                </c:pt>
                <c:pt idx="72">
                  <c:v>0.97395476186981933</c:v>
                </c:pt>
                <c:pt idx="73">
                  <c:v>1.1013789928662674</c:v>
                </c:pt>
                <c:pt idx="74">
                  <c:v>1.1533403532608753</c:v>
                </c:pt>
                <c:pt idx="75">
                  <c:v>1.4143710351803573</c:v>
                </c:pt>
                <c:pt idx="76">
                  <c:v>-2.7668532370675845</c:v>
                </c:pt>
                <c:pt idx="77">
                  <c:v>1.9796429805373379</c:v>
                </c:pt>
                <c:pt idx="78">
                  <c:v>1.2013597921573784</c:v>
                </c:pt>
                <c:pt idx="79">
                  <c:v>-5.7710239687735941E-2</c:v>
                </c:pt>
                <c:pt idx="80">
                  <c:v>0.20398353226212165</c:v>
                </c:pt>
                <c:pt idx="81">
                  <c:v>0.22503422071026521</c:v>
                </c:pt>
                <c:pt idx="82">
                  <c:v>8.2808258809327323E-2</c:v>
                </c:pt>
                <c:pt idx="83">
                  <c:v>0.11604866472000737</c:v>
                </c:pt>
                <c:pt idx="84">
                  <c:v>-3.9783190997042334E-2</c:v>
                </c:pt>
                <c:pt idx="85">
                  <c:v>-0.48909680584363169</c:v>
                </c:pt>
                <c:pt idx="86">
                  <c:v>-0.89717671788952247</c:v>
                </c:pt>
                <c:pt idx="87">
                  <c:v>-1.5569609401219757</c:v>
                </c:pt>
                <c:pt idx="88">
                  <c:v>-1.3251313089964016</c:v>
                </c:pt>
                <c:pt idx="89">
                  <c:v>-0.39318225739556495</c:v>
                </c:pt>
                <c:pt idx="90">
                  <c:v>1.7299412786669561</c:v>
                </c:pt>
                <c:pt idx="91">
                  <c:v>0.16997968183286161</c:v>
                </c:pt>
                <c:pt idx="92">
                  <c:v>-0.14074962801287266</c:v>
                </c:pt>
                <c:pt idx="93">
                  <c:v>-7.0800586395264445E-2</c:v>
                </c:pt>
                <c:pt idx="94">
                  <c:v>0.53721345108017549</c:v>
                </c:pt>
                <c:pt idx="95">
                  <c:v>-0.4252411379545481</c:v>
                </c:pt>
                <c:pt idx="96">
                  <c:v>0.85968748053600386</c:v>
                </c:pt>
                <c:pt idx="97">
                  <c:v>-0.3063194942195645</c:v>
                </c:pt>
                <c:pt idx="98">
                  <c:v>1.0176321105545991</c:v>
                </c:pt>
                <c:pt idx="99">
                  <c:v>0.40931449604757969</c:v>
                </c:pt>
                <c:pt idx="100">
                  <c:v>-2.7873061586180508E-2</c:v>
                </c:pt>
                <c:pt idx="101">
                  <c:v>0.75450713460391217</c:v>
                </c:pt>
                <c:pt idx="102">
                  <c:v>1.0240752544687564</c:v>
                </c:pt>
                <c:pt idx="103">
                  <c:v>-0.1651534871599587</c:v>
                </c:pt>
                <c:pt idx="104">
                  <c:v>-0.20782807121136584</c:v>
                </c:pt>
                <c:pt idx="105">
                  <c:v>0.95496309831148263</c:v>
                </c:pt>
                <c:pt idx="106">
                  <c:v>0.97873783137971382</c:v>
                </c:pt>
                <c:pt idx="107">
                  <c:v>-0.27983343362721452</c:v>
                </c:pt>
                <c:pt idx="108">
                  <c:v>0.95288424553003037</c:v>
                </c:pt>
                <c:pt idx="109">
                  <c:v>-0.89205415423383128</c:v>
                </c:pt>
                <c:pt idx="110">
                  <c:v>-0.87569475072614977</c:v>
                </c:pt>
                <c:pt idx="111">
                  <c:v>1.7779676378965237</c:v>
                </c:pt>
                <c:pt idx="112">
                  <c:v>-0.83032231824865754</c:v>
                </c:pt>
                <c:pt idx="113">
                  <c:v>-0.51403205008015529</c:v>
                </c:pt>
                <c:pt idx="114">
                  <c:v>-9.8368432595482211E-2</c:v>
                </c:pt>
                <c:pt idx="115">
                  <c:v>-0.51855635100229047</c:v>
                </c:pt>
                <c:pt idx="116">
                  <c:v>-0.57231132145334851</c:v>
                </c:pt>
                <c:pt idx="117">
                  <c:v>0.47145953210292968</c:v>
                </c:pt>
                <c:pt idx="118">
                  <c:v>-1.5455153898415197</c:v>
                </c:pt>
                <c:pt idx="119">
                  <c:v>-0.70822480283694855</c:v>
                </c:pt>
                <c:pt idx="120">
                  <c:v>-0.4512850617865265</c:v>
                </c:pt>
                <c:pt idx="121">
                  <c:v>-1.690493407069882</c:v>
                </c:pt>
                <c:pt idx="122">
                  <c:v>-1.5383969116719196</c:v>
                </c:pt>
                <c:pt idx="123">
                  <c:v>0.2990638928743789</c:v>
                </c:pt>
                <c:pt idx="124">
                  <c:v>-0.8899741403099406</c:v>
                </c:pt>
                <c:pt idx="125">
                  <c:v>2.7097095724948725</c:v>
                </c:pt>
                <c:pt idx="126">
                  <c:v>0.86091268936233711</c:v>
                </c:pt>
                <c:pt idx="127">
                  <c:v>0.73104421394116514</c:v>
                </c:pt>
                <c:pt idx="128">
                  <c:v>0.24213024949080705</c:v>
                </c:pt>
                <c:pt idx="129">
                  <c:v>0.30979950850763516</c:v>
                </c:pt>
                <c:pt idx="130">
                  <c:v>5.5035087502302751E-2</c:v>
                </c:pt>
                <c:pt idx="131">
                  <c:v>1.5894115498117405</c:v>
                </c:pt>
                <c:pt idx="132">
                  <c:v>1.6098856392091205</c:v>
                </c:pt>
                <c:pt idx="133">
                  <c:v>0.11427653218104994</c:v>
                </c:pt>
                <c:pt idx="134">
                  <c:v>-0.19226833274622393</c:v>
                </c:pt>
                <c:pt idx="135">
                  <c:v>1.1382441758720552</c:v>
                </c:pt>
                <c:pt idx="136">
                  <c:v>-1.7285510447074852</c:v>
                </c:pt>
                <c:pt idx="137">
                  <c:v>0.62035945191182473</c:v>
                </c:pt>
                <c:pt idx="138">
                  <c:v>0.27160379846634475</c:v>
                </c:pt>
                <c:pt idx="139">
                  <c:v>-1.067812116980438</c:v>
                </c:pt>
                <c:pt idx="140">
                  <c:v>-1.0946670681735791</c:v>
                </c:pt>
                <c:pt idx="141">
                  <c:v>-3.6653874633581926E-2</c:v>
                </c:pt>
                <c:pt idx="142">
                  <c:v>-0.83670591804787431</c:v>
                </c:pt>
                <c:pt idx="143">
                  <c:v>-0.5267951484345712</c:v>
                </c:pt>
                <c:pt idx="144">
                  <c:v>0.37475603017779552</c:v>
                </c:pt>
                <c:pt idx="145">
                  <c:v>-1.1597518731128214</c:v>
                </c:pt>
                <c:pt idx="146">
                  <c:v>-1.0510124953455198</c:v>
                </c:pt>
                <c:pt idx="147">
                  <c:v>0.2606573500570416</c:v>
                </c:pt>
                <c:pt idx="148">
                  <c:v>-0.63624900383177974</c:v>
                </c:pt>
                <c:pt idx="149">
                  <c:v>-0.47157937945571521</c:v>
                </c:pt>
                <c:pt idx="150">
                  <c:v>-0.10743307378812302</c:v>
                </c:pt>
                <c:pt idx="151">
                  <c:v>-1.1866112117629453</c:v>
                </c:pt>
                <c:pt idx="152">
                  <c:v>-0.82016518765919555</c:v>
                </c:pt>
                <c:pt idx="153">
                  <c:v>0.64700385221974788</c:v>
                </c:pt>
                <c:pt idx="154">
                  <c:v>0.85317648984749661</c:v>
                </c:pt>
                <c:pt idx="155">
                  <c:v>-0.39433298433770891</c:v>
                </c:pt>
                <c:pt idx="156">
                  <c:v>0.12919483014503341</c:v>
                </c:pt>
                <c:pt idx="157">
                  <c:v>-0.39239899252214588</c:v>
                </c:pt>
                <c:pt idx="158">
                  <c:v>-0.22215374660613948</c:v>
                </c:pt>
                <c:pt idx="159">
                  <c:v>-1.0060837440274881</c:v>
                </c:pt>
                <c:pt idx="160">
                  <c:v>-0.77273959995273922</c:v>
                </c:pt>
                <c:pt idx="161">
                  <c:v>0.47134775148720476</c:v>
                </c:pt>
                <c:pt idx="162">
                  <c:v>0.23645936133631029</c:v>
                </c:pt>
                <c:pt idx="163">
                  <c:v>-0.8417901773151153</c:v>
                </c:pt>
                <c:pt idx="164">
                  <c:v>-1.2396447793003318</c:v>
                </c:pt>
                <c:pt idx="165">
                  <c:v>0.91296461508607318</c:v>
                </c:pt>
                <c:pt idx="166">
                  <c:v>0.41825204305352781</c:v>
                </c:pt>
                <c:pt idx="167">
                  <c:v>9.9481297896691578E-2</c:v>
                </c:pt>
                <c:pt idx="168">
                  <c:v>-5.9039348934402519E-2</c:v>
                </c:pt>
                <c:pt idx="169">
                  <c:v>-0.68407733546753891</c:v>
                </c:pt>
                <c:pt idx="170">
                  <c:v>1.5029080773132792</c:v>
                </c:pt>
                <c:pt idx="171">
                  <c:v>1.2838987462750009</c:v>
                </c:pt>
                <c:pt idx="172">
                  <c:v>1.1211285931896171</c:v>
                </c:pt>
                <c:pt idx="173">
                  <c:v>0.80718774107311697</c:v>
                </c:pt>
                <c:pt idx="174">
                  <c:v>-1.1305886713440101</c:v>
                </c:pt>
                <c:pt idx="175">
                  <c:v>-1.4952572132431272</c:v>
                </c:pt>
                <c:pt idx="176">
                  <c:v>-1.1715484778757925</c:v>
                </c:pt>
                <c:pt idx="177">
                  <c:v>1.0735845677602045</c:v>
                </c:pt>
                <c:pt idx="178">
                  <c:v>-5.741538549190299E-2</c:v>
                </c:pt>
                <c:pt idx="179">
                  <c:v>0.31574316824459198</c:v>
                </c:pt>
                <c:pt idx="180">
                  <c:v>0.89289670198385362</c:v>
                </c:pt>
                <c:pt idx="181">
                  <c:v>-6.4736299124673227E-2</c:v>
                </c:pt>
                <c:pt idx="182">
                  <c:v>0.58862024535992585</c:v>
                </c:pt>
                <c:pt idx="183">
                  <c:v>1.7285993407119153</c:v>
                </c:pt>
                <c:pt idx="184">
                  <c:v>1.2987284170225537</c:v>
                </c:pt>
                <c:pt idx="185">
                  <c:v>0.41789186681821577</c:v>
                </c:pt>
                <c:pt idx="186">
                  <c:v>1.0234068615972807</c:v>
                </c:pt>
                <c:pt idx="187">
                  <c:v>-0.16602729412884623</c:v>
                </c:pt>
                <c:pt idx="188">
                  <c:v>-0.94786589394508924</c:v>
                </c:pt>
                <c:pt idx="189">
                  <c:v>-0.3015800563885514</c:v>
                </c:pt>
                <c:pt idx="190">
                  <c:v>-0.14139002003851303</c:v>
                </c:pt>
                <c:pt idx="191">
                  <c:v>-0.52806587595252963</c:v>
                </c:pt>
                <c:pt idx="192">
                  <c:v>-0.19625846384039983</c:v>
                </c:pt>
                <c:pt idx="193">
                  <c:v>-0.36671691730977496</c:v>
                </c:pt>
                <c:pt idx="194">
                  <c:v>2.0764816686198824</c:v>
                </c:pt>
                <c:pt idx="195">
                  <c:v>0.41675579114990069</c:v>
                </c:pt>
                <c:pt idx="196">
                  <c:v>0.90329806344446117</c:v>
                </c:pt>
                <c:pt idx="197">
                  <c:v>0.4181464517776019</c:v>
                </c:pt>
                <c:pt idx="198">
                  <c:v>-1.0252086075274647</c:v>
                </c:pt>
                <c:pt idx="199">
                  <c:v>-1.2757787214936487</c:v>
                </c:pt>
                <c:pt idx="200">
                  <c:v>-1.0568340050970226</c:v>
                </c:pt>
                <c:pt idx="201">
                  <c:v>-0.94709565655539241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7308032"/>
        <c:axId val="137310208"/>
      </c:barChart>
      <c:catAx>
        <c:axId val="13730803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Observations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37310208"/>
        <c:crosses val="autoZero"/>
        <c:auto val="1"/>
        <c:lblAlgn val="ctr"/>
        <c:lblOffset val="100"/>
        <c:noMultiLvlLbl val="0"/>
      </c:catAx>
      <c:valAx>
        <c:axId val="137310208"/>
        <c:scaling>
          <c:orientation val="minMax"/>
          <c:max val="3.5"/>
          <c:min val="-3.5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Standardized residuals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37308032"/>
        <c:crosses val="autoZero"/>
        <c:crossBetween val="between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US"/>
              <a:t>Standardized residuals / Purchased Kwh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Active</c:v>
          </c:tx>
          <c:spPr>
            <a:solidFill>
              <a:srgbClr val="0000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cat>
            <c:strRef>
              <c:f>'Model 8a'!$B$171:$B$372</c:f>
              <c:strCache>
                <c:ptCount val="202"/>
                <c:pt idx="0">
                  <c:v>Obs1</c:v>
                </c:pt>
                <c:pt idx="1">
                  <c:v>Obs2</c:v>
                </c:pt>
                <c:pt idx="2">
                  <c:v>Obs3</c:v>
                </c:pt>
                <c:pt idx="3">
                  <c:v>Obs4</c:v>
                </c:pt>
                <c:pt idx="4">
                  <c:v>Obs5</c:v>
                </c:pt>
                <c:pt idx="5">
                  <c:v>Obs6</c:v>
                </c:pt>
                <c:pt idx="6">
                  <c:v>Obs7</c:v>
                </c:pt>
                <c:pt idx="7">
                  <c:v>Obs8</c:v>
                </c:pt>
                <c:pt idx="8">
                  <c:v>Obs9</c:v>
                </c:pt>
                <c:pt idx="9">
                  <c:v>Obs10</c:v>
                </c:pt>
                <c:pt idx="10">
                  <c:v>Obs11</c:v>
                </c:pt>
                <c:pt idx="11">
                  <c:v>Obs12</c:v>
                </c:pt>
                <c:pt idx="12">
                  <c:v>Obs13</c:v>
                </c:pt>
                <c:pt idx="13">
                  <c:v>Obs14</c:v>
                </c:pt>
                <c:pt idx="14">
                  <c:v>Obs15</c:v>
                </c:pt>
                <c:pt idx="15">
                  <c:v>Obs16</c:v>
                </c:pt>
                <c:pt idx="16">
                  <c:v>Obs17</c:v>
                </c:pt>
                <c:pt idx="17">
                  <c:v>Obs18</c:v>
                </c:pt>
                <c:pt idx="18">
                  <c:v>Obs19</c:v>
                </c:pt>
                <c:pt idx="19">
                  <c:v>Obs20</c:v>
                </c:pt>
                <c:pt idx="20">
                  <c:v>Obs21</c:v>
                </c:pt>
                <c:pt idx="21">
                  <c:v>Obs22</c:v>
                </c:pt>
                <c:pt idx="22">
                  <c:v>Obs23</c:v>
                </c:pt>
                <c:pt idx="23">
                  <c:v>Obs24</c:v>
                </c:pt>
                <c:pt idx="24">
                  <c:v>Obs25</c:v>
                </c:pt>
                <c:pt idx="25">
                  <c:v>Obs26</c:v>
                </c:pt>
                <c:pt idx="26">
                  <c:v>Obs27</c:v>
                </c:pt>
                <c:pt idx="27">
                  <c:v>Obs28</c:v>
                </c:pt>
                <c:pt idx="28">
                  <c:v>Obs29</c:v>
                </c:pt>
                <c:pt idx="29">
                  <c:v>Obs30</c:v>
                </c:pt>
                <c:pt idx="30">
                  <c:v>Obs31</c:v>
                </c:pt>
                <c:pt idx="31">
                  <c:v>Obs32</c:v>
                </c:pt>
                <c:pt idx="32">
                  <c:v>Obs33</c:v>
                </c:pt>
                <c:pt idx="33">
                  <c:v>Obs34</c:v>
                </c:pt>
                <c:pt idx="34">
                  <c:v>Obs35</c:v>
                </c:pt>
                <c:pt idx="35">
                  <c:v>Obs36</c:v>
                </c:pt>
                <c:pt idx="36">
                  <c:v>Obs37</c:v>
                </c:pt>
                <c:pt idx="37">
                  <c:v>Obs38</c:v>
                </c:pt>
                <c:pt idx="38">
                  <c:v>Obs39</c:v>
                </c:pt>
                <c:pt idx="39">
                  <c:v>Obs40</c:v>
                </c:pt>
                <c:pt idx="40">
                  <c:v>Obs41</c:v>
                </c:pt>
                <c:pt idx="41">
                  <c:v>Obs42</c:v>
                </c:pt>
                <c:pt idx="42">
                  <c:v>Obs43</c:v>
                </c:pt>
                <c:pt idx="43">
                  <c:v>Obs44</c:v>
                </c:pt>
                <c:pt idx="44">
                  <c:v>Obs45</c:v>
                </c:pt>
                <c:pt idx="45">
                  <c:v>Obs46</c:v>
                </c:pt>
                <c:pt idx="46">
                  <c:v>Obs47</c:v>
                </c:pt>
                <c:pt idx="47">
                  <c:v>Obs48</c:v>
                </c:pt>
                <c:pt idx="48">
                  <c:v>Obs49</c:v>
                </c:pt>
                <c:pt idx="49">
                  <c:v>Obs50</c:v>
                </c:pt>
                <c:pt idx="50">
                  <c:v>Obs51</c:v>
                </c:pt>
                <c:pt idx="51">
                  <c:v>Obs52</c:v>
                </c:pt>
                <c:pt idx="52">
                  <c:v>Obs53</c:v>
                </c:pt>
                <c:pt idx="53">
                  <c:v>Obs54</c:v>
                </c:pt>
                <c:pt idx="54">
                  <c:v>Obs55</c:v>
                </c:pt>
                <c:pt idx="55">
                  <c:v>Obs56</c:v>
                </c:pt>
                <c:pt idx="56">
                  <c:v>Obs57</c:v>
                </c:pt>
                <c:pt idx="57">
                  <c:v>Obs58</c:v>
                </c:pt>
                <c:pt idx="58">
                  <c:v>Obs59</c:v>
                </c:pt>
                <c:pt idx="59">
                  <c:v>Obs60</c:v>
                </c:pt>
                <c:pt idx="60">
                  <c:v>Obs61</c:v>
                </c:pt>
                <c:pt idx="61">
                  <c:v>Obs62</c:v>
                </c:pt>
                <c:pt idx="62">
                  <c:v>Obs63</c:v>
                </c:pt>
                <c:pt idx="63">
                  <c:v>Obs64</c:v>
                </c:pt>
                <c:pt idx="64">
                  <c:v>Obs65</c:v>
                </c:pt>
                <c:pt idx="65">
                  <c:v>Obs66</c:v>
                </c:pt>
                <c:pt idx="66">
                  <c:v>Obs67</c:v>
                </c:pt>
                <c:pt idx="67">
                  <c:v>Obs68</c:v>
                </c:pt>
                <c:pt idx="68">
                  <c:v>Obs69</c:v>
                </c:pt>
                <c:pt idx="69">
                  <c:v>Obs70</c:v>
                </c:pt>
                <c:pt idx="70">
                  <c:v>Obs71</c:v>
                </c:pt>
                <c:pt idx="71">
                  <c:v>Obs72</c:v>
                </c:pt>
                <c:pt idx="72">
                  <c:v>Obs73</c:v>
                </c:pt>
                <c:pt idx="73">
                  <c:v>Obs74</c:v>
                </c:pt>
                <c:pt idx="74">
                  <c:v>Obs75</c:v>
                </c:pt>
                <c:pt idx="75">
                  <c:v>Obs76</c:v>
                </c:pt>
                <c:pt idx="76">
                  <c:v>Obs77</c:v>
                </c:pt>
                <c:pt idx="77">
                  <c:v>Obs78</c:v>
                </c:pt>
                <c:pt idx="78">
                  <c:v>Obs79</c:v>
                </c:pt>
                <c:pt idx="79">
                  <c:v>Obs80</c:v>
                </c:pt>
                <c:pt idx="80">
                  <c:v>Obs81</c:v>
                </c:pt>
                <c:pt idx="81">
                  <c:v>Obs82</c:v>
                </c:pt>
                <c:pt idx="82">
                  <c:v>Obs83</c:v>
                </c:pt>
                <c:pt idx="83">
                  <c:v>Obs84</c:v>
                </c:pt>
                <c:pt idx="84">
                  <c:v>Obs85</c:v>
                </c:pt>
                <c:pt idx="85">
                  <c:v>Obs86</c:v>
                </c:pt>
                <c:pt idx="86">
                  <c:v>Obs87</c:v>
                </c:pt>
                <c:pt idx="87">
                  <c:v>Obs88</c:v>
                </c:pt>
                <c:pt idx="88">
                  <c:v>Obs89</c:v>
                </c:pt>
                <c:pt idx="89">
                  <c:v>Obs90</c:v>
                </c:pt>
                <c:pt idx="90">
                  <c:v>Obs91</c:v>
                </c:pt>
                <c:pt idx="91">
                  <c:v>Obs92</c:v>
                </c:pt>
                <c:pt idx="92">
                  <c:v>Obs93</c:v>
                </c:pt>
                <c:pt idx="93">
                  <c:v>Obs94</c:v>
                </c:pt>
                <c:pt idx="94">
                  <c:v>Obs95</c:v>
                </c:pt>
                <c:pt idx="95">
                  <c:v>Obs96</c:v>
                </c:pt>
                <c:pt idx="96">
                  <c:v>Obs97</c:v>
                </c:pt>
                <c:pt idx="97">
                  <c:v>Obs98</c:v>
                </c:pt>
                <c:pt idx="98">
                  <c:v>Obs99</c:v>
                </c:pt>
                <c:pt idx="99">
                  <c:v>Obs100</c:v>
                </c:pt>
                <c:pt idx="100">
                  <c:v>Obs101</c:v>
                </c:pt>
                <c:pt idx="101">
                  <c:v>Obs102</c:v>
                </c:pt>
                <c:pt idx="102">
                  <c:v>Obs103</c:v>
                </c:pt>
                <c:pt idx="103">
                  <c:v>Obs104</c:v>
                </c:pt>
                <c:pt idx="104">
                  <c:v>Obs105</c:v>
                </c:pt>
                <c:pt idx="105">
                  <c:v>Obs106</c:v>
                </c:pt>
                <c:pt idx="106">
                  <c:v>Obs107</c:v>
                </c:pt>
                <c:pt idx="107">
                  <c:v>Obs108</c:v>
                </c:pt>
                <c:pt idx="108">
                  <c:v>Obs109</c:v>
                </c:pt>
                <c:pt idx="109">
                  <c:v>Obs110</c:v>
                </c:pt>
                <c:pt idx="110">
                  <c:v>Obs111</c:v>
                </c:pt>
                <c:pt idx="111">
                  <c:v>Obs112</c:v>
                </c:pt>
                <c:pt idx="112">
                  <c:v>Obs113</c:v>
                </c:pt>
                <c:pt idx="113">
                  <c:v>Obs114</c:v>
                </c:pt>
                <c:pt idx="114">
                  <c:v>Obs115</c:v>
                </c:pt>
                <c:pt idx="115">
                  <c:v>Obs116</c:v>
                </c:pt>
                <c:pt idx="116">
                  <c:v>Obs117</c:v>
                </c:pt>
                <c:pt idx="117">
                  <c:v>Obs118</c:v>
                </c:pt>
                <c:pt idx="118">
                  <c:v>Obs119</c:v>
                </c:pt>
                <c:pt idx="119">
                  <c:v>Obs120</c:v>
                </c:pt>
                <c:pt idx="120">
                  <c:v>Obs121</c:v>
                </c:pt>
                <c:pt idx="121">
                  <c:v>Obs122</c:v>
                </c:pt>
                <c:pt idx="122">
                  <c:v>Obs123</c:v>
                </c:pt>
                <c:pt idx="123">
                  <c:v>Obs124</c:v>
                </c:pt>
                <c:pt idx="124">
                  <c:v>Obs125</c:v>
                </c:pt>
                <c:pt idx="125">
                  <c:v>Obs126</c:v>
                </c:pt>
                <c:pt idx="126">
                  <c:v>Obs127</c:v>
                </c:pt>
                <c:pt idx="127">
                  <c:v>Obs128</c:v>
                </c:pt>
                <c:pt idx="128">
                  <c:v>Obs129</c:v>
                </c:pt>
                <c:pt idx="129">
                  <c:v>Obs130</c:v>
                </c:pt>
                <c:pt idx="130">
                  <c:v>Obs131</c:v>
                </c:pt>
                <c:pt idx="131">
                  <c:v>Obs132</c:v>
                </c:pt>
                <c:pt idx="132">
                  <c:v>Obs133</c:v>
                </c:pt>
                <c:pt idx="133">
                  <c:v>Obs134</c:v>
                </c:pt>
                <c:pt idx="134">
                  <c:v>Obs135</c:v>
                </c:pt>
                <c:pt idx="135">
                  <c:v>Obs136</c:v>
                </c:pt>
                <c:pt idx="136">
                  <c:v>Obs137</c:v>
                </c:pt>
                <c:pt idx="137">
                  <c:v>Obs138</c:v>
                </c:pt>
                <c:pt idx="138">
                  <c:v>Obs139</c:v>
                </c:pt>
                <c:pt idx="139">
                  <c:v>Obs140</c:v>
                </c:pt>
                <c:pt idx="140">
                  <c:v>Obs141</c:v>
                </c:pt>
                <c:pt idx="141">
                  <c:v>Obs142</c:v>
                </c:pt>
                <c:pt idx="142">
                  <c:v>Obs143</c:v>
                </c:pt>
                <c:pt idx="143">
                  <c:v>Obs144</c:v>
                </c:pt>
                <c:pt idx="144">
                  <c:v>Obs145</c:v>
                </c:pt>
                <c:pt idx="145">
                  <c:v>Obs146</c:v>
                </c:pt>
                <c:pt idx="146">
                  <c:v>Obs147</c:v>
                </c:pt>
                <c:pt idx="147">
                  <c:v>Obs148</c:v>
                </c:pt>
                <c:pt idx="148">
                  <c:v>Obs149</c:v>
                </c:pt>
                <c:pt idx="149">
                  <c:v>Obs150</c:v>
                </c:pt>
                <c:pt idx="150">
                  <c:v>Obs151</c:v>
                </c:pt>
                <c:pt idx="151">
                  <c:v>Obs152</c:v>
                </c:pt>
                <c:pt idx="152">
                  <c:v>Obs153</c:v>
                </c:pt>
                <c:pt idx="153">
                  <c:v>Obs154</c:v>
                </c:pt>
                <c:pt idx="154">
                  <c:v>Obs155</c:v>
                </c:pt>
                <c:pt idx="155">
                  <c:v>Obs156</c:v>
                </c:pt>
                <c:pt idx="156">
                  <c:v>Obs157</c:v>
                </c:pt>
                <c:pt idx="157">
                  <c:v>Obs158</c:v>
                </c:pt>
                <c:pt idx="158">
                  <c:v>Obs159</c:v>
                </c:pt>
                <c:pt idx="159">
                  <c:v>Obs160</c:v>
                </c:pt>
                <c:pt idx="160">
                  <c:v>Obs161</c:v>
                </c:pt>
                <c:pt idx="161">
                  <c:v>Obs162</c:v>
                </c:pt>
                <c:pt idx="162">
                  <c:v>Obs163</c:v>
                </c:pt>
                <c:pt idx="163">
                  <c:v>Obs164</c:v>
                </c:pt>
                <c:pt idx="164">
                  <c:v>Obs165</c:v>
                </c:pt>
                <c:pt idx="165">
                  <c:v>Obs166</c:v>
                </c:pt>
                <c:pt idx="166">
                  <c:v>Obs167</c:v>
                </c:pt>
                <c:pt idx="167">
                  <c:v>Obs168</c:v>
                </c:pt>
                <c:pt idx="168">
                  <c:v>Obs169</c:v>
                </c:pt>
                <c:pt idx="169">
                  <c:v>Obs170</c:v>
                </c:pt>
                <c:pt idx="170">
                  <c:v>Obs171</c:v>
                </c:pt>
                <c:pt idx="171">
                  <c:v>Obs172</c:v>
                </c:pt>
                <c:pt idx="172">
                  <c:v>Obs173</c:v>
                </c:pt>
                <c:pt idx="173">
                  <c:v>Obs174</c:v>
                </c:pt>
                <c:pt idx="174">
                  <c:v>Obs175</c:v>
                </c:pt>
                <c:pt idx="175">
                  <c:v>Obs176</c:v>
                </c:pt>
                <c:pt idx="176">
                  <c:v>Obs177</c:v>
                </c:pt>
                <c:pt idx="177">
                  <c:v>Obs178</c:v>
                </c:pt>
                <c:pt idx="178">
                  <c:v>Obs179</c:v>
                </c:pt>
                <c:pt idx="179">
                  <c:v>Obs180</c:v>
                </c:pt>
                <c:pt idx="180">
                  <c:v>Obs181</c:v>
                </c:pt>
                <c:pt idx="181">
                  <c:v>Obs182</c:v>
                </c:pt>
                <c:pt idx="182">
                  <c:v>Obs183</c:v>
                </c:pt>
                <c:pt idx="183">
                  <c:v>Obs184</c:v>
                </c:pt>
                <c:pt idx="184">
                  <c:v>Obs185</c:v>
                </c:pt>
                <c:pt idx="185">
                  <c:v>Obs186</c:v>
                </c:pt>
                <c:pt idx="186">
                  <c:v>Obs187</c:v>
                </c:pt>
                <c:pt idx="187">
                  <c:v>Obs188</c:v>
                </c:pt>
                <c:pt idx="188">
                  <c:v>Obs189</c:v>
                </c:pt>
                <c:pt idx="189">
                  <c:v>Obs190</c:v>
                </c:pt>
                <c:pt idx="190">
                  <c:v>Obs191</c:v>
                </c:pt>
                <c:pt idx="191">
                  <c:v>Obs192</c:v>
                </c:pt>
                <c:pt idx="192">
                  <c:v>Obs193</c:v>
                </c:pt>
                <c:pt idx="193">
                  <c:v>Obs194</c:v>
                </c:pt>
                <c:pt idx="194">
                  <c:v>Obs195</c:v>
                </c:pt>
                <c:pt idx="195">
                  <c:v>Obs196</c:v>
                </c:pt>
                <c:pt idx="196">
                  <c:v>Obs197</c:v>
                </c:pt>
                <c:pt idx="197">
                  <c:v>Obs198</c:v>
                </c:pt>
                <c:pt idx="198">
                  <c:v>Obs199</c:v>
                </c:pt>
                <c:pt idx="199">
                  <c:v>Obs200</c:v>
                </c:pt>
                <c:pt idx="200">
                  <c:v>Obs201</c:v>
                </c:pt>
                <c:pt idx="201">
                  <c:v>Obs202</c:v>
                </c:pt>
              </c:strCache>
            </c:strRef>
          </c:cat>
          <c:val>
            <c:numRef>
              <c:f>'Model 8a'!$G$171:$G$372</c:f>
              <c:numCache>
                <c:formatCode>0.000</c:formatCode>
                <c:ptCount val="202"/>
                <c:pt idx="0">
                  <c:v>0.55541381842187842</c:v>
                </c:pt>
                <c:pt idx="1">
                  <c:v>-0.38077852575677157</c:v>
                </c:pt>
                <c:pt idx="2">
                  <c:v>-1.2334408632231761</c:v>
                </c:pt>
                <c:pt idx="3">
                  <c:v>1.0434942934343612</c:v>
                </c:pt>
                <c:pt idx="4">
                  <c:v>-0.51803087482747801</c:v>
                </c:pt>
                <c:pt idx="5">
                  <c:v>-1.2955349754775956</c:v>
                </c:pt>
                <c:pt idx="6">
                  <c:v>0.91723423338033028</c:v>
                </c:pt>
                <c:pt idx="7">
                  <c:v>-0.56958095031239231</c:v>
                </c:pt>
                <c:pt idx="8">
                  <c:v>0.41661832715430297</c:v>
                </c:pt>
                <c:pt idx="9">
                  <c:v>1.1633106579862387</c:v>
                </c:pt>
                <c:pt idx="10">
                  <c:v>1.1908617436241307</c:v>
                </c:pt>
                <c:pt idx="11">
                  <c:v>1.0281608249307903</c:v>
                </c:pt>
                <c:pt idx="12">
                  <c:v>1.3110817167841857</c:v>
                </c:pt>
                <c:pt idx="13">
                  <c:v>0.424629807365423</c:v>
                </c:pt>
                <c:pt idx="14">
                  <c:v>-0.32811098276273776</c:v>
                </c:pt>
                <c:pt idx="15">
                  <c:v>-1.3220487710179272</c:v>
                </c:pt>
                <c:pt idx="16">
                  <c:v>-2.6535934052490635</c:v>
                </c:pt>
                <c:pt idx="17">
                  <c:v>-0.4476938284969097</c:v>
                </c:pt>
                <c:pt idx="18">
                  <c:v>0.76939284215890635</c:v>
                </c:pt>
                <c:pt idx="19">
                  <c:v>0.42783416482501191</c:v>
                </c:pt>
                <c:pt idx="20">
                  <c:v>1.2055151621967155</c:v>
                </c:pt>
                <c:pt idx="21">
                  <c:v>0.15731190687476898</c:v>
                </c:pt>
                <c:pt idx="22">
                  <c:v>-0.62665116160553702</c:v>
                </c:pt>
                <c:pt idx="23">
                  <c:v>-0.48801776959457915</c:v>
                </c:pt>
                <c:pt idx="24">
                  <c:v>0.47289537397295867</c:v>
                </c:pt>
                <c:pt idx="25">
                  <c:v>-0.44381122514321392</c:v>
                </c:pt>
                <c:pt idx="26">
                  <c:v>0.76219597430884223</c:v>
                </c:pt>
                <c:pt idx="27">
                  <c:v>0.61786349586505118</c:v>
                </c:pt>
                <c:pt idx="28">
                  <c:v>-3.3387110724600761</c:v>
                </c:pt>
                <c:pt idx="29">
                  <c:v>-0.61104087704541221</c:v>
                </c:pt>
                <c:pt idx="30">
                  <c:v>-0.18622394776847739</c:v>
                </c:pt>
                <c:pt idx="31">
                  <c:v>0.6770554155623375</c:v>
                </c:pt>
                <c:pt idx="32">
                  <c:v>0.1776017999290502</c:v>
                </c:pt>
                <c:pt idx="33">
                  <c:v>-0.50270380556313388</c:v>
                </c:pt>
                <c:pt idx="34">
                  <c:v>0.33554753360445577</c:v>
                </c:pt>
                <c:pt idx="35">
                  <c:v>-0.14524481238340348</c:v>
                </c:pt>
                <c:pt idx="36">
                  <c:v>0.53931939126665318</c:v>
                </c:pt>
                <c:pt idx="37">
                  <c:v>-0.48081586441385121</c:v>
                </c:pt>
                <c:pt idx="38">
                  <c:v>-0.30522565819290992</c:v>
                </c:pt>
                <c:pt idx="39">
                  <c:v>0.95820674371125314</c:v>
                </c:pt>
                <c:pt idx="40">
                  <c:v>-2.948442679398255</c:v>
                </c:pt>
                <c:pt idx="41">
                  <c:v>0.1272726590927879</c:v>
                </c:pt>
                <c:pt idx="42">
                  <c:v>0.51362810747806886</c:v>
                </c:pt>
                <c:pt idx="43">
                  <c:v>-0.62151435089685081</c:v>
                </c:pt>
                <c:pt idx="44">
                  <c:v>8.9771415870183599E-2</c:v>
                </c:pt>
                <c:pt idx="45">
                  <c:v>0.17871929507027792</c:v>
                </c:pt>
                <c:pt idx="46">
                  <c:v>-0.71751750663075231</c:v>
                </c:pt>
                <c:pt idx="47">
                  <c:v>-0.9252127021465788</c:v>
                </c:pt>
                <c:pt idx="48">
                  <c:v>-0.7730274908864615</c:v>
                </c:pt>
                <c:pt idx="49">
                  <c:v>-0.36983136828426855</c:v>
                </c:pt>
                <c:pt idx="50">
                  <c:v>-0.30888779152913459</c:v>
                </c:pt>
                <c:pt idx="51">
                  <c:v>0.23366036243958838</c:v>
                </c:pt>
                <c:pt idx="52">
                  <c:v>-2.7289249814871592</c:v>
                </c:pt>
                <c:pt idx="53">
                  <c:v>7.3481315836133834E-2</c:v>
                </c:pt>
                <c:pt idx="54">
                  <c:v>0.28783760095260102</c:v>
                </c:pt>
                <c:pt idx="55">
                  <c:v>0.14245524074424973</c:v>
                </c:pt>
                <c:pt idx="56">
                  <c:v>0.1403901181756711</c:v>
                </c:pt>
                <c:pt idx="57">
                  <c:v>0.32009241188678961</c:v>
                </c:pt>
                <c:pt idx="58">
                  <c:v>-1.3670727800015658</c:v>
                </c:pt>
                <c:pt idx="59">
                  <c:v>-0.83378127050426665</c:v>
                </c:pt>
                <c:pt idx="60">
                  <c:v>0.26942945552011482</c:v>
                </c:pt>
                <c:pt idx="61">
                  <c:v>-1.2112022787097048</c:v>
                </c:pt>
                <c:pt idx="62">
                  <c:v>-9.4418190087641688E-3</c:v>
                </c:pt>
                <c:pt idx="63">
                  <c:v>0.86996837789829751</c:v>
                </c:pt>
                <c:pt idx="64">
                  <c:v>0.48873771706703245</c:v>
                </c:pt>
                <c:pt idx="65">
                  <c:v>1.6419053105866368</c:v>
                </c:pt>
                <c:pt idx="66">
                  <c:v>1.7583794313423635</c:v>
                </c:pt>
                <c:pt idx="67">
                  <c:v>1.1603731483949715</c:v>
                </c:pt>
                <c:pt idx="68">
                  <c:v>0.22003432186387167</c:v>
                </c:pt>
                <c:pt idx="69">
                  <c:v>-3.0098054044243885E-2</c:v>
                </c:pt>
                <c:pt idx="70">
                  <c:v>-0.34284147010338789</c:v>
                </c:pt>
                <c:pt idx="71">
                  <c:v>-0.16777943363017819</c:v>
                </c:pt>
                <c:pt idx="72">
                  <c:v>1.0575439287415078</c:v>
                </c:pt>
                <c:pt idx="73">
                  <c:v>1.2263717703103478</c:v>
                </c:pt>
                <c:pt idx="74">
                  <c:v>1.2619297317019871</c:v>
                </c:pt>
                <c:pt idx="75">
                  <c:v>1.6384817869942832</c:v>
                </c:pt>
                <c:pt idx="76">
                  <c:v>-2.6112487049546971</c:v>
                </c:pt>
                <c:pt idx="77">
                  <c:v>2.1054044110486303</c:v>
                </c:pt>
                <c:pt idx="78">
                  <c:v>1.4677224460729998</c:v>
                </c:pt>
                <c:pt idx="79">
                  <c:v>0.19838792632796198</c:v>
                </c:pt>
                <c:pt idx="80">
                  <c:v>0.52003237511784328</c:v>
                </c:pt>
                <c:pt idx="81">
                  <c:v>0.57853342400343022</c:v>
                </c:pt>
                <c:pt idx="82">
                  <c:v>0.48325381991655253</c:v>
                </c:pt>
                <c:pt idx="83">
                  <c:v>0.42071909136284652</c:v>
                </c:pt>
                <c:pt idx="84">
                  <c:v>0.26864875755370005</c:v>
                </c:pt>
                <c:pt idx="85">
                  <c:v>-0.2062473329416839</c:v>
                </c:pt>
                <c:pt idx="86">
                  <c:v>-0.64288508710651082</c:v>
                </c:pt>
                <c:pt idx="87">
                  <c:v>-1.1658049895327154</c:v>
                </c:pt>
                <c:pt idx="88">
                  <c:v>-0.98241424147311429</c:v>
                </c:pt>
                <c:pt idx="89">
                  <c:v>-9.6863479353296367E-2</c:v>
                </c:pt>
                <c:pt idx="90">
                  <c:v>2.0937023120243543</c:v>
                </c:pt>
                <c:pt idx="91">
                  <c:v>0.4738673664315336</c:v>
                </c:pt>
                <c:pt idx="92">
                  <c:v>0.16393628825281956</c:v>
                </c:pt>
                <c:pt idx="93">
                  <c:v>0.16918409055553127</c:v>
                </c:pt>
                <c:pt idx="94">
                  <c:v>0.78858302877905218</c:v>
                </c:pt>
                <c:pt idx="95">
                  <c:v>-0.16451100707363428</c:v>
                </c:pt>
                <c:pt idx="96">
                  <c:v>1.0864852468867772</c:v>
                </c:pt>
                <c:pt idx="97">
                  <c:v>-0.12111090514739346</c:v>
                </c:pt>
                <c:pt idx="98">
                  <c:v>1.1814941132671883</c:v>
                </c:pt>
                <c:pt idx="99">
                  <c:v>0.63424533147358764</c:v>
                </c:pt>
                <c:pt idx="100">
                  <c:v>9.360088334914507E-2</c:v>
                </c:pt>
                <c:pt idx="101">
                  <c:v>0.77929821945282451</c:v>
                </c:pt>
                <c:pt idx="102">
                  <c:v>1.0403987779646446</c:v>
                </c:pt>
                <c:pt idx="103">
                  <c:v>-0.17866320427778865</c:v>
                </c:pt>
                <c:pt idx="104">
                  <c:v>-0.25842770123532349</c:v>
                </c:pt>
                <c:pt idx="105">
                  <c:v>0.8736204905580659</c:v>
                </c:pt>
                <c:pt idx="106">
                  <c:v>0.99626690449819411</c:v>
                </c:pt>
                <c:pt idx="107">
                  <c:v>-0.36524458443265045</c:v>
                </c:pt>
                <c:pt idx="108">
                  <c:v>0.88300852624151061</c:v>
                </c:pt>
                <c:pt idx="109">
                  <c:v>-0.89466433726902939</c:v>
                </c:pt>
                <c:pt idx="110">
                  <c:v>-0.85536200038419519</c:v>
                </c:pt>
                <c:pt idx="111">
                  <c:v>1.938418672605533</c:v>
                </c:pt>
                <c:pt idx="112">
                  <c:v>-0.8550005865871545</c:v>
                </c:pt>
                <c:pt idx="113">
                  <c:v>-0.63524994648765798</c:v>
                </c:pt>
                <c:pt idx="114">
                  <c:v>-0.23066413898349974</c:v>
                </c:pt>
                <c:pt idx="115">
                  <c:v>-0.66439879910033639</c:v>
                </c:pt>
                <c:pt idx="116">
                  <c:v>-0.81464448767419473</c:v>
                </c:pt>
                <c:pt idx="117">
                  <c:v>0.15797419506948662</c:v>
                </c:pt>
                <c:pt idx="118">
                  <c:v>-1.6388313650839936</c:v>
                </c:pt>
                <c:pt idx="119">
                  <c:v>-0.99224175775408996</c:v>
                </c:pt>
                <c:pt idx="120">
                  <c:v>-0.68060898658453073</c:v>
                </c:pt>
                <c:pt idx="121">
                  <c:v>-1.8872533216306038</c:v>
                </c:pt>
                <c:pt idx="122">
                  <c:v>-1.6468820109324325</c:v>
                </c:pt>
                <c:pt idx="123">
                  <c:v>0.34867211130210984</c:v>
                </c:pt>
                <c:pt idx="124">
                  <c:v>-0.97081132605305387</c:v>
                </c:pt>
                <c:pt idx="125">
                  <c:v>2.4985719355187825</c:v>
                </c:pt>
                <c:pt idx="126">
                  <c:v>0.62340608482462034</c:v>
                </c:pt>
                <c:pt idx="127">
                  <c:v>0.49271480515703092</c:v>
                </c:pt>
                <c:pt idx="128">
                  <c:v>-2.496900866934142E-2</c:v>
                </c:pt>
                <c:pt idx="129">
                  <c:v>6.5312451079595032E-2</c:v>
                </c:pt>
                <c:pt idx="130">
                  <c:v>-0.21030323899222234</c:v>
                </c:pt>
                <c:pt idx="131">
                  <c:v>1.1353998972789905</c:v>
                </c:pt>
                <c:pt idx="132">
                  <c:v>1.262084565690939</c:v>
                </c:pt>
                <c:pt idx="133">
                  <c:v>-0.22780608901186147</c:v>
                </c:pt>
                <c:pt idx="134">
                  <c:v>-0.50209367500109359</c:v>
                </c:pt>
                <c:pt idx="135">
                  <c:v>0.99660391184782093</c:v>
                </c:pt>
                <c:pt idx="136">
                  <c:v>-1.8425074377974027</c:v>
                </c:pt>
                <c:pt idx="137">
                  <c:v>0.49222600417888396</c:v>
                </c:pt>
                <c:pt idx="138">
                  <c:v>0.18793493585314411</c:v>
                </c:pt>
                <c:pt idx="139">
                  <c:v>-1.1428659788544815</c:v>
                </c:pt>
                <c:pt idx="140">
                  <c:v>-1.3769848326308189</c:v>
                </c:pt>
                <c:pt idx="141">
                  <c:v>-0.3648588179617871</c:v>
                </c:pt>
                <c:pt idx="142">
                  <c:v>-1.0395240005808661</c:v>
                </c:pt>
                <c:pt idx="143">
                  <c:v>-0.73647300416392059</c:v>
                </c:pt>
                <c:pt idx="144">
                  <c:v>0.20638706836587595</c:v>
                </c:pt>
                <c:pt idx="145">
                  <c:v>-1.2369305857011132</c:v>
                </c:pt>
                <c:pt idx="146">
                  <c:v>-1.1314429640891053</c:v>
                </c:pt>
                <c:pt idx="147">
                  <c:v>0.31784434027035202</c:v>
                </c:pt>
                <c:pt idx="148">
                  <c:v>-0.59520057066089349</c:v>
                </c:pt>
                <c:pt idx="149">
                  <c:v>-0.45076119651620095</c:v>
                </c:pt>
                <c:pt idx="150">
                  <c:v>-1.0525220197409536E-3</c:v>
                </c:pt>
                <c:pt idx="151">
                  <c:v>-1.1262375836418219</c:v>
                </c:pt>
                <c:pt idx="152">
                  <c:v>-0.8404613129897196</c:v>
                </c:pt>
                <c:pt idx="153">
                  <c:v>0.60930952140663253</c:v>
                </c:pt>
                <c:pt idx="154">
                  <c:v>0.82059425410498688</c:v>
                </c:pt>
                <c:pt idx="155">
                  <c:v>-0.41058619484843245</c:v>
                </c:pt>
                <c:pt idx="156">
                  <c:v>0.11502060163690077</c:v>
                </c:pt>
                <c:pt idx="157">
                  <c:v>-0.34152166066419964</c:v>
                </c:pt>
                <c:pt idx="158">
                  <c:v>-0.20109237432186153</c:v>
                </c:pt>
                <c:pt idx="159">
                  <c:v>-0.88516000689344054</c:v>
                </c:pt>
                <c:pt idx="160">
                  <c:v>-0.62656740916648945</c:v>
                </c:pt>
                <c:pt idx="161">
                  <c:v>0.5549021518878946</c:v>
                </c:pt>
                <c:pt idx="162">
                  <c:v>0.37432337301170593</c:v>
                </c:pt>
                <c:pt idx="163">
                  <c:v>-0.80911167616288004</c:v>
                </c:pt>
                <c:pt idx="164">
                  <c:v>-1.2325502307415057</c:v>
                </c:pt>
                <c:pt idx="165">
                  <c:v>0.78438735892637668</c:v>
                </c:pt>
                <c:pt idx="166">
                  <c:v>0.32132113352202707</c:v>
                </c:pt>
                <c:pt idx="167">
                  <c:v>-8.3086310383101006E-2</c:v>
                </c:pt>
                <c:pt idx="168">
                  <c:v>-0.20200764034979185</c:v>
                </c:pt>
                <c:pt idx="169">
                  <c:v>-0.73503917885397507</c:v>
                </c:pt>
                <c:pt idx="170">
                  <c:v>1.4964202720346351</c:v>
                </c:pt>
                <c:pt idx="171">
                  <c:v>1.3924577682650761</c:v>
                </c:pt>
                <c:pt idx="172">
                  <c:v>1.2793074048289224</c:v>
                </c:pt>
                <c:pt idx="173">
                  <c:v>0.91507819993243278</c:v>
                </c:pt>
                <c:pt idx="174">
                  <c:v>-0.96523762130999402</c:v>
                </c:pt>
                <c:pt idx="175">
                  <c:v>-1.3707430865559902</c:v>
                </c:pt>
                <c:pt idx="176">
                  <c:v>-1.1181631618746097</c:v>
                </c:pt>
                <c:pt idx="177">
                  <c:v>1.0018457250154775</c:v>
                </c:pt>
                <c:pt idx="178">
                  <c:v>-0.10419957345348066</c:v>
                </c:pt>
                <c:pt idx="179">
                  <c:v>0.20358148536830215</c:v>
                </c:pt>
                <c:pt idx="180">
                  <c:v>0.8555479856655237</c:v>
                </c:pt>
                <c:pt idx="181">
                  <c:v>3.0107123971823229E-2</c:v>
                </c:pt>
                <c:pt idx="182">
                  <c:v>0.7720057767648838</c:v>
                </c:pt>
                <c:pt idx="183">
                  <c:v>2.0591962115872584</c:v>
                </c:pt>
                <c:pt idx="184">
                  <c:v>1.5568560476493079</c:v>
                </c:pt>
                <c:pt idx="185">
                  <c:v>0.51072075116819304</c:v>
                </c:pt>
                <c:pt idx="186">
                  <c:v>1.1324516944718039</c:v>
                </c:pt>
                <c:pt idx="187">
                  <c:v>-0.1209255814064699</c:v>
                </c:pt>
                <c:pt idx="188">
                  <c:v>-0.9847983938627638</c:v>
                </c:pt>
                <c:pt idx="189">
                  <c:v>-0.42324385168589373</c:v>
                </c:pt>
                <c:pt idx="190">
                  <c:v>-0.31040786780431895</c:v>
                </c:pt>
                <c:pt idx="191">
                  <c:v>-0.68001545013479303</c:v>
                </c:pt>
                <c:pt idx="192">
                  <c:v>-0.3112662270436497</c:v>
                </c:pt>
                <c:pt idx="193">
                  <c:v>-0.43233967805928319</c:v>
                </c:pt>
                <c:pt idx="194">
                  <c:v>2.0631069165301663</c:v>
                </c:pt>
                <c:pt idx="195">
                  <c:v>0.51917365518069314</c:v>
                </c:pt>
                <c:pt idx="196">
                  <c:v>1.0658866204423916</c:v>
                </c:pt>
                <c:pt idx="197">
                  <c:v>0.53985149399556409</c:v>
                </c:pt>
                <c:pt idx="198">
                  <c:v>-0.89953479858604068</c:v>
                </c:pt>
                <c:pt idx="199">
                  <c:v>-1.1684040415499743</c:v>
                </c:pt>
                <c:pt idx="200">
                  <c:v>-0.96684230443368513</c:v>
                </c:pt>
                <c:pt idx="201">
                  <c:v>-0.82322028283637694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664640"/>
        <c:axId val="141666560"/>
      </c:barChart>
      <c:catAx>
        <c:axId val="14166464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Observations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41666560"/>
        <c:crosses val="autoZero"/>
        <c:auto val="1"/>
        <c:lblAlgn val="ctr"/>
        <c:lblOffset val="100"/>
        <c:noMultiLvlLbl val="0"/>
      </c:catAx>
      <c:valAx>
        <c:axId val="141666560"/>
        <c:scaling>
          <c:orientation val="minMax"/>
          <c:max val="3.5"/>
          <c:min val="-3.5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Standardized residuals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41664640"/>
        <c:crosses val="autoZero"/>
        <c:crossBetween val="between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CA"/>
              <a:t>Purchased Kwh / Standardized coefficients
(95% conf. interval)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'Model 9'!$B$125</c:f>
              <c:strCache>
                <c:ptCount val="1"/>
                <c:pt idx="0">
                  <c:v>Heating Degree Days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Heating Degree Days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4.332155999952414E-2</c:v>
                </c:pt>
              </c:numLit>
            </c:plus>
            <c:minus>
              <c:numLit>
                <c:formatCode>General</c:formatCode>
                <c:ptCount val="1"/>
                <c:pt idx="0">
                  <c:v>4.332155999952414E-2</c:v>
                </c:pt>
              </c:numLit>
            </c:minus>
          </c:errBars>
          <c:val>
            <c:numRef>
              <c:f>'Model 9'!$C$125</c:f>
              <c:numCache>
                <c:formatCode>0.000</c:formatCode>
                <c:ptCount val="1"/>
                <c:pt idx="0">
                  <c:v>0.34772219228650814</c:v>
                </c:pt>
              </c:numCache>
            </c:numRef>
          </c:val>
        </c:ser>
        <c:ser>
          <c:idx val="1"/>
          <c:order val="1"/>
          <c:tx>
            <c:strRef>
              <c:f>'Model 9'!$B$126</c:f>
              <c:strCache>
                <c:ptCount val="1"/>
                <c:pt idx="0">
                  <c:v>Cooling Degree Days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Cooling Degree Days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5.6193659859294698E-2</c:v>
                </c:pt>
              </c:numLit>
            </c:plus>
            <c:minus>
              <c:numLit>
                <c:formatCode>General</c:formatCode>
                <c:ptCount val="1"/>
                <c:pt idx="0">
                  <c:v>5.6193659859294698E-2</c:v>
                </c:pt>
              </c:numLit>
            </c:minus>
          </c:errBars>
          <c:val>
            <c:numRef>
              <c:f>'Model 9'!$C$126</c:f>
              <c:numCache>
                <c:formatCode>0.000</c:formatCode>
                <c:ptCount val="1"/>
                <c:pt idx="0">
                  <c:v>0.59125231503823128</c:v>
                </c:pt>
              </c:numCache>
            </c:numRef>
          </c:val>
        </c:ser>
        <c:ser>
          <c:idx val="2"/>
          <c:order val="2"/>
          <c:tx>
            <c:strRef>
              <c:f>'Model 9'!$B$127</c:f>
              <c:strCache>
                <c:ptCount val="1"/>
                <c:pt idx="0">
                  <c:v>Days in Month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Days in Month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2.7447171312052765E-2</c:v>
                </c:pt>
              </c:numLit>
            </c:plus>
            <c:minus>
              <c:numLit>
                <c:formatCode>General</c:formatCode>
                <c:ptCount val="1"/>
                <c:pt idx="0">
                  <c:v>2.7447171312052751E-2</c:v>
                </c:pt>
              </c:numLit>
            </c:minus>
          </c:errBars>
          <c:val>
            <c:numRef>
              <c:f>'Model 9'!$C$127</c:f>
              <c:numCache>
                <c:formatCode>0.000</c:formatCode>
                <c:ptCount val="1"/>
                <c:pt idx="0">
                  <c:v>0.14982095453536276</c:v>
                </c:pt>
              </c:numCache>
            </c:numRef>
          </c:val>
        </c:ser>
        <c:ser>
          <c:idx val="3"/>
          <c:order val="3"/>
          <c:tx>
            <c:strRef>
              <c:f>'Model 9'!$B$128</c:f>
              <c:strCache>
                <c:ptCount val="1"/>
                <c:pt idx="0">
                  <c:v>Summer Tourist Flag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Summer Tourist Flag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4.0588219100474526E-2</c:v>
                </c:pt>
              </c:numLit>
            </c:plus>
            <c:minus>
              <c:numLit>
                <c:formatCode>General</c:formatCode>
                <c:ptCount val="1"/>
                <c:pt idx="0">
                  <c:v>4.058821910047454E-2</c:v>
                </c:pt>
              </c:numLit>
            </c:minus>
          </c:errBars>
          <c:val>
            <c:numRef>
              <c:f>'Model 9'!$C$128</c:f>
              <c:numCache>
                <c:formatCode>0.000</c:formatCode>
                <c:ptCount val="1"/>
                <c:pt idx="0">
                  <c:v>0.12522405568690051</c:v>
                </c:pt>
              </c:numCache>
            </c:numRef>
          </c:val>
        </c:ser>
        <c:ser>
          <c:idx val="4"/>
          <c:order val="4"/>
          <c:tx>
            <c:strRef>
              <c:f>'Model 9'!$B$129</c:f>
              <c:strCache>
                <c:ptCount val="1"/>
                <c:pt idx="0">
                  <c:v>Spring Flag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Spring Flag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3.3473750908645128E-2</c:v>
                </c:pt>
              </c:numLit>
            </c:plus>
            <c:minus>
              <c:numLit>
                <c:formatCode>General</c:formatCode>
                <c:ptCount val="1"/>
                <c:pt idx="0">
                  <c:v>3.3473750908645128E-2</c:v>
                </c:pt>
              </c:numLit>
            </c:minus>
          </c:errBars>
          <c:val>
            <c:numRef>
              <c:f>'Model 9'!$C$129</c:f>
              <c:numCache>
                <c:formatCode>0.000</c:formatCode>
                <c:ptCount val="1"/>
                <c:pt idx="0">
                  <c:v>-0.17190064147017164</c:v>
                </c:pt>
              </c:numCache>
            </c:numRef>
          </c:val>
        </c:ser>
        <c:ser>
          <c:idx val="5"/>
          <c:order val="5"/>
          <c:tx>
            <c:strRef>
              <c:f>'Model 9'!$B$130</c:f>
              <c:strCache>
                <c:ptCount val="1"/>
                <c:pt idx="0">
                  <c:v>Fall Flag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Fall Flag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3.6034544666666939E-2</c:v>
                </c:pt>
              </c:numLit>
            </c:plus>
            <c:minus>
              <c:numLit>
                <c:formatCode>General</c:formatCode>
                <c:ptCount val="1"/>
                <c:pt idx="0">
                  <c:v>3.6034544666666932E-2</c:v>
                </c:pt>
              </c:numLit>
            </c:minus>
          </c:errBars>
          <c:val>
            <c:numRef>
              <c:f>'Model 9'!$C$130</c:f>
              <c:numCache>
                <c:formatCode>0.000</c:formatCode>
                <c:ptCount val="1"/>
                <c:pt idx="0">
                  <c:v>-3.1012088500620077E-2</c:v>
                </c:pt>
              </c:numCache>
            </c:numRef>
          </c:val>
        </c:ser>
        <c:ser>
          <c:idx val="6"/>
          <c:order val="6"/>
          <c:tx>
            <c:strRef>
              <c:f>'Model 9'!$B$131</c:f>
              <c:strCache>
                <c:ptCount val="1"/>
                <c:pt idx="0">
                  <c:v>Population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Population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0.23021940139751246</c:v>
                </c:pt>
              </c:numLit>
            </c:plus>
            <c:minus>
              <c:numLit>
                <c:formatCode>General</c:formatCode>
                <c:ptCount val="1"/>
                <c:pt idx="0">
                  <c:v>0.23021940139751246</c:v>
                </c:pt>
              </c:numLit>
            </c:minus>
          </c:errBars>
          <c:val>
            <c:numRef>
              <c:f>'Model 9'!$C$131</c:f>
              <c:numCache>
                <c:formatCode>0.000</c:formatCode>
                <c:ptCount val="1"/>
                <c:pt idx="0">
                  <c:v>0.21910242921465939</c:v>
                </c:pt>
              </c:numCache>
            </c:numRef>
          </c:val>
        </c:ser>
        <c:ser>
          <c:idx val="7"/>
          <c:order val="7"/>
          <c:tx>
            <c:strRef>
              <c:f>'Model 9'!$B$132</c:f>
              <c:strCache>
                <c:ptCount val="1"/>
                <c:pt idx="0">
                  <c:v>CDM Activity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CDM Activity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9.7789764903801618E-2</c:v>
                </c:pt>
              </c:numLit>
            </c:plus>
            <c:minus>
              <c:numLit>
                <c:formatCode>General</c:formatCode>
                <c:ptCount val="1"/>
                <c:pt idx="0">
                  <c:v>9.7789764903801618E-2</c:v>
                </c:pt>
              </c:numLit>
            </c:minus>
          </c:errBars>
          <c:val>
            <c:numRef>
              <c:f>'Model 9'!$C$132</c:f>
              <c:numCache>
                <c:formatCode>0.000</c:formatCode>
                <c:ptCount val="1"/>
                <c:pt idx="0">
                  <c:v>-0.14814079467997374</c:v>
                </c:pt>
              </c:numCache>
            </c:numRef>
          </c:val>
        </c:ser>
        <c:ser>
          <c:idx val="8"/>
          <c:order val="8"/>
          <c:tx>
            <c:strRef>
              <c:f>'Model 9'!$B$133</c:f>
              <c:strCache>
                <c:ptCount val="1"/>
                <c:pt idx="0">
                  <c:v>Ontario Real GDP Monthly (A) %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Ontario Real GDP Monthly (A) 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0.16167157079287997</c:v>
                </c:pt>
              </c:numLit>
            </c:plus>
            <c:minus>
              <c:numLit>
                <c:formatCode>General</c:formatCode>
                <c:ptCount val="1"/>
                <c:pt idx="0">
                  <c:v>0.16167157079287992</c:v>
                </c:pt>
              </c:numLit>
            </c:minus>
          </c:errBars>
          <c:val>
            <c:numRef>
              <c:f>'Model 9'!$C$133</c:f>
              <c:numCache>
                <c:formatCode>0.000</c:formatCode>
                <c:ptCount val="1"/>
                <c:pt idx="0">
                  <c:v>0.61473729295423762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30"/>
        <c:axId val="141460224"/>
        <c:axId val="141462144"/>
      </c:barChart>
      <c:catAx>
        <c:axId val="141460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Variable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one"/>
        <c:txPr>
          <a:bodyPr/>
          <a:lstStyle/>
          <a:p>
            <a:pPr>
              <a:defRPr sz="700"/>
            </a:pPr>
            <a:endParaRPr lang="en-US"/>
          </a:p>
        </c:txPr>
        <c:crossAx val="141462144"/>
        <c:crosses val="autoZero"/>
        <c:auto val="1"/>
        <c:lblAlgn val="ctr"/>
        <c:lblOffset val="100"/>
        <c:noMultiLvlLbl val="0"/>
      </c:catAx>
      <c:valAx>
        <c:axId val="14146214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Standardized coefficients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41460224"/>
        <c:crosses val="autoZero"/>
        <c:crossBetween val="between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CA"/>
              <a:t>Purchased Kwh / Standardized residuals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Active</c:v>
          </c:tx>
          <c:spPr>
            <a:ln w="28575">
              <a:noFill/>
            </a:ln>
            <a:effectLst/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'Model 9'!$D$158:$D$409</c:f>
              <c:numCache>
                <c:formatCode>0.000</c:formatCode>
                <c:ptCount val="252"/>
                <c:pt idx="0">
                  <c:v>12404630</c:v>
                </c:pt>
                <c:pt idx="1">
                  <c:v>10898592</c:v>
                </c:pt>
                <c:pt idx="2">
                  <c:v>11298721</c:v>
                </c:pt>
                <c:pt idx="3">
                  <c:v>9821830</c:v>
                </c:pt>
                <c:pt idx="4">
                  <c:v>9291272</c:v>
                </c:pt>
                <c:pt idx="5">
                  <c:v>9572081</c:v>
                </c:pt>
                <c:pt idx="6">
                  <c:v>10768624</c:v>
                </c:pt>
                <c:pt idx="7">
                  <c:v>11743907</c:v>
                </c:pt>
                <c:pt idx="8">
                  <c:v>11259538</c:v>
                </c:pt>
                <c:pt idx="9">
                  <c:v>10840516</c:v>
                </c:pt>
                <c:pt idx="10">
                  <c:v>11084819</c:v>
                </c:pt>
                <c:pt idx="11">
                  <c:v>12003053</c:v>
                </c:pt>
                <c:pt idx="12">
                  <c:v>11893018</c:v>
                </c:pt>
                <c:pt idx="13">
                  <c:v>10954358</c:v>
                </c:pt>
                <c:pt idx="14">
                  <c:v>11326647</c:v>
                </c:pt>
                <c:pt idx="15">
                  <c:v>9404358</c:v>
                </c:pt>
                <c:pt idx="16">
                  <c:v>8816912</c:v>
                </c:pt>
                <c:pt idx="17">
                  <c:v>9383725</c:v>
                </c:pt>
                <c:pt idx="18">
                  <c:v>11854822</c:v>
                </c:pt>
                <c:pt idx="19">
                  <c:v>12398437</c:v>
                </c:pt>
                <c:pt idx="20">
                  <c:v>10077845</c:v>
                </c:pt>
                <c:pt idx="21">
                  <c:v>9690527</c:v>
                </c:pt>
                <c:pt idx="22">
                  <c:v>10036675</c:v>
                </c:pt>
                <c:pt idx="23">
                  <c:v>11205261</c:v>
                </c:pt>
                <c:pt idx="24">
                  <c:v>12464719</c:v>
                </c:pt>
                <c:pt idx="25">
                  <c:v>10399869</c:v>
                </c:pt>
                <c:pt idx="26">
                  <c:v>10109508</c:v>
                </c:pt>
                <c:pt idx="27">
                  <c:v>8711926</c:v>
                </c:pt>
                <c:pt idx="28">
                  <c:v>8774172</c:v>
                </c:pt>
                <c:pt idx="29">
                  <c:v>9767981</c:v>
                </c:pt>
                <c:pt idx="30">
                  <c:v>11398453</c:v>
                </c:pt>
                <c:pt idx="31">
                  <c:v>11883970</c:v>
                </c:pt>
                <c:pt idx="32">
                  <c:v>10661009</c:v>
                </c:pt>
                <c:pt idx="33">
                  <c:v>10064356</c:v>
                </c:pt>
                <c:pt idx="34">
                  <c:v>10600882</c:v>
                </c:pt>
                <c:pt idx="35">
                  <c:v>11779137</c:v>
                </c:pt>
                <c:pt idx="36">
                  <c:v>11880494</c:v>
                </c:pt>
                <c:pt idx="37">
                  <c:v>11221439</c:v>
                </c:pt>
                <c:pt idx="38">
                  <c:v>10466825</c:v>
                </c:pt>
                <c:pt idx="39">
                  <c:v>9791904</c:v>
                </c:pt>
                <c:pt idx="40">
                  <c:v>9318234</c:v>
                </c:pt>
                <c:pt idx="41">
                  <c:v>10890647</c:v>
                </c:pt>
                <c:pt idx="42">
                  <c:v>13138999</c:v>
                </c:pt>
                <c:pt idx="43">
                  <c:v>14373881</c:v>
                </c:pt>
                <c:pt idx="44">
                  <c:v>10873136</c:v>
                </c:pt>
                <c:pt idx="45">
                  <c:v>10399847</c:v>
                </c:pt>
                <c:pt idx="46">
                  <c:v>11016174</c:v>
                </c:pt>
                <c:pt idx="47">
                  <c:v>12624848</c:v>
                </c:pt>
                <c:pt idx="48">
                  <c:v>12502629</c:v>
                </c:pt>
                <c:pt idx="49">
                  <c:v>11504822</c:v>
                </c:pt>
                <c:pt idx="50">
                  <c:v>11558341</c:v>
                </c:pt>
                <c:pt idx="51">
                  <c:v>10081641</c:v>
                </c:pt>
                <c:pt idx="52">
                  <c:v>9844919</c:v>
                </c:pt>
                <c:pt idx="53">
                  <c:v>10453919</c:v>
                </c:pt>
                <c:pt idx="54">
                  <c:v>11888649</c:v>
                </c:pt>
                <c:pt idx="55">
                  <c:v>13630712</c:v>
                </c:pt>
                <c:pt idx="56">
                  <c:v>11568448</c:v>
                </c:pt>
                <c:pt idx="57">
                  <c:v>10739347</c:v>
                </c:pt>
                <c:pt idx="58">
                  <c:v>11382512</c:v>
                </c:pt>
                <c:pt idx="59">
                  <c:v>11982545</c:v>
                </c:pt>
                <c:pt idx="60">
                  <c:v>12523563</c:v>
                </c:pt>
                <c:pt idx="61">
                  <c:v>10534404</c:v>
                </c:pt>
                <c:pt idx="62">
                  <c:v>11157735</c:v>
                </c:pt>
                <c:pt idx="63">
                  <c:v>9796251</c:v>
                </c:pt>
                <c:pt idx="64">
                  <c:v>9682362</c:v>
                </c:pt>
                <c:pt idx="65">
                  <c:v>11112777</c:v>
                </c:pt>
                <c:pt idx="66">
                  <c:v>12761684</c:v>
                </c:pt>
                <c:pt idx="67">
                  <c:v>12911556</c:v>
                </c:pt>
                <c:pt idx="68">
                  <c:v>11166200</c:v>
                </c:pt>
                <c:pt idx="69">
                  <c:v>10878920</c:v>
                </c:pt>
                <c:pt idx="70">
                  <c:v>11283929</c:v>
                </c:pt>
                <c:pt idx="71">
                  <c:v>12104164</c:v>
                </c:pt>
                <c:pt idx="72">
                  <c:v>12025224</c:v>
                </c:pt>
                <c:pt idx="73">
                  <c:v>10422047</c:v>
                </c:pt>
                <c:pt idx="74">
                  <c:v>11207633</c:v>
                </c:pt>
                <c:pt idx="75">
                  <c:v>9741038</c:v>
                </c:pt>
                <c:pt idx="76">
                  <c:v>10680353</c:v>
                </c:pt>
                <c:pt idx="77">
                  <c:v>12119728</c:v>
                </c:pt>
                <c:pt idx="78">
                  <c:v>14386013</c:v>
                </c:pt>
                <c:pt idx="79">
                  <c:v>15439866</c:v>
                </c:pt>
                <c:pt idx="80">
                  <c:v>12625438</c:v>
                </c:pt>
                <c:pt idx="81">
                  <c:v>11287268</c:v>
                </c:pt>
                <c:pt idx="82">
                  <c:v>11223313</c:v>
                </c:pt>
                <c:pt idx="83">
                  <c:v>12223679</c:v>
                </c:pt>
                <c:pt idx="84">
                  <c:v>13208170</c:v>
                </c:pt>
                <c:pt idx="85">
                  <c:v>11030833</c:v>
                </c:pt>
                <c:pt idx="86">
                  <c:v>11836338</c:v>
                </c:pt>
                <c:pt idx="87">
                  <c:v>10336685</c:v>
                </c:pt>
                <c:pt idx="88">
                  <c:v>10811899</c:v>
                </c:pt>
                <c:pt idx="89">
                  <c:v>13309510</c:v>
                </c:pt>
                <c:pt idx="90">
                  <c:v>16692168</c:v>
                </c:pt>
                <c:pt idx="91">
                  <c:v>14865568</c:v>
                </c:pt>
                <c:pt idx="92">
                  <c:v>13426087</c:v>
                </c:pt>
                <c:pt idx="93">
                  <c:v>11599574</c:v>
                </c:pt>
                <c:pt idx="94">
                  <c:v>11841006</c:v>
                </c:pt>
                <c:pt idx="95">
                  <c:v>13353197</c:v>
                </c:pt>
                <c:pt idx="96">
                  <c:v>13530386</c:v>
                </c:pt>
                <c:pt idx="97">
                  <c:v>12128756</c:v>
                </c:pt>
                <c:pt idx="98">
                  <c:v>11769707</c:v>
                </c:pt>
                <c:pt idx="99">
                  <c:v>11213639</c:v>
                </c:pt>
                <c:pt idx="100">
                  <c:v>11458319</c:v>
                </c:pt>
                <c:pt idx="101">
                  <c:v>12646169</c:v>
                </c:pt>
                <c:pt idx="102">
                  <c:v>14174031</c:v>
                </c:pt>
                <c:pt idx="103">
                  <c:v>16101013</c:v>
                </c:pt>
                <c:pt idx="104">
                  <c:v>13854501</c:v>
                </c:pt>
                <c:pt idx="105">
                  <c:v>12543952</c:v>
                </c:pt>
                <c:pt idx="106">
                  <c:v>12658677</c:v>
                </c:pt>
                <c:pt idx="107">
                  <c:v>14588347</c:v>
                </c:pt>
                <c:pt idx="108">
                  <c:v>13755848</c:v>
                </c:pt>
                <c:pt idx="109">
                  <c:v>12202985</c:v>
                </c:pt>
                <c:pt idx="110">
                  <c:v>13113484</c:v>
                </c:pt>
                <c:pt idx="111">
                  <c:v>11332498</c:v>
                </c:pt>
                <c:pt idx="112">
                  <c:v>11763961</c:v>
                </c:pt>
                <c:pt idx="113">
                  <c:v>14136292</c:v>
                </c:pt>
                <c:pt idx="114">
                  <c:v>16055092</c:v>
                </c:pt>
                <c:pt idx="115">
                  <c:v>18933691</c:v>
                </c:pt>
                <c:pt idx="116">
                  <c:v>14596638</c:v>
                </c:pt>
                <c:pt idx="117">
                  <c:v>13331992</c:v>
                </c:pt>
                <c:pt idx="118">
                  <c:v>12715774</c:v>
                </c:pt>
                <c:pt idx="119">
                  <c:v>13993294</c:v>
                </c:pt>
                <c:pt idx="120">
                  <c:v>14148180</c:v>
                </c:pt>
                <c:pt idx="121">
                  <c:v>12641587</c:v>
                </c:pt>
                <c:pt idx="122">
                  <c:v>13657015</c:v>
                </c:pt>
                <c:pt idx="123">
                  <c:v>12616129</c:v>
                </c:pt>
                <c:pt idx="124">
                  <c:v>12946863</c:v>
                </c:pt>
                <c:pt idx="125">
                  <c:v>14674061</c:v>
                </c:pt>
                <c:pt idx="126">
                  <c:v>18274752</c:v>
                </c:pt>
                <c:pt idx="127">
                  <c:v>19081340.899999999</c:v>
                </c:pt>
                <c:pt idx="128">
                  <c:v>16407410</c:v>
                </c:pt>
                <c:pt idx="129">
                  <c:v>13790066</c:v>
                </c:pt>
                <c:pt idx="130">
                  <c:v>13598163</c:v>
                </c:pt>
                <c:pt idx="131">
                  <c:v>15084566</c:v>
                </c:pt>
                <c:pt idx="132">
                  <c:v>15605142</c:v>
                </c:pt>
                <c:pt idx="133">
                  <c:v>13777511</c:v>
                </c:pt>
                <c:pt idx="134">
                  <c:v>13886125</c:v>
                </c:pt>
                <c:pt idx="135">
                  <c:v>12732906</c:v>
                </c:pt>
                <c:pt idx="136">
                  <c:v>12550053</c:v>
                </c:pt>
                <c:pt idx="137">
                  <c:v>13748210</c:v>
                </c:pt>
                <c:pt idx="138">
                  <c:v>16691749</c:v>
                </c:pt>
                <c:pt idx="139">
                  <c:v>18092812</c:v>
                </c:pt>
                <c:pt idx="140">
                  <c:v>14888714</c:v>
                </c:pt>
                <c:pt idx="141">
                  <c:v>13889177</c:v>
                </c:pt>
                <c:pt idx="142">
                  <c:v>13623711</c:v>
                </c:pt>
                <c:pt idx="143">
                  <c:v>14991479</c:v>
                </c:pt>
                <c:pt idx="144">
                  <c:v>16050658</c:v>
                </c:pt>
                <c:pt idx="145">
                  <c:v>14148177</c:v>
                </c:pt>
                <c:pt idx="146">
                  <c:v>14273134</c:v>
                </c:pt>
                <c:pt idx="147">
                  <c:v>12863305</c:v>
                </c:pt>
                <c:pt idx="148">
                  <c:v>13398133</c:v>
                </c:pt>
                <c:pt idx="149">
                  <c:v>14135802</c:v>
                </c:pt>
                <c:pt idx="150">
                  <c:v>16671355</c:v>
                </c:pt>
                <c:pt idx="151">
                  <c:v>17143727</c:v>
                </c:pt>
                <c:pt idx="152">
                  <c:v>15916123</c:v>
                </c:pt>
                <c:pt idx="153">
                  <c:v>13910480</c:v>
                </c:pt>
                <c:pt idx="154">
                  <c:v>13805540</c:v>
                </c:pt>
                <c:pt idx="155">
                  <c:v>15835971</c:v>
                </c:pt>
                <c:pt idx="156">
                  <c:v>16331485</c:v>
                </c:pt>
                <c:pt idx="157">
                  <c:v>13966621</c:v>
                </c:pt>
                <c:pt idx="158">
                  <c:v>14896809</c:v>
                </c:pt>
                <c:pt idx="159">
                  <c:v>12976713</c:v>
                </c:pt>
                <c:pt idx="160">
                  <c:v>13102698</c:v>
                </c:pt>
                <c:pt idx="161">
                  <c:v>17368816</c:v>
                </c:pt>
                <c:pt idx="162">
                  <c:v>19805768</c:v>
                </c:pt>
                <c:pt idx="163">
                  <c:v>19394910</c:v>
                </c:pt>
                <c:pt idx="164">
                  <c:v>16134163</c:v>
                </c:pt>
                <c:pt idx="165">
                  <c:v>14385984</c:v>
                </c:pt>
                <c:pt idx="166">
                  <c:v>14028139</c:v>
                </c:pt>
                <c:pt idx="167">
                  <c:v>16177808</c:v>
                </c:pt>
                <c:pt idx="168">
                  <c:v>15068183</c:v>
                </c:pt>
                <c:pt idx="169">
                  <c:v>13944271</c:v>
                </c:pt>
                <c:pt idx="170">
                  <c:v>14286598</c:v>
                </c:pt>
                <c:pt idx="171">
                  <c:v>12746759</c:v>
                </c:pt>
                <c:pt idx="172">
                  <c:v>13662946</c:v>
                </c:pt>
                <c:pt idx="173">
                  <c:v>15421790</c:v>
                </c:pt>
                <c:pt idx="174">
                  <c:v>19240751</c:v>
                </c:pt>
                <c:pt idx="175">
                  <c:v>18721230</c:v>
                </c:pt>
                <c:pt idx="176">
                  <c:v>14886931</c:v>
                </c:pt>
                <c:pt idx="177">
                  <c:v>14675076</c:v>
                </c:pt>
                <c:pt idx="178">
                  <c:v>14306931</c:v>
                </c:pt>
                <c:pt idx="179">
                  <c:v>15491961</c:v>
                </c:pt>
                <c:pt idx="180">
                  <c:v>15851415</c:v>
                </c:pt>
                <c:pt idx="181">
                  <c:v>15178391</c:v>
                </c:pt>
                <c:pt idx="182">
                  <c:v>15217726</c:v>
                </c:pt>
                <c:pt idx="183">
                  <c:v>13669243</c:v>
                </c:pt>
                <c:pt idx="184">
                  <c:v>13835998</c:v>
                </c:pt>
                <c:pt idx="185">
                  <c:v>16594307</c:v>
                </c:pt>
                <c:pt idx="186">
                  <c:v>17565527</c:v>
                </c:pt>
                <c:pt idx="187">
                  <c:v>19544883</c:v>
                </c:pt>
                <c:pt idx="188">
                  <c:v>16060666</c:v>
                </c:pt>
                <c:pt idx="189">
                  <c:v>14549269</c:v>
                </c:pt>
                <c:pt idx="190">
                  <c:v>14298213</c:v>
                </c:pt>
                <c:pt idx="191">
                  <c:v>16140952</c:v>
                </c:pt>
                <c:pt idx="192">
                  <c:v>15813114</c:v>
                </c:pt>
                <c:pt idx="193">
                  <c:v>15009236</c:v>
                </c:pt>
                <c:pt idx="194">
                  <c:v>15088622</c:v>
                </c:pt>
                <c:pt idx="195">
                  <c:v>13174997</c:v>
                </c:pt>
                <c:pt idx="196">
                  <c:v>13308996</c:v>
                </c:pt>
                <c:pt idx="197">
                  <c:v>15749084</c:v>
                </c:pt>
                <c:pt idx="198">
                  <c:v>18099965</c:v>
                </c:pt>
                <c:pt idx="199">
                  <c:v>17237511</c:v>
                </c:pt>
                <c:pt idx="200">
                  <c:v>15286365</c:v>
                </c:pt>
                <c:pt idx="201">
                  <c:v>13898432</c:v>
                </c:pt>
                <c:pt idx="202">
                  <c:v>14105773</c:v>
                </c:pt>
                <c:pt idx="203">
                  <c:v>16041140</c:v>
                </c:pt>
                <c:pt idx="204">
                  <c:v>16554529.999999998</c:v>
                </c:pt>
                <c:pt idx="205">
                  <c:v>13951250</c:v>
                </c:pt>
                <c:pt idx="206">
                  <c:v>14481570</c:v>
                </c:pt>
                <c:pt idx="207">
                  <c:v>13161080</c:v>
                </c:pt>
                <c:pt idx="208">
                  <c:v>13263096.673492307</c:v>
                </c:pt>
                <c:pt idx="209">
                  <c:v>14180624.276246155</c:v>
                </c:pt>
                <c:pt idx="210">
                  <c:v>16044762.08466154</c:v>
                </c:pt>
                <c:pt idx="211">
                  <c:v>18366242.474953849</c:v>
                </c:pt>
                <c:pt idx="212">
                  <c:v>14930878.169138461</c:v>
                </c:pt>
                <c:pt idx="213">
                  <c:v>13943626.872169232</c:v>
                </c:pt>
                <c:pt idx="214">
                  <c:v>13528583.634523079</c:v>
                </c:pt>
                <c:pt idx="215">
                  <c:v>15929136.64069231</c:v>
                </c:pt>
                <c:pt idx="216">
                  <c:v>16055865.643200001</c:v>
                </c:pt>
                <c:pt idx="217">
                  <c:v>14086273.1338</c:v>
                </c:pt>
                <c:pt idx="218">
                  <c:v>14104948</c:v>
                </c:pt>
                <c:pt idx="219">
                  <c:v>12825361.5152</c:v>
                </c:pt>
                <c:pt idx="220">
                  <c:v>14493142.5678</c:v>
                </c:pt>
                <c:pt idx="221">
                  <c:v>15819649.446600001</c:v>
                </c:pt>
                <c:pt idx="222">
                  <c:v>20353876.040199999</c:v>
                </c:pt>
                <c:pt idx="223">
                  <c:v>19599345.653399996</c:v>
                </c:pt>
                <c:pt idx="224">
                  <c:v>14931787.017599998</c:v>
                </c:pt>
                <c:pt idx="225">
                  <c:v>13752321.7016</c:v>
                </c:pt>
                <c:pt idx="226">
                  <c:v>13896879.130009763</c:v>
                </c:pt>
                <c:pt idx="227">
                  <c:v>16401684.807799999</c:v>
                </c:pt>
                <c:pt idx="228">
                  <c:v>16212390</c:v>
                </c:pt>
                <c:pt idx="229">
                  <c:v>14504214</c:v>
                </c:pt>
                <c:pt idx="230">
                  <c:v>15011830</c:v>
                </c:pt>
                <c:pt idx="231">
                  <c:v>13577688</c:v>
                </c:pt>
                <c:pt idx="232">
                  <c:v>13979286</c:v>
                </c:pt>
                <c:pt idx="233">
                  <c:v>15645311</c:v>
                </c:pt>
                <c:pt idx="234">
                  <c:v>21281346</c:v>
                </c:pt>
                <c:pt idx="235">
                  <c:v>19350665</c:v>
                </c:pt>
                <c:pt idx="236">
                  <c:v>15682160</c:v>
                </c:pt>
                <c:pt idx="237">
                  <c:v>14357374</c:v>
                </c:pt>
                <c:pt idx="238">
                  <c:v>13709644</c:v>
                </c:pt>
                <c:pt idx="239">
                  <c:v>15324444</c:v>
                </c:pt>
                <c:pt idx="240">
                  <c:v>15683383.130000001</c:v>
                </c:pt>
                <c:pt idx="241">
                  <c:v>14321958.209999999</c:v>
                </c:pt>
                <c:pt idx="242">
                  <c:v>14031795.34</c:v>
                </c:pt>
                <c:pt idx="243">
                  <c:v>13273337.119999999</c:v>
                </c:pt>
                <c:pt idx="244">
                  <c:v>14803180.68</c:v>
                </c:pt>
                <c:pt idx="245">
                  <c:v>17013300.510000002</c:v>
                </c:pt>
                <c:pt idx="246">
                  <c:v>21387559.02</c:v>
                </c:pt>
                <c:pt idx="247">
                  <c:v>19560921.699999999</c:v>
                </c:pt>
                <c:pt idx="248">
                  <c:v>15379116.300000001</c:v>
                </c:pt>
                <c:pt idx="249">
                  <c:v>14092698.800000001</c:v>
                </c:pt>
                <c:pt idx="250">
                  <c:v>14233680.619999999</c:v>
                </c:pt>
                <c:pt idx="251">
                  <c:v>15387739.460000001</c:v>
                </c:pt>
              </c:numCache>
            </c:numRef>
          </c:xVal>
          <c:yVal>
            <c:numRef>
              <c:f>'Model 9'!$G$158:$G$409</c:f>
              <c:numCache>
                <c:formatCode>0.000</c:formatCode>
                <c:ptCount val="252"/>
                <c:pt idx="0">
                  <c:v>2.234067821679337</c:v>
                </c:pt>
                <c:pt idx="1">
                  <c:v>1.5135111605434628</c:v>
                </c:pt>
                <c:pt idx="2">
                  <c:v>2.5628741876110941</c:v>
                </c:pt>
                <c:pt idx="3">
                  <c:v>2.0416744058060483</c:v>
                </c:pt>
                <c:pt idx="4">
                  <c:v>1.2022328800818538</c:v>
                </c:pt>
                <c:pt idx="5">
                  <c:v>0.57013080846409325</c:v>
                </c:pt>
                <c:pt idx="6">
                  <c:v>-0.27549045301063901</c:v>
                </c:pt>
                <c:pt idx="7">
                  <c:v>1.2155086365225221</c:v>
                </c:pt>
                <c:pt idx="8">
                  <c:v>1.8292090234064582</c:v>
                </c:pt>
                <c:pt idx="9">
                  <c:v>1.8822702870054846</c:v>
                </c:pt>
                <c:pt idx="10">
                  <c:v>2.3709199056506307</c:v>
                </c:pt>
                <c:pt idx="11">
                  <c:v>1.7643707869156142</c:v>
                </c:pt>
                <c:pt idx="12">
                  <c:v>1.2078240250781866</c:v>
                </c:pt>
                <c:pt idx="13">
                  <c:v>1.5342559006423584</c:v>
                </c:pt>
                <c:pt idx="14">
                  <c:v>2.0454672816529702</c:v>
                </c:pt>
                <c:pt idx="15">
                  <c:v>1.3407216394476047</c:v>
                </c:pt>
                <c:pt idx="16">
                  <c:v>0.24804053683937444</c:v>
                </c:pt>
                <c:pt idx="17">
                  <c:v>-0.87298813837585476</c:v>
                </c:pt>
                <c:pt idx="18">
                  <c:v>-3.6986485153323083</c:v>
                </c:pt>
                <c:pt idx="19">
                  <c:v>-1.9243713096785779</c:v>
                </c:pt>
                <c:pt idx="20">
                  <c:v>-0.37278404232269846</c:v>
                </c:pt>
                <c:pt idx="21">
                  <c:v>-0.47776359538272889</c:v>
                </c:pt>
                <c:pt idx="22">
                  <c:v>0.11535469003769032</c:v>
                </c:pt>
                <c:pt idx="23">
                  <c:v>-0.23188205237811038</c:v>
                </c:pt>
                <c:pt idx="24">
                  <c:v>0.45395590437137734</c:v>
                </c:pt>
                <c:pt idx="25">
                  <c:v>0.28794189434050754</c:v>
                </c:pt>
                <c:pt idx="26">
                  <c:v>-0.2133796456688008</c:v>
                </c:pt>
                <c:pt idx="27">
                  <c:v>-0.21729467838138411</c:v>
                </c:pt>
                <c:pt idx="28">
                  <c:v>-0.84471969493851184</c:v>
                </c:pt>
                <c:pt idx="29">
                  <c:v>-2.5314348182938415</c:v>
                </c:pt>
                <c:pt idx="30">
                  <c:v>-4.7804888427444396</c:v>
                </c:pt>
                <c:pt idx="31">
                  <c:v>-0.24745699068586438</c:v>
                </c:pt>
                <c:pt idx="32">
                  <c:v>0.70372156924732387</c:v>
                </c:pt>
                <c:pt idx="33">
                  <c:v>-0.1728774121353028</c:v>
                </c:pt>
                <c:pt idx="34">
                  <c:v>1.0234167497442863</c:v>
                </c:pt>
                <c:pt idx="35">
                  <c:v>0.60312391926116982</c:v>
                </c:pt>
                <c:pt idx="36">
                  <c:v>0.42593785332768463</c:v>
                </c:pt>
                <c:pt idx="37">
                  <c:v>1.4446487823694512</c:v>
                </c:pt>
                <c:pt idx="38">
                  <c:v>0.2541234365162286</c:v>
                </c:pt>
                <c:pt idx="39">
                  <c:v>0.39221036240706397</c:v>
                </c:pt>
                <c:pt idx="40">
                  <c:v>0.20907436092721693</c:v>
                </c:pt>
                <c:pt idx="41">
                  <c:v>0.15115536735698912</c:v>
                </c:pt>
                <c:pt idx="42">
                  <c:v>-2.9366330469354778</c:v>
                </c:pt>
                <c:pt idx="43">
                  <c:v>-1.2956098187078857</c:v>
                </c:pt>
                <c:pt idx="44">
                  <c:v>-6.4162499470601458E-2</c:v>
                </c:pt>
                <c:pt idx="45">
                  <c:v>-0.12132896006917789</c:v>
                </c:pt>
                <c:pt idx="46">
                  <c:v>0.44034711864275405</c:v>
                </c:pt>
                <c:pt idx="47">
                  <c:v>0.90239578552365041</c:v>
                </c:pt>
                <c:pt idx="48">
                  <c:v>0.13933365893902785</c:v>
                </c:pt>
                <c:pt idx="49">
                  <c:v>0.58322192723704758</c:v>
                </c:pt>
                <c:pt idx="50">
                  <c:v>-0.30430468494225116</c:v>
                </c:pt>
                <c:pt idx="51">
                  <c:v>-0.89094815207789335</c:v>
                </c:pt>
                <c:pt idx="52">
                  <c:v>-1.330905416185447</c:v>
                </c:pt>
                <c:pt idx="53">
                  <c:v>0.52756420710886232</c:v>
                </c:pt>
                <c:pt idx="54">
                  <c:v>-0.53851505394715982</c:v>
                </c:pt>
                <c:pt idx="55">
                  <c:v>-1.1023578684090019</c:v>
                </c:pt>
                <c:pt idx="56">
                  <c:v>0.29705383388720674</c:v>
                </c:pt>
                <c:pt idx="57">
                  <c:v>-0.85974502027719224</c:v>
                </c:pt>
                <c:pt idx="58">
                  <c:v>-0.44039668150190098</c:v>
                </c:pt>
                <c:pt idx="59">
                  <c:v>0.25729507541513119</c:v>
                </c:pt>
                <c:pt idx="60">
                  <c:v>0.15097948726260274</c:v>
                </c:pt>
                <c:pt idx="61">
                  <c:v>-9.2843089513047709E-3</c:v>
                </c:pt>
                <c:pt idx="62">
                  <c:v>0.22958970522104824</c:v>
                </c:pt>
                <c:pt idx="63">
                  <c:v>-0.33329069213819085</c:v>
                </c:pt>
                <c:pt idx="64">
                  <c:v>-0.73520315361210542</c:v>
                </c:pt>
                <c:pt idx="65">
                  <c:v>-1.1845562451102252</c:v>
                </c:pt>
                <c:pt idx="66">
                  <c:v>-1.9760933875157973</c:v>
                </c:pt>
                <c:pt idx="67">
                  <c:v>-0.32695323240050544</c:v>
                </c:pt>
                <c:pt idx="68">
                  <c:v>0.22953460846651261</c:v>
                </c:pt>
                <c:pt idx="69">
                  <c:v>-0.22351858738657687</c:v>
                </c:pt>
                <c:pt idx="70">
                  <c:v>0.13780988966644997</c:v>
                </c:pt>
                <c:pt idx="71">
                  <c:v>-0.42845144264723128</c:v>
                </c:pt>
                <c:pt idx="72">
                  <c:v>-1.0403410662825199</c:v>
                </c:pt>
                <c:pt idx="73">
                  <c:v>-1.0464023631588046</c:v>
                </c:pt>
                <c:pt idx="74">
                  <c:v>-0.27127828244824298</c:v>
                </c:pt>
                <c:pt idx="75">
                  <c:v>-0.82977298772516073</c:v>
                </c:pt>
                <c:pt idx="76">
                  <c:v>0.29523266309652579</c:v>
                </c:pt>
                <c:pt idx="77">
                  <c:v>0.33636684070890199</c:v>
                </c:pt>
                <c:pt idx="78">
                  <c:v>-2.3910475543233582</c:v>
                </c:pt>
                <c:pt idx="79">
                  <c:v>-0.34803230419358261</c:v>
                </c:pt>
                <c:pt idx="80">
                  <c:v>-0.36258280163892459</c:v>
                </c:pt>
                <c:pt idx="81">
                  <c:v>0.10361474589335712</c:v>
                </c:pt>
                <c:pt idx="82">
                  <c:v>-0.48101095618779593</c:v>
                </c:pt>
                <c:pt idx="83">
                  <c:v>-0.78037620174360744</c:v>
                </c:pt>
                <c:pt idx="84">
                  <c:v>-0.32024687012242287</c:v>
                </c:pt>
                <c:pt idx="85">
                  <c:v>-0.68862029027612981</c:v>
                </c:pt>
                <c:pt idx="86">
                  <c:v>-0.14398151965305153</c:v>
                </c:pt>
                <c:pt idx="87">
                  <c:v>-0.77094984377123121</c:v>
                </c:pt>
                <c:pt idx="88">
                  <c:v>-0.4108602508703989</c:v>
                </c:pt>
                <c:pt idx="89">
                  <c:v>0.74057783620828088</c:v>
                </c:pt>
                <c:pt idx="90">
                  <c:v>-1.9625305626953797</c:v>
                </c:pt>
                <c:pt idx="91">
                  <c:v>0.32466715638318344</c:v>
                </c:pt>
                <c:pt idx="92">
                  <c:v>0.28695142392143635</c:v>
                </c:pt>
                <c:pt idx="93">
                  <c:v>-0.76434377309573065</c:v>
                </c:pt>
                <c:pt idx="94">
                  <c:v>-0.3928775755912135</c:v>
                </c:pt>
                <c:pt idx="95">
                  <c:v>-0.16290893762596895</c:v>
                </c:pt>
                <c:pt idx="96">
                  <c:v>-0.95173930127738426</c:v>
                </c:pt>
                <c:pt idx="97">
                  <c:v>-1.1099788747465222</c:v>
                </c:pt>
                <c:pt idx="98">
                  <c:v>-0.90165155973645894</c:v>
                </c:pt>
                <c:pt idx="99">
                  <c:v>-0.57511206591374942</c:v>
                </c:pt>
                <c:pt idx="100">
                  <c:v>-0.28802240827364378</c:v>
                </c:pt>
                <c:pt idx="101">
                  <c:v>0.30277214350867387</c:v>
                </c:pt>
                <c:pt idx="102">
                  <c:v>-1.687758494493887</c:v>
                </c:pt>
                <c:pt idx="103">
                  <c:v>0.41647623941978906</c:v>
                </c:pt>
                <c:pt idx="104">
                  <c:v>0.21260533199917442</c:v>
                </c:pt>
                <c:pt idx="105">
                  <c:v>-5.2597568266434885E-2</c:v>
                </c:pt>
                <c:pt idx="106">
                  <c:v>-0.27116160863658484</c:v>
                </c:pt>
                <c:pt idx="107">
                  <c:v>-8.2703789898788529E-2</c:v>
                </c:pt>
                <c:pt idx="108">
                  <c:v>-1.2877478520635532</c:v>
                </c:pt>
                <c:pt idx="109">
                  <c:v>-0.98027890686976116</c:v>
                </c:pt>
                <c:pt idx="110">
                  <c:v>-0.12723715745349506</c:v>
                </c:pt>
                <c:pt idx="111">
                  <c:v>-1.0914160668105577</c:v>
                </c:pt>
                <c:pt idx="112">
                  <c:v>3.6818742973537766E-2</c:v>
                </c:pt>
                <c:pt idx="113">
                  <c:v>0.87644522406087266</c:v>
                </c:pt>
                <c:pt idx="114">
                  <c:v>0.78494830608242516</c:v>
                </c:pt>
                <c:pt idx="115">
                  <c:v>1.6653864290719214</c:v>
                </c:pt>
                <c:pt idx="116">
                  <c:v>1.3811777808504839</c:v>
                </c:pt>
                <c:pt idx="117">
                  <c:v>0.75729595997522425</c:v>
                </c:pt>
                <c:pt idx="118">
                  <c:v>-9.269560076253669E-2</c:v>
                </c:pt>
                <c:pt idx="119">
                  <c:v>-0.110007396741773</c:v>
                </c:pt>
                <c:pt idx="120">
                  <c:v>-0.40153375297196625</c:v>
                </c:pt>
                <c:pt idx="121">
                  <c:v>-0.40388911243786912</c:v>
                </c:pt>
                <c:pt idx="122">
                  <c:v>0.53333691912231762</c:v>
                </c:pt>
                <c:pt idx="123">
                  <c:v>0.78449402634043675</c:v>
                </c:pt>
                <c:pt idx="124">
                  <c:v>0.95507615440853821</c:v>
                </c:pt>
                <c:pt idx="125">
                  <c:v>1.4956798127046493</c:v>
                </c:pt>
                <c:pt idx="126">
                  <c:v>-1.4473569711351524</c:v>
                </c:pt>
                <c:pt idx="127">
                  <c:v>2.0729420313583629</c:v>
                </c:pt>
                <c:pt idx="128">
                  <c:v>1.2727545506502214</c:v>
                </c:pt>
                <c:pt idx="129">
                  <c:v>6.9318872217851379E-2</c:v>
                </c:pt>
                <c:pt idx="130">
                  <c:v>0.12659855684431784</c:v>
                </c:pt>
                <c:pt idx="131">
                  <c:v>0.32450365040528212</c:v>
                </c:pt>
                <c:pt idx="132">
                  <c:v>0.11019948579347183</c:v>
                </c:pt>
                <c:pt idx="133">
                  <c:v>-1.714171973904801E-2</c:v>
                </c:pt>
                <c:pt idx="134">
                  <c:v>-1.8751137680232104E-2</c:v>
                </c:pt>
                <c:pt idx="135">
                  <c:v>-0.29576946966171414</c:v>
                </c:pt>
                <c:pt idx="136">
                  <c:v>-0.41817893898359865</c:v>
                </c:pt>
                <c:pt idx="137">
                  <c:v>-0.57577446944897681</c:v>
                </c:pt>
                <c:pt idx="138">
                  <c:v>-0.20076513537172322</c:v>
                </c:pt>
                <c:pt idx="139">
                  <c:v>0.47218733190193773</c:v>
                </c:pt>
                <c:pt idx="140">
                  <c:v>1.7527535171971731</c:v>
                </c:pt>
                <c:pt idx="141">
                  <c:v>0.29999052912046992</c:v>
                </c:pt>
                <c:pt idx="142">
                  <c:v>-7.6817382860801392E-2</c:v>
                </c:pt>
                <c:pt idx="143">
                  <c:v>9.814782907172627E-2</c:v>
                </c:pt>
                <c:pt idx="144">
                  <c:v>0.35277819241172731</c:v>
                </c:pt>
                <c:pt idx="145">
                  <c:v>-0.31659770197762449</c:v>
                </c:pt>
                <c:pt idx="146">
                  <c:v>0.68722732897297945</c:v>
                </c:pt>
                <c:pt idx="147">
                  <c:v>-0.13616494359097547</c:v>
                </c:pt>
                <c:pt idx="148">
                  <c:v>1.0419425951412977</c:v>
                </c:pt>
                <c:pt idx="149">
                  <c:v>0.83191158890380257</c:v>
                </c:pt>
                <c:pt idx="150">
                  <c:v>0.6435273696813657</c:v>
                </c:pt>
                <c:pt idx="151">
                  <c:v>1.1612062190613599</c:v>
                </c:pt>
                <c:pt idx="152">
                  <c:v>1.0337853729194915</c:v>
                </c:pt>
                <c:pt idx="153">
                  <c:v>-9.171008455555929E-2</c:v>
                </c:pt>
                <c:pt idx="154">
                  <c:v>-0.33193046560664879</c:v>
                </c:pt>
                <c:pt idx="155">
                  <c:v>0.63018406406522998</c:v>
                </c:pt>
                <c:pt idx="156">
                  <c:v>0.6149413726272096</c:v>
                </c:pt>
                <c:pt idx="157">
                  <c:v>-0.4688593879753763</c:v>
                </c:pt>
                <c:pt idx="158">
                  <c:v>0.5080924330446086</c:v>
                </c:pt>
                <c:pt idx="159">
                  <c:v>-0.66634399422174428</c:v>
                </c:pt>
                <c:pt idx="160">
                  <c:v>-0.45994749547206837</c:v>
                </c:pt>
                <c:pt idx="161">
                  <c:v>1.9113785482659138</c:v>
                </c:pt>
                <c:pt idx="162">
                  <c:v>1.688288610612633E-2</c:v>
                </c:pt>
                <c:pt idx="163">
                  <c:v>0.18280682105791096</c:v>
                </c:pt>
                <c:pt idx="164">
                  <c:v>0.15481883060237034</c:v>
                </c:pt>
                <c:pt idx="165">
                  <c:v>-0.39560634286627511</c:v>
                </c:pt>
                <c:pt idx="166">
                  <c:v>-0.69329691892635559</c:v>
                </c:pt>
                <c:pt idx="167">
                  <c:v>0.10173709940578059</c:v>
                </c:pt>
                <c:pt idx="168">
                  <c:v>-1.1376081279695753</c:v>
                </c:pt>
                <c:pt idx="169">
                  <c:v>-0.86556870887181792</c:v>
                </c:pt>
                <c:pt idx="170">
                  <c:v>-0.54980603245276716</c:v>
                </c:pt>
                <c:pt idx="171">
                  <c:v>-1.3613687221134219</c:v>
                </c:pt>
                <c:pt idx="172">
                  <c:v>-0.98428917994777876</c:v>
                </c:pt>
                <c:pt idx="173">
                  <c:v>0.70682230301309823</c:v>
                </c:pt>
                <c:pt idx="174">
                  <c:v>-8.7901610433494148E-2</c:v>
                </c:pt>
                <c:pt idx="175">
                  <c:v>2.4802315794784691</c:v>
                </c:pt>
                <c:pt idx="176">
                  <c:v>0.71076587341389275</c:v>
                </c:pt>
                <c:pt idx="177">
                  <c:v>0.38993890787098928</c:v>
                </c:pt>
                <c:pt idx="178">
                  <c:v>-0.15438761392429623</c:v>
                </c:pt>
                <c:pt idx="179">
                  <c:v>0.12792408857358395</c:v>
                </c:pt>
                <c:pt idx="180">
                  <c:v>-0.18959778771043895</c:v>
                </c:pt>
                <c:pt idx="181">
                  <c:v>0.57875524620873342</c:v>
                </c:pt>
                <c:pt idx="182">
                  <c:v>0.84079177173305386</c:v>
                </c:pt>
                <c:pt idx="183">
                  <c:v>-0.1881621197088382</c:v>
                </c:pt>
                <c:pt idx="184">
                  <c:v>-0.1470252071402729</c:v>
                </c:pt>
                <c:pt idx="185">
                  <c:v>1.1993980948939698</c:v>
                </c:pt>
                <c:pt idx="186">
                  <c:v>-0.73744510567106414</c:v>
                </c:pt>
                <c:pt idx="187">
                  <c:v>1.0112064147874209</c:v>
                </c:pt>
                <c:pt idx="188">
                  <c:v>0.45026912158854698</c:v>
                </c:pt>
                <c:pt idx="189">
                  <c:v>-0.66559885972674826</c:v>
                </c:pt>
                <c:pt idx="190">
                  <c:v>-1.1453132129209693</c:v>
                </c:pt>
                <c:pt idx="191">
                  <c:v>-0.23283064009353457</c:v>
                </c:pt>
                <c:pt idx="192">
                  <c:v>-0.74813744855754449</c:v>
                </c:pt>
                <c:pt idx="193">
                  <c:v>-0.68509830071386779</c:v>
                </c:pt>
                <c:pt idx="194">
                  <c:v>2.6449784762566191E-2</c:v>
                </c:pt>
                <c:pt idx="195">
                  <c:v>-0.9073968724054029</c:v>
                </c:pt>
                <c:pt idx="196">
                  <c:v>-0.68968046073829981</c:v>
                </c:pt>
                <c:pt idx="197">
                  <c:v>0.61078119125607988</c:v>
                </c:pt>
                <c:pt idx="198">
                  <c:v>0.11207654113159664</c:v>
                </c:pt>
                <c:pt idx="199">
                  <c:v>0.1944296037253801</c:v>
                </c:pt>
                <c:pt idx="200">
                  <c:v>0.1633794597822211</c:v>
                </c:pt>
                <c:pt idx="201">
                  <c:v>-0.89645930646838012</c:v>
                </c:pt>
                <c:pt idx="202">
                  <c:v>-0.93302871374946994</c:v>
                </c:pt>
                <c:pt idx="203">
                  <c:v>0.28408190339080763</c:v>
                </c:pt>
                <c:pt idx="204">
                  <c:v>0.31938298690694761</c:v>
                </c:pt>
                <c:pt idx="205">
                  <c:v>-0.60881656908113246</c:v>
                </c:pt>
                <c:pt idx="206">
                  <c:v>-0.16032575398429452</c:v>
                </c:pt>
                <c:pt idx="207">
                  <c:v>-0.3901663180343487</c:v>
                </c:pt>
                <c:pt idx="208">
                  <c:v>-0.11116384368416347</c:v>
                </c:pt>
                <c:pt idx="209">
                  <c:v>-0.44011490348943039</c:v>
                </c:pt>
                <c:pt idx="210">
                  <c:v>-2.5501449318013167E-2</c:v>
                </c:pt>
                <c:pt idx="211">
                  <c:v>0.86188623110312113</c:v>
                </c:pt>
                <c:pt idx="212">
                  <c:v>0.37008077470663125</c:v>
                </c:pt>
                <c:pt idx="213">
                  <c:v>-0.75459499981916134</c:v>
                </c:pt>
                <c:pt idx="214">
                  <c:v>-1.2012828347423186</c:v>
                </c:pt>
                <c:pt idx="215">
                  <c:v>0.39678461564146494</c:v>
                </c:pt>
                <c:pt idx="216">
                  <c:v>-2.5461761298639907E-2</c:v>
                </c:pt>
                <c:pt idx="217">
                  <c:v>-0.40687536623843329</c:v>
                </c:pt>
                <c:pt idx="218">
                  <c:v>-0.35662601687142831</c:v>
                </c:pt>
                <c:pt idx="219">
                  <c:v>-0.64977574713993647</c:v>
                </c:pt>
                <c:pt idx="220">
                  <c:v>1.1878345285450524</c:v>
                </c:pt>
                <c:pt idx="221">
                  <c:v>1.299169915959002</c:v>
                </c:pt>
                <c:pt idx="222">
                  <c:v>1.4121059376416196</c:v>
                </c:pt>
                <c:pt idx="223">
                  <c:v>1.1375667497167785</c:v>
                </c:pt>
                <c:pt idx="224">
                  <c:v>-0.64415521506228357</c:v>
                </c:pt>
                <c:pt idx="225">
                  <c:v>-1.1087401888355706</c:v>
                </c:pt>
                <c:pt idx="226">
                  <c:v>-1.1272157590702876</c:v>
                </c:pt>
                <c:pt idx="227">
                  <c:v>0.5435314520909692</c:v>
                </c:pt>
                <c:pt idx="228">
                  <c:v>-0.35699652101576018</c:v>
                </c:pt>
                <c:pt idx="229">
                  <c:v>-0.21686515522471086</c:v>
                </c:pt>
                <c:pt idx="230">
                  <c:v>0.34333133703740837</c:v>
                </c:pt>
                <c:pt idx="231">
                  <c:v>-0.17277848224806239</c:v>
                </c:pt>
                <c:pt idx="232">
                  <c:v>0.56992237762098152</c:v>
                </c:pt>
                <c:pt idx="233">
                  <c:v>1.756773333702508</c:v>
                </c:pt>
                <c:pt idx="234">
                  <c:v>1.585863909137605</c:v>
                </c:pt>
                <c:pt idx="235">
                  <c:v>0.78910567775495488</c:v>
                </c:pt>
                <c:pt idx="236">
                  <c:v>0.89096532220076885</c:v>
                </c:pt>
                <c:pt idx="237">
                  <c:v>-0.24580346219948004</c:v>
                </c:pt>
                <c:pt idx="238">
                  <c:v>-1.0425324975242436</c:v>
                </c:pt>
                <c:pt idx="239">
                  <c:v>-0.47585744881091568</c:v>
                </c:pt>
                <c:pt idx="240">
                  <c:v>-0.47115817138112748</c:v>
                </c:pt>
                <c:pt idx="241">
                  <c:v>-0.79678118374529217</c:v>
                </c:pt>
                <c:pt idx="242">
                  <c:v>-0.44074667822135605</c:v>
                </c:pt>
                <c:pt idx="243">
                  <c:v>-0.52520718307177106</c:v>
                </c:pt>
                <c:pt idx="244">
                  <c:v>1.5734433986630525</c:v>
                </c:pt>
                <c:pt idx="245">
                  <c:v>0.58799780169457871</c:v>
                </c:pt>
                <c:pt idx="246">
                  <c:v>1.1937900489332216</c:v>
                </c:pt>
                <c:pt idx="247">
                  <c:v>0.79156082979297115</c:v>
                </c:pt>
                <c:pt idx="248">
                  <c:v>-0.64612004656412858</c:v>
                </c:pt>
                <c:pt idx="249">
                  <c:v>-1.0389487455155753</c:v>
                </c:pt>
                <c:pt idx="250">
                  <c:v>-1.113313273845737</c:v>
                </c:pt>
                <c:pt idx="251">
                  <c:v>-0.76463313484018014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506816"/>
        <c:axId val="141509376"/>
      </c:scatterChart>
      <c:valAx>
        <c:axId val="141506816"/>
        <c:scaling>
          <c:orientation val="minMax"/>
          <c:max val="25000000"/>
          <c:min val="5000000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Purchased Kwh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41509376"/>
        <c:crosses val="autoZero"/>
        <c:crossBetween val="midCat"/>
      </c:valAx>
      <c:valAx>
        <c:axId val="141509376"/>
        <c:scaling>
          <c:orientation val="minMax"/>
          <c:max val="3"/>
          <c:min val="-5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Standardized residuals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41506816"/>
        <c:crosses val="autoZero"/>
        <c:crossBetween val="midCat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CA"/>
              <a:t>Pred(Purchased Kwh) / Standardized residuals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Active</c:v>
          </c:tx>
          <c:spPr>
            <a:ln w="28575">
              <a:noFill/>
            </a:ln>
            <a:effectLst/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'Model 9'!$E$158:$E$409</c:f>
              <c:numCache>
                <c:formatCode>0.000</c:formatCode>
                <c:ptCount val="252"/>
                <c:pt idx="0">
                  <c:v>11224310.449110217</c:v>
                </c:pt>
                <c:pt idx="1">
                  <c:v>10098962.375534756</c:v>
                </c:pt>
                <c:pt idx="2">
                  <c:v>9944683.9914752282</c:v>
                </c:pt>
                <c:pt idx="3">
                  <c:v>8743157.1887544114</c:v>
                </c:pt>
                <c:pt idx="4">
                  <c:v>8656099.2629357893</c:v>
                </c:pt>
                <c:pt idx="5">
                  <c:v>9270865.1938975137</c:v>
                </c:pt>
                <c:pt idx="6">
                  <c:v>10914173.192650523</c:v>
                </c:pt>
                <c:pt idx="7">
                  <c:v>11101720.315226721</c:v>
                </c:pt>
                <c:pt idx="8">
                  <c:v>10293116.501046713</c:v>
                </c:pt>
                <c:pt idx="9">
                  <c:v>9846060.7743115202</c:v>
                </c:pt>
                <c:pt idx="10">
                  <c:v>9832196.7245806158</c:v>
                </c:pt>
                <c:pt idx="11">
                  <c:v>11070887.326869329</c:v>
                </c:pt>
                <c:pt idx="12">
                  <c:v>11254891.307067936</c:v>
                </c:pt>
                <c:pt idx="13">
                  <c:v>10143768.358081728</c:v>
                </c:pt>
                <c:pt idx="14">
                  <c:v>10245970.307998072</c:v>
                </c:pt>
                <c:pt idx="15">
                  <c:v>8696017.8377253078</c:v>
                </c:pt>
                <c:pt idx="16">
                  <c:v>8685865.3539654855</c:v>
                </c:pt>
                <c:pt idx="17">
                  <c:v>9844948.6734359059</c:v>
                </c:pt>
                <c:pt idx="18">
                  <c:v>13808919.862272866</c:v>
                </c:pt>
                <c:pt idx="19">
                  <c:v>13415135.355324604</c:v>
                </c:pt>
                <c:pt idx="20">
                  <c:v>10274797.075108649</c:v>
                </c:pt>
                <c:pt idx="21">
                  <c:v>9942942.6638672408</c:v>
                </c:pt>
                <c:pt idx="22">
                  <c:v>9975729.9406705257</c:v>
                </c:pt>
                <c:pt idx="23">
                  <c:v>11327770.673728973</c:v>
                </c:pt>
                <c:pt idx="24">
                  <c:v>12224881.594898922</c:v>
                </c:pt>
                <c:pt idx="25">
                  <c:v>10247741.368013041</c:v>
                </c:pt>
                <c:pt idx="26">
                  <c:v>10222242.342753973</c:v>
                </c:pt>
                <c:pt idx="27">
                  <c:v>8826728.7623463385</c:v>
                </c:pt>
                <c:pt idx="28">
                  <c:v>9220460.6763250139</c:v>
                </c:pt>
                <c:pt idx="29">
                  <c:v>11105407.723952075</c:v>
                </c:pt>
                <c:pt idx="30">
                  <c:v>13924116.898448836</c:v>
                </c:pt>
                <c:pt idx="31">
                  <c:v>12014708.342532199</c:v>
                </c:pt>
                <c:pt idx="32">
                  <c:v>10289213.516216932</c:v>
                </c:pt>
                <c:pt idx="33">
                  <c:v>10155691.897446992</c:v>
                </c:pt>
                <c:pt idx="34">
                  <c:v>10060182.748746634</c:v>
                </c:pt>
                <c:pt idx="35">
                  <c:v>11460490.024914833</c:v>
                </c:pt>
                <c:pt idx="36">
                  <c:v>11655459.302813062</c:v>
                </c:pt>
                <c:pt idx="37">
                  <c:v>10458191.266223488</c:v>
                </c:pt>
                <c:pt idx="38">
                  <c:v>10332564.590558207</c:v>
                </c:pt>
                <c:pt idx="39">
                  <c:v>9584688.465038022</c:v>
                </c:pt>
                <c:pt idx="40">
                  <c:v>9207774.2577318884</c:v>
                </c:pt>
                <c:pt idx="41">
                  <c:v>10810787.456980724</c:v>
                </c:pt>
                <c:pt idx="42">
                  <c:v>14690503.106299458</c:v>
                </c:pt>
                <c:pt idx="43">
                  <c:v>15058387.345110046</c:v>
                </c:pt>
                <c:pt idx="44">
                  <c:v>10907034.815346697</c:v>
                </c:pt>
                <c:pt idx="45">
                  <c:v>10463948.430703714</c:v>
                </c:pt>
                <c:pt idx="46">
                  <c:v>10783526.49115162</c:v>
                </c:pt>
                <c:pt idx="47">
                  <c:v>12148087.45676212</c:v>
                </c:pt>
                <c:pt idx="48">
                  <c:v>12429015.191078514</c:v>
                </c:pt>
                <c:pt idx="49">
                  <c:v>11196689.795352763</c:v>
                </c:pt>
                <c:pt idx="50">
                  <c:v>11719113.544852601</c:v>
                </c:pt>
                <c:pt idx="51">
                  <c:v>10552353.443249004</c:v>
                </c:pt>
                <c:pt idx="52">
                  <c:v>10548072.981210809</c:v>
                </c:pt>
                <c:pt idx="53">
                  <c:v>10175192.301572295</c:v>
                </c:pt>
                <c:pt idx="54">
                  <c:v>12173161.332371587</c:v>
                </c:pt>
                <c:pt idx="55">
                  <c:v>14213118.018086897</c:v>
                </c:pt>
                <c:pt idx="56">
                  <c:v>11411506.279430265</c:v>
                </c:pt>
                <c:pt idx="57">
                  <c:v>11193573.969461698</c:v>
                </c:pt>
                <c:pt idx="58">
                  <c:v>11615185.694271706</c:v>
                </c:pt>
                <c:pt idx="59">
                  <c:v>11846608.926388834</c:v>
                </c:pt>
                <c:pt idx="60">
                  <c:v>12443796.379277891</c:v>
                </c:pt>
                <c:pt idx="61">
                  <c:v>10539309.156085856</c:v>
                </c:pt>
                <c:pt idx="62">
                  <c:v>11036436.436399668</c:v>
                </c:pt>
                <c:pt idx="63">
                  <c:v>9972337.6506570894</c:v>
                </c:pt>
                <c:pt idx="64">
                  <c:v>10070790.071727872</c:v>
                </c:pt>
                <c:pt idx="65">
                  <c:v>11738610.684037937</c:v>
                </c:pt>
                <c:pt idx="66">
                  <c:v>13805708.553343974</c:v>
                </c:pt>
                <c:pt idx="67">
                  <c:v>13084294.39615972</c:v>
                </c:pt>
                <c:pt idx="68">
                  <c:v>11044930.545532318</c:v>
                </c:pt>
                <c:pt idx="69">
                  <c:v>10997011.024864826</c:v>
                </c:pt>
                <c:pt idx="70">
                  <c:v>11211120.24034605</c:v>
                </c:pt>
                <c:pt idx="71">
                  <c:v>12330526.695642481</c:v>
                </c:pt>
                <c:pt idx="72">
                  <c:v>12574864.833734291</c:v>
                </c:pt>
                <c:pt idx="73">
                  <c:v>10974890.183787141</c:v>
                </c:pt>
                <c:pt idx="74">
                  <c:v>11350956.786949661</c:v>
                </c:pt>
                <c:pt idx="75">
                  <c:v>10179429.91930889</c:v>
                </c:pt>
                <c:pt idx="76">
                  <c:v>10524373.454109516</c:v>
                </c:pt>
                <c:pt idx="77">
                  <c:v>11942016.135343488</c:v>
                </c:pt>
                <c:pt idx="78">
                  <c:v>15649269.266478797</c:v>
                </c:pt>
                <c:pt idx="79">
                  <c:v>15623741.050253451</c:v>
                </c:pt>
                <c:pt idx="80">
                  <c:v>12817000.4787385</c:v>
                </c:pt>
                <c:pt idx="81">
                  <c:v>11232525.476450972</c:v>
                </c:pt>
                <c:pt idx="82">
                  <c:v>11477444.334004834</c:v>
                </c:pt>
                <c:pt idx="83">
                  <c:v>12635973.237009648</c:v>
                </c:pt>
                <c:pt idx="84">
                  <c:v>13377365.240291595</c:v>
                </c:pt>
                <c:pt idx="85">
                  <c:v>11394650.062250752</c:v>
                </c:pt>
                <c:pt idx="86">
                  <c:v>11912407.401727282</c:v>
                </c:pt>
                <c:pt idx="87">
                  <c:v>10743999.032514282</c:v>
                </c:pt>
                <c:pt idx="88">
                  <c:v>11028967.784608912</c:v>
                </c:pt>
                <c:pt idx="89">
                  <c:v>12918242.335451117</c:v>
                </c:pt>
                <c:pt idx="90">
                  <c:v>17729026.939504731</c:v>
                </c:pt>
                <c:pt idx="91">
                  <c:v>14694037.400753105</c:v>
                </c:pt>
                <c:pt idx="92">
                  <c:v>13274482.660810539</c:v>
                </c:pt>
                <c:pt idx="93">
                  <c:v>12003397.863461584</c:v>
                </c:pt>
                <c:pt idx="94">
                  <c:v>12048574.042060563</c:v>
                </c:pt>
                <c:pt idx="95">
                  <c:v>13439266.277856603</c:v>
                </c:pt>
                <c:pt idx="96">
                  <c:v>14033216.081408834</c:v>
                </c:pt>
                <c:pt idx="97">
                  <c:v>12715188.405598655</c:v>
                </c:pt>
                <c:pt idx="98">
                  <c:v>12246074.348260371</c:v>
                </c:pt>
                <c:pt idx="99">
                  <c:v>11517486.541584637</c:v>
                </c:pt>
                <c:pt idx="100">
                  <c:v>11610489.169714989</c:v>
                </c:pt>
                <c:pt idx="101">
                  <c:v>12486206.138989154</c:v>
                </c:pt>
                <c:pt idx="102">
                  <c:v>15065720.289331419</c:v>
                </c:pt>
                <c:pt idx="103">
                  <c:v>15880977.133990025</c:v>
                </c:pt>
                <c:pt idx="104">
                  <c:v>13742175.748480372</c:v>
                </c:pt>
                <c:pt idx="105">
                  <c:v>12571740.743721964</c:v>
                </c:pt>
                <c:pt idx="106">
                  <c:v>12801939.144962054</c:v>
                </c:pt>
                <c:pt idx="107">
                  <c:v>14632041.689661141</c:v>
                </c:pt>
                <c:pt idx="108">
                  <c:v>14436200.651632749</c:v>
                </c:pt>
                <c:pt idx="109">
                  <c:v>12720893.340953365</c:v>
                </c:pt>
                <c:pt idx="110">
                  <c:v>13180706.894078977</c:v>
                </c:pt>
                <c:pt idx="111">
                  <c:v>11909123.162992314</c:v>
                </c:pt>
                <c:pt idx="112">
                  <c:v>11744508.644190056</c:v>
                </c:pt>
                <c:pt idx="113">
                  <c:v>13673241.852997119</c:v>
                </c:pt>
                <c:pt idx="114">
                  <c:v>15640382.194363721</c:v>
                </c:pt>
                <c:pt idx="115">
                  <c:v>18053821.488902297</c:v>
                </c:pt>
                <c:pt idx="116">
                  <c:v>13866923.744160196</c:v>
                </c:pt>
                <c:pt idx="117">
                  <c:v>12931891.690289304</c:v>
                </c:pt>
                <c:pt idx="118">
                  <c:v>12764747.638490193</c:v>
                </c:pt>
                <c:pt idx="119">
                  <c:v>14051413.937030023</c:v>
                </c:pt>
                <c:pt idx="120">
                  <c:v>14360321.338940509</c:v>
                </c:pt>
                <c:pt idx="121">
                  <c:v>12854972.740207113</c:v>
                </c:pt>
                <c:pt idx="122">
                  <c:v>13375238.41884939</c:v>
                </c:pt>
                <c:pt idx="123">
                  <c:v>12201659.202861153</c:v>
                </c:pt>
                <c:pt idx="124">
                  <c:v>12442269.967193304</c:v>
                </c:pt>
                <c:pt idx="125">
                  <c:v>13883852.167629173</c:v>
                </c:pt>
                <c:pt idx="126">
                  <c:v>19039430.544478245</c:v>
                </c:pt>
                <c:pt idx="127">
                  <c:v>17986148.541142128</c:v>
                </c:pt>
                <c:pt idx="128">
                  <c:v>15734978.722382315</c:v>
                </c:pt>
                <c:pt idx="129">
                  <c:v>13753442.930937191</c:v>
                </c:pt>
                <c:pt idx="130">
                  <c:v>13531277.496208331</c:v>
                </c:pt>
                <c:pt idx="131">
                  <c:v>14913121.78546378</c:v>
                </c:pt>
                <c:pt idx="132">
                  <c:v>15546920.577034308</c:v>
                </c:pt>
                <c:pt idx="133">
                  <c:v>13786567.44257866</c:v>
                </c:pt>
                <c:pt idx="134">
                  <c:v>13896031.742396373</c:v>
                </c:pt>
                <c:pt idx="135">
                  <c:v>12889169.155581197</c:v>
                </c:pt>
                <c:pt idx="136">
                  <c:v>12770988.449077666</c:v>
                </c:pt>
                <c:pt idx="137">
                  <c:v>14052407.507613251</c:v>
                </c:pt>
                <c:pt idx="138">
                  <c:v>16797818.749591645</c:v>
                </c:pt>
                <c:pt idx="139">
                  <c:v>17843342.429686151</c:v>
                </c:pt>
                <c:pt idx="140">
                  <c:v>13962686.050372427</c:v>
                </c:pt>
                <c:pt idx="141">
                  <c:v>13730683.742469216</c:v>
                </c:pt>
                <c:pt idx="142">
                  <c:v>13664295.738725897</c:v>
                </c:pt>
                <c:pt idx="143">
                  <c:v>14939624.799153194</c:v>
                </c:pt>
                <c:pt idx="144">
                  <c:v>15864275.566310892</c:v>
                </c:pt>
                <c:pt idx="145">
                  <c:v>14315444.284271643</c:v>
                </c:pt>
                <c:pt idx="146">
                  <c:v>13910052.877564408</c:v>
                </c:pt>
                <c:pt idx="147">
                  <c:v>12935244.689344535</c:v>
                </c:pt>
                <c:pt idx="148">
                  <c:v>12847646.034467477</c:v>
                </c:pt>
                <c:pt idx="149">
                  <c:v>13696280.198796652</c:v>
                </c:pt>
                <c:pt idx="150">
                  <c:v>16331361.769446852</c:v>
                </c:pt>
                <c:pt idx="151">
                  <c:v>16530229.777725585</c:v>
                </c:pt>
                <c:pt idx="152">
                  <c:v>15369945.719596962</c:v>
                </c:pt>
                <c:pt idx="153">
                  <c:v>13958932.96313937</c:v>
                </c:pt>
                <c:pt idx="154">
                  <c:v>13980908.005523205</c:v>
                </c:pt>
                <c:pt idx="155">
                  <c:v>15503027.405245457</c:v>
                </c:pt>
                <c:pt idx="156">
                  <c:v>16006594.538878147</c:v>
                </c:pt>
                <c:pt idx="157">
                  <c:v>14214332.32589411</c:v>
                </c:pt>
                <c:pt idx="158">
                  <c:v>14628369.776014889</c:v>
                </c:pt>
                <c:pt idx="159">
                  <c:v>13328760.88161118</c:v>
                </c:pt>
                <c:pt idx="160">
                  <c:v>13345700.927673157</c:v>
                </c:pt>
                <c:pt idx="161">
                  <c:v>16358982.078318188</c:v>
                </c:pt>
                <c:pt idx="162">
                  <c:v>19796848.30635725</c:v>
                </c:pt>
                <c:pt idx="163">
                  <c:v>19298328.122387856</c:v>
                </c:pt>
                <c:pt idx="164">
                  <c:v>16052367.948465481</c:v>
                </c:pt>
                <c:pt idx="165">
                  <c:v>14594993.724955473</c:v>
                </c:pt>
                <c:pt idx="166">
                  <c:v>14394426.853949441</c:v>
                </c:pt>
                <c:pt idx="167">
                  <c:v>16124057.488796094</c:v>
                </c:pt>
                <c:pt idx="168">
                  <c:v>15669212.700917622</c:v>
                </c:pt>
                <c:pt idx="169">
                  <c:v>14401574.784516204</c:v>
                </c:pt>
                <c:pt idx="170">
                  <c:v>14577075.667241693</c:v>
                </c:pt>
                <c:pt idx="171">
                  <c:v>13466007.584616581</c:v>
                </c:pt>
                <c:pt idx="172">
                  <c:v>14182973.078653473</c:v>
                </c:pt>
                <c:pt idx="173">
                  <c:v>15048356.313181942</c:v>
                </c:pt>
                <c:pt idx="174">
                  <c:v>19287191.841384735</c:v>
                </c:pt>
                <c:pt idx="175">
                  <c:v>17410855.357124511</c:v>
                </c:pt>
                <c:pt idx="176">
                  <c:v>14511413.816343037</c:v>
                </c:pt>
                <c:pt idx="177">
                  <c:v>14469060.537019664</c:v>
                </c:pt>
                <c:pt idx="178">
                  <c:v>14388498.227888852</c:v>
                </c:pt>
                <c:pt idx="179">
                  <c:v>15424375.181293897</c:v>
                </c:pt>
                <c:pt idx="180">
                  <c:v>15951584.732301082</c:v>
                </c:pt>
                <c:pt idx="181">
                  <c:v>14872618.665941358</c:v>
                </c:pt>
                <c:pt idx="182">
                  <c:v>14773512.55366971</c:v>
                </c:pt>
                <c:pt idx="183">
                  <c:v>13768654.229361095</c:v>
                </c:pt>
                <c:pt idx="184">
                  <c:v>13913675.465642398</c:v>
                </c:pt>
                <c:pt idx="185">
                  <c:v>15960631.958013514</c:v>
                </c:pt>
                <c:pt idx="186">
                  <c:v>17955139.556738429</c:v>
                </c:pt>
                <c:pt idx="187">
                  <c:v>19010634.804946739</c:v>
                </c:pt>
                <c:pt idx="188">
                  <c:v>15822776.423767962</c:v>
                </c:pt>
                <c:pt idx="189">
                  <c:v>14900923.206538314</c:v>
                </c:pt>
                <c:pt idx="190">
                  <c:v>14903313.509476406</c:v>
                </c:pt>
                <c:pt idx="191">
                  <c:v>16263962.838740788</c:v>
                </c:pt>
                <c:pt idx="192">
                  <c:v>16208375.615926007</c:v>
                </c:pt>
                <c:pt idx="193">
                  <c:v>15371192.298178136</c:v>
                </c:pt>
                <c:pt idx="194">
                  <c:v>15074647.85034835</c:v>
                </c:pt>
                <c:pt idx="195">
                  <c:v>13654399.75515506</c:v>
                </c:pt>
                <c:pt idx="196">
                  <c:v>13673373.179500386</c:v>
                </c:pt>
                <c:pt idx="197">
                  <c:v>15426391.477257609</c:v>
                </c:pt>
                <c:pt idx="198">
                  <c:v>18040751.87700972</c:v>
                </c:pt>
                <c:pt idx="199">
                  <c:v>17134788.486241974</c:v>
                </c:pt>
                <c:pt idx="200">
                  <c:v>15200047.132331233</c:v>
                </c:pt>
                <c:pt idx="201">
                  <c:v>14372056.137877045</c:v>
                </c:pt>
                <c:pt idx="202">
                  <c:v>14598717.762774581</c:v>
                </c:pt>
                <c:pt idx="203">
                  <c:v>15891051.707526362</c:v>
                </c:pt>
                <c:pt idx="204">
                  <c:v>16385791.173000343</c:v>
                </c:pt>
                <c:pt idx="205">
                  <c:v>14272904.558746535</c:v>
                </c:pt>
                <c:pt idx="206">
                  <c:v>14566274.510804225</c:v>
                </c:pt>
                <c:pt idx="207">
                  <c:v>13367215.610031951</c:v>
                </c:pt>
                <c:pt idx="208">
                  <c:v>13321827.59328768</c:v>
                </c:pt>
                <c:pt idx="209">
                  <c:v>14413149.099434404</c:v>
                </c:pt>
                <c:pt idx="210">
                  <c:v>16058235.202583022</c:v>
                </c:pt>
                <c:pt idx="211">
                  <c:v>17910884.244849168</c:v>
                </c:pt>
                <c:pt idx="212">
                  <c:v>14735354.304752678</c:v>
                </c:pt>
                <c:pt idx="213">
                  <c:v>14342300.190251725</c:v>
                </c:pt>
                <c:pt idx="214">
                  <c:v>14163254.436472517</c:v>
                </c:pt>
                <c:pt idx="215">
                  <c:v>15719504.40178299</c:v>
                </c:pt>
                <c:pt idx="216">
                  <c:v>16069317.792847939</c:v>
                </c:pt>
                <c:pt idx="217">
                  <c:v>14301236.594123987</c:v>
                </c:pt>
                <c:pt idx="218">
                  <c:v>14293363.345310727</c:v>
                </c:pt>
                <c:pt idx="219">
                  <c:v>13168655.935629357</c:v>
                </c:pt>
                <c:pt idx="220">
                  <c:v>13865576.876347635</c:v>
                </c:pt>
                <c:pt idx="221">
                  <c:v>15133262.204075927</c:v>
                </c:pt>
                <c:pt idx="222">
                  <c:v>19607821.587442573</c:v>
                </c:pt>
                <c:pt idx="223">
                  <c:v>18998337.813752782</c:v>
                </c:pt>
                <c:pt idx="224">
                  <c:v>15272111.956157193</c:v>
                </c:pt>
                <c:pt idx="225">
                  <c:v>14338099.675321557</c:v>
                </c:pt>
                <c:pt idx="226">
                  <c:v>14492418.256257782</c:v>
                </c:pt>
                <c:pt idx="227">
                  <c:v>16114522.174149852</c:v>
                </c:pt>
                <c:pt idx="228">
                  <c:v>16401001.092852945</c:v>
                </c:pt>
                <c:pt idx="229">
                  <c:v>14618789.833434664</c:v>
                </c:pt>
                <c:pt idx="230">
                  <c:v>14830438.600148153</c:v>
                </c:pt>
                <c:pt idx="231">
                  <c:v>13668971.630063279</c:v>
                </c:pt>
                <c:pt idx="232">
                  <c:v>13678180.313651599</c:v>
                </c:pt>
                <c:pt idx="233">
                  <c:v>14717159.270616865</c:v>
                </c:pt>
                <c:pt idx="234">
                  <c:v>20443490.426036909</c:v>
                </c:pt>
                <c:pt idx="235">
                  <c:v>18933758.7404254</c:v>
                </c:pt>
                <c:pt idx="236">
                  <c:v>15211438.485302258</c:v>
                </c:pt>
                <c:pt idx="237">
                  <c:v>14487238.737898761</c:v>
                </c:pt>
                <c:pt idx="238">
                  <c:v>14260442.627205884</c:v>
                </c:pt>
                <c:pt idx="239">
                  <c:v>15575852.594142795</c:v>
                </c:pt>
                <c:pt idx="240">
                  <c:v>15932308.966470173</c:v>
                </c:pt>
                <c:pt idx="241">
                  <c:v>14742919.650753725</c:v>
                </c:pt>
                <c:pt idx="242">
                  <c:v>14264653.947176637</c:v>
                </c:pt>
                <c:pt idx="243">
                  <c:v>13550818.537722303</c:v>
                </c:pt>
                <c:pt idx="244">
                  <c:v>13971887.203750722</c:v>
                </c:pt>
                <c:pt idx="245">
                  <c:v>16702645.079361092</c:v>
                </c:pt>
                <c:pt idx="246">
                  <c:v>20756846.863126278</c:v>
                </c:pt>
                <c:pt idx="247">
                  <c:v>19142718.315994907</c:v>
                </c:pt>
                <c:pt idx="248">
                  <c:v>15720479.313146215</c:v>
                </c:pt>
                <c:pt idx="249">
                  <c:v>14641604.032332048</c:v>
                </c:pt>
                <c:pt idx="250">
                  <c:v>14821874.680463865</c:v>
                </c:pt>
                <c:pt idx="251">
                  <c:v>15791716.201239483</c:v>
                </c:pt>
              </c:numCache>
            </c:numRef>
          </c:xVal>
          <c:yVal>
            <c:numRef>
              <c:f>'Model 9'!$G$158:$G$409</c:f>
              <c:numCache>
                <c:formatCode>0.000</c:formatCode>
                <c:ptCount val="252"/>
                <c:pt idx="0">
                  <c:v>2.234067821679337</c:v>
                </c:pt>
                <c:pt idx="1">
                  <c:v>1.5135111605434628</c:v>
                </c:pt>
                <c:pt idx="2">
                  <c:v>2.5628741876110941</c:v>
                </c:pt>
                <c:pt idx="3">
                  <c:v>2.0416744058060483</c:v>
                </c:pt>
                <c:pt idx="4">
                  <c:v>1.2022328800818538</c:v>
                </c:pt>
                <c:pt idx="5">
                  <c:v>0.57013080846409325</c:v>
                </c:pt>
                <c:pt idx="6">
                  <c:v>-0.27549045301063901</c:v>
                </c:pt>
                <c:pt idx="7">
                  <c:v>1.2155086365225221</c:v>
                </c:pt>
                <c:pt idx="8">
                  <c:v>1.8292090234064582</c:v>
                </c:pt>
                <c:pt idx="9">
                  <c:v>1.8822702870054846</c:v>
                </c:pt>
                <c:pt idx="10">
                  <c:v>2.3709199056506307</c:v>
                </c:pt>
                <c:pt idx="11">
                  <c:v>1.7643707869156142</c:v>
                </c:pt>
                <c:pt idx="12">
                  <c:v>1.2078240250781866</c:v>
                </c:pt>
                <c:pt idx="13">
                  <c:v>1.5342559006423584</c:v>
                </c:pt>
                <c:pt idx="14">
                  <c:v>2.0454672816529702</c:v>
                </c:pt>
                <c:pt idx="15">
                  <c:v>1.3407216394476047</c:v>
                </c:pt>
                <c:pt idx="16">
                  <c:v>0.24804053683937444</c:v>
                </c:pt>
                <c:pt idx="17">
                  <c:v>-0.87298813837585476</c:v>
                </c:pt>
                <c:pt idx="18">
                  <c:v>-3.6986485153323083</c:v>
                </c:pt>
                <c:pt idx="19">
                  <c:v>-1.9243713096785779</c:v>
                </c:pt>
                <c:pt idx="20">
                  <c:v>-0.37278404232269846</c:v>
                </c:pt>
                <c:pt idx="21">
                  <c:v>-0.47776359538272889</c:v>
                </c:pt>
                <c:pt idx="22">
                  <c:v>0.11535469003769032</c:v>
                </c:pt>
                <c:pt idx="23">
                  <c:v>-0.23188205237811038</c:v>
                </c:pt>
                <c:pt idx="24">
                  <c:v>0.45395590437137734</c:v>
                </c:pt>
                <c:pt idx="25">
                  <c:v>0.28794189434050754</c:v>
                </c:pt>
                <c:pt idx="26">
                  <c:v>-0.2133796456688008</c:v>
                </c:pt>
                <c:pt idx="27">
                  <c:v>-0.21729467838138411</c:v>
                </c:pt>
                <c:pt idx="28">
                  <c:v>-0.84471969493851184</c:v>
                </c:pt>
                <c:pt idx="29">
                  <c:v>-2.5314348182938415</c:v>
                </c:pt>
                <c:pt idx="30">
                  <c:v>-4.7804888427444396</c:v>
                </c:pt>
                <c:pt idx="31">
                  <c:v>-0.24745699068586438</c:v>
                </c:pt>
                <c:pt idx="32">
                  <c:v>0.70372156924732387</c:v>
                </c:pt>
                <c:pt idx="33">
                  <c:v>-0.1728774121353028</c:v>
                </c:pt>
                <c:pt idx="34">
                  <c:v>1.0234167497442863</c:v>
                </c:pt>
                <c:pt idx="35">
                  <c:v>0.60312391926116982</c:v>
                </c:pt>
                <c:pt idx="36">
                  <c:v>0.42593785332768463</c:v>
                </c:pt>
                <c:pt idx="37">
                  <c:v>1.4446487823694512</c:v>
                </c:pt>
                <c:pt idx="38">
                  <c:v>0.2541234365162286</c:v>
                </c:pt>
                <c:pt idx="39">
                  <c:v>0.39221036240706397</c:v>
                </c:pt>
                <c:pt idx="40">
                  <c:v>0.20907436092721693</c:v>
                </c:pt>
                <c:pt idx="41">
                  <c:v>0.15115536735698912</c:v>
                </c:pt>
                <c:pt idx="42">
                  <c:v>-2.9366330469354778</c:v>
                </c:pt>
                <c:pt idx="43">
                  <c:v>-1.2956098187078857</c:v>
                </c:pt>
                <c:pt idx="44">
                  <c:v>-6.4162499470601458E-2</c:v>
                </c:pt>
                <c:pt idx="45">
                  <c:v>-0.12132896006917789</c:v>
                </c:pt>
                <c:pt idx="46">
                  <c:v>0.44034711864275405</c:v>
                </c:pt>
                <c:pt idx="47">
                  <c:v>0.90239578552365041</c:v>
                </c:pt>
                <c:pt idx="48">
                  <c:v>0.13933365893902785</c:v>
                </c:pt>
                <c:pt idx="49">
                  <c:v>0.58322192723704758</c:v>
                </c:pt>
                <c:pt idx="50">
                  <c:v>-0.30430468494225116</c:v>
                </c:pt>
                <c:pt idx="51">
                  <c:v>-0.89094815207789335</c:v>
                </c:pt>
                <c:pt idx="52">
                  <c:v>-1.330905416185447</c:v>
                </c:pt>
                <c:pt idx="53">
                  <c:v>0.52756420710886232</c:v>
                </c:pt>
                <c:pt idx="54">
                  <c:v>-0.53851505394715982</c:v>
                </c:pt>
                <c:pt idx="55">
                  <c:v>-1.1023578684090019</c:v>
                </c:pt>
                <c:pt idx="56">
                  <c:v>0.29705383388720674</c:v>
                </c:pt>
                <c:pt idx="57">
                  <c:v>-0.85974502027719224</c:v>
                </c:pt>
                <c:pt idx="58">
                  <c:v>-0.44039668150190098</c:v>
                </c:pt>
                <c:pt idx="59">
                  <c:v>0.25729507541513119</c:v>
                </c:pt>
                <c:pt idx="60">
                  <c:v>0.15097948726260274</c:v>
                </c:pt>
                <c:pt idx="61">
                  <c:v>-9.2843089513047709E-3</c:v>
                </c:pt>
                <c:pt idx="62">
                  <c:v>0.22958970522104824</c:v>
                </c:pt>
                <c:pt idx="63">
                  <c:v>-0.33329069213819085</c:v>
                </c:pt>
                <c:pt idx="64">
                  <c:v>-0.73520315361210542</c:v>
                </c:pt>
                <c:pt idx="65">
                  <c:v>-1.1845562451102252</c:v>
                </c:pt>
                <c:pt idx="66">
                  <c:v>-1.9760933875157973</c:v>
                </c:pt>
                <c:pt idx="67">
                  <c:v>-0.32695323240050544</c:v>
                </c:pt>
                <c:pt idx="68">
                  <c:v>0.22953460846651261</c:v>
                </c:pt>
                <c:pt idx="69">
                  <c:v>-0.22351858738657687</c:v>
                </c:pt>
                <c:pt idx="70">
                  <c:v>0.13780988966644997</c:v>
                </c:pt>
                <c:pt idx="71">
                  <c:v>-0.42845144264723128</c:v>
                </c:pt>
                <c:pt idx="72">
                  <c:v>-1.0403410662825199</c:v>
                </c:pt>
                <c:pt idx="73">
                  <c:v>-1.0464023631588046</c:v>
                </c:pt>
                <c:pt idx="74">
                  <c:v>-0.27127828244824298</c:v>
                </c:pt>
                <c:pt idx="75">
                  <c:v>-0.82977298772516073</c:v>
                </c:pt>
                <c:pt idx="76">
                  <c:v>0.29523266309652579</c:v>
                </c:pt>
                <c:pt idx="77">
                  <c:v>0.33636684070890199</c:v>
                </c:pt>
                <c:pt idx="78">
                  <c:v>-2.3910475543233582</c:v>
                </c:pt>
                <c:pt idx="79">
                  <c:v>-0.34803230419358261</c:v>
                </c:pt>
                <c:pt idx="80">
                  <c:v>-0.36258280163892459</c:v>
                </c:pt>
                <c:pt idx="81">
                  <c:v>0.10361474589335712</c:v>
                </c:pt>
                <c:pt idx="82">
                  <c:v>-0.48101095618779593</c:v>
                </c:pt>
                <c:pt idx="83">
                  <c:v>-0.78037620174360744</c:v>
                </c:pt>
                <c:pt idx="84">
                  <c:v>-0.32024687012242287</c:v>
                </c:pt>
                <c:pt idx="85">
                  <c:v>-0.68862029027612981</c:v>
                </c:pt>
                <c:pt idx="86">
                  <c:v>-0.14398151965305153</c:v>
                </c:pt>
                <c:pt idx="87">
                  <c:v>-0.77094984377123121</c:v>
                </c:pt>
                <c:pt idx="88">
                  <c:v>-0.4108602508703989</c:v>
                </c:pt>
                <c:pt idx="89">
                  <c:v>0.74057783620828088</c:v>
                </c:pt>
                <c:pt idx="90">
                  <c:v>-1.9625305626953797</c:v>
                </c:pt>
                <c:pt idx="91">
                  <c:v>0.32466715638318344</c:v>
                </c:pt>
                <c:pt idx="92">
                  <c:v>0.28695142392143635</c:v>
                </c:pt>
                <c:pt idx="93">
                  <c:v>-0.76434377309573065</c:v>
                </c:pt>
                <c:pt idx="94">
                  <c:v>-0.3928775755912135</c:v>
                </c:pt>
                <c:pt idx="95">
                  <c:v>-0.16290893762596895</c:v>
                </c:pt>
                <c:pt idx="96">
                  <c:v>-0.95173930127738426</c:v>
                </c:pt>
                <c:pt idx="97">
                  <c:v>-1.1099788747465222</c:v>
                </c:pt>
                <c:pt idx="98">
                  <c:v>-0.90165155973645894</c:v>
                </c:pt>
                <c:pt idx="99">
                  <c:v>-0.57511206591374942</c:v>
                </c:pt>
                <c:pt idx="100">
                  <c:v>-0.28802240827364378</c:v>
                </c:pt>
                <c:pt idx="101">
                  <c:v>0.30277214350867387</c:v>
                </c:pt>
                <c:pt idx="102">
                  <c:v>-1.687758494493887</c:v>
                </c:pt>
                <c:pt idx="103">
                  <c:v>0.41647623941978906</c:v>
                </c:pt>
                <c:pt idx="104">
                  <c:v>0.21260533199917442</c:v>
                </c:pt>
                <c:pt idx="105">
                  <c:v>-5.2597568266434885E-2</c:v>
                </c:pt>
                <c:pt idx="106">
                  <c:v>-0.27116160863658484</c:v>
                </c:pt>
                <c:pt idx="107">
                  <c:v>-8.2703789898788529E-2</c:v>
                </c:pt>
                <c:pt idx="108">
                  <c:v>-1.2877478520635532</c:v>
                </c:pt>
                <c:pt idx="109">
                  <c:v>-0.98027890686976116</c:v>
                </c:pt>
                <c:pt idx="110">
                  <c:v>-0.12723715745349506</c:v>
                </c:pt>
                <c:pt idx="111">
                  <c:v>-1.0914160668105577</c:v>
                </c:pt>
                <c:pt idx="112">
                  <c:v>3.6818742973537766E-2</c:v>
                </c:pt>
                <c:pt idx="113">
                  <c:v>0.87644522406087266</c:v>
                </c:pt>
                <c:pt idx="114">
                  <c:v>0.78494830608242516</c:v>
                </c:pt>
                <c:pt idx="115">
                  <c:v>1.6653864290719214</c:v>
                </c:pt>
                <c:pt idx="116">
                  <c:v>1.3811777808504839</c:v>
                </c:pt>
                <c:pt idx="117">
                  <c:v>0.75729595997522425</c:v>
                </c:pt>
                <c:pt idx="118">
                  <c:v>-9.269560076253669E-2</c:v>
                </c:pt>
                <c:pt idx="119">
                  <c:v>-0.110007396741773</c:v>
                </c:pt>
                <c:pt idx="120">
                  <c:v>-0.40153375297196625</c:v>
                </c:pt>
                <c:pt idx="121">
                  <c:v>-0.40388911243786912</c:v>
                </c:pt>
                <c:pt idx="122">
                  <c:v>0.53333691912231762</c:v>
                </c:pt>
                <c:pt idx="123">
                  <c:v>0.78449402634043675</c:v>
                </c:pt>
                <c:pt idx="124">
                  <c:v>0.95507615440853821</c:v>
                </c:pt>
                <c:pt idx="125">
                  <c:v>1.4956798127046493</c:v>
                </c:pt>
                <c:pt idx="126">
                  <c:v>-1.4473569711351524</c:v>
                </c:pt>
                <c:pt idx="127">
                  <c:v>2.0729420313583629</c:v>
                </c:pt>
                <c:pt idx="128">
                  <c:v>1.2727545506502214</c:v>
                </c:pt>
                <c:pt idx="129">
                  <c:v>6.9318872217851379E-2</c:v>
                </c:pt>
                <c:pt idx="130">
                  <c:v>0.12659855684431784</c:v>
                </c:pt>
                <c:pt idx="131">
                  <c:v>0.32450365040528212</c:v>
                </c:pt>
                <c:pt idx="132">
                  <c:v>0.11019948579347183</c:v>
                </c:pt>
                <c:pt idx="133">
                  <c:v>-1.714171973904801E-2</c:v>
                </c:pt>
                <c:pt idx="134">
                  <c:v>-1.8751137680232104E-2</c:v>
                </c:pt>
                <c:pt idx="135">
                  <c:v>-0.29576946966171414</c:v>
                </c:pt>
                <c:pt idx="136">
                  <c:v>-0.41817893898359865</c:v>
                </c:pt>
                <c:pt idx="137">
                  <c:v>-0.57577446944897681</c:v>
                </c:pt>
                <c:pt idx="138">
                  <c:v>-0.20076513537172322</c:v>
                </c:pt>
                <c:pt idx="139">
                  <c:v>0.47218733190193773</c:v>
                </c:pt>
                <c:pt idx="140">
                  <c:v>1.7527535171971731</c:v>
                </c:pt>
                <c:pt idx="141">
                  <c:v>0.29999052912046992</c:v>
                </c:pt>
                <c:pt idx="142">
                  <c:v>-7.6817382860801392E-2</c:v>
                </c:pt>
                <c:pt idx="143">
                  <c:v>9.814782907172627E-2</c:v>
                </c:pt>
                <c:pt idx="144">
                  <c:v>0.35277819241172731</c:v>
                </c:pt>
                <c:pt idx="145">
                  <c:v>-0.31659770197762449</c:v>
                </c:pt>
                <c:pt idx="146">
                  <c:v>0.68722732897297945</c:v>
                </c:pt>
                <c:pt idx="147">
                  <c:v>-0.13616494359097547</c:v>
                </c:pt>
                <c:pt idx="148">
                  <c:v>1.0419425951412977</c:v>
                </c:pt>
                <c:pt idx="149">
                  <c:v>0.83191158890380257</c:v>
                </c:pt>
                <c:pt idx="150">
                  <c:v>0.6435273696813657</c:v>
                </c:pt>
                <c:pt idx="151">
                  <c:v>1.1612062190613599</c:v>
                </c:pt>
                <c:pt idx="152">
                  <c:v>1.0337853729194915</c:v>
                </c:pt>
                <c:pt idx="153">
                  <c:v>-9.171008455555929E-2</c:v>
                </c:pt>
                <c:pt idx="154">
                  <c:v>-0.33193046560664879</c:v>
                </c:pt>
                <c:pt idx="155">
                  <c:v>0.63018406406522998</c:v>
                </c:pt>
                <c:pt idx="156">
                  <c:v>0.6149413726272096</c:v>
                </c:pt>
                <c:pt idx="157">
                  <c:v>-0.4688593879753763</c:v>
                </c:pt>
                <c:pt idx="158">
                  <c:v>0.5080924330446086</c:v>
                </c:pt>
                <c:pt idx="159">
                  <c:v>-0.66634399422174428</c:v>
                </c:pt>
                <c:pt idx="160">
                  <c:v>-0.45994749547206837</c:v>
                </c:pt>
                <c:pt idx="161">
                  <c:v>1.9113785482659138</c:v>
                </c:pt>
                <c:pt idx="162">
                  <c:v>1.688288610612633E-2</c:v>
                </c:pt>
                <c:pt idx="163">
                  <c:v>0.18280682105791096</c:v>
                </c:pt>
                <c:pt idx="164">
                  <c:v>0.15481883060237034</c:v>
                </c:pt>
                <c:pt idx="165">
                  <c:v>-0.39560634286627511</c:v>
                </c:pt>
                <c:pt idx="166">
                  <c:v>-0.69329691892635559</c:v>
                </c:pt>
                <c:pt idx="167">
                  <c:v>0.10173709940578059</c:v>
                </c:pt>
                <c:pt idx="168">
                  <c:v>-1.1376081279695753</c:v>
                </c:pt>
                <c:pt idx="169">
                  <c:v>-0.86556870887181792</c:v>
                </c:pt>
                <c:pt idx="170">
                  <c:v>-0.54980603245276716</c:v>
                </c:pt>
                <c:pt idx="171">
                  <c:v>-1.3613687221134219</c:v>
                </c:pt>
                <c:pt idx="172">
                  <c:v>-0.98428917994777876</c:v>
                </c:pt>
                <c:pt idx="173">
                  <c:v>0.70682230301309823</c:v>
                </c:pt>
                <c:pt idx="174">
                  <c:v>-8.7901610433494148E-2</c:v>
                </c:pt>
                <c:pt idx="175">
                  <c:v>2.4802315794784691</c:v>
                </c:pt>
                <c:pt idx="176">
                  <c:v>0.71076587341389275</c:v>
                </c:pt>
                <c:pt idx="177">
                  <c:v>0.38993890787098928</c:v>
                </c:pt>
                <c:pt idx="178">
                  <c:v>-0.15438761392429623</c:v>
                </c:pt>
                <c:pt idx="179">
                  <c:v>0.12792408857358395</c:v>
                </c:pt>
                <c:pt idx="180">
                  <c:v>-0.18959778771043895</c:v>
                </c:pt>
                <c:pt idx="181">
                  <c:v>0.57875524620873342</c:v>
                </c:pt>
                <c:pt idx="182">
                  <c:v>0.84079177173305386</c:v>
                </c:pt>
                <c:pt idx="183">
                  <c:v>-0.1881621197088382</c:v>
                </c:pt>
                <c:pt idx="184">
                  <c:v>-0.1470252071402729</c:v>
                </c:pt>
                <c:pt idx="185">
                  <c:v>1.1993980948939698</c:v>
                </c:pt>
                <c:pt idx="186">
                  <c:v>-0.73744510567106414</c:v>
                </c:pt>
                <c:pt idx="187">
                  <c:v>1.0112064147874209</c:v>
                </c:pt>
                <c:pt idx="188">
                  <c:v>0.45026912158854698</c:v>
                </c:pt>
                <c:pt idx="189">
                  <c:v>-0.66559885972674826</c:v>
                </c:pt>
                <c:pt idx="190">
                  <c:v>-1.1453132129209693</c:v>
                </c:pt>
                <c:pt idx="191">
                  <c:v>-0.23283064009353457</c:v>
                </c:pt>
                <c:pt idx="192">
                  <c:v>-0.74813744855754449</c:v>
                </c:pt>
                <c:pt idx="193">
                  <c:v>-0.68509830071386779</c:v>
                </c:pt>
                <c:pt idx="194">
                  <c:v>2.6449784762566191E-2</c:v>
                </c:pt>
                <c:pt idx="195">
                  <c:v>-0.9073968724054029</c:v>
                </c:pt>
                <c:pt idx="196">
                  <c:v>-0.68968046073829981</c:v>
                </c:pt>
                <c:pt idx="197">
                  <c:v>0.61078119125607988</c:v>
                </c:pt>
                <c:pt idx="198">
                  <c:v>0.11207654113159664</c:v>
                </c:pt>
                <c:pt idx="199">
                  <c:v>0.1944296037253801</c:v>
                </c:pt>
                <c:pt idx="200">
                  <c:v>0.1633794597822211</c:v>
                </c:pt>
                <c:pt idx="201">
                  <c:v>-0.89645930646838012</c:v>
                </c:pt>
                <c:pt idx="202">
                  <c:v>-0.93302871374946994</c:v>
                </c:pt>
                <c:pt idx="203">
                  <c:v>0.28408190339080763</c:v>
                </c:pt>
                <c:pt idx="204">
                  <c:v>0.31938298690694761</c:v>
                </c:pt>
                <c:pt idx="205">
                  <c:v>-0.60881656908113246</c:v>
                </c:pt>
                <c:pt idx="206">
                  <c:v>-0.16032575398429452</c:v>
                </c:pt>
                <c:pt idx="207">
                  <c:v>-0.3901663180343487</c:v>
                </c:pt>
                <c:pt idx="208">
                  <c:v>-0.11116384368416347</c:v>
                </c:pt>
                <c:pt idx="209">
                  <c:v>-0.44011490348943039</c:v>
                </c:pt>
                <c:pt idx="210">
                  <c:v>-2.5501449318013167E-2</c:v>
                </c:pt>
                <c:pt idx="211">
                  <c:v>0.86188623110312113</c:v>
                </c:pt>
                <c:pt idx="212">
                  <c:v>0.37008077470663125</c:v>
                </c:pt>
                <c:pt idx="213">
                  <c:v>-0.75459499981916134</c:v>
                </c:pt>
                <c:pt idx="214">
                  <c:v>-1.2012828347423186</c:v>
                </c:pt>
                <c:pt idx="215">
                  <c:v>0.39678461564146494</c:v>
                </c:pt>
                <c:pt idx="216">
                  <c:v>-2.5461761298639907E-2</c:v>
                </c:pt>
                <c:pt idx="217">
                  <c:v>-0.40687536623843329</c:v>
                </c:pt>
                <c:pt idx="218">
                  <c:v>-0.35662601687142831</c:v>
                </c:pt>
                <c:pt idx="219">
                  <c:v>-0.64977574713993647</c:v>
                </c:pt>
                <c:pt idx="220">
                  <c:v>1.1878345285450524</c:v>
                </c:pt>
                <c:pt idx="221">
                  <c:v>1.299169915959002</c:v>
                </c:pt>
                <c:pt idx="222">
                  <c:v>1.4121059376416196</c:v>
                </c:pt>
                <c:pt idx="223">
                  <c:v>1.1375667497167785</c:v>
                </c:pt>
                <c:pt idx="224">
                  <c:v>-0.64415521506228357</c:v>
                </c:pt>
                <c:pt idx="225">
                  <c:v>-1.1087401888355706</c:v>
                </c:pt>
                <c:pt idx="226">
                  <c:v>-1.1272157590702876</c:v>
                </c:pt>
                <c:pt idx="227">
                  <c:v>0.5435314520909692</c:v>
                </c:pt>
                <c:pt idx="228">
                  <c:v>-0.35699652101576018</c:v>
                </c:pt>
                <c:pt idx="229">
                  <c:v>-0.21686515522471086</c:v>
                </c:pt>
                <c:pt idx="230">
                  <c:v>0.34333133703740837</c:v>
                </c:pt>
                <c:pt idx="231">
                  <c:v>-0.17277848224806239</c:v>
                </c:pt>
                <c:pt idx="232">
                  <c:v>0.56992237762098152</c:v>
                </c:pt>
                <c:pt idx="233">
                  <c:v>1.756773333702508</c:v>
                </c:pt>
                <c:pt idx="234">
                  <c:v>1.585863909137605</c:v>
                </c:pt>
                <c:pt idx="235">
                  <c:v>0.78910567775495488</c:v>
                </c:pt>
                <c:pt idx="236">
                  <c:v>0.89096532220076885</c:v>
                </c:pt>
                <c:pt idx="237">
                  <c:v>-0.24580346219948004</c:v>
                </c:pt>
                <c:pt idx="238">
                  <c:v>-1.0425324975242436</c:v>
                </c:pt>
                <c:pt idx="239">
                  <c:v>-0.47585744881091568</c:v>
                </c:pt>
                <c:pt idx="240">
                  <c:v>-0.47115817138112748</c:v>
                </c:pt>
                <c:pt idx="241">
                  <c:v>-0.79678118374529217</c:v>
                </c:pt>
                <c:pt idx="242">
                  <c:v>-0.44074667822135605</c:v>
                </c:pt>
                <c:pt idx="243">
                  <c:v>-0.52520718307177106</c:v>
                </c:pt>
                <c:pt idx="244">
                  <c:v>1.5734433986630525</c:v>
                </c:pt>
                <c:pt idx="245">
                  <c:v>0.58799780169457871</c:v>
                </c:pt>
                <c:pt idx="246">
                  <c:v>1.1937900489332216</c:v>
                </c:pt>
                <c:pt idx="247">
                  <c:v>0.79156082979297115</c:v>
                </c:pt>
                <c:pt idx="248">
                  <c:v>-0.64612004656412858</c:v>
                </c:pt>
                <c:pt idx="249">
                  <c:v>-1.0389487455155753</c:v>
                </c:pt>
                <c:pt idx="250">
                  <c:v>-1.113313273845737</c:v>
                </c:pt>
                <c:pt idx="251">
                  <c:v>-0.76463313484018014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521280"/>
        <c:axId val="141523584"/>
      </c:scatterChart>
      <c:valAx>
        <c:axId val="141521280"/>
        <c:scaling>
          <c:orientation val="minMax"/>
          <c:max val="25000000"/>
          <c:min val="5000000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Pred(Purchased Kwh)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41523584"/>
        <c:crosses val="autoZero"/>
        <c:crossBetween val="midCat"/>
      </c:valAx>
      <c:valAx>
        <c:axId val="141523584"/>
        <c:scaling>
          <c:orientation val="minMax"/>
          <c:max val="3"/>
          <c:min val="-5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Standardized residuals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41521280"/>
        <c:crosses val="autoZero"/>
        <c:crossBetween val="midCat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CA"/>
              <a:t>Pred(Purchased Kwh) / Purchased Kwh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Active</c:v>
          </c:tx>
          <c:spPr>
            <a:ln w="28575">
              <a:noFill/>
            </a:ln>
            <a:effectLst/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'Model 9'!$E$158:$E$409</c:f>
              <c:numCache>
                <c:formatCode>0.000</c:formatCode>
                <c:ptCount val="252"/>
                <c:pt idx="0">
                  <c:v>11224310.449110217</c:v>
                </c:pt>
                <c:pt idx="1">
                  <c:v>10098962.375534756</c:v>
                </c:pt>
                <c:pt idx="2">
                  <c:v>9944683.9914752282</c:v>
                </c:pt>
                <c:pt idx="3">
                  <c:v>8743157.1887544114</c:v>
                </c:pt>
                <c:pt idx="4">
                  <c:v>8656099.2629357893</c:v>
                </c:pt>
                <c:pt idx="5">
                  <c:v>9270865.1938975137</c:v>
                </c:pt>
                <c:pt idx="6">
                  <c:v>10914173.192650523</c:v>
                </c:pt>
                <c:pt idx="7">
                  <c:v>11101720.315226721</c:v>
                </c:pt>
                <c:pt idx="8">
                  <c:v>10293116.501046713</c:v>
                </c:pt>
                <c:pt idx="9">
                  <c:v>9846060.7743115202</c:v>
                </c:pt>
                <c:pt idx="10">
                  <c:v>9832196.7245806158</c:v>
                </c:pt>
                <c:pt idx="11">
                  <c:v>11070887.326869329</c:v>
                </c:pt>
                <c:pt idx="12">
                  <c:v>11254891.307067936</c:v>
                </c:pt>
                <c:pt idx="13">
                  <c:v>10143768.358081728</c:v>
                </c:pt>
                <c:pt idx="14">
                  <c:v>10245970.307998072</c:v>
                </c:pt>
                <c:pt idx="15">
                  <c:v>8696017.8377253078</c:v>
                </c:pt>
                <c:pt idx="16">
                  <c:v>8685865.3539654855</c:v>
                </c:pt>
                <c:pt idx="17">
                  <c:v>9844948.6734359059</c:v>
                </c:pt>
                <c:pt idx="18">
                  <c:v>13808919.862272866</c:v>
                </c:pt>
                <c:pt idx="19">
                  <c:v>13415135.355324604</c:v>
                </c:pt>
                <c:pt idx="20">
                  <c:v>10274797.075108649</c:v>
                </c:pt>
                <c:pt idx="21">
                  <c:v>9942942.6638672408</c:v>
                </c:pt>
                <c:pt idx="22">
                  <c:v>9975729.9406705257</c:v>
                </c:pt>
                <c:pt idx="23">
                  <c:v>11327770.673728973</c:v>
                </c:pt>
                <c:pt idx="24">
                  <c:v>12224881.594898922</c:v>
                </c:pt>
                <c:pt idx="25">
                  <c:v>10247741.368013041</c:v>
                </c:pt>
                <c:pt idx="26">
                  <c:v>10222242.342753973</c:v>
                </c:pt>
                <c:pt idx="27">
                  <c:v>8826728.7623463385</c:v>
                </c:pt>
                <c:pt idx="28">
                  <c:v>9220460.6763250139</c:v>
                </c:pt>
                <c:pt idx="29">
                  <c:v>11105407.723952075</c:v>
                </c:pt>
                <c:pt idx="30">
                  <c:v>13924116.898448836</c:v>
                </c:pt>
                <c:pt idx="31">
                  <c:v>12014708.342532199</c:v>
                </c:pt>
                <c:pt idx="32">
                  <c:v>10289213.516216932</c:v>
                </c:pt>
                <c:pt idx="33">
                  <c:v>10155691.897446992</c:v>
                </c:pt>
                <c:pt idx="34">
                  <c:v>10060182.748746634</c:v>
                </c:pt>
                <c:pt idx="35">
                  <c:v>11460490.024914833</c:v>
                </c:pt>
                <c:pt idx="36">
                  <c:v>11655459.302813062</c:v>
                </c:pt>
                <c:pt idx="37">
                  <c:v>10458191.266223488</c:v>
                </c:pt>
                <c:pt idx="38">
                  <c:v>10332564.590558207</c:v>
                </c:pt>
                <c:pt idx="39">
                  <c:v>9584688.465038022</c:v>
                </c:pt>
                <c:pt idx="40">
                  <c:v>9207774.2577318884</c:v>
                </c:pt>
                <c:pt idx="41">
                  <c:v>10810787.456980724</c:v>
                </c:pt>
                <c:pt idx="42">
                  <c:v>14690503.106299458</c:v>
                </c:pt>
                <c:pt idx="43">
                  <c:v>15058387.345110046</c:v>
                </c:pt>
                <c:pt idx="44">
                  <c:v>10907034.815346697</c:v>
                </c:pt>
                <c:pt idx="45">
                  <c:v>10463948.430703714</c:v>
                </c:pt>
                <c:pt idx="46">
                  <c:v>10783526.49115162</c:v>
                </c:pt>
                <c:pt idx="47">
                  <c:v>12148087.45676212</c:v>
                </c:pt>
                <c:pt idx="48">
                  <c:v>12429015.191078514</c:v>
                </c:pt>
                <c:pt idx="49">
                  <c:v>11196689.795352763</c:v>
                </c:pt>
                <c:pt idx="50">
                  <c:v>11719113.544852601</c:v>
                </c:pt>
                <c:pt idx="51">
                  <c:v>10552353.443249004</c:v>
                </c:pt>
                <c:pt idx="52">
                  <c:v>10548072.981210809</c:v>
                </c:pt>
                <c:pt idx="53">
                  <c:v>10175192.301572295</c:v>
                </c:pt>
                <c:pt idx="54">
                  <c:v>12173161.332371587</c:v>
                </c:pt>
                <c:pt idx="55">
                  <c:v>14213118.018086897</c:v>
                </c:pt>
                <c:pt idx="56">
                  <c:v>11411506.279430265</c:v>
                </c:pt>
                <c:pt idx="57">
                  <c:v>11193573.969461698</c:v>
                </c:pt>
                <c:pt idx="58">
                  <c:v>11615185.694271706</c:v>
                </c:pt>
                <c:pt idx="59">
                  <c:v>11846608.926388834</c:v>
                </c:pt>
                <c:pt idx="60">
                  <c:v>12443796.379277891</c:v>
                </c:pt>
                <c:pt idx="61">
                  <c:v>10539309.156085856</c:v>
                </c:pt>
                <c:pt idx="62">
                  <c:v>11036436.436399668</c:v>
                </c:pt>
                <c:pt idx="63">
                  <c:v>9972337.6506570894</c:v>
                </c:pt>
                <c:pt idx="64">
                  <c:v>10070790.071727872</c:v>
                </c:pt>
                <c:pt idx="65">
                  <c:v>11738610.684037937</c:v>
                </c:pt>
                <c:pt idx="66">
                  <c:v>13805708.553343974</c:v>
                </c:pt>
                <c:pt idx="67">
                  <c:v>13084294.39615972</c:v>
                </c:pt>
                <c:pt idx="68">
                  <c:v>11044930.545532318</c:v>
                </c:pt>
                <c:pt idx="69">
                  <c:v>10997011.024864826</c:v>
                </c:pt>
                <c:pt idx="70">
                  <c:v>11211120.24034605</c:v>
                </c:pt>
                <c:pt idx="71">
                  <c:v>12330526.695642481</c:v>
                </c:pt>
                <c:pt idx="72">
                  <c:v>12574864.833734291</c:v>
                </c:pt>
                <c:pt idx="73">
                  <c:v>10974890.183787141</c:v>
                </c:pt>
                <c:pt idx="74">
                  <c:v>11350956.786949661</c:v>
                </c:pt>
                <c:pt idx="75">
                  <c:v>10179429.91930889</c:v>
                </c:pt>
                <c:pt idx="76">
                  <c:v>10524373.454109516</c:v>
                </c:pt>
                <c:pt idx="77">
                  <c:v>11942016.135343488</c:v>
                </c:pt>
                <c:pt idx="78">
                  <c:v>15649269.266478797</c:v>
                </c:pt>
                <c:pt idx="79">
                  <c:v>15623741.050253451</c:v>
                </c:pt>
                <c:pt idx="80">
                  <c:v>12817000.4787385</c:v>
                </c:pt>
                <c:pt idx="81">
                  <c:v>11232525.476450972</c:v>
                </c:pt>
                <c:pt idx="82">
                  <c:v>11477444.334004834</c:v>
                </c:pt>
                <c:pt idx="83">
                  <c:v>12635973.237009648</c:v>
                </c:pt>
                <c:pt idx="84">
                  <c:v>13377365.240291595</c:v>
                </c:pt>
                <c:pt idx="85">
                  <c:v>11394650.062250752</c:v>
                </c:pt>
                <c:pt idx="86">
                  <c:v>11912407.401727282</c:v>
                </c:pt>
                <c:pt idx="87">
                  <c:v>10743999.032514282</c:v>
                </c:pt>
                <c:pt idx="88">
                  <c:v>11028967.784608912</c:v>
                </c:pt>
                <c:pt idx="89">
                  <c:v>12918242.335451117</c:v>
                </c:pt>
                <c:pt idx="90">
                  <c:v>17729026.939504731</c:v>
                </c:pt>
                <c:pt idx="91">
                  <c:v>14694037.400753105</c:v>
                </c:pt>
                <c:pt idx="92">
                  <c:v>13274482.660810539</c:v>
                </c:pt>
                <c:pt idx="93">
                  <c:v>12003397.863461584</c:v>
                </c:pt>
                <c:pt idx="94">
                  <c:v>12048574.042060563</c:v>
                </c:pt>
                <c:pt idx="95">
                  <c:v>13439266.277856603</c:v>
                </c:pt>
                <c:pt idx="96">
                  <c:v>14033216.081408834</c:v>
                </c:pt>
                <c:pt idx="97">
                  <c:v>12715188.405598655</c:v>
                </c:pt>
                <c:pt idx="98">
                  <c:v>12246074.348260371</c:v>
                </c:pt>
                <c:pt idx="99">
                  <c:v>11517486.541584637</c:v>
                </c:pt>
                <c:pt idx="100">
                  <c:v>11610489.169714989</c:v>
                </c:pt>
                <c:pt idx="101">
                  <c:v>12486206.138989154</c:v>
                </c:pt>
                <c:pt idx="102">
                  <c:v>15065720.289331419</c:v>
                </c:pt>
                <c:pt idx="103">
                  <c:v>15880977.133990025</c:v>
                </c:pt>
                <c:pt idx="104">
                  <c:v>13742175.748480372</c:v>
                </c:pt>
                <c:pt idx="105">
                  <c:v>12571740.743721964</c:v>
                </c:pt>
                <c:pt idx="106">
                  <c:v>12801939.144962054</c:v>
                </c:pt>
                <c:pt idx="107">
                  <c:v>14632041.689661141</c:v>
                </c:pt>
                <c:pt idx="108">
                  <c:v>14436200.651632749</c:v>
                </c:pt>
                <c:pt idx="109">
                  <c:v>12720893.340953365</c:v>
                </c:pt>
                <c:pt idx="110">
                  <c:v>13180706.894078977</c:v>
                </c:pt>
                <c:pt idx="111">
                  <c:v>11909123.162992314</c:v>
                </c:pt>
                <c:pt idx="112">
                  <c:v>11744508.644190056</c:v>
                </c:pt>
                <c:pt idx="113">
                  <c:v>13673241.852997119</c:v>
                </c:pt>
                <c:pt idx="114">
                  <c:v>15640382.194363721</c:v>
                </c:pt>
                <c:pt idx="115">
                  <c:v>18053821.488902297</c:v>
                </c:pt>
                <c:pt idx="116">
                  <c:v>13866923.744160196</c:v>
                </c:pt>
                <c:pt idx="117">
                  <c:v>12931891.690289304</c:v>
                </c:pt>
                <c:pt idx="118">
                  <c:v>12764747.638490193</c:v>
                </c:pt>
                <c:pt idx="119">
                  <c:v>14051413.937030023</c:v>
                </c:pt>
                <c:pt idx="120">
                  <c:v>14360321.338940509</c:v>
                </c:pt>
                <c:pt idx="121">
                  <c:v>12854972.740207113</c:v>
                </c:pt>
                <c:pt idx="122">
                  <c:v>13375238.41884939</c:v>
                </c:pt>
                <c:pt idx="123">
                  <c:v>12201659.202861153</c:v>
                </c:pt>
                <c:pt idx="124">
                  <c:v>12442269.967193304</c:v>
                </c:pt>
                <c:pt idx="125">
                  <c:v>13883852.167629173</c:v>
                </c:pt>
                <c:pt idx="126">
                  <c:v>19039430.544478245</c:v>
                </c:pt>
                <c:pt idx="127">
                  <c:v>17986148.541142128</c:v>
                </c:pt>
                <c:pt idx="128">
                  <c:v>15734978.722382315</c:v>
                </c:pt>
                <c:pt idx="129">
                  <c:v>13753442.930937191</c:v>
                </c:pt>
                <c:pt idx="130">
                  <c:v>13531277.496208331</c:v>
                </c:pt>
                <c:pt idx="131">
                  <c:v>14913121.78546378</c:v>
                </c:pt>
                <c:pt idx="132">
                  <c:v>15546920.577034308</c:v>
                </c:pt>
                <c:pt idx="133">
                  <c:v>13786567.44257866</c:v>
                </c:pt>
                <c:pt idx="134">
                  <c:v>13896031.742396373</c:v>
                </c:pt>
                <c:pt idx="135">
                  <c:v>12889169.155581197</c:v>
                </c:pt>
                <c:pt idx="136">
                  <c:v>12770988.449077666</c:v>
                </c:pt>
                <c:pt idx="137">
                  <c:v>14052407.507613251</c:v>
                </c:pt>
                <c:pt idx="138">
                  <c:v>16797818.749591645</c:v>
                </c:pt>
                <c:pt idx="139">
                  <c:v>17843342.429686151</c:v>
                </c:pt>
                <c:pt idx="140">
                  <c:v>13962686.050372427</c:v>
                </c:pt>
                <c:pt idx="141">
                  <c:v>13730683.742469216</c:v>
                </c:pt>
                <c:pt idx="142">
                  <c:v>13664295.738725897</c:v>
                </c:pt>
                <c:pt idx="143">
                  <c:v>14939624.799153194</c:v>
                </c:pt>
                <c:pt idx="144">
                  <c:v>15864275.566310892</c:v>
                </c:pt>
                <c:pt idx="145">
                  <c:v>14315444.284271643</c:v>
                </c:pt>
                <c:pt idx="146">
                  <c:v>13910052.877564408</c:v>
                </c:pt>
                <c:pt idx="147">
                  <c:v>12935244.689344535</c:v>
                </c:pt>
                <c:pt idx="148">
                  <c:v>12847646.034467477</c:v>
                </c:pt>
                <c:pt idx="149">
                  <c:v>13696280.198796652</c:v>
                </c:pt>
                <c:pt idx="150">
                  <c:v>16331361.769446852</c:v>
                </c:pt>
                <c:pt idx="151">
                  <c:v>16530229.777725585</c:v>
                </c:pt>
                <c:pt idx="152">
                  <c:v>15369945.719596962</c:v>
                </c:pt>
                <c:pt idx="153">
                  <c:v>13958932.96313937</c:v>
                </c:pt>
                <c:pt idx="154">
                  <c:v>13980908.005523205</c:v>
                </c:pt>
                <c:pt idx="155">
                  <c:v>15503027.405245457</c:v>
                </c:pt>
                <c:pt idx="156">
                  <c:v>16006594.538878147</c:v>
                </c:pt>
                <c:pt idx="157">
                  <c:v>14214332.32589411</c:v>
                </c:pt>
                <c:pt idx="158">
                  <c:v>14628369.776014889</c:v>
                </c:pt>
                <c:pt idx="159">
                  <c:v>13328760.88161118</c:v>
                </c:pt>
                <c:pt idx="160">
                  <c:v>13345700.927673157</c:v>
                </c:pt>
                <c:pt idx="161">
                  <c:v>16358982.078318188</c:v>
                </c:pt>
                <c:pt idx="162">
                  <c:v>19796848.30635725</c:v>
                </c:pt>
                <c:pt idx="163">
                  <c:v>19298328.122387856</c:v>
                </c:pt>
                <c:pt idx="164">
                  <c:v>16052367.948465481</c:v>
                </c:pt>
                <c:pt idx="165">
                  <c:v>14594993.724955473</c:v>
                </c:pt>
                <c:pt idx="166">
                  <c:v>14394426.853949441</c:v>
                </c:pt>
                <c:pt idx="167">
                  <c:v>16124057.488796094</c:v>
                </c:pt>
                <c:pt idx="168">
                  <c:v>15669212.700917622</c:v>
                </c:pt>
                <c:pt idx="169">
                  <c:v>14401574.784516204</c:v>
                </c:pt>
                <c:pt idx="170">
                  <c:v>14577075.667241693</c:v>
                </c:pt>
                <c:pt idx="171">
                  <c:v>13466007.584616581</c:v>
                </c:pt>
                <c:pt idx="172">
                  <c:v>14182973.078653473</c:v>
                </c:pt>
                <c:pt idx="173">
                  <c:v>15048356.313181942</c:v>
                </c:pt>
                <c:pt idx="174">
                  <c:v>19287191.841384735</c:v>
                </c:pt>
                <c:pt idx="175">
                  <c:v>17410855.357124511</c:v>
                </c:pt>
                <c:pt idx="176">
                  <c:v>14511413.816343037</c:v>
                </c:pt>
                <c:pt idx="177">
                  <c:v>14469060.537019664</c:v>
                </c:pt>
                <c:pt idx="178">
                  <c:v>14388498.227888852</c:v>
                </c:pt>
                <c:pt idx="179">
                  <c:v>15424375.181293897</c:v>
                </c:pt>
                <c:pt idx="180">
                  <c:v>15951584.732301082</c:v>
                </c:pt>
                <c:pt idx="181">
                  <c:v>14872618.665941358</c:v>
                </c:pt>
                <c:pt idx="182">
                  <c:v>14773512.55366971</c:v>
                </c:pt>
                <c:pt idx="183">
                  <c:v>13768654.229361095</c:v>
                </c:pt>
                <c:pt idx="184">
                  <c:v>13913675.465642398</c:v>
                </c:pt>
                <c:pt idx="185">
                  <c:v>15960631.958013514</c:v>
                </c:pt>
                <c:pt idx="186">
                  <c:v>17955139.556738429</c:v>
                </c:pt>
                <c:pt idx="187">
                  <c:v>19010634.804946739</c:v>
                </c:pt>
                <c:pt idx="188">
                  <c:v>15822776.423767962</c:v>
                </c:pt>
                <c:pt idx="189">
                  <c:v>14900923.206538314</c:v>
                </c:pt>
                <c:pt idx="190">
                  <c:v>14903313.509476406</c:v>
                </c:pt>
                <c:pt idx="191">
                  <c:v>16263962.838740788</c:v>
                </c:pt>
                <c:pt idx="192">
                  <c:v>16208375.615926007</c:v>
                </c:pt>
                <c:pt idx="193">
                  <c:v>15371192.298178136</c:v>
                </c:pt>
                <c:pt idx="194">
                  <c:v>15074647.85034835</c:v>
                </c:pt>
                <c:pt idx="195">
                  <c:v>13654399.75515506</c:v>
                </c:pt>
                <c:pt idx="196">
                  <c:v>13673373.179500386</c:v>
                </c:pt>
                <c:pt idx="197">
                  <c:v>15426391.477257609</c:v>
                </c:pt>
                <c:pt idx="198">
                  <c:v>18040751.87700972</c:v>
                </c:pt>
                <c:pt idx="199">
                  <c:v>17134788.486241974</c:v>
                </c:pt>
                <c:pt idx="200">
                  <c:v>15200047.132331233</c:v>
                </c:pt>
                <c:pt idx="201">
                  <c:v>14372056.137877045</c:v>
                </c:pt>
                <c:pt idx="202">
                  <c:v>14598717.762774581</c:v>
                </c:pt>
                <c:pt idx="203">
                  <c:v>15891051.707526362</c:v>
                </c:pt>
                <c:pt idx="204">
                  <c:v>16385791.173000343</c:v>
                </c:pt>
                <c:pt idx="205">
                  <c:v>14272904.558746535</c:v>
                </c:pt>
                <c:pt idx="206">
                  <c:v>14566274.510804225</c:v>
                </c:pt>
                <c:pt idx="207">
                  <c:v>13367215.610031951</c:v>
                </c:pt>
                <c:pt idx="208">
                  <c:v>13321827.59328768</c:v>
                </c:pt>
                <c:pt idx="209">
                  <c:v>14413149.099434404</c:v>
                </c:pt>
                <c:pt idx="210">
                  <c:v>16058235.202583022</c:v>
                </c:pt>
                <c:pt idx="211">
                  <c:v>17910884.244849168</c:v>
                </c:pt>
                <c:pt idx="212">
                  <c:v>14735354.304752678</c:v>
                </c:pt>
                <c:pt idx="213">
                  <c:v>14342300.190251725</c:v>
                </c:pt>
                <c:pt idx="214">
                  <c:v>14163254.436472517</c:v>
                </c:pt>
                <c:pt idx="215">
                  <c:v>15719504.40178299</c:v>
                </c:pt>
                <c:pt idx="216">
                  <c:v>16069317.792847939</c:v>
                </c:pt>
                <c:pt idx="217">
                  <c:v>14301236.594123987</c:v>
                </c:pt>
                <c:pt idx="218">
                  <c:v>14293363.345310727</c:v>
                </c:pt>
                <c:pt idx="219">
                  <c:v>13168655.935629357</c:v>
                </c:pt>
                <c:pt idx="220">
                  <c:v>13865576.876347635</c:v>
                </c:pt>
                <c:pt idx="221">
                  <c:v>15133262.204075927</c:v>
                </c:pt>
                <c:pt idx="222">
                  <c:v>19607821.587442573</c:v>
                </c:pt>
                <c:pt idx="223">
                  <c:v>18998337.813752782</c:v>
                </c:pt>
                <c:pt idx="224">
                  <c:v>15272111.956157193</c:v>
                </c:pt>
                <c:pt idx="225">
                  <c:v>14338099.675321557</c:v>
                </c:pt>
                <c:pt idx="226">
                  <c:v>14492418.256257782</c:v>
                </c:pt>
                <c:pt idx="227">
                  <c:v>16114522.174149852</c:v>
                </c:pt>
                <c:pt idx="228">
                  <c:v>16401001.092852945</c:v>
                </c:pt>
                <c:pt idx="229">
                  <c:v>14618789.833434664</c:v>
                </c:pt>
                <c:pt idx="230">
                  <c:v>14830438.600148153</c:v>
                </c:pt>
                <c:pt idx="231">
                  <c:v>13668971.630063279</c:v>
                </c:pt>
                <c:pt idx="232">
                  <c:v>13678180.313651599</c:v>
                </c:pt>
                <c:pt idx="233">
                  <c:v>14717159.270616865</c:v>
                </c:pt>
                <c:pt idx="234">
                  <c:v>20443490.426036909</c:v>
                </c:pt>
                <c:pt idx="235">
                  <c:v>18933758.7404254</c:v>
                </c:pt>
                <c:pt idx="236">
                  <c:v>15211438.485302258</c:v>
                </c:pt>
                <c:pt idx="237">
                  <c:v>14487238.737898761</c:v>
                </c:pt>
                <c:pt idx="238">
                  <c:v>14260442.627205884</c:v>
                </c:pt>
                <c:pt idx="239">
                  <c:v>15575852.594142795</c:v>
                </c:pt>
                <c:pt idx="240">
                  <c:v>15932308.966470173</c:v>
                </c:pt>
                <c:pt idx="241">
                  <c:v>14742919.650753725</c:v>
                </c:pt>
                <c:pt idx="242">
                  <c:v>14264653.947176637</c:v>
                </c:pt>
                <c:pt idx="243">
                  <c:v>13550818.537722303</c:v>
                </c:pt>
                <c:pt idx="244">
                  <c:v>13971887.203750722</c:v>
                </c:pt>
                <c:pt idx="245">
                  <c:v>16702645.079361092</c:v>
                </c:pt>
                <c:pt idx="246">
                  <c:v>20756846.863126278</c:v>
                </c:pt>
                <c:pt idx="247">
                  <c:v>19142718.315994907</c:v>
                </c:pt>
                <c:pt idx="248">
                  <c:v>15720479.313146215</c:v>
                </c:pt>
                <c:pt idx="249">
                  <c:v>14641604.032332048</c:v>
                </c:pt>
                <c:pt idx="250">
                  <c:v>14821874.680463865</c:v>
                </c:pt>
                <c:pt idx="251">
                  <c:v>15791716.201239483</c:v>
                </c:pt>
              </c:numCache>
            </c:numRef>
          </c:xVal>
          <c:yVal>
            <c:numRef>
              <c:f>'Model 9'!$D$158:$D$409</c:f>
              <c:numCache>
                <c:formatCode>0.000</c:formatCode>
                <c:ptCount val="252"/>
                <c:pt idx="0">
                  <c:v>12404630</c:v>
                </c:pt>
                <c:pt idx="1">
                  <c:v>10898592</c:v>
                </c:pt>
                <c:pt idx="2">
                  <c:v>11298721</c:v>
                </c:pt>
                <c:pt idx="3">
                  <c:v>9821830</c:v>
                </c:pt>
                <c:pt idx="4">
                  <c:v>9291272</c:v>
                </c:pt>
                <c:pt idx="5">
                  <c:v>9572081</c:v>
                </c:pt>
                <c:pt idx="6">
                  <c:v>10768624</c:v>
                </c:pt>
                <c:pt idx="7">
                  <c:v>11743907</c:v>
                </c:pt>
                <c:pt idx="8">
                  <c:v>11259538</c:v>
                </c:pt>
                <c:pt idx="9">
                  <c:v>10840516</c:v>
                </c:pt>
                <c:pt idx="10">
                  <c:v>11084819</c:v>
                </c:pt>
                <c:pt idx="11">
                  <c:v>12003053</c:v>
                </c:pt>
                <c:pt idx="12">
                  <c:v>11893018</c:v>
                </c:pt>
                <c:pt idx="13">
                  <c:v>10954358</c:v>
                </c:pt>
                <c:pt idx="14">
                  <c:v>11326647</c:v>
                </c:pt>
                <c:pt idx="15">
                  <c:v>9404358</c:v>
                </c:pt>
                <c:pt idx="16">
                  <c:v>8816912</c:v>
                </c:pt>
                <c:pt idx="17">
                  <c:v>9383725</c:v>
                </c:pt>
                <c:pt idx="18">
                  <c:v>11854822</c:v>
                </c:pt>
                <c:pt idx="19">
                  <c:v>12398437</c:v>
                </c:pt>
                <c:pt idx="20">
                  <c:v>10077845</c:v>
                </c:pt>
                <c:pt idx="21">
                  <c:v>9690527</c:v>
                </c:pt>
                <c:pt idx="22">
                  <c:v>10036675</c:v>
                </c:pt>
                <c:pt idx="23">
                  <c:v>11205261</c:v>
                </c:pt>
                <c:pt idx="24">
                  <c:v>12464719</c:v>
                </c:pt>
                <c:pt idx="25">
                  <c:v>10399869</c:v>
                </c:pt>
                <c:pt idx="26">
                  <c:v>10109508</c:v>
                </c:pt>
                <c:pt idx="27">
                  <c:v>8711926</c:v>
                </c:pt>
                <c:pt idx="28">
                  <c:v>8774172</c:v>
                </c:pt>
                <c:pt idx="29">
                  <c:v>9767981</c:v>
                </c:pt>
                <c:pt idx="30">
                  <c:v>11398453</c:v>
                </c:pt>
                <c:pt idx="31">
                  <c:v>11883970</c:v>
                </c:pt>
                <c:pt idx="32">
                  <c:v>10661009</c:v>
                </c:pt>
                <c:pt idx="33">
                  <c:v>10064356</c:v>
                </c:pt>
                <c:pt idx="34">
                  <c:v>10600882</c:v>
                </c:pt>
                <c:pt idx="35">
                  <c:v>11779137</c:v>
                </c:pt>
                <c:pt idx="36">
                  <c:v>11880494</c:v>
                </c:pt>
                <c:pt idx="37">
                  <c:v>11221439</c:v>
                </c:pt>
                <c:pt idx="38">
                  <c:v>10466825</c:v>
                </c:pt>
                <c:pt idx="39">
                  <c:v>9791904</c:v>
                </c:pt>
                <c:pt idx="40">
                  <c:v>9318234</c:v>
                </c:pt>
                <c:pt idx="41">
                  <c:v>10890647</c:v>
                </c:pt>
                <c:pt idx="42">
                  <c:v>13138999</c:v>
                </c:pt>
                <c:pt idx="43">
                  <c:v>14373881</c:v>
                </c:pt>
                <c:pt idx="44">
                  <c:v>10873136</c:v>
                </c:pt>
                <c:pt idx="45">
                  <c:v>10399847</c:v>
                </c:pt>
                <c:pt idx="46">
                  <c:v>11016174</c:v>
                </c:pt>
                <c:pt idx="47">
                  <c:v>12624848</c:v>
                </c:pt>
                <c:pt idx="48">
                  <c:v>12502629</c:v>
                </c:pt>
                <c:pt idx="49">
                  <c:v>11504822</c:v>
                </c:pt>
                <c:pt idx="50">
                  <c:v>11558341</c:v>
                </c:pt>
                <c:pt idx="51">
                  <c:v>10081641</c:v>
                </c:pt>
                <c:pt idx="52">
                  <c:v>9844919</c:v>
                </c:pt>
                <c:pt idx="53">
                  <c:v>10453919</c:v>
                </c:pt>
                <c:pt idx="54">
                  <c:v>11888649</c:v>
                </c:pt>
                <c:pt idx="55">
                  <c:v>13630712</c:v>
                </c:pt>
                <c:pt idx="56">
                  <c:v>11568448</c:v>
                </c:pt>
                <c:pt idx="57">
                  <c:v>10739347</c:v>
                </c:pt>
                <c:pt idx="58">
                  <c:v>11382512</c:v>
                </c:pt>
                <c:pt idx="59">
                  <c:v>11982545</c:v>
                </c:pt>
                <c:pt idx="60">
                  <c:v>12523563</c:v>
                </c:pt>
                <c:pt idx="61">
                  <c:v>10534404</c:v>
                </c:pt>
                <c:pt idx="62">
                  <c:v>11157735</c:v>
                </c:pt>
                <c:pt idx="63">
                  <c:v>9796251</c:v>
                </c:pt>
                <c:pt idx="64">
                  <c:v>9682362</c:v>
                </c:pt>
                <c:pt idx="65">
                  <c:v>11112777</c:v>
                </c:pt>
                <c:pt idx="66">
                  <c:v>12761684</c:v>
                </c:pt>
                <c:pt idx="67">
                  <c:v>12911556</c:v>
                </c:pt>
                <c:pt idx="68">
                  <c:v>11166200</c:v>
                </c:pt>
                <c:pt idx="69">
                  <c:v>10878920</c:v>
                </c:pt>
                <c:pt idx="70">
                  <c:v>11283929</c:v>
                </c:pt>
                <c:pt idx="71">
                  <c:v>12104164</c:v>
                </c:pt>
                <c:pt idx="72">
                  <c:v>12025224</c:v>
                </c:pt>
                <c:pt idx="73">
                  <c:v>10422047</c:v>
                </c:pt>
                <c:pt idx="74">
                  <c:v>11207633</c:v>
                </c:pt>
                <c:pt idx="75">
                  <c:v>9741038</c:v>
                </c:pt>
                <c:pt idx="76">
                  <c:v>10680353</c:v>
                </c:pt>
                <c:pt idx="77">
                  <c:v>12119728</c:v>
                </c:pt>
                <c:pt idx="78">
                  <c:v>14386013</c:v>
                </c:pt>
                <c:pt idx="79">
                  <c:v>15439866</c:v>
                </c:pt>
                <c:pt idx="80">
                  <c:v>12625438</c:v>
                </c:pt>
                <c:pt idx="81">
                  <c:v>11287268</c:v>
                </c:pt>
                <c:pt idx="82">
                  <c:v>11223313</c:v>
                </c:pt>
                <c:pt idx="83">
                  <c:v>12223679</c:v>
                </c:pt>
                <c:pt idx="84">
                  <c:v>13208170</c:v>
                </c:pt>
                <c:pt idx="85">
                  <c:v>11030833</c:v>
                </c:pt>
                <c:pt idx="86">
                  <c:v>11836338</c:v>
                </c:pt>
                <c:pt idx="87">
                  <c:v>10336685</c:v>
                </c:pt>
                <c:pt idx="88">
                  <c:v>10811899</c:v>
                </c:pt>
                <c:pt idx="89">
                  <c:v>13309510</c:v>
                </c:pt>
                <c:pt idx="90">
                  <c:v>16692168</c:v>
                </c:pt>
                <c:pt idx="91">
                  <c:v>14865568</c:v>
                </c:pt>
                <c:pt idx="92">
                  <c:v>13426087</c:v>
                </c:pt>
                <c:pt idx="93">
                  <c:v>11599574</c:v>
                </c:pt>
                <c:pt idx="94">
                  <c:v>11841006</c:v>
                </c:pt>
                <c:pt idx="95">
                  <c:v>13353197</c:v>
                </c:pt>
                <c:pt idx="96">
                  <c:v>13530386</c:v>
                </c:pt>
                <c:pt idx="97">
                  <c:v>12128756</c:v>
                </c:pt>
                <c:pt idx="98">
                  <c:v>11769707</c:v>
                </c:pt>
                <c:pt idx="99">
                  <c:v>11213639</c:v>
                </c:pt>
                <c:pt idx="100">
                  <c:v>11458319</c:v>
                </c:pt>
                <c:pt idx="101">
                  <c:v>12646169</c:v>
                </c:pt>
                <c:pt idx="102">
                  <c:v>14174031</c:v>
                </c:pt>
                <c:pt idx="103">
                  <c:v>16101013</c:v>
                </c:pt>
                <c:pt idx="104">
                  <c:v>13854501</c:v>
                </c:pt>
                <c:pt idx="105">
                  <c:v>12543952</c:v>
                </c:pt>
                <c:pt idx="106">
                  <c:v>12658677</c:v>
                </c:pt>
                <c:pt idx="107">
                  <c:v>14588347</c:v>
                </c:pt>
                <c:pt idx="108">
                  <c:v>13755848</c:v>
                </c:pt>
                <c:pt idx="109">
                  <c:v>12202985</c:v>
                </c:pt>
                <c:pt idx="110">
                  <c:v>13113484</c:v>
                </c:pt>
                <c:pt idx="111">
                  <c:v>11332498</c:v>
                </c:pt>
                <c:pt idx="112">
                  <c:v>11763961</c:v>
                </c:pt>
                <c:pt idx="113">
                  <c:v>14136292</c:v>
                </c:pt>
                <c:pt idx="114">
                  <c:v>16055092</c:v>
                </c:pt>
                <c:pt idx="115">
                  <c:v>18933691</c:v>
                </c:pt>
                <c:pt idx="116">
                  <c:v>14596638</c:v>
                </c:pt>
                <c:pt idx="117">
                  <c:v>13331992</c:v>
                </c:pt>
                <c:pt idx="118">
                  <c:v>12715774</c:v>
                </c:pt>
                <c:pt idx="119">
                  <c:v>13993294</c:v>
                </c:pt>
                <c:pt idx="120">
                  <c:v>14148180</c:v>
                </c:pt>
                <c:pt idx="121">
                  <c:v>12641587</c:v>
                </c:pt>
                <c:pt idx="122">
                  <c:v>13657015</c:v>
                </c:pt>
                <c:pt idx="123">
                  <c:v>12616129</c:v>
                </c:pt>
                <c:pt idx="124">
                  <c:v>12946863</c:v>
                </c:pt>
                <c:pt idx="125">
                  <c:v>14674061</c:v>
                </c:pt>
                <c:pt idx="126">
                  <c:v>18274752</c:v>
                </c:pt>
                <c:pt idx="127">
                  <c:v>19081340.899999999</c:v>
                </c:pt>
                <c:pt idx="128">
                  <c:v>16407410</c:v>
                </c:pt>
                <c:pt idx="129">
                  <c:v>13790066</c:v>
                </c:pt>
                <c:pt idx="130">
                  <c:v>13598163</c:v>
                </c:pt>
                <c:pt idx="131">
                  <c:v>15084566</c:v>
                </c:pt>
                <c:pt idx="132">
                  <c:v>15605142</c:v>
                </c:pt>
                <c:pt idx="133">
                  <c:v>13777511</c:v>
                </c:pt>
                <c:pt idx="134">
                  <c:v>13886125</c:v>
                </c:pt>
                <c:pt idx="135">
                  <c:v>12732906</c:v>
                </c:pt>
                <c:pt idx="136">
                  <c:v>12550053</c:v>
                </c:pt>
                <c:pt idx="137">
                  <c:v>13748210</c:v>
                </c:pt>
                <c:pt idx="138">
                  <c:v>16691749</c:v>
                </c:pt>
                <c:pt idx="139">
                  <c:v>18092812</c:v>
                </c:pt>
                <c:pt idx="140">
                  <c:v>14888714</c:v>
                </c:pt>
                <c:pt idx="141">
                  <c:v>13889177</c:v>
                </c:pt>
                <c:pt idx="142">
                  <c:v>13623711</c:v>
                </c:pt>
                <c:pt idx="143">
                  <c:v>14991479</c:v>
                </c:pt>
                <c:pt idx="144">
                  <c:v>16050658</c:v>
                </c:pt>
                <c:pt idx="145">
                  <c:v>14148177</c:v>
                </c:pt>
                <c:pt idx="146">
                  <c:v>14273134</c:v>
                </c:pt>
                <c:pt idx="147">
                  <c:v>12863305</c:v>
                </c:pt>
                <c:pt idx="148">
                  <c:v>13398133</c:v>
                </c:pt>
                <c:pt idx="149">
                  <c:v>14135802</c:v>
                </c:pt>
                <c:pt idx="150">
                  <c:v>16671355</c:v>
                </c:pt>
                <c:pt idx="151">
                  <c:v>17143727</c:v>
                </c:pt>
                <c:pt idx="152">
                  <c:v>15916123</c:v>
                </c:pt>
                <c:pt idx="153">
                  <c:v>13910480</c:v>
                </c:pt>
                <c:pt idx="154">
                  <c:v>13805540</c:v>
                </c:pt>
                <c:pt idx="155">
                  <c:v>15835971</c:v>
                </c:pt>
                <c:pt idx="156">
                  <c:v>16331485</c:v>
                </c:pt>
                <c:pt idx="157">
                  <c:v>13966621</c:v>
                </c:pt>
                <c:pt idx="158">
                  <c:v>14896809</c:v>
                </c:pt>
                <c:pt idx="159">
                  <c:v>12976713</c:v>
                </c:pt>
                <c:pt idx="160">
                  <c:v>13102698</c:v>
                </c:pt>
                <c:pt idx="161">
                  <c:v>17368816</c:v>
                </c:pt>
                <c:pt idx="162">
                  <c:v>19805768</c:v>
                </c:pt>
                <c:pt idx="163">
                  <c:v>19394910</c:v>
                </c:pt>
                <c:pt idx="164">
                  <c:v>16134163</c:v>
                </c:pt>
                <c:pt idx="165">
                  <c:v>14385984</c:v>
                </c:pt>
                <c:pt idx="166">
                  <c:v>14028139</c:v>
                </c:pt>
                <c:pt idx="167">
                  <c:v>16177808</c:v>
                </c:pt>
                <c:pt idx="168">
                  <c:v>15068183</c:v>
                </c:pt>
                <c:pt idx="169">
                  <c:v>13944271</c:v>
                </c:pt>
                <c:pt idx="170">
                  <c:v>14286598</c:v>
                </c:pt>
                <c:pt idx="171">
                  <c:v>12746759</c:v>
                </c:pt>
                <c:pt idx="172">
                  <c:v>13662946</c:v>
                </c:pt>
                <c:pt idx="173">
                  <c:v>15421790</c:v>
                </c:pt>
                <c:pt idx="174">
                  <c:v>19240751</c:v>
                </c:pt>
                <c:pt idx="175">
                  <c:v>18721230</c:v>
                </c:pt>
                <c:pt idx="176">
                  <c:v>14886931</c:v>
                </c:pt>
                <c:pt idx="177">
                  <c:v>14675076</c:v>
                </c:pt>
                <c:pt idx="178">
                  <c:v>14306931</c:v>
                </c:pt>
                <c:pt idx="179">
                  <c:v>15491961</c:v>
                </c:pt>
                <c:pt idx="180">
                  <c:v>15851415</c:v>
                </c:pt>
                <c:pt idx="181">
                  <c:v>15178391</c:v>
                </c:pt>
                <c:pt idx="182">
                  <c:v>15217726</c:v>
                </c:pt>
                <c:pt idx="183">
                  <c:v>13669243</c:v>
                </c:pt>
                <c:pt idx="184">
                  <c:v>13835998</c:v>
                </c:pt>
                <c:pt idx="185">
                  <c:v>16594307</c:v>
                </c:pt>
                <c:pt idx="186">
                  <c:v>17565527</c:v>
                </c:pt>
                <c:pt idx="187">
                  <c:v>19544883</c:v>
                </c:pt>
                <c:pt idx="188">
                  <c:v>16060666</c:v>
                </c:pt>
                <c:pt idx="189">
                  <c:v>14549269</c:v>
                </c:pt>
                <c:pt idx="190">
                  <c:v>14298213</c:v>
                </c:pt>
                <c:pt idx="191">
                  <c:v>16140952</c:v>
                </c:pt>
                <c:pt idx="192">
                  <c:v>15813114</c:v>
                </c:pt>
                <c:pt idx="193">
                  <c:v>15009236</c:v>
                </c:pt>
                <c:pt idx="194">
                  <c:v>15088622</c:v>
                </c:pt>
                <c:pt idx="195">
                  <c:v>13174997</c:v>
                </c:pt>
                <c:pt idx="196">
                  <c:v>13308996</c:v>
                </c:pt>
                <c:pt idx="197">
                  <c:v>15749084</c:v>
                </c:pt>
                <c:pt idx="198">
                  <c:v>18099965</c:v>
                </c:pt>
                <c:pt idx="199">
                  <c:v>17237511</c:v>
                </c:pt>
                <c:pt idx="200">
                  <c:v>15286365</c:v>
                </c:pt>
                <c:pt idx="201">
                  <c:v>13898432</c:v>
                </c:pt>
                <c:pt idx="202">
                  <c:v>14105773</c:v>
                </c:pt>
                <c:pt idx="203">
                  <c:v>16041140</c:v>
                </c:pt>
                <c:pt idx="204">
                  <c:v>16554529.999999998</c:v>
                </c:pt>
                <c:pt idx="205">
                  <c:v>13951250</c:v>
                </c:pt>
                <c:pt idx="206">
                  <c:v>14481570</c:v>
                </c:pt>
                <c:pt idx="207">
                  <c:v>13161080</c:v>
                </c:pt>
                <c:pt idx="208">
                  <c:v>13263096.673492307</c:v>
                </c:pt>
                <c:pt idx="209">
                  <c:v>14180624.276246155</c:v>
                </c:pt>
                <c:pt idx="210">
                  <c:v>16044762.08466154</c:v>
                </c:pt>
                <c:pt idx="211">
                  <c:v>18366242.474953849</c:v>
                </c:pt>
                <c:pt idx="212">
                  <c:v>14930878.169138461</c:v>
                </c:pt>
                <c:pt idx="213">
                  <c:v>13943626.872169232</c:v>
                </c:pt>
                <c:pt idx="214">
                  <c:v>13528583.634523079</c:v>
                </c:pt>
                <c:pt idx="215">
                  <c:v>15929136.64069231</c:v>
                </c:pt>
                <c:pt idx="216">
                  <c:v>16055865.643200001</c:v>
                </c:pt>
                <c:pt idx="217">
                  <c:v>14086273.1338</c:v>
                </c:pt>
                <c:pt idx="218">
                  <c:v>14104948</c:v>
                </c:pt>
                <c:pt idx="219">
                  <c:v>12825361.5152</c:v>
                </c:pt>
                <c:pt idx="220">
                  <c:v>14493142.5678</c:v>
                </c:pt>
                <c:pt idx="221">
                  <c:v>15819649.446600001</c:v>
                </c:pt>
                <c:pt idx="222">
                  <c:v>20353876.040199999</c:v>
                </c:pt>
                <c:pt idx="223">
                  <c:v>19599345.653399996</c:v>
                </c:pt>
                <c:pt idx="224">
                  <c:v>14931787.017599998</c:v>
                </c:pt>
                <c:pt idx="225">
                  <c:v>13752321.7016</c:v>
                </c:pt>
                <c:pt idx="226">
                  <c:v>13896879.130009763</c:v>
                </c:pt>
                <c:pt idx="227">
                  <c:v>16401684.807799999</c:v>
                </c:pt>
                <c:pt idx="228">
                  <c:v>16212390</c:v>
                </c:pt>
                <c:pt idx="229">
                  <c:v>14504214</c:v>
                </c:pt>
                <c:pt idx="230">
                  <c:v>15011830</c:v>
                </c:pt>
                <c:pt idx="231">
                  <c:v>13577688</c:v>
                </c:pt>
                <c:pt idx="232">
                  <c:v>13979286</c:v>
                </c:pt>
                <c:pt idx="233">
                  <c:v>15645311</c:v>
                </c:pt>
                <c:pt idx="234">
                  <c:v>21281346</c:v>
                </c:pt>
                <c:pt idx="235">
                  <c:v>19350665</c:v>
                </c:pt>
                <c:pt idx="236">
                  <c:v>15682160</c:v>
                </c:pt>
                <c:pt idx="237">
                  <c:v>14357374</c:v>
                </c:pt>
                <c:pt idx="238">
                  <c:v>13709644</c:v>
                </c:pt>
                <c:pt idx="239">
                  <c:v>15324444</c:v>
                </c:pt>
                <c:pt idx="240">
                  <c:v>15683383.130000001</c:v>
                </c:pt>
                <c:pt idx="241">
                  <c:v>14321958.209999999</c:v>
                </c:pt>
                <c:pt idx="242">
                  <c:v>14031795.34</c:v>
                </c:pt>
                <c:pt idx="243">
                  <c:v>13273337.119999999</c:v>
                </c:pt>
                <c:pt idx="244">
                  <c:v>14803180.68</c:v>
                </c:pt>
                <c:pt idx="245">
                  <c:v>17013300.510000002</c:v>
                </c:pt>
                <c:pt idx="246">
                  <c:v>21387559.02</c:v>
                </c:pt>
                <c:pt idx="247">
                  <c:v>19560921.699999999</c:v>
                </c:pt>
                <c:pt idx="248">
                  <c:v>15379116.300000001</c:v>
                </c:pt>
                <c:pt idx="249">
                  <c:v>14092698.800000001</c:v>
                </c:pt>
                <c:pt idx="250">
                  <c:v>14233680.619999999</c:v>
                </c:pt>
                <c:pt idx="251">
                  <c:v>15387739.460000001</c:v>
                </c:pt>
              </c:numCache>
            </c:numRef>
          </c:yVal>
          <c:smooth val="0"/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5000000</c:v>
              </c:pt>
              <c:pt idx="1">
                <c:v>25000000</c:v>
              </c:pt>
            </c:numLit>
          </c:xVal>
          <c:yVal>
            <c:numLit>
              <c:formatCode>General</c:formatCode>
              <c:ptCount val="2"/>
              <c:pt idx="0">
                <c:v>5000000</c:v>
              </c:pt>
              <c:pt idx="1">
                <c:v>25000000</c:v>
              </c:pt>
            </c:numLit>
          </c:yVal>
          <c:smooth val="0"/>
        </c:ser>
        <c:ser>
          <c:idx val="2"/>
          <c:order val="2"/>
          <c:spPr>
            <a:ln w="12700">
              <a:solidFill>
                <a:srgbClr val="B2B2B2"/>
              </a:solidFill>
              <a:prstDash val="solid"/>
            </a:ln>
          </c:spPr>
          <c:marker>
            <c:symbol val="none"/>
          </c:marker>
          <c:xVal>
            <c:numRef>
              <c:f>'Model 9'!xdata1</c:f>
              <c:numCache>
                <c:formatCode>General</c:formatCode>
                <c:ptCount val="70"/>
                <c:pt idx="0">
                  <c:v>5000000</c:v>
                </c:pt>
                <c:pt idx="1">
                  <c:v>5289855.0724637676</c:v>
                </c:pt>
                <c:pt idx="2">
                  <c:v>5579710.1449275361</c:v>
                </c:pt>
                <c:pt idx="3">
                  <c:v>5869565.2173913037</c:v>
                </c:pt>
                <c:pt idx="4">
                  <c:v>6159420.2898550723</c:v>
                </c:pt>
                <c:pt idx="5">
                  <c:v>6449275.3623188399</c:v>
                </c:pt>
                <c:pt idx="6">
                  <c:v>6739130.4347826075</c:v>
                </c:pt>
                <c:pt idx="7">
                  <c:v>7028985.507246376</c:v>
                </c:pt>
                <c:pt idx="8">
                  <c:v>7318840.5797101445</c:v>
                </c:pt>
                <c:pt idx="9">
                  <c:v>7608695.6521739122</c:v>
                </c:pt>
                <c:pt idx="10">
                  <c:v>7898550.7246376798</c:v>
                </c:pt>
                <c:pt idx="11">
                  <c:v>8188405.7971014483</c:v>
                </c:pt>
                <c:pt idx="12">
                  <c:v>8478260.869565215</c:v>
                </c:pt>
                <c:pt idx="13">
                  <c:v>8768115.9420289844</c:v>
                </c:pt>
                <c:pt idx="14">
                  <c:v>9057971.014492752</c:v>
                </c:pt>
                <c:pt idx="15">
                  <c:v>9347826.0869565196</c:v>
                </c:pt>
                <c:pt idx="16">
                  <c:v>9637681.1594202891</c:v>
                </c:pt>
                <c:pt idx="17">
                  <c:v>9927536.2318840548</c:v>
                </c:pt>
                <c:pt idx="18">
                  <c:v>10217391.304347824</c:v>
                </c:pt>
                <c:pt idx="19">
                  <c:v>10507246.376811592</c:v>
                </c:pt>
                <c:pt idx="20">
                  <c:v>10797101.44927536</c:v>
                </c:pt>
                <c:pt idx="21">
                  <c:v>11086956.521739129</c:v>
                </c:pt>
                <c:pt idx="22">
                  <c:v>11376811.594202897</c:v>
                </c:pt>
                <c:pt idx="23">
                  <c:v>11666666.666666664</c:v>
                </c:pt>
                <c:pt idx="24">
                  <c:v>11956521.739130432</c:v>
                </c:pt>
                <c:pt idx="25">
                  <c:v>12246376.811594199</c:v>
                </c:pt>
                <c:pt idx="26">
                  <c:v>12536231.884057969</c:v>
                </c:pt>
                <c:pt idx="27">
                  <c:v>12826086.956521736</c:v>
                </c:pt>
                <c:pt idx="28">
                  <c:v>13115942.028985504</c:v>
                </c:pt>
                <c:pt idx="29">
                  <c:v>13405797.101449272</c:v>
                </c:pt>
                <c:pt idx="30">
                  <c:v>13695652.173913041</c:v>
                </c:pt>
                <c:pt idx="31">
                  <c:v>13985507.246376809</c:v>
                </c:pt>
                <c:pt idx="32">
                  <c:v>14275362.318840576</c:v>
                </c:pt>
                <c:pt idx="33">
                  <c:v>14565217.391304344</c:v>
                </c:pt>
                <c:pt idx="34">
                  <c:v>14855072.463768112</c:v>
                </c:pt>
                <c:pt idx="35">
                  <c:v>15144927.536231881</c:v>
                </c:pt>
                <c:pt idx="36">
                  <c:v>15434782.608695649</c:v>
                </c:pt>
                <c:pt idx="37">
                  <c:v>15724637.681159416</c:v>
                </c:pt>
                <c:pt idx="38">
                  <c:v>16014492.753623184</c:v>
                </c:pt>
                <c:pt idx="39">
                  <c:v>16304347.826086953</c:v>
                </c:pt>
                <c:pt idx="40">
                  <c:v>16594202.898550721</c:v>
                </c:pt>
                <c:pt idx="41">
                  <c:v>16884057.971014488</c:v>
                </c:pt>
                <c:pt idx="42">
                  <c:v>17173913.043478258</c:v>
                </c:pt>
                <c:pt idx="43">
                  <c:v>17463768.115942024</c:v>
                </c:pt>
                <c:pt idx="44">
                  <c:v>17753623.188405793</c:v>
                </c:pt>
                <c:pt idx="45">
                  <c:v>18043478.260869563</c:v>
                </c:pt>
                <c:pt idx="46">
                  <c:v>18333333.333333328</c:v>
                </c:pt>
                <c:pt idx="47">
                  <c:v>18623188.405797094</c:v>
                </c:pt>
                <c:pt idx="48">
                  <c:v>18913043.478260864</c:v>
                </c:pt>
                <c:pt idx="49">
                  <c:v>19202898.550724633</c:v>
                </c:pt>
                <c:pt idx="50">
                  <c:v>19492753.623188399</c:v>
                </c:pt>
                <c:pt idx="51">
                  <c:v>19782608.695652168</c:v>
                </c:pt>
                <c:pt idx="52">
                  <c:v>20072463.768115938</c:v>
                </c:pt>
                <c:pt idx="53">
                  <c:v>20362318.840579703</c:v>
                </c:pt>
                <c:pt idx="54">
                  <c:v>20652173.913043473</c:v>
                </c:pt>
                <c:pt idx="55">
                  <c:v>20942028.985507242</c:v>
                </c:pt>
                <c:pt idx="56">
                  <c:v>21231884.057971008</c:v>
                </c:pt>
                <c:pt idx="57">
                  <c:v>21521739.130434774</c:v>
                </c:pt>
                <c:pt idx="58">
                  <c:v>21811594.202898543</c:v>
                </c:pt>
                <c:pt idx="59">
                  <c:v>22101449.275362313</c:v>
                </c:pt>
                <c:pt idx="60">
                  <c:v>22391304.347826082</c:v>
                </c:pt>
                <c:pt idx="61">
                  <c:v>22681159.420289848</c:v>
                </c:pt>
                <c:pt idx="62">
                  <c:v>22971014.492753617</c:v>
                </c:pt>
                <c:pt idx="63">
                  <c:v>23260869.565217383</c:v>
                </c:pt>
                <c:pt idx="64">
                  <c:v>23550724.637681153</c:v>
                </c:pt>
                <c:pt idx="65">
                  <c:v>23840579.710144922</c:v>
                </c:pt>
                <c:pt idx="66">
                  <c:v>24130434.782608688</c:v>
                </c:pt>
                <c:pt idx="67">
                  <c:v>24420289.855072457</c:v>
                </c:pt>
                <c:pt idx="68">
                  <c:v>24710144.927536223</c:v>
                </c:pt>
                <c:pt idx="69">
                  <c:v>24999999.999999993</c:v>
                </c:pt>
              </c:numCache>
            </c:numRef>
          </c:xVal>
          <c:yVal>
            <c:numRef>
              <c:f>'Model 9'!ydata1</c:f>
              <c:numCache>
                <c:formatCode>General</c:formatCode>
                <c:ptCount val="70"/>
                <c:pt idx="0">
                  <c:v>3932835.3024573456</c:v>
                </c:pt>
                <c:pt idx="1">
                  <c:v>4224301.2589275744</c:v>
                </c:pt>
                <c:pt idx="2">
                  <c:v>4515714.2839680994</c:v>
                </c:pt>
                <c:pt idx="3">
                  <c:v>4807074.1447355514</c:v>
                </c:pt>
                <c:pt idx="4">
                  <c:v>5098380.6150339097</c:v>
                </c:pt>
                <c:pt idx="5">
                  <c:v>5389633.4754754137</c:v>
                </c:pt>
                <c:pt idx="6">
                  <c:v>5680832.5136381574</c:v>
                </c:pt>
                <c:pt idx="7">
                  <c:v>5971977.5242200885</c:v>
                </c:pt>
                <c:pt idx="8">
                  <c:v>6263068.3091891734</c:v>
                </c:pt>
                <c:pt idx="9">
                  <c:v>6554104.6779294983</c:v>
                </c:pt>
                <c:pt idx="10">
                  <c:v>6845086.4473830462</c:v>
                </c:pt>
                <c:pt idx="11">
                  <c:v>7136013.4421869218</c:v>
                </c:pt>
                <c:pt idx="12">
                  <c:v>7426885.4948057868</c:v>
                </c:pt>
                <c:pt idx="13">
                  <c:v>7717702.4456593022</c:v>
                </c:pt>
                <c:pt idx="14">
                  <c:v>8008464.1432443047</c:v>
                </c:pt>
                <c:pt idx="15">
                  <c:v>8299170.4442515858</c:v>
                </c:pt>
                <c:pt idx="16">
                  <c:v>8589821.2136769854</c:v>
                </c:pt>
                <c:pt idx="17">
                  <c:v>8880416.3249266464</c:v>
                </c:pt>
                <c:pt idx="18">
                  <c:v>9170955.6599162649</c:v>
                </c:pt>
                <c:pt idx="19">
                  <c:v>9461439.1091640759</c:v>
                </c:pt>
                <c:pt idx="20">
                  <c:v>9751866.5718775056</c:v>
                </c:pt>
                <c:pt idx="21">
                  <c:v>10042237.956033265</c:v>
                </c:pt>
                <c:pt idx="22">
                  <c:v>10332553.178450745</c:v>
                </c:pt>
                <c:pt idx="23">
                  <c:v>10622812.164858608</c:v>
                </c:pt>
                <c:pt idx="24">
                  <c:v>10913014.849954436</c:v>
                </c:pt>
                <c:pt idx="25">
                  <c:v>11203161.177457301</c:v>
                </c:pt>
                <c:pt idx="26">
                  <c:v>11493251.100153198</c:v>
                </c:pt>
                <c:pt idx="27">
                  <c:v>11783284.57993323</c:v>
                </c:pt>
                <c:pt idx="28">
                  <c:v>12073261.587824486</c:v>
                </c:pt>
                <c:pt idx="29">
                  <c:v>12363182.104013544</c:v>
                </c:pt>
                <c:pt idx="30">
                  <c:v>12653046.11786256</c:v>
                </c:pt>
                <c:pt idx="31">
                  <c:v>12942853.627917906</c:v>
                </c:pt>
                <c:pt idx="32">
                  <c:v>13232604.641911358</c:v>
                </c:pt>
                <c:pt idx="33">
                  <c:v>13522299.176753815</c:v>
                </c:pt>
                <c:pt idx="34">
                  <c:v>13811937.258521553</c:v>
                </c:pt>
                <c:pt idx="35">
                  <c:v>14101518.922435081</c:v>
                </c:pt>
                <c:pt idx="36">
                  <c:v>14391044.212830566</c:v>
                </c:pt>
                <c:pt idx="37">
                  <c:v>14680513.183123985</c:v>
                </c:pt>
                <c:pt idx="38">
                  <c:v>14969925.895767963</c:v>
                </c:pt>
                <c:pt idx="39">
                  <c:v>15259282.422201438</c:v>
                </c:pt>
                <c:pt idx="40">
                  <c:v>15548582.842792261</c:v>
                </c:pt>
                <c:pt idx="41">
                  <c:v>15837827.246772781</c:v>
                </c:pt>
                <c:pt idx="42">
                  <c:v>16127015.732168596</c:v>
                </c:pt>
                <c:pt idx="43">
                  <c:v>16416148.405720543</c:v>
                </c:pt>
                <c:pt idx="44">
                  <c:v>16705225.382800141</c:v>
                </c:pt>
                <c:pt idx="45">
                  <c:v>16994246.78731855</c:v>
                </c:pt>
                <c:pt idx="46">
                  <c:v>17283212.751629315</c:v>
                </c:pt>
                <c:pt idx="47">
                  <c:v>17572123.416424982</c:v>
                </c:pt>
                <c:pt idx="48">
                  <c:v>17860978.930627838</c:v>
                </c:pt>
                <c:pt idx="49">
                  <c:v>18149779.45127489</c:v>
                </c:pt>
                <c:pt idx="50">
                  <c:v>18438525.143397387</c:v>
                </c:pt>
                <c:pt idx="51">
                  <c:v>18727216.17989504</c:v>
                </c:pt>
                <c:pt idx="52">
                  <c:v>19015852.7414051</c:v>
                </c:pt>
                <c:pt idx="53">
                  <c:v>19304435.016166661</c:v>
                </c:pt>
                <c:pt idx="54">
                  <c:v>19592963.199880283</c:v>
                </c:pt>
                <c:pt idx="55">
                  <c:v>19881437.495563235</c:v>
                </c:pt>
                <c:pt idx="56">
                  <c:v>20169858.11340059</c:v>
                </c:pt>
                <c:pt idx="57">
                  <c:v>20458225.27059241</c:v>
                </c:pt>
                <c:pt idx="58">
                  <c:v>20746539.191197276</c:v>
                </c:pt>
                <c:pt idx="59">
                  <c:v>21034800.105972376</c:v>
                </c:pt>
                <c:pt idx="60">
                  <c:v>21323008.252210468</c:v>
                </c:pt>
                <c:pt idx="61">
                  <c:v>21611163.873573903</c:v>
                </c:pt>
                <c:pt idx="62">
                  <c:v>21899267.219926007</c:v>
                </c:pt>
                <c:pt idx="63">
                  <c:v>22187318.547160044</c:v>
                </c:pt>
                <c:pt idx="64">
                  <c:v>22475318.117026035</c:v>
                </c:pt>
                <c:pt idx="65">
                  <c:v>22763266.196955647</c:v>
                </c:pt>
                <c:pt idx="66">
                  <c:v>23051163.059885461</c:v>
                </c:pt>
                <c:pt idx="67">
                  <c:v>23339008.984078813</c:v>
                </c:pt>
                <c:pt idx="68">
                  <c:v>23626804.25294644</c:v>
                </c:pt>
                <c:pt idx="69">
                  <c:v>23914549.15486623</c:v>
                </c:pt>
              </c:numCache>
            </c:numRef>
          </c:yVal>
          <c:smooth val="0"/>
        </c:ser>
        <c:ser>
          <c:idx val="3"/>
          <c:order val="3"/>
          <c:spPr>
            <a:ln w="12700">
              <a:solidFill>
                <a:srgbClr val="B2B2B2"/>
              </a:solidFill>
              <a:prstDash val="solid"/>
            </a:ln>
          </c:spPr>
          <c:marker>
            <c:symbol val="none"/>
          </c:marker>
          <c:xVal>
            <c:numRef>
              <c:f>'Model 9'!xdata2</c:f>
              <c:numCache>
                <c:formatCode>General</c:formatCode>
                <c:ptCount val="70"/>
                <c:pt idx="0">
                  <c:v>5000000</c:v>
                </c:pt>
                <c:pt idx="1">
                  <c:v>5289855.0724637676</c:v>
                </c:pt>
                <c:pt idx="2">
                  <c:v>5579710.1449275361</c:v>
                </c:pt>
                <c:pt idx="3">
                  <c:v>5869565.2173913037</c:v>
                </c:pt>
                <c:pt idx="4">
                  <c:v>6159420.2898550723</c:v>
                </c:pt>
                <c:pt idx="5">
                  <c:v>6449275.3623188399</c:v>
                </c:pt>
                <c:pt idx="6">
                  <c:v>6739130.4347826075</c:v>
                </c:pt>
                <c:pt idx="7">
                  <c:v>7028985.507246376</c:v>
                </c:pt>
                <c:pt idx="8">
                  <c:v>7318840.5797101445</c:v>
                </c:pt>
                <c:pt idx="9">
                  <c:v>7608695.6521739122</c:v>
                </c:pt>
                <c:pt idx="10">
                  <c:v>7898550.7246376798</c:v>
                </c:pt>
                <c:pt idx="11">
                  <c:v>8188405.7971014483</c:v>
                </c:pt>
                <c:pt idx="12">
                  <c:v>8478260.869565215</c:v>
                </c:pt>
                <c:pt idx="13">
                  <c:v>8768115.9420289844</c:v>
                </c:pt>
                <c:pt idx="14">
                  <c:v>9057971.014492752</c:v>
                </c:pt>
                <c:pt idx="15">
                  <c:v>9347826.0869565196</c:v>
                </c:pt>
                <c:pt idx="16">
                  <c:v>9637681.1594202891</c:v>
                </c:pt>
                <c:pt idx="17">
                  <c:v>9927536.2318840548</c:v>
                </c:pt>
                <c:pt idx="18">
                  <c:v>10217391.304347824</c:v>
                </c:pt>
                <c:pt idx="19">
                  <c:v>10507246.376811592</c:v>
                </c:pt>
                <c:pt idx="20">
                  <c:v>10797101.44927536</c:v>
                </c:pt>
                <c:pt idx="21">
                  <c:v>11086956.521739129</c:v>
                </c:pt>
                <c:pt idx="22">
                  <c:v>11376811.594202897</c:v>
                </c:pt>
                <c:pt idx="23">
                  <c:v>11666666.666666664</c:v>
                </c:pt>
                <c:pt idx="24">
                  <c:v>11956521.739130432</c:v>
                </c:pt>
                <c:pt idx="25">
                  <c:v>12246376.811594199</c:v>
                </c:pt>
                <c:pt idx="26">
                  <c:v>12536231.884057969</c:v>
                </c:pt>
                <c:pt idx="27">
                  <c:v>12826086.956521736</c:v>
                </c:pt>
                <c:pt idx="28">
                  <c:v>13115942.028985504</c:v>
                </c:pt>
                <c:pt idx="29">
                  <c:v>13405797.101449272</c:v>
                </c:pt>
                <c:pt idx="30">
                  <c:v>13695652.173913041</c:v>
                </c:pt>
                <c:pt idx="31">
                  <c:v>13985507.246376809</c:v>
                </c:pt>
                <c:pt idx="32">
                  <c:v>14275362.318840576</c:v>
                </c:pt>
                <c:pt idx="33">
                  <c:v>14565217.391304344</c:v>
                </c:pt>
                <c:pt idx="34">
                  <c:v>14855072.463768112</c:v>
                </c:pt>
                <c:pt idx="35">
                  <c:v>15144927.536231881</c:v>
                </c:pt>
                <c:pt idx="36">
                  <c:v>15434782.608695649</c:v>
                </c:pt>
                <c:pt idx="37">
                  <c:v>15724637.681159416</c:v>
                </c:pt>
                <c:pt idx="38">
                  <c:v>16014492.753623184</c:v>
                </c:pt>
                <c:pt idx="39">
                  <c:v>16304347.826086953</c:v>
                </c:pt>
                <c:pt idx="40">
                  <c:v>16594202.898550721</c:v>
                </c:pt>
                <c:pt idx="41">
                  <c:v>16884057.971014488</c:v>
                </c:pt>
                <c:pt idx="42">
                  <c:v>17173913.043478258</c:v>
                </c:pt>
                <c:pt idx="43">
                  <c:v>17463768.115942024</c:v>
                </c:pt>
                <c:pt idx="44">
                  <c:v>17753623.188405793</c:v>
                </c:pt>
                <c:pt idx="45">
                  <c:v>18043478.260869563</c:v>
                </c:pt>
                <c:pt idx="46">
                  <c:v>18333333.333333328</c:v>
                </c:pt>
                <c:pt idx="47">
                  <c:v>18623188.405797094</c:v>
                </c:pt>
                <c:pt idx="48">
                  <c:v>18913043.478260864</c:v>
                </c:pt>
                <c:pt idx="49">
                  <c:v>19202898.550724633</c:v>
                </c:pt>
                <c:pt idx="50">
                  <c:v>19492753.623188399</c:v>
                </c:pt>
                <c:pt idx="51">
                  <c:v>19782608.695652168</c:v>
                </c:pt>
                <c:pt idx="52">
                  <c:v>20072463.768115938</c:v>
                </c:pt>
                <c:pt idx="53">
                  <c:v>20362318.840579703</c:v>
                </c:pt>
                <c:pt idx="54">
                  <c:v>20652173.913043473</c:v>
                </c:pt>
                <c:pt idx="55">
                  <c:v>20942028.985507242</c:v>
                </c:pt>
                <c:pt idx="56">
                  <c:v>21231884.057971008</c:v>
                </c:pt>
                <c:pt idx="57">
                  <c:v>21521739.130434774</c:v>
                </c:pt>
                <c:pt idx="58">
                  <c:v>21811594.202898543</c:v>
                </c:pt>
                <c:pt idx="59">
                  <c:v>22101449.275362313</c:v>
                </c:pt>
                <c:pt idx="60">
                  <c:v>22391304.347826082</c:v>
                </c:pt>
                <c:pt idx="61">
                  <c:v>22681159.420289848</c:v>
                </c:pt>
                <c:pt idx="62">
                  <c:v>22971014.492753617</c:v>
                </c:pt>
                <c:pt idx="63">
                  <c:v>23260869.565217383</c:v>
                </c:pt>
                <c:pt idx="64">
                  <c:v>23550724.637681153</c:v>
                </c:pt>
                <c:pt idx="65">
                  <c:v>23840579.710144922</c:v>
                </c:pt>
                <c:pt idx="66">
                  <c:v>24130434.782608688</c:v>
                </c:pt>
                <c:pt idx="67">
                  <c:v>24420289.855072457</c:v>
                </c:pt>
                <c:pt idx="68">
                  <c:v>24710144.927536223</c:v>
                </c:pt>
                <c:pt idx="69">
                  <c:v>24999999.999999993</c:v>
                </c:pt>
              </c:numCache>
            </c:numRef>
          </c:xVal>
          <c:yVal>
            <c:numRef>
              <c:f>'Model 9'!ydata2</c:f>
              <c:numCache>
                <c:formatCode>General</c:formatCode>
                <c:ptCount val="70"/>
                <c:pt idx="0">
                  <c:v>6067164.6975426544</c:v>
                </c:pt>
                <c:pt idx="1">
                  <c:v>6355408.8859999608</c:v>
                </c:pt>
                <c:pt idx="2">
                  <c:v>6643706.0058869729</c:v>
                </c:pt>
                <c:pt idx="3">
                  <c:v>6932056.290047056</c:v>
                </c:pt>
                <c:pt idx="4">
                  <c:v>7220459.9646762349</c:v>
                </c:pt>
                <c:pt idx="5">
                  <c:v>7508917.249162266</c:v>
                </c:pt>
                <c:pt idx="6">
                  <c:v>7797428.3559270576</c:v>
                </c:pt>
                <c:pt idx="7">
                  <c:v>8085993.4902726635</c:v>
                </c:pt>
                <c:pt idx="8">
                  <c:v>8374612.8502311157</c:v>
                </c:pt>
                <c:pt idx="9">
                  <c:v>8663286.6264183261</c:v>
                </c:pt>
                <c:pt idx="10">
                  <c:v>8952015.0018923134</c:v>
                </c:pt>
                <c:pt idx="11">
                  <c:v>9240798.1520159747</c:v>
                </c:pt>
                <c:pt idx="12">
                  <c:v>9529636.2443246432</c:v>
                </c:pt>
                <c:pt idx="13">
                  <c:v>9818529.4383986667</c:v>
                </c:pt>
                <c:pt idx="14">
                  <c:v>10107477.885741198</c:v>
                </c:pt>
                <c:pt idx="15">
                  <c:v>10396481.729661454</c:v>
                </c:pt>
                <c:pt idx="16">
                  <c:v>10685541.105163593</c:v>
                </c:pt>
                <c:pt idx="17">
                  <c:v>10974656.138841463</c:v>
                </c:pt>
                <c:pt idx="18">
                  <c:v>11263826.948779384</c:v>
                </c:pt>
                <c:pt idx="19">
                  <c:v>11553053.644459108</c:v>
                </c:pt>
                <c:pt idx="20">
                  <c:v>11842336.326673213</c:v>
                </c:pt>
                <c:pt idx="21">
                  <c:v>12131675.087444993</c:v>
                </c:pt>
                <c:pt idx="22">
                  <c:v>12421070.009955049</c:v>
                </c:pt>
                <c:pt idx="23">
                  <c:v>12710521.168474721</c:v>
                </c:pt>
                <c:pt idx="24">
                  <c:v>13000028.628306428</c:v>
                </c:pt>
                <c:pt idx="25">
                  <c:v>13289592.445731098</c:v>
                </c:pt>
                <c:pt idx="26">
                  <c:v>13579212.667962739</c:v>
                </c:pt>
                <c:pt idx="27">
                  <c:v>13868889.333110243</c:v>
                </c:pt>
                <c:pt idx="28">
                  <c:v>14158622.470146522</c:v>
                </c:pt>
                <c:pt idx="29">
                  <c:v>14448412.098885</c:v>
                </c:pt>
                <c:pt idx="30">
                  <c:v>14738258.229963522</c:v>
                </c:pt>
                <c:pt idx="31">
                  <c:v>15028160.864835711</c:v>
                </c:pt>
                <c:pt idx="32">
                  <c:v>15318119.995769795</c:v>
                </c:pt>
                <c:pt idx="33">
                  <c:v>15608135.605854873</c:v>
                </c:pt>
                <c:pt idx="34">
                  <c:v>15898207.66901467</c:v>
                </c:pt>
                <c:pt idx="35">
                  <c:v>16188336.150028681</c:v>
                </c:pt>
                <c:pt idx="36">
                  <c:v>16478521.004560731</c:v>
                </c:pt>
                <c:pt idx="37">
                  <c:v>16768762.179194847</c:v>
                </c:pt>
                <c:pt idx="38">
                  <c:v>17059059.611478407</c:v>
                </c:pt>
                <c:pt idx="39">
                  <c:v>17349413.229972467</c:v>
                </c:pt>
                <c:pt idx="40">
                  <c:v>17639822.95430918</c:v>
                </c:pt>
                <c:pt idx="41">
                  <c:v>17930288.695256196</c:v>
                </c:pt>
                <c:pt idx="42">
                  <c:v>18220810.35478792</c:v>
                </c:pt>
                <c:pt idx="43">
                  <c:v>18511387.826163504</c:v>
                </c:pt>
                <c:pt idx="44">
                  <c:v>18802020.994011447</c:v>
                </c:pt>
                <c:pt idx="45">
                  <c:v>19092709.734420575</c:v>
                </c:pt>
                <c:pt idx="46">
                  <c:v>19383453.915037341</c:v>
                </c:pt>
                <c:pt idx="47">
                  <c:v>19674253.395169206</c:v>
                </c:pt>
                <c:pt idx="48">
                  <c:v>19965108.025893889</c:v>
                </c:pt>
                <c:pt idx="49">
                  <c:v>20256017.650174376</c:v>
                </c:pt>
                <c:pt idx="50">
                  <c:v>20546982.10297941</c:v>
                </c:pt>
                <c:pt idx="51">
                  <c:v>20838001.211409297</c:v>
                </c:pt>
                <c:pt idx="52">
                  <c:v>21129074.794826776</c:v>
                </c:pt>
                <c:pt idx="53">
                  <c:v>21420202.664992746</c:v>
                </c:pt>
                <c:pt idx="54">
                  <c:v>21711384.626206663</c:v>
                </c:pt>
                <c:pt idx="55">
                  <c:v>22002620.47545125</c:v>
                </c:pt>
                <c:pt idx="56">
                  <c:v>22293910.002541427</c:v>
                </c:pt>
                <c:pt idx="57">
                  <c:v>22585252.990277138</c:v>
                </c:pt>
                <c:pt idx="58">
                  <c:v>22876649.214599811</c:v>
                </c:pt>
                <c:pt idx="59">
                  <c:v>23168098.44475225</c:v>
                </c:pt>
                <c:pt idx="60">
                  <c:v>23459600.443441696</c:v>
                </c:pt>
                <c:pt idx="61">
                  <c:v>23751154.967005793</c:v>
                </c:pt>
                <c:pt idx="62">
                  <c:v>24042761.765581228</c:v>
                </c:pt>
                <c:pt idx="63">
                  <c:v>24334420.583274722</c:v>
                </c:pt>
                <c:pt idx="64">
                  <c:v>24626131.158336271</c:v>
                </c:pt>
                <c:pt idx="65">
                  <c:v>24917893.223334197</c:v>
                </c:pt>
                <c:pt idx="66">
                  <c:v>25209706.505331915</c:v>
                </c:pt>
                <c:pt idx="67">
                  <c:v>25501570.726066101</c:v>
                </c:pt>
                <c:pt idx="68">
                  <c:v>25793485.602126006</c:v>
                </c:pt>
                <c:pt idx="69">
                  <c:v>26085450.845133755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2222464"/>
        <c:axId val="142224384"/>
      </c:scatterChart>
      <c:valAx>
        <c:axId val="142222464"/>
        <c:scaling>
          <c:orientation val="minMax"/>
          <c:max val="25000000"/>
          <c:min val="5000000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Pred(Purchased Kwh)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42224384"/>
        <c:crosses val="autoZero"/>
        <c:crossBetween val="midCat"/>
        <c:majorUnit val="5000000"/>
      </c:valAx>
      <c:valAx>
        <c:axId val="142224384"/>
        <c:scaling>
          <c:orientation val="minMax"/>
          <c:max val="25000000"/>
          <c:min val="5000000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Purchased Kwh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42222464"/>
        <c:crosses val="autoZero"/>
        <c:crossBetween val="midCat"/>
        <c:majorUnit val="5000000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US"/>
              <a:t>Standardized residuals / Purchased Kwh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Active</c:v>
          </c:tx>
          <c:spPr>
            <a:solidFill>
              <a:srgbClr val="0000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cat>
            <c:strRef>
              <c:f>'Model 9'!$B$158:$B$409</c:f>
              <c:strCache>
                <c:ptCount val="252"/>
                <c:pt idx="0">
                  <c:v>Obs1</c:v>
                </c:pt>
                <c:pt idx="1">
                  <c:v>Obs2</c:v>
                </c:pt>
                <c:pt idx="2">
                  <c:v>Obs3</c:v>
                </c:pt>
                <c:pt idx="3">
                  <c:v>Obs4</c:v>
                </c:pt>
                <c:pt idx="4">
                  <c:v>Obs5</c:v>
                </c:pt>
                <c:pt idx="5">
                  <c:v>Obs6</c:v>
                </c:pt>
                <c:pt idx="6">
                  <c:v>Obs7</c:v>
                </c:pt>
                <c:pt idx="7">
                  <c:v>Obs8</c:v>
                </c:pt>
                <c:pt idx="8">
                  <c:v>Obs9</c:v>
                </c:pt>
                <c:pt idx="9">
                  <c:v>Obs10</c:v>
                </c:pt>
                <c:pt idx="10">
                  <c:v>Obs11</c:v>
                </c:pt>
                <c:pt idx="11">
                  <c:v>Obs12</c:v>
                </c:pt>
                <c:pt idx="12">
                  <c:v>Obs13</c:v>
                </c:pt>
                <c:pt idx="13">
                  <c:v>Obs14</c:v>
                </c:pt>
                <c:pt idx="14">
                  <c:v>Obs15</c:v>
                </c:pt>
                <c:pt idx="15">
                  <c:v>Obs16</c:v>
                </c:pt>
                <c:pt idx="16">
                  <c:v>Obs17</c:v>
                </c:pt>
                <c:pt idx="17">
                  <c:v>Obs18</c:v>
                </c:pt>
                <c:pt idx="18">
                  <c:v>Obs19</c:v>
                </c:pt>
                <c:pt idx="19">
                  <c:v>Obs20</c:v>
                </c:pt>
                <c:pt idx="20">
                  <c:v>Obs21</c:v>
                </c:pt>
                <c:pt idx="21">
                  <c:v>Obs22</c:v>
                </c:pt>
                <c:pt idx="22">
                  <c:v>Obs23</c:v>
                </c:pt>
                <c:pt idx="23">
                  <c:v>Obs24</c:v>
                </c:pt>
                <c:pt idx="24">
                  <c:v>Obs25</c:v>
                </c:pt>
                <c:pt idx="25">
                  <c:v>Obs26</c:v>
                </c:pt>
                <c:pt idx="26">
                  <c:v>Obs27</c:v>
                </c:pt>
                <c:pt idx="27">
                  <c:v>Obs28</c:v>
                </c:pt>
                <c:pt idx="28">
                  <c:v>Obs29</c:v>
                </c:pt>
                <c:pt idx="29">
                  <c:v>Obs30</c:v>
                </c:pt>
                <c:pt idx="30">
                  <c:v>Obs31</c:v>
                </c:pt>
                <c:pt idx="31">
                  <c:v>Obs32</c:v>
                </c:pt>
                <c:pt idx="32">
                  <c:v>Obs33</c:v>
                </c:pt>
                <c:pt idx="33">
                  <c:v>Obs34</c:v>
                </c:pt>
                <c:pt idx="34">
                  <c:v>Obs35</c:v>
                </c:pt>
                <c:pt idx="35">
                  <c:v>Obs36</c:v>
                </c:pt>
                <c:pt idx="36">
                  <c:v>Obs37</c:v>
                </c:pt>
                <c:pt idx="37">
                  <c:v>Obs38</c:v>
                </c:pt>
                <c:pt idx="38">
                  <c:v>Obs39</c:v>
                </c:pt>
                <c:pt idx="39">
                  <c:v>Obs40</c:v>
                </c:pt>
                <c:pt idx="40">
                  <c:v>Obs41</c:v>
                </c:pt>
                <c:pt idx="41">
                  <c:v>Obs42</c:v>
                </c:pt>
                <c:pt idx="42">
                  <c:v>Obs43</c:v>
                </c:pt>
                <c:pt idx="43">
                  <c:v>Obs44</c:v>
                </c:pt>
                <c:pt idx="44">
                  <c:v>Obs45</c:v>
                </c:pt>
                <c:pt idx="45">
                  <c:v>Obs46</c:v>
                </c:pt>
                <c:pt idx="46">
                  <c:v>Obs47</c:v>
                </c:pt>
                <c:pt idx="47">
                  <c:v>Obs48</c:v>
                </c:pt>
                <c:pt idx="48">
                  <c:v>Obs49</c:v>
                </c:pt>
                <c:pt idx="49">
                  <c:v>Obs50</c:v>
                </c:pt>
                <c:pt idx="50">
                  <c:v>Obs51</c:v>
                </c:pt>
                <c:pt idx="51">
                  <c:v>Obs52</c:v>
                </c:pt>
                <c:pt idx="52">
                  <c:v>Obs53</c:v>
                </c:pt>
                <c:pt idx="53">
                  <c:v>Obs54</c:v>
                </c:pt>
                <c:pt idx="54">
                  <c:v>Obs55</c:v>
                </c:pt>
                <c:pt idx="55">
                  <c:v>Obs56</c:v>
                </c:pt>
                <c:pt idx="56">
                  <c:v>Obs57</c:v>
                </c:pt>
                <c:pt idx="57">
                  <c:v>Obs58</c:v>
                </c:pt>
                <c:pt idx="58">
                  <c:v>Obs59</c:v>
                </c:pt>
                <c:pt idx="59">
                  <c:v>Obs60</c:v>
                </c:pt>
                <c:pt idx="60">
                  <c:v>Obs61</c:v>
                </c:pt>
                <c:pt idx="61">
                  <c:v>Obs62</c:v>
                </c:pt>
                <c:pt idx="62">
                  <c:v>Obs63</c:v>
                </c:pt>
                <c:pt idx="63">
                  <c:v>Obs64</c:v>
                </c:pt>
                <c:pt idx="64">
                  <c:v>Obs65</c:v>
                </c:pt>
                <c:pt idx="65">
                  <c:v>Obs66</c:v>
                </c:pt>
                <c:pt idx="66">
                  <c:v>Obs67</c:v>
                </c:pt>
                <c:pt idx="67">
                  <c:v>Obs68</c:v>
                </c:pt>
                <c:pt idx="68">
                  <c:v>Obs69</c:v>
                </c:pt>
                <c:pt idx="69">
                  <c:v>Obs70</c:v>
                </c:pt>
                <c:pt idx="70">
                  <c:v>Obs71</c:v>
                </c:pt>
                <c:pt idx="71">
                  <c:v>Obs72</c:v>
                </c:pt>
                <c:pt idx="72">
                  <c:v>Obs73</c:v>
                </c:pt>
                <c:pt idx="73">
                  <c:v>Obs74</c:v>
                </c:pt>
                <c:pt idx="74">
                  <c:v>Obs75</c:v>
                </c:pt>
                <c:pt idx="75">
                  <c:v>Obs76</c:v>
                </c:pt>
                <c:pt idx="76">
                  <c:v>Obs77</c:v>
                </c:pt>
                <c:pt idx="77">
                  <c:v>Obs78</c:v>
                </c:pt>
                <c:pt idx="78">
                  <c:v>Obs79</c:v>
                </c:pt>
                <c:pt idx="79">
                  <c:v>Obs80</c:v>
                </c:pt>
                <c:pt idx="80">
                  <c:v>Obs81</c:v>
                </c:pt>
                <c:pt idx="81">
                  <c:v>Obs82</c:v>
                </c:pt>
                <c:pt idx="82">
                  <c:v>Obs83</c:v>
                </c:pt>
                <c:pt idx="83">
                  <c:v>Obs84</c:v>
                </c:pt>
                <c:pt idx="84">
                  <c:v>Obs85</c:v>
                </c:pt>
                <c:pt idx="85">
                  <c:v>Obs86</c:v>
                </c:pt>
                <c:pt idx="86">
                  <c:v>Obs87</c:v>
                </c:pt>
                <c:pt idx="87">
                  <c:v>Obs88</c:v>
                </c:pt>
                <c:pt idx="88">
                  <c:v>Obs89</c:v>
                </c:pt>
                <c:pt idx="89">
                  <c:v>Obs90</c:v>
                </c:pt>
                <c:pt idx="90">
                  <c:v>Obs91</c:v>
                </c:pt>
                <c:pt idx="91">
                  <c:v>Obs92</c:v>
                </c:pt>
                <c:pt idx="92">
                  <c:v>Obs93</c:v>
                </c:pt>
                <c:pt idx="93">
                  <c:v>Obs94</c:v>
                </c:pt>
                <c:pt idx="94">
                  <c:v>Obs95</c:v>
                </c:pt>
                <c:pt idx="95">
                  <c:v>Obs96</c:v>
                </c:pt>
                <c:pt idx="96">
                  <c:v>Obs97</c:v>
                </c:pt>
                <c:pt idx="97">
                  <c:v>Obs98</c:v>
                </c:pt>
                <c:pt idx="98">
                  <c:v>Obs99</c:v>
                </c:pt>
                <c:pt idx="99">
                  <c:v>Obs100</c:v>
                </c:pt>
                <c:pt idx="100">
                  <c:v>Obs101</c:v>
                </c:pt>
                <c:pt idx="101">
                  <c:v>Obs102</c:v>
                </c:pt>
                <c:pt idx="102">
                  <c:v>Obs103</c:v>
                </c:pt>
                <c:pt idx="103">
                  <c:v>Obs104</c:v>
                </c:pt>
                <c:pt idx="104">
                  <c:v>Obs105</c:v>
                </c:pt>
                <c:pt idx="105">
                  <c:v>Obs106</c:v>
                </c:pt>
                <c:pt idx="106">
                  <c:v>Obs107</c:v>
                </c:pt>
                <c:pt idx="107">
                  <c:v>Obs108</c:v>
                </c:pt>
                <c:pt idx="108">
                  <c:v>Obs109</c:v>
                </c:pt>
                <c:pt idx="109">
                  <c:v>Obs110</c:v>
                </c:pt>
                <c:pt idx="110">
                  <c:v>Obs111</c:v>
                </c:pt>
                <c:pt idx="111">
                  <c:v>Obs112</c:v>
                </c:pt>
                <c:pt idx="112">
                  <c:v>Obs113</c:v>
                </c:pt>
                <c:pt idx="113">
                  <c:v>Obs114</c:v>
                </c:pt>
                <c:pt idx="114">
                  <c:v>Obs115</c:v>
                </c:pt>
                <c:pt idx="115">
                  <c:v>Obs116</c:v>
                </c:pt>
                <c:pt idx="116">
                  <c:v>Obs117</c:v>
                </c:pt>
                <c:pt idx="117">
                  <c:v>Obs118</c:v>
                </c:pt>
                <c:pt idx="118">
                  <c:v>Obs119</c:v>
                </c:pt>
                <c:pt idx="119">
                  <c:v>Obs120</c:v>
                </c:pt>
                <c:pt idx="120">
                  <c:v>Obs121</c:v>
                </c:pt>
                <c:pt idx="121">
                  <c:v>Obs122</c:v>
                </c:pt>
                <c:pt idx="122">
                  <c:v>Obs123</c:v>
                </c:pt>
                <c:pt idx="123">
                  <c:v>Obs124</c:v>
                </c:pt>
                <c:pt idx="124">
                  <c:v>Obs125</c:v>
                </c:pt>
                <c:pt idx="125">
                  <c:v>Obs126</c:v>
                </c:pt>
                <c:pt idx="126">
                  <c:v>Obs127</c:v>
                </c:pt>
                <c:pt idx="127">
                  <c:v>Obs128</c:v>
                </c:pt>
                <c:pt idx="128">
                  <c:v>Obs129</c:v>
                </c:pt>
                <c:pt idx="129">
                  <c:v>Obs130</c:v>
                </c:pt>
                <c:pt idx="130">
                  <c:v>Obs131</c:v>
                </c:pt>
                <c:pt idx="131">
                  <c:v>Obs132</c:v>
                </c:pt>
                <c:pt idx="132">
                  <c:v>Obs133</c:v>
                </c:pt>
                <c:pt idx="133">
                  <c:v>Obs134</c:v>
                </c:pt>
                <c:pt idx="134">
                  <c:v>Obs135</c:v>
                </c:pt>
                <c:pt idx="135">
                  <c:v>Obs136</c:v>
                </c:pt>
                <c:pt idx="136">
                  <c:v>Obs137</c:v>
                </c:pt>
                <c:pt idx="137">
                  <c:v>Obs138</c:v>
                </c:pt>
                <c:pt idx="138">
                  <c:v>Obs139</c:v>
                </c:pt>
                <c:pt idx="139">
                  <c:v>Obs140</c:v>
                </c:pt>
                <c:pt idx="140">
                  <c:v>Obs141</c:v>
                </c:pt>
                <c:pt idx="141">
                  <c:v>Obs142</c:v>
                </c:pt>
                <c:pt idx="142">
                  <c:v>Obs143</c:v>
                </c:pt>
                <c:pt idx="143">
                  <c:v>Obs144</c:v>
                </c:pt>
                <c:pt idx="144">
                  <c:v>Obs145</c:v>
                </c:pt>
                <c:pt idx="145">
                  <c:v>Obs146</c:v>
                </c:pt>
                <c:pt idx="146">
                  <c:v>Obs147</c:v>
                </c:pt>
                <c:pt idx="147">
                  <c:v>Obs148</c:v>
                </c:pt>
                <c:pt idx="148">
                  <c:v>Obs149</c:v>
                </c:pt>
                <c:pt idx="149">
                  <c:v>Obs150</c:v>
                </c:pt>
                <c:pt idx="150">
                  <c:v>Obs151</c:v>
                </c:pt>
                <c:pt idx="151">
                  <c:v>Obs152</c:v>
                </c:pt>
                <c:pt idx="152">
                  <c:v>Obs153</c:v>
                </c:pt>
                <c:pt idx="153">
                  <c:v>Obs154</c:v>
                </c:pt>
                <c:pt idx="154">
                  <c:v>Obs155</c:v>
                </c:pt>
                <c:pt idx="155">
                  <c:v>Obs156</c:v>
                </c:pt>
                <c:pt idx="156">
                  <c:v>Obs157</c:v>
                </c:pt>
                <c:pt idx="157">
                  <c:v>Obs158</c:v>
                </c:pt>
                <c:pt idx="158">
                  <c:v>Obs159</c:v>
                </c:pt>
                <c:pt idx="159">
                  <c:v>Obs160</c:v>
                </c:pt>
                <c:pt idx="160">
                  <c:v>Obs161</c:v>
                </c:pt>
                <c:pt idx="161">
                  <c:v>Obs162</c:v>
                </c:pt>
                <c:pt idx="162">
                  <c:v>Obs163</c:v>
                </c:pt>
                <c:pt idx="163">
                  <c:v>Obs164</c:v>
                </c:pt>
                <c:pt idx="164">
                  <c:v>Obs165</c:v>
                </c:pt>
                <c:pt idx="165">
                  <c:v>Obs166</c:v>
                </c:pt>
                <c:pt idx="166">
                  <c:v>Obs167</c:v>
                </c:pt>
                <c:pt idx="167">
                  <c:v>Obs168</c:v>
                </c:pt>
                <c:pt idx="168">
                  <c:v>Obs169</c:v>
                </c:pt>
                <c:pt idx="169">
                  <c:v>Obs170</c:v>
                </c:pt>
                <c:pt idx="170">
                  <c:v>Obs171</c:v>
                </c:pt>
                <c:pt idx="171">
                  <c:v>Obs172</c:v>
                </c:pt>
                <c:pt idx="172">
                  <c:v>Obs173</c:v>
                </c:pt>
                <c:pt idx="173">
                  <c:v>Obs174</c:v>
                </c:pt>
                <c:pt idx="174">
                  <c:v>Obs175</c:v>
                </c:pt>
                <c:pt idx="175">
                  <c:v>Obs176</c:v>
                </c:pt>
                <c:pt idx="176">
                  <c:v>Obs177</c:v>
                </c:pt>
                <c:pt idx="177">
                  <c:v>Obs178</c:v>
                </c:pt>
                <c:pt idx="178">
                  <c:v>Obs179</c:v>
                </c:pt>
                <c:pt idx="179">
                  <c:v>Obs180</c:v>
                </c:pt>
                <c:pt idx="180">
                  <c:v>Obs181</c:v>
                </c:pt>
                <c:pt idx="181">
                  <c:v>Obs182</c:v>
                </c:pt>
                <c:pt idx="182">
                  <c:v>Obs183</c:v>
                </c:pt>
                <c:pt idx="183">
                  <c:v>Obs184</c:v>
                </c:pt>
                <c:pt idx="184">
                  <c:v>Obs185</c:v>
                </c:pt>
                <c:pt idx="185">
                  <c:v>Obs186</c:v>
                </c:pt>
                <c:pt idx="186">
                  <c:v>Obs187</c:v>
                </c:pt>
                <c:pt idx="187">
                  <c:v>Obs188</c:v>
                </c:pt>
                <c:pt idx="188">
                  <c:v>Obs189</c:v>
                </c:pt>
                <c:pt idx="189">
                  <c:v>Obs190</c:v>
                </c:pt>
                <c:pt idx="190">
                  <c:v>Obs191</c:v>
                </c:pt>
                <c:pt idx="191">
                  <c:v>Obs192</c:v>
                </c:pt>
                <c:pt idx="192">
                  <c:v>Obs193</c:v>
                </c:pt>
                <c:pt idx="193">
                  <c:v>Obs194</c:v>
                </c:pt>
                <c:pt idx="194">
                  <c:v>Obs195</c:v>
                </c:pt>
                <c:pt idx="195">
                  <c:v>Obs196</c:v>
                </c:pt>
                <c:pt idx="196">
                  <c:v>Obs197</c:v>
                </c:pt>
                <c:pt idx="197">
                  <c:v>Obs198</c:v>
                </c:pt>
                <c:pt idx="198">
                  <c:v>Obs199</c:v>
                </c:pt>
                <c:pt idx="199">
                  <c:v>Obs200</c:v>
                </c:pt>
                <c:pt idx="200">
                  <c:v>Obs201</c:v>
                </c:pt>
                <c:pt idx="201">
                  <c:v>Obs202</c:v>
                </c:pt>
                <c:pt idx="202">
                  <c:v>Obs203</c:v>
                </c:pt>
                <c:pt idx="203">
                  <c:v>Obs204</c:v>
                </c:pt>
                <c:pt idx="204">
                  <c:v>Obs205</c:v>
                </c:pt>
                <c:pt idx="205">
                  <c:v>Obs206</c:v>
                </c:pt>
                <c:pt idx="206">
                  <c:v>Obs207</c:v>
                </c:pt>
                <c:pt idx="207">
                  <c:v>Obs208</c:v>
                </c:pt>
                <c:pt idx="208">
                  <c:v>Obs209</c:v>
                </c:pt>
                <c:pt idx="209">
                  <c:v>Obs210</c:v>
                </c:pt>
                <c:pt idx="210">
                  <c:v>Obs211</c:v>
                </c:pt>
                <c:pt idx="211">
                  <c:v>Obs212</c:v>
                </c:pt>
                <c:pt idx="212">
                  <c:v>Obs213</c:v>
                </c:pt>
                <c:pt idx="213">
                  <c:v>Obs214</c:v>
                </c:pt>
                <c:pt idx="214">
                  <c:v>Obs215</c:v>
                </c:pt>
                <c:pt idx="215">
                  <c:v>Obs216</c:v>
                </c:pt>
                <c:pt idx="216">
                  <c:v>Obs217</c:v>
                </c:pt>
                <c:pt idx="217">
                  <c:v>Obs218</c:v>
                </c:pt>
                <c:pt idx="218">
                  <c:v>Obs219</c:v>
                </c:pt>
                <c:pt idx="219">
                  <c:v>Obs220</c:v>
                </c:pt>
                <c:pt idx="220">
                  <c:v>Obs221</c:v>
                </c:pt>
                <c:pt idx="221">
                  <c:v>Obs222</c:v>
                </c:pt>
                <c:pt idx="222">
                  <c:v>Obs223</c:v>
                </c:pt>
                <c:pt idx="223">
                  <c:v>Obs224</c:v>
                </c:pt>
                <c:pt idx="224">
                  <c:v>Obs225</c:v>
                </c:pt>
                <c:pt idx="225">
                  <c:v>Obs226</c:v>
                </c:pt>
                <c:pt idx="226">
                  <c:v>Obs227</c:v>
                </c:pt>
                <c:pt idx="227">
                  <c:v>Obs228</c:v>
                </c:pt>
                <c:pt idx="228">
                  <c:v>Obs229</c:v>
                </c:pt>
                <c:pt idx="229">
                  <c:v>Obs230</c:v>
                </c:pt>
                <c:pt idx="230">
                  <c:v>Obs231</c:v>
                </c:pt>
                <c:pt idx="231">
                  <c:v>Obs232</c:v>
                </c:pt>
                <c:pt idx="232">
                  <c:v>Obs233</c:v>
                </c:pt>
                <c:pt idx="233">
                  <c:v>Obs234</c:v>
                </c:pt>
                <c:pt idx="234">
                  <c:v>Obs235</c:v>
                </c:pt>
                <c:pt idx="235">
                  <c:v>Obs236</c:v>
                </c:pt>
                <c:pt idx="236">
                  <c:v>Obs237</c:v>
                </c:pt>
                <c:pt idx="237">
                  <c:v>Obs238</c:v>
                </c:pt>
                <c:pt idx="238">
                  <c:v>Obs239</c:v>
                </c:pt>
                <c:pt idx="239">
                  <c:v>Obs240</c:v>
                </c:pt>
                <c:pt idx="240">
                  <c:v>Obs241</c:v>
                </c:pt>
                <c:pt idx="241">
                  <c:v>Obs242</c:v>
                </c:pt>
                <c:pt idx="242">
                  <c:v>Obs243</c:v>
                </c:pt>
                <c:pt idx="243">
                  <c:v>Obs244</c:v>
                </c:pt>
                <c:pt idx="244">
                  <c:v>Obs245</c:v>
                </c:pt>
                <c:pt idx="245">
                  <c:v>Obs246</c:v>
                </c:pt>
                <c:pt idx="246">
                  <c:v>Obs247</c:v>
                </c:pt>
                <c:pt idx="247">
                  <c:v>Obs248</c:v>
                </c:pt>
                <c:pt idx="248">
                  <c:v>Obs249</c:v>
                </c:pt>
                <c:pt idx="249">
                  <c:v>Obs250</c:v>
                </c:pt>
                <c:pt idx="250">
                  <c:v>Obs251</c:v>
                </c:pt>
                <c:pt idx="251">
                  <c:v>Obs252</c:v>
                </c:pt>
              </c:strCache>
            </c:strRef>
          </c:cat>
          <c:val>
            <c:numRef>
              <c:f>'Model 9'!$G$158:$G$409</c:f>
              <c:numCache>
                <c:formatCode>0.000</c:formatCode>
                <c:ptCount val="252"/>
                <c:pt idx="0">
                  <c:v>2.234067821679337</c:v>
                </c:pt>
                <c:pt idx="1">
                  <c:v>1.5135111605434628</c:v>
                </c:pt>
                <c:pt idx="2">
                  <c:v>2.5628741876110941</c:v>
                </c:pt>
                <c:pt idx="3">
                  <c:v>2.0416744058060483</c:v>
                </c:pt>
                <c:pt idx="4">
                  <c:v>1.2022328800818538</c:v>
                </c:pt>
                <c:pt idx="5">
                  <c:v>0.57013080846409325</c:v>
                </c:pt>
                <c:pt idx="6">
                  <c:v>-0.27549045301063901</c:v>
                </c:pt>
                <c:pt idx="7">
                  <c:v>1.2155086365225221</c:v>
                </c:pt>
                <c:pt idx="8">
                  <c:v>1.8292090234064582</c:v>
                </c:pt>
                <c:pt idx="9">
                  <c:v>1.8822702870054846</c:v>
                </c:pt>
                <c:pt idx="10">
                  <c:v>2.3709199056506307</c:v>
                </c:pt>
                <c:pt idx="11">
                  <c:v>1.7643707869156142</c:v>
                </c:pt>
                <c:pt idx="12">
                  <c:v>1.2078240250781866</c:v>
                </c:pt>
                <c:pt idx="13">
                  <c:v>1.5342559006423584</c:v>
                </c:pt>
                <c:pt idx="14">
                  <c:v>2.0454672816529702</c:v>
                </c:pt>
                <c:pt idx="15">
                  <c:v>1.3407216394476047</c:v>
                </c:pt>
                <c:pt idx="16">
                  <c:v>0.24804053683937444</c:v>
                </c:pt>
                <c:pt idx="17">
                  <c:v>-0.87298813837585476</c:v>
                </c:pt>
                <c:pt idx="18">
                  <c:v>-3.6986485153323083</c:v>
                </c:pt>
                <c:pt idx="19">
                  <c:v>-1.9243713096785779</c:v>
                </c:pt>
                <c:pt idx="20">
                  <c:v>-0.37278404232269846</c:v>
                </c:pt>
                <c:pt idx="21">
                  <c:v>-0.47776359538272889</c:v>
                </c:pt>
                <c:pt idx="22">
                  <c:v>0.11535469003769032</c:v>
                </c:pt>
                <c:pt idx="23">
                  <c:v>-0.23188205237811038</c:v>
                </c:pt>
                <c:pt idx="24">
                  <c:v>0.45395590437137734</c:v>
                </c:pt>
                <c:pt idx="25">
                  <c:v>0.28794189434050754</c:v>
                </c:pt>
                <c:pt idx="26">
                  <c:v>-0.2133796456688008</c:v>
                </c:pt>
                <c:pt idx="27">
                  <c:v>-0.21729467838138411</c:v>
                </c:pt>
                <c:pt idx="28">
                  <c:v>-0.84471969493851184</c:v>
                </c:pt>
                <c:pt idx="29">
                  <c:v>-2.5314348182938415</c:v>
                </c:pt>
                <c:pt idx="30">
                  <c:v>-4.7804888427444396</c:v>
                </c:pt>
                <c:pt idx="31">
                  <c:v>-0.24745699068586438</c:v>
                </c:pt>
                <c:pt idx="32">
                  <c:v>0.70372156924732387</c:v>
                </c:pt>
                <c:pt idx="33">
                  <c:v>-0.1728774121353028</c:v>
                </c:pt>
                <c:pt idx="34">
                  <c:v>1.0234167497442863</c:v>
                </c:pt>
                <c:pt idx="35">
                  <c:v>0.60312391926116982</c:v>
                </c:pt>
                <c:pt idx="36">
                  <c:v>0.42593785332768463</c:v>
                </c:pt>
                <c:pt idx="37">
                  <c:v>1.4446487823694512</c:v>
                </c:pt>
                <c:pt idx="38">
                  <c:v>0.2541234365162286</c:v>
                </c:pt>
                <c:pt idx="39">
                  <c:v>0.39221036240706397</c:v>
                </c:pt>
                <c:pt idx="40">
                  <c:v>0.20907436092721693</c:v>
                </c:pt>
                <c:pt idx="41">
                  <c:v>0.15115536735698912</c:v>
                </c:pt>
                <c:pt idx="42">
                  <c:v>-2.9366330469354778</c:v>
                </c:pt>
                <c:pt idx="43">
                  <c:v>-1.2956098187078857</c:v>
                </c:pt>
                <c:pt idx="44">
                  <c:v>-6.4162499470601458E-2</c:v>
                </c:pt>
                <c:pt idx="45">
                  <c:v>-0.12132896006917789</c:v>
                </c:pt>
                <c:pt idx="46">
                  <c:v>0.44034711864275405</c:v>
                </c:pt>
                <c:pt idx="47">
                  <c:v>0.90239578552365041</c:v>
                </c:pt>
                <c:pt idx="48">
                  <c:v>0.13933365893902785</c:v>
                </c:pt>
                <c:pt idx="49">
                  <c:v>0.58322192723704758</c:v>
                </c:pt>
                <c:pt idx="50">
                  <c:v>-0.30430468494225116</c:v>
                </c:pt>
                <c:pt idx="51">
                  <c:v>-0.89094815207789335</c:v>
                </c:pt>
                <c:pt idx="52">
                  <c:v>-1.330905416185447</c:v>
                </c:pt>
                <c:pt idx="53">
                  <c:v>0.52756420710886232</c:v>
                </c:pt>
                <c:pt idx="54">
                  <c:v>-0.53851505394715982</c:v>
                </c:pt>
                <c:pt idx="55">
                  <c:v>-1.1023578684090019</c:v>
                </c:pt>
                <c:pt idx="56">
                  <c:v>0.29705383388720674</c:v>
                </c:pt>
                <c:pt idx="57">
                  <c:v>-0.85974502027719224</c:v>
                </c:pt>
                <c:pt idx="58">
                  <c:v>-0.44039668150190098</c:v>
                </c:pt>
                <c:pt idx="59">
                  <c:v>0.25729507541513119</c:v>
                </c:pt>
                <c:pt idx="60">
                  <c:v>0.15097948726260274</c:v>
                </c:pt>
                <c:pt idx="61">
                  <c:v>-9.2843089513047709E-3</c:v>
                </c:pt>
                <c:pt idx="62">
                  <c:v>0.22958970522104824</c:v>
                </c:pt>
                <c:pt idx="63">
                  <c:v>-0.33329069213819085</c:v>
                </c:pt>
                <c:pt idx="64">
                  <c:v>-0.73520315361210542</c:v>
                </c:pt>
                <c:pt idx="65">
                  <c:v>-1.1845562451102252</c:v>
                </c:pt>
                <c:pt idx="66">
                  <c:v>-1.9760933875157973</c:v>
                </c:pt>
                <c:pt idx="67">
                  <c:v>-0.32695323240050544</c:v>
                </c:pt>
                <c:pt idx="68">
                  <c:v>0.22953460846651261</c:v>
                </c:pt>
                <c:pt idx="69">
                  <c:v>-0.22351858738657687</c:v>
                </c:pt>
                <c:pt idx="70">
                  <c:v>0.13780988966644997</c:v>
                </c:pt>
                <c:pt idx="71">
                  <c:v>-0.42845144264723128</c:v>
                </c:pt>
                <c:pt idx="72">
                  <c:v>-1.0403410662825199</c:v>
                </c:pt>
                <c:pt idx="73">
                  <c:v>-1.0464023631588046</c:v>
                </c:pt>
                <c:pt idx="74">
                  <c:v>-0.27127828244824298</c:v>
                </c:pt>
                <c:pt idx="75">
                  <c:v>-0.82977298772516073</c:v>
                </c:pt>
                <c:pt idx="76">
                  <c:v>0.29523266309652579</c:v>
                </c:pt>
                <c:pt idx="77">
                  <c:v>0.33636684070890199</c:v>
                </c:pt>
                <c:pt idx="78">
                  <c:v>-2.3910475543233582</c:v>
                </c:pt>
                <c:pt idx="79">
                  <c:v>-0.34803230419358261</c:v>
                </c:pt>
                <c:pt idx="80">
                  <c:v>-0.36258280163892459</c:v>
                </c:pt>
                <c:pt idx="81">
                  <c:v>0.10361474589335712</c:v>
                </c:pt>
                <c:pt idx="82">
                  <c:v>-0.48101095618779593</c:v>
                </c:pt>
                <c:pt idx="83">
                  <c:v>-0.78037620174360744</c:v>
                </c:pt>
                <c:pt idx="84">
                  <c:v>-0.32024687012242287</c:v>
                </c:pt>
                <c:pt idx="85">
                  <c:v>-0.68862029027612981</c:v>
                </c:pt>
                <c:pt idx="86">
                  <c:v>-0.14398151965305153</c:v>
                </c:pt>
                <c:pt idx="87">
                  <c:v>-0.77094984377123121</c:v>
                </c:pt>
                <c:pt idx="88">
                  <c:v>-0.4108602508703989</c:v>
                </c:pt>
                <c:pt idx="89">
                  <c:v>0.74057783620828088</c:v>
                </c:pt>
                <c:pt idx="90">
                  <c:v>-1.9625305626953797</c:v>
                </c:pt>
                <c:pt idx="91">
                  <c:v>0.32466715638318344</c:v>
                </c:pt>
                <c:pt idx="92">
                  <c:v>0.28695142392143635</c:v>
                </c:pt>
                <c:pt idx="93">
                  <c:v>-0.76434377309573065</c:v>
                </c:pt>
                <c:pt idx="94">
                  <c:v>-0.3928775755912135</c:v>
                </c:pt>
                <c:pt idx="95">
                  <c:v>-0.16290893762596895</c:v>
                </c:pt>
                <c:pt idx="96">
                  <c:v>-0.95173930127738426</c:v>
                </c:pt>
                <c:pt idx="97">
                  <c:v>-1.1099788747465222</c:v>
                </c:pt>
                <c:pt idx="98">
                  <c:v>-0.90165155973645894</c:v>
                </c:pt>
                <c:pt idx="99">
                  <c:v>-0.57511206591374942</c:v>
                </c:pt>
                <c:pt idx="100">
                  <c:v>-0.28802240827364378</c:v>
                </c:pt>
                <c:pt idx="101">
                  <c:v>0.30277214350867387</c:v>
                </c:pt>
                <c:pt idx="102">
                  <c:v>-1.687758494493887</c:v>
                </c:pt>
                <c:pt idx="103">
                  <c:v>0.41647623941978906</c:v>
                </c:pt>
                <c:pt idx="104">
                  <c:v>0.21260533199917442</c:v>
                </c:pt>
                <c:pt idx="105">
                  <c:v>-5.2597568266434885E-2</c:v>
                </c:pt>
                <c:pt idx="106">
                  <c:v>-0.27116160863658484</c:v>
                </c:pt>
                <c:pt idx="107">
                  <c:v>-8.2703789898788529E-2</c:v>
                </c:pt>
                <c:pt idx="108">
                  <c:v>-1.2877478520635532</c:v>
                </c:pt>
                <c:pt idx="109">
                  <c:v>-0.98027890686976116</c:v>
                </c:pt>
                <c:pt idx="110">
                  <c:v>-0.12723715745349506</c:v>
                </c:pt>
                <c:pt idx="111">
                  <c:v>-1.0914160668105577</c:v>
                </c:pt>
                <c:pt idx="112">
                  <c:v>3.6818742973537766E-2</c:v>
                </c:pt>
                <c:pt idx="113">
                  <c:v>0.87644522406087266</c:v>
                </c:pt>
                <c:pt idx="114">
                  <c:v>0.78494830608242516</c:v>
                </c:pt>
                <c:pt idx="115">
                  <c:v>1.6653864290719214</c:v>
                </c:pt>
                <c:pt idx="116">
                  <c:v>1.3811777808504839</c:v>
                </c:pt>
                <c:pt idx="117">
                  <c:v>0.75729595997522425</c:v>
                </c:pt>
                <c:pt idx="118">
                  <c:v>-9.269560076253669E-2</c:v>
                </c:pt>
                <c:pt idx="119">
                  <c:v>-0.110007396741773</c:v>
                </c:pt>
                <c:pt idx="120">
                  <c:v>-0.40153375297196625</c:v>
                </c:pt>
                <c:pt idx="121">
                  <c:v>-0.40388911243786912</c:v>
                </c:pt>
                <c:pt idx="122">
                  <c:v>0.53333691912231762</c:v>
                </c:pt>
                <c:pt idx="123">
                  <c:v>0.78449402634043675</c:v>
                </c:pt>
                <c:pt idx="124">
                  <c:v>0.95507615440853821</c:v>
                </c:pt>
                <c:pt idx="125">
                  <c:v>1.4956798127046493</c:v>
                </c:pt>
                <c:pt idx="126">
                  <c:v>-1.4473569711351524</c:v>
                </c:pt>
                <c:pt idx="127">
                  <c:v>2.0729420313583629</c:v>
                </c:pt>
                <c:pt idx="128">
                  <c:v>1.2727545506502214</c:v>
                </c:pt>
                <c:pt idx="129">
                  <c:v>6.9318872217851379E-2</c:v>
                </c:pt>
                <c:pt idx="130">
                  <c:v>0.12659855684431784</c:v>
                </c:pt>
                <c:pt idx="131">
                  <c:v>0.32450365040528212</c:v>
                </c:pt>
                <c:pt idx="132">
                  <c:v>0.11019948579347183</c:v>
                </c:pt>
                <c:pt idx="133">
                  <c:v>-1.714171973904801E-2</c:v>
                </c:pt>
                <c:pt idx="134">
                  <c:v>-1.8751137680232104E-2</c:v>
                </c:pt>
                <c:pt idx="135">
                  <c:v>-0.29576946966171414</c:v>
                </c:pt>
                <c:pt idx="136">
                  <c:v>-0.41817893898359865</c:v>
                </c:pt>
                <c:pt idx="137">
                  <c:v>-0.57577446944897681</c:v>
                </c:pt>
                <c:pt idx="138">
                  <c:v>-0.20076513537172322</c:v>
                </c:pt>
                <c:pt idx="139">
                  <c:v>0.47218733190193773</c:v>
                </c:pt>
                <c:pt idx="140">
                  <c:v>1.7527535171971731</c:v>
                </c:pt>
                <c:pt idx="141">
                  <c:v>0.29999052912046992</c:v>
                </c:pt>
                <c:pt idx="142">
                  <c:v>-7.6817382860801392E-2</c:v>
                </c:pt>
                <c:pt idx="143">
                  <c:v>9.814782907172627E-2</c:v>
                </c:pt>
                <c:pt idx="144">
                  <c:v>0.35277819241172731</c:v>
                </c:pt>
                <c:pt idx="145">
                  <c:v>-0.31659770197762449</c:v>
                </c:pt>
                <c:pt idx="146">
                  <c:v>0.68722732897297945</c:v>
                </c:pt>
                <c:pt idx="147">
                  <c:v>-0.13616494359097547</c:v>
                </c:pt>
                <c:pt idx="148">
                  <c:v>1.0419425951412977</c:v>
                </c:pt>
                <c:pt idx="149">
                  <c:v>0.83191158890380257</c:v>
                </c:pt>
                <c:pt idx="150">
                  <c:v>0.6435273696813657</c:v>
                </c:pt>
                <c:pt idx="151">
                  <c:v>1.1612062190613599</c:v>
                </c:pt>
                <c:pt idx="152">
                  <c:v>1.0337853729194915</c:v>
                </c:pt>
                <c:pt idx="153">
                  <c:v>-9.171008455555929E-2</c:v>
                </c:pt>
                <c:pt idx="154">
                  <c:v>-0.33193046560664879</c:v>
                </c:pt>
                <c:pt idx="155">
                  <c:v>0.63018406406522998</c:v>
                </c:pt>
                <c:pt idx="156">
                  <c:v>0.6149413726272096</c:v>
                </c:pt>
                <c:pt idx="157">
                  <c:v>-0.4688593879753763</c:v>
                </c:pt>
                <c:pt idx="158">
                  <c:v>0.5080924330446086</c:v>
                </c:pt>
                <c:pt idx="159">
                  <c:v>-0.66634399422174428</c:v>
                </c:pt>
                <c:pt idx="160">
                  <c:v>-0.45994749547206837</c:v>
                </c:pt>
                <c:pt idx="161">
                  <c:v>1.9113785482659138</c:v>
                </c:pt>
                <c:pt idx="162">
                  <c:v>1.688288610612633E-2</c:v>
                </c:pt>
                <c:pt idx="163">
                  <c:v>0.18280682105791096</c:v>
                </c:pt>
                <c:pt idx="164">
                  <c:v>0.15481883060237034</c:v>
                </c:pt>
                <c:pt idx="165">
                  <c:v>-0.39560634286627511</c:v>
                </c:pt>
                <c:pt idx="166">
                  <c:v>-0.69329691892635559</c:v>
                </c:pt>
                <c:pt idx="167">
                  <c:v>0.10173709940578059</c:v>
                </c:pt>
                <c:pt idx="168">
                  <c:v>-1.1376081279695753</c:v>
                </c:pt>
                <c:pt idx="169">
                  <c:v>-0.86556870887181792</c:v>
                </c:pt>
                <c:pt idx="170">
                  <c:v>-0.54980603245276716</c:v>
                </c:pt>
                <c:pt idx="171">
                  <c:v>-1.3613687221134219</c:v>
                </c:pt>
                <c:pt idx="172">
                  <c:v>-0.98428917994777876</c:v>
                </c:pt>
                <c:pt idx="173">
                  <c:v>0.70682230301309823</c:v>
                </c:pt>
                <c:pt idx="174">
                  <c:v>-8.7901610433494148E-2</c:v>
                </c:pt>
                <c:pt idx="175">
                  <c:v>2.4802315794784691</c:v>
                </c:pt>
                <c:pt idx="176">
                  <c:v>0.71076587341389275</c:v>
                </c:pt>
                <c:pt idx="177">
                  <c:v>0.38993890787098928</c:v>
                </c:pt>
                <c:pt idx="178">
                  <c:v>-0.15438761392429623</c:v>
                </c:pt>
                <c:pt idx="179">
                  <c:v>0.12792408857358395</c:v>
                </c:pt>
                <c:pt idx="180">
                  <c:v>-0.18959778771043895</c:v>
                </c:pt>
                <c:pt idx="181">
                  <c:v>0.57875524620873342</c:v>
                </c:pt>
                <c:pt idx="182">
                  <c:v>0.84079177173305386</c:v>
                </c:pt>
                <c:pt idx="183">
                  <c:v>-0.1881621197088382</c:v>
                </c:pt>
                <c:pt idx="184">
                  <c:v>-0.1470252071402729</c:v>
                </c:pt>
                <c:pt idx="185">
                  <c:v>1.1993980948939698</c:v>
                </c:pt>
                <c:pt idx="186">
                  <c:v>-0.73744510567106414</c:v>
                </c:pt>
                <c:pt idx="187">
                  <c:v>1.0112064147874209</c:v>
                </c:pt>
                <c:pt idx="188">
                  <c:v>0.45026912158854698</c:v>
                </c:pt>
                <c:pt idx="189">
                  <c:v>-0.66559885972674826</c:v>
                </c:pt>
                <c:pt idx="190">
                  <c:v>-1.1453132129209693</c:v>
                </c:pt>
                <c:pt idx="191">
                  <c:v>-0.23283064009353457</c:v>
                </c:pt>
                <c:pt idx="192">
                  <c:v>-0.74813744855754449</c:v>
                </c:pt>
                <c:pt idx="193">
                  <c:v>-0.68509830071386779</c:v>
                </c:pt>
                <c:pt idx="194">
                  <c:v>2.6449784762566191E-2</c:v>
                </c:pt>
                <c:pt idx="195">
                  <c:v>-0.9073968724054029</c:v>
                </c:pt>
                <c:pt idx="196">
                  <c:v>-0.68968046073829981</c:v>
                </c:pt>
                <c:pt idx="197">
                  <c:v>0.61078119125607988</c:v>
                </c:pt>
                <c:pt idx="198">
                  <c:v>0.11207654113159664</c:v>
                </c:pt>
                <c:pt idx="199">
                  <c:v>0.1944296037253801</c:v>
                </c:pt>
                <c:pt idx="200">
                  <c:v>0.1633794597822211</c:v>
                </c:pt>
                <c:pt idx="201">
                  <c:v>-0.89645930646838012</c:v>
                </c:pt>
                <c:pt idx="202">
                  <c:v>-0.93302871374946994</c:v>
                </c:pt>
                <c:pt idx="203">
                  <c:v>0.28408190339080763</c:v>
                </c:pt>
                <c:pt idx="204">
                  <c:v>0.31938298690694761</c:v>
                </c:pt>
                <c:pt idx="205">
                  <c:v>-0.60881656908113246</c:v>
                </c:pt>
                <c:pt idx="206">
                  <c:v>-0.16032575398429452</c:v>
                </c:pt>
                <c:pt idx="207">
                  <c:v>-0.3901663180343487</c:v>
                </c:pt>
                <c:pt idx="208">
                  <c:v>-0.11116384368416347</c:v>
                </c:pt>
                <c:pt idx="209">
                  <c:v>-0.44011490348943039</c:v>
                </c:pt>
                <c:pt idx="210">
                  <c:v>-2.5501449318013167E-2</c:v>
                </c:pt>
                <c:pt idx="211">
                  <c:v>0.86188623110312113</c:v>
                </c:pt>
                <c:pt idx="212">
                  <c:v>0.37008077470663125</c:v>
                </c:pt>
                <c:pt idx="213">
                  <c:v>-0.75459499981916134</c:v>
                </c:pt>
                <c:pt idx="214">
                  <c:v>-1.2012828347423186</c:v>
                </c:pt>
                <c:pt idx="215">
                  <c:v>0.39678461564146494</c:v>
                </c:pt>
                <c:pt idx="216">
                  <c:v>-2.5461761298639907E-2</c:v>
                </c:pt>
                <c:pt idx="217">
                  <c:v>-0.40687536623843329</c:v>
                </c:pt>
                <c:pt idx="218">
                  <c:v>-0.35662601687142831</c:v>
                </c:pt>
                <c:pt idx="219">
                  <c:v>-0.64977574713993647</c:v>
                </c:pt>
                <c:pt idx="220">
                  <c:v>1.1878345285450524</c:v>
                </c:pt>
                <c:pt idx="221">
                  <c:v>1.299169915959002</c:v>
                </c:pt>
                <c:pt idx="222">
                  <c:v>1.4121059376416196</c:v>
                </c:pt>
                <c:pt idx="223">
                  <c:v>1.1375667497167785</c:v>
                </c:pt>
                <c:pt idx="224">
                  <c:v>-0.64415521506228357</c:v>
                </c:pt>
                <c:pt idx="225">
                  <c:v>-1.1087401888355706</c:v>
                </c:pt>
                <c:pt idx="226">
                  <c:v>-1.1272157590702876</c:v>
                </c:pt>
                <c:pt idx="227">
                  <c:v>0.5435314520909692</c:v>
                </c:pt>
                <c:pt idx="228">
                  <c:v>-0.35699652101576018</c:v>
                </c:pt>
                <c:pt idx="229">
                  <c:v>-0.21686515522471086</c:v>
                </c:pt>
                <c:pt idx="230">
                  <c:v>0.34333133703740837</c:v>
                </c:pt>
                <c:pt idx="231">
                  <c:v>-0.17277848224806239</c:v>
                </c:pt>
                <c:pt idx="232">
                  <c:v>0.56992237762098152</c:v>
                </c:pt>
                <c:pt idx="233">
                  <c:v>1.756773333702508</c:v>
                </c:pt>
                <c:pt idx="234">
                  <c:v>1.585863909137605</c:v>
                </c:pt>
                <c:pt idx="235">
                  <c:v>0.78910567775495488</c:v>
                </c:pt>
                <c:pt idx="236">
                  <c:v>0.89096532220076885</c:v>
                </c:pt>
                <c:pt idx="237">
                  <c:v>-0.24580346219948004</c:v>
                </c:pt>
                <c:pt idx="238">
                  <c:v>-1.0425324975242436</c:v>
                </c:pt>
                <c:pt idx="239">
                  <c:v>-0.47585744881091568</c:v>
                </c:pt>
                <c:pt idx="240">
                  <c:v>-0.47115817138112748</c:v>
                </c:pt>
                <c:pt idx="241">
                  <c:v>-0.79678118374529217</c:v>
                </c:pt>
                <c:pt idx="242">
                  <c:v>-0.44074667822135605</c:v>
                </c:pt>
                <c:pt idx="243">
                  <c:v>-0.52520718307177106</c:v>
                </c:pt>
                <c:pt idx="244">
                  <c:v>1.5734433986630525</c:v>
                </c:pt>
                <c:pt idx="245">
                  <c:v>0.58799780169457871</c:v>
                </c:pt>
                <c:pt idx="246">
                  <c:v>1.1937900489332216</c:v>
                </c:pt>
                <c:pt idx="247">
                  <c:v>0.79156082979297115</c:v>
                </c:pt>
                <c:pt idx="248">
                  <c:v>-0.64612004656412858</c:v>
                </c:pt>
                <c:pt idx="249">
                  <c:v>-1.0389487455155753</c:v>
                </c:pt>
                <c:pt idx="250">
                  <c:v>-1.113313273845737</c:v>
                </c:pt>
                <c:pt idx="251">
                  <c:v>-0.76463313484018014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236672"/>
        <c:axId val="142255232"/>
      </c:barChart>
      <c:catAx>
        <c:axId val="14223667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Observations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42255232"/>
        <c:crosses val="autoZero"/>
        <c:auto val="1"/>
        <c:lblAlgn val="ctr"/>
        <c:lblOffset val="100"/>
        <c:noMultiLvlLbl val="0"/>
      </c:catAx>
      <c:valAx>
        <c:axId val="142255232"/>
        <c:scaling>
          <c:orientation val="minMax"/>
          <c:max val="5"/>
          <c:min val="-5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Standardized residuals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42236672"/>
        <c:crosses val="autoZero"/>
        <c:crossBetween val="between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CA"/>
              <a:t>Purchased Kwh / Standardized coefficients
(95% conf. interval)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'Model 9a'!$B$126</c:f>
              <c:strCache>
                <c:ptCount val="1"/>
                <c:pt idx="0">
                  <c:v>Heating Degree Days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Heating Degree Days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4.0299875924199813E-2</c:v>
                </c:pt>
              </c:numLit>
            </c:plus>
            <c:minus>
              <c:numLit>
                <c:formatCode>General</c:formatCode>
                <c:ptCount val="1"/>
                <c:pt idx="0">
                  <c:v>4.0299875924199813E-2</c:v>
                </c:pt>
              </c:numLit>
            </c:minus>
          </c:errBars>
          <c:val>
            <c:numRef>
              <c:f>'Model 9a'!$C$126</c:f>
              <c:numCache>
                <c:formatCode>0.000</c:formatCode>
                <c:ptCount val="1"/>
                <c:pt idx="0">
                  <c:v>0.32453032737762477</c:v>
                </c:pt>
              </c:numCache>
            </c:numRef>
          </c:val>
        </c:ser>
        <c:ser>
          <c:idx val="1"/>
          <c:order val="1"/>
          <c:tx>
            <c:strRef>
              <c:f>'Model 9a'!$B$127</c:f>
              <c:strCache>
                <c:ptCount val="1"/>
                <c:pt idx="0">
                  <c:v>Cooling Degree Days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Cooling Degree Days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5.3259406897236516E-2</c:v>
                </c:pt>
              </c:numLit>
            </c:plus>
            <c:minus>
              <c:numLit>
                <c:formatCode>General</c:formatCode>
                <c:ptCount val="1"/>
                <c:pt idx="0">
                  <c:v>5.3259406897236516E-2</c:v>
                </c:pt>
              </c:numLit>
            </c:minus>
          </c:errBars>
          <c:val>
            <c:numRef>
              <c:f>'Model 9a'!$C$127</c:f>
              <c:numCache>
                <c:formatCode>0.000</c:formatCode>
                <c:ptCount val="1"/>
                <c:pt idx="0">
                  <c:v>0.66826493850640944</c:v>
                </c:pt>
              </c:numCache>
            </c:numRef>
          </c:val>
        </c:ser>
        <c:ser>
          <c:idx val="2"/>
          <c:order val="2"/>
          <c:tx>
            <c:strRef>
              <c:f>'Model 9a'!$B$128</c:f>
              <c:strCache>
                <c:ptCount val="1"/>
                <c:pt idx="0">
                  <c:v>Days in Month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Days in Month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2.5018066049179388E-2</c:v>
                </c:pt>
              </c:numLit>
            </c:plus>
            <c:minus>
              <c:numLit>
                <c:formatCode>General</c:formatCode>
                <c:ptCount val="1"/>
                <c:pt idx="0">
                  <c:v>2.5018066049179388E-2</c:v>
                </c:pt>
              </c:numLit>
            </c:minus>
          </c:errBars>
          <c:val>
            <c:numRef>
              <c:f>'Model 9a'!$C$128</c:f>
              <c:numCache>
                <c:formatCode>0.000</c:formatCode>
                <c:ptCount val="1"/>
                <c:pt idx="0">
                  <c:v>0.17292576888500566</c:v>
                </c:pt>
              </c:numCache>
            </c:numRef>
          </c:val>
        </c:ser>
        <c:ser>
          <c:idx val="3"/>
          <c:order val="3"/>
          <c:tx>
            <c:strRef>
              <c:f>'Model 9a'!$B$129</c:f>
              <c:strCache>
                <c:ptCount val="1"/>
                <c:pt idx="0">
                  <c:v>Summer Tourist Flag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Summer Tourist Flag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3.7036824137957169E-2</c:v>
                </c:pt>
              </c:numLit>
            </c:plus>
            <c:minus>
              <c:numLit>
                <c:formatCode>General</c:formatCode>
                <c:ptCount val="1"/>
                <c:pt idx="0">
                  <c:v>3.7036824137957169E-2</c:v>
                </c:pt>
              </c:numLit>
            </c:minus>
          </c:errBars>
          <c:val>
            <c:numRef>
              <c:f>'Model 9a'!$C$129</c:f>
              <c:numCache>
                <c:formatCode>0.000</c:formatCode>
                <c:ptCount val="1"/>
                <c:pt idx="0">
                  <c:v>0.14814505865361424</c:v>
                </c:pt>
              </c:numCache>
            </c:numRef>
          </c:val>
        </c:ser>
        <c:ser>
          <c:idx val="4"/>
          <c:order val="4"/>
          <c:tx>
            <c:strRef>
              <c:f>'Model 9a'!$B$130</c:f>
              <c:strCache>
                <c:ptCount val="1"/>
                <c:pt idx="0">
                  <c:v>Spring Flag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Spring Flag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3.0791551223737806E-2</c:v>
                </c:pt>
              </c:numLit>
            </c:plus>
            <c:minus>
              <c:numLit>
                <c:formatCode>General</c:formatCode>
                <c:ptCount val="1"/>
                <c:pt idx="0">
                  <c:v>3.0791551223737806E-2</c:v>
                </c:pt>
              </c:numLit>
            </c:minus>
          </c:errBars>
          <c:val>
            <c:numRef>
              <c:f>'Model 9a'!$C$130</c:f>
              <c:numCache>
                <c:formatCode>0.000</c:formatCode>
                <c:ptCount val="1"/>
                <c:pt idx="0">
                  <c:v>-0.20173718622845532</c:v>
                </c:pt>
              </c:numCache>
            </c:numRef>
          </c:val>
        </c:ser>
        <c:ser>
          <c:idx val="5"/>
          <c:order val="5"/>
          <c:tx>
            <c:strRef>
              <c:f>'Model 9a'!$B$131</c:f>
              <c:strCache>
                <c:ptCount val="1"/>
                <c:pt idx="0">
                  <c:v>Fall Flag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Fall Flag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3.3601327871051828E-2</c:v>
                </c:pt>
              </c:numLit>
            </c:plus>
            <c:minus>
              <c:numLit>
                <c:formatCode>General</c:formatCode>
                <c:ptCount val="1"/>
                <c:pt idx="0">
                  <c:v>3.3601327871051828E-2</c:v>
                </c:pt>
              </c:numLit>
            </c:minus>
          </c:errBars>
          <c:val>
            <c:numRef>
              <c:f>'Model 9a'!$C$131</c:f>
              <c:numCache>
                <c:formatCode>0.000</c:formatCode>
                <c:ptCount val="1"/>
                <c:pt idx="0">
                  <c:v>-5.921182705937289E-2</c:v>
                </c:pt>
              </c:numCache>
            </c:numRef>
          </c:val>
        </c:ser>
        <c:ser>
          <c:idx val="6"/>
          <c:order val="6"/>
          <c:tx>
            <c:strRef>
              <c:f>'Model 9a'!$B$132</c:f>
              <c:strCache>
                <c:ptCount val="1"/>
                <c:pt idx="0">
                  <c:v>Population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Population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0.16695555867325759</c:v>
                </c:pt>
              </c:numLit>
            </c:plus>
            <c:minus>
              <c:numLit>
                <c:formatCode>General</c:formatCode>
                <c:ptCount val="1"/>
                <c:pt idx="0">
                  <c:v>0.16695555867325759</c:v>
                </c:pt>
              </c:numLit>
            </c:minus>
          </c:errBars>
          <c:val>
            <c:numRef>
              <c:f>'Model 9a'!$C$132</c:f>
              <c:numCache>
                <c:formatCode>0.000</c:formatCode>
                <c:ptCount val="1"/>
                <c:pt idx="0">
                  <c:v>0.20319866189760508</c:v>
                </c:pt>
              </c:numCache>
            </c:numRef>
          </c:val>
        </c:ser>
        <c:ser>
          <c:idx val="7"/>
          <c:order val="7"/>
          <c:tx>
            <c:strRef>
              <c:f>'Model 9a'!$B$133</c:f>
              <c:strCache>
                <c:ptCount val="1"/>
                <c:pt idx="0">
                  <c:v>CDM Activity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CDM Activity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8.6138164891181368E-2</c:v>
                </c:pt>
              </c:numLit>
            </c:plus>
            <c:minus>
              <c:numLit>
                <c:formatCode>General</c:formatCode>
                <c:ptCount val="1"/>
                <c:pt idx="0">
                  <c:v>8.613816489118134E-2</c:v>
                </c:pt>
              </c:numLit>
            </c:minus>
          </c:errBars>
          <c:val>
            <c:numRef>
              <c:f>'Model 9a'!$C$133</c:f>
              <c:numCache>
                <c:formatCode>0.000</c:formatCode>
                <c:ptCount val="1"/>
                <c:pt idx="0">
                  <c:v>-0.20345081466481638</c:v>
                </c:pt>
              </c:numCache>
            </c:numRef>
          </c:val>
        </c:ser>
        <c:ser>
          <c:idx val="8"/>
          <c:order val="8"/>
          <c:tx>
            <c:strRef>
              <c:f>'Model 9a'!$B$134</c:f>
              <c:strCache>
                <c:ptCount val="1"/>
                <c:pt idx="0">
                  <c:v>Ontario Real GDP Monthly (A) %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Ontario Real GDP Monthly (A) 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0.10539345092664676</c:v>
                </c:pt>
              </c:numLit>
            </c:plus>
            <c:minus>
              <c:numLit>
                <c:formatCode>General</c:formatCode>
                <c:ptCount val="1"/>
                <c:pt idx="0">
                  <c:v>0.10539345092664676</c:v>
                </c:pt>
              </c:numLit>
            </c:minus>
          </c:errBars>
          <c:val>
            <c:numRef>
              <c:f>'Model 9a'!$C$134</c:f>
              <c:numCache>
                <c:formatCode>0.000</c:formatCode>
                <c:ptCount val="1"/>
                <c:pt idx="0">
                  <c:v>0.57054467514948959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30"/>
        <c:axId val="141741440"/>
        <c:axId val="141903360"/>
      </c:barChart>
      <c:catAx>
        <c:axId val="14174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Variable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one"/>
        <c:txPr>
          <a:bodyPr/>
          <a:lstStyle/>
          <a:p>
            <a:pPr>
              <a:defRPr sz="700"/>
            </a:pPr>
            <a:endParaRPr lang="en-US"/>
          </a:p>
        </c:txPr>
        <c:crossAx val="141903360"/>
        <c:crosses val="autoZero"/>
        <c:auto val="1"/>
        <c:lblAlgn val="ctr"/>
        <c:lblOffset val="100"/>
        <c:noMultiLvlLbl val="0"/>
      </c:catAx>
      <c:valAx>
        <c:axId val="14190336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Standardized coefficients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41741440"/>
        <c:crosses val="autoZero"/>
        <c:crossBetween val="between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CA"/>
              <a:t>Purchased Kwh / Standardized residuals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Active</c:v>
          </c:tx>
          <c:spPr>
            <a:ln w="28575">
              <a:noFill/>
            </a:ln>
            <a:effectLst/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'Model 9a'!$D$159:$D$360</c:f>
              <c:numCache>
                <c:formatCode>0.000</c:formatCode>
                <c:ptCount val="202"/>
                <c:pt idx="0">
                  <c:v>11558341</c:v>
                </c:pt>
                <c:pt idx="1">
                  <c:v>10081641</c:v>
                </c:pt>
                <c:pt idx="2">
                  <c:v>9844919</c:v>
                </c:pt>
                <c:pt idx="3">
                  <c:v>10453919</c:v>
                </c:pt>
                <c:pt idx="4">
                  <c:v>11888649</c:v>
                </c:pt>
                <c:pt idx="5">
                  <c:v>13630712</c:v>
                </c:pt>
                <c:pt idx="6">
                  <c:v>11568448</c:v>
                </c:pt>
                <c:pt idx="7">
                  <c:v>10739347</c:v>
                </c:pt>
                <c:pt idx="8">
                  <c:v>11382512</c:v>
                </c:pt>
                <c:pt idx="9">
                  <c:v>11982545</c:v>
                </c:pt>
                <c:pt idx="10">
                  <c:v>12523563</c:v>
                </c:pt>
                <c:pt idx="11">
                  <c:v>10534404</c:v>
                </c:pt>
                <c:pt idx="12">
                  <c:v>11157735</c:v>
                </c:pt>
                <c:pt idx="13">
                  <c:v>9796251</c:v>
                </c:pt>
                <c:pt idx="14">
                  <c:v>9682362</c:v>
                </c:pt>
                <c:pt idx="15">
                  <c:v>11112777</c:v>
                </c:pt>
                <c:pt idx="16">
                  <c:v>12761684</c:v>
                </c:pt>
                <c:pt idx="17">
                  <c:v>12911556</c:v>
                </c:pt>
                <c:pt idx="18">
                  <c:v>11166200</c:v>
                </c:pt>
                <c:pt idx="19">
                  <c:v>10878920</c:v>
                </c:pt>
                <c:pt idx="20">
                  <c:v>11283929</c:v>
                </c:pt>
                <c:pt idx="21">
                  <c:v>12104164</c:v>
                </c:pt>
                <c:pt idx="22">
                  <c:v>12025224</c:v>
                </c:pt>
                <c:pt idx="23">
                  <c:v>10422047</c:v>
                </c:pt>
                <c:pt idx="24">
                  <c:v>11207633</c:v>
                </c:pt>
                <c:pt idx="25">
                  <c:v>9741038</c:v>
                </c:pt>
                <c:pt idx="26">
                  <c:v>10680353</c:v>
                </c:pt>
                <c:pt idx="27">
                  <c:v>12119728</c:v>
                </c:pt>
                <c:pt idx="28">
                  <c:v>14386013</c:v>
                </c:pt>
                <c:pt idx="29">
                  <c:v>15439866</c:v>
                </c:pt>
                <c:pt idx="30">
                  <c:v>12625438</c:v>
                </c:pt>
                <c:pt idx="31">
                  <c:v>11287268</c:v>
                </c:pt>
                <c:pt idx="32">
                  <c:v>11223313</c:v>
                </c:pt>
                <c:pt idx="33">
                  <c:v>12223679</c:v>
                </c:pt>
                <c:pt idx="34">
                  <c:v>13208170</c:v>
                </c:pt>
                <c:pt idx="35">
                  <c:v>11030833</c:v>
                </c:pt>
                <c:pt idx="36">
                  <c:v>11836338</c:v>
                </c:pt>
                <c:pt idx="37">
                  <c:v>10336685</c:v>
                </c:pt>
                <c:pt idx="38">
                  <c:v>10811899</c:v>
                </c:pt>
                <c:pt idx="39">
                  <c:v>13309510</c:v>
                </c:pt>
                <c:pt idx="40">
                  <c:v>16692168</c:v>
                </c:pt>
                <c:pt idx="41">
                  <c:v>14865568</c:v>
                </c:pt>
                <c:pt idx="42">
                  <c:v>13426087</c:v>
                </c:pt>
                <c:pt idx="43">
                  <c:v>11599574</c:v>
                </c:pt>
                <c:pt idx="44">
                  <c:v>11841006</c:v>
                </c:pt>
                <c:pt idx="45">
                  <c:v>13353197</c:v>
                </c:pt>
                <c:pt idx="46">
                  <c:v>13530386</c:v>
                </c:pt>
                <c:pt idx="47">
                  <c:v>12128756</c:v>
                </c:pt>
                <c:pt idx="48">
                  <c:v>11769707</c:v>
                </c:pt>
                <c:pt idx="49">
                  <c:v>11213639</c:v>
                </c:pt>
                <c:pt idx="50">
                  <c:v>11458319</c:v>
                </c:pt>
                <c:pt idx="51">
                  <c:v>12646169</c:v>
                </c:pt>
                <c:pt idx="52">
                  <c:v>14174031</c:v>
                </c:pt>
                <c:pt idx="53">
                  <c:v>16101013</c:v>
                </c:pt>
                <c:pt idx="54">
                  <c:v>13854501</c:v>
                </c:pt>
                <c:pt idx="55">
                  <c:v>12543952</c:v>
                </c:pt>
                <c:pt idx="56">
                  <c:v>12658677</c:v>
                </c:pt>
                <c:pt idx="57">
                  <c:v>14588347</c:v>
                </c:pt>
                <c:pt idx="58">
                  <c:v>13755848</c:v>
                </c:pt>
                <c:pt idx="59">
                  <c:v>12202985</c:v>
                </c:pt>
                <c:pt idx="60">
                  <c:v>13113484</c:v>
                </c:pt>
                <c:pt idx="61">
                  <c:v>11332498</c:v>
                </c:pt>
                <c:pt idx="62">
                  <c:v>11763961</c:v>
                </c:pt>
                <c:pt idx="63">
                  <c:v>14136292</c:v>
                </c:pt>
                <c:pt idx="64">
                  <c:v>16055092</c:v>
                </c:pt>
                <c:pt idx="65">
                  <c:v>18933691</c:v>
                </c:pt>
                <c:pt idx="66">
                  <c:v>14596638</c:v>
                </c:pt>
                <c:pt idx="67">
                  <c:v>13331992</c:v>
                </c:pt>
                <c:pt idx="68">
                  <c:v>12715774</c:v>
                </c:pt>
                <c:pt idx="69">
                  <c:v>13993294</c:v>
                </c:pt>
                <c:pt idx="70">
                  <c:v>14148180</c:v>
                </c:pt>
                <c:pt idx="71">
                  <c:v>12641587</c:v>
                </c:pt>
                <c:pt idx="72">
                  <c:v>13657015</c:v>
                </c:pt>
                <c:pt idx="73">
                  <c:v>12616129</c:v>
                </c:pt>
                <c:pt idx="74">
                  <c:v>12946863</c:v>
                </c:pt>
                <c:pt idx="75">
                  <c:v>14674061</c:v>
                </c:pt>
                <c:pt idx="76">
                  <c:v>18274752</c:v>
                </c:pt>
                <c:pt idx="77">
                  <c:v>19081340.899999999</c:v>
                </c:pt>
                <c:pt idx="78">
                  <c:v>16407410</c:v>
                </c:pt>
                <c:pt idx="79">
                  <c:v>13790066</c:v>
                </c:pt>
                <c:pt idx="80">
                  <c:v>13598163</c:v>
                </c:pt>
                <c:pt idx="81">
                  <c:v>15084566</c:v>
                </c:pt>
                <c:pt idx="82">
                  <c:v>15605142</c:v>
                </c:pt>
                <c:pt idx="83">
                  <c:v>13777511</c:v>
                </c:pt>
                <c:pt idx="84">
                  <c:v>13886125</c:v>
                </c:pt>
                <c:pt idx="85">
                  <c:v>12732906</c:v>
                </c:pt>
                <c:pt idx="86">
                  <c:v>12550053</c:v>
                </c:pt>
                <c:pt idx="87">
                  <c:v>13748210</c:v>
                </c:pt>
                <c:pt idx="88">
                  <c:v>16691749</c:v>
                </c:pt>
                <c:pt idx="89">
                  <c:v>18092812</c:v>
                </c:pt>
                <c:pt idx="90">
                  <c:v>14888714</c:v>
                </c:pt>
                <c:pt idx="91">
                  <c:v>13889177</c:v>
                </c:pt>
                <c:pt idx="92">
                  <c:v>13623711</c:v>
                </c:pt>
                <c:pt idx="93">
                  <c:v>14991479</c:v>
                </c:pt>
                <c:pt idx="94">
                  <c:v>16050658</c:v>
                </c:pt>
                <c:pt idx="95">
                  <c:v>14148177</c:v>
                </c:pt>
                <c:pt idx="96">
                  <c:v>14273134</c:v>
                </c:pt>
                <c:pt idx="97">
                  <c:v>12863305</c:v>
                </c:pt>
                <c:pt idx="98">
                  <c:v>13398133</c:v>
                </c:pt>
                <c:pt idx="99">
                  <c:v>14135802</c:v>
                </c:pt>
                <c:pt idx="100">
                  <c:v>16671355</c:v>
                </c:pt>
                <c:pt idx="101">
                  <c:v>17143727</c:v>
                </c:pt>
                <c:pt idx="102">
                  <c:v>15916123</c:v>
                </c:pt>
                <c:pt idx="103">
                  <c:v>13910480</c:v>
                </c:pt>
                <c:pt idx="104">
                  <c:v>13805540</c:v>
                </c:pt>
                <c:pt idx="105">
                  <c:v>15835971</c:v>
                </c:pt>
                <c:pt idx="106">
                  <c:v>16331485</c:v>
                </c:pt>
                <c:pt idx="107">
                  <c:v>13966621</c:v>
                </c:pt>
                <c:pt idx="108">
                  <c:v>14896809</c:v>
                </c:pt>
                <c:pt idx="109">
                  <c:v>12976713</c:v>
                </c:pt>
                <c:pt idx="110">
                  <c:v>13102698</c:v>
                </c:pt>
                <c:pt idx="111">
                  <c:v>17368816</c:v>
                </c:pt>
                <c:pt idx="112">
                  <c:v>19805768</c:v>
                </c:pt>
                <c:pt idx="113">
                  <c:v>19394910</c:v>
                </c:pt>
                <c:pt idx="114">
                  <c:v>16134163</c:v>
                </c:pt>
                <c:pt idx="115">
                  <c:v>14385984</c:v>
                </c:pt>
                <c:pt idx="116">
                  <c:v>14028139</c:v>
                </c:pt>
                <c:pt idx="117">
                  <c:v>16177808</c:v>
                </c:pt>
                <c:pt idx="118">
                  <c:v>15068183</c:v>
                </c:pt>
                <c:pt idx="119">
                  <c:v>13944271</c:v>
                </c:pt>
                <c:pt idx="120">
                  <c:v>14286598</c:v>
                </c:pt>
                <c:pt idx="121">
                  <c:v>12746759</c:v>
                </c:pt>
                <c:pt idx="122">
                  <c:v>13662946</c:v>
                </c:pt>
                <c:pt idx="123">
                  <c:v>15421790</c:v>
                </c:pt>
                <c:pt idx="124">
                  <c:v>19240751</c:v>
                </c:pt>
                <c:pt idx="125">
                  <c:v>18721230</c:v>
                </c:pt>
                <c:pt idx="126">
                  <c:v>14886931</c:v>
                </c:pt>
                <c:pt idx="127">
                  <c:v>14675076</c:v>
                </c:pt>
                <c:pt idx="128">
                  <c:v>14306931</c:v>
                </c:pt>
                <c:pt idx="129">
                  <c:v>15491961</c:v>
                </c:pt>
                <c:pt idx="130">
                  <c:v>15851415</c:v>
                </c:pt>
                <c:pt idx="131">
                  <c:v>15178391</c:v>
                </c:pt>
                <c:pt idx="132">
                  <c:v>15217726</c:v>
                </c:pt>
                <c:pt idx="133">
                  <c:v>13669243</c:v>
                </c:pt>
                <c:pt idx="134">
                  <c:v>13835998</c:v>
                </c:pt>
                <c:pt idx="135">
                  <c:v>16594307</c:v>
                </c:pt>
                <c:pt idx="136">
                  <c:v>17565527</c:v>
                </c:pt>
                <c:pt idx="137">
                  <c:v>19544883</c:v>
                </c:pt>
                <c:pt idx="138">
                  <c:v>16060666</c:v>
                </c:pt>
                <c:pt idx="139">
                  <c:v>14549269</c:v>
                </c:pt>
                <c:pt idx="140">
                  <c:v>14298213</c:v>
                </c:pt>
                <c:pt idx="141">
                  <c:v>16140952</c:v>
                </c:pt>
                <c:pt idx="142">
                  <c:v>15813114</c:v>
                </c:pt>
                <c:pt idx="143">
                  <c:v>15009236</c:v>
                </c:pt>
                <c:pt idx="144">
                  <c:v>15088622</c:v>
                </c:pt>
                <c:pt idx="145">
                  <c:v>13174997</c:v>
                </c:pt>
                <c:pt idx="146">
                  <c:v>13308996</c:v>
                </c:pt>
                <c:pt idx="147">
                  <c:v>15749084</c:v>
                </c:pt>
                <c:pt idx="148">
                  <c:v>18099965</c:v>
                </c:pt>
                <c:pt idx="149">
                  <c:v>17237511</c:v>
                </c:pt>
                <c:pt idx="150">
                  <c:v>15286365</c:v>
                </c:pt>
                <c:pt idx="151">
                  <c:v>13898432</c:v>
                </c:pt>
                <c:pt idx="152">
                  <c:v>14105773</c:v>
                </c:pt>
                <c:pt idx="153">
                  <c:v>16041140</c:v>
                </c:pt>
                <c:pt idx="154">
                  <c:v>16554529.999999998</c:v>
                </c:pt>
                <c:pt idx="155">
                  <c:v>13951250</c:v>
                </c:pt>
                <c:pt idx="156">
                  <c:v>14481570</c:v>
                </c:pt>
                <c:pt idx="157">
                  <c:v>13161080</c:v>
                </c:pt>
                <c:pt idx="158">
                  <c:v>13263096.673492307</c:v>
                </c:pt>
                <c:pt idx="159">
                  <c:v>14180624.276246155</c:v>
                </c:pt>
                <c:pt idx="160">
                  <c:v>16044762.08466154</c:v>
                </c:pt>
                <c:pt idx="161">
                  <c:v>18366242.474953849</c:v>
                </c:pt>
                <c:pt idx="162">
                  <c:v>14930878.169138461</c:v>
                </c:pt>
                <c:pt idx="163">
                  <c:v>13943626.872169232</c:v>
                </c:pt>
                <c:pt idx="164">
                  <c:v>13528583.634523079</c:v>
                </c:pt>
                <c:pt idx="165">
                  <c:v>15929136.64069231</c:v>
                </c:pt>
                <c:pt idx="166">
                  <c:v>16055865.643200001</c:v>
                </c:pt>
                <c:pt idx="167">
                  <c:v>14086273.1338</c:v>
                </c:pt>
                <c:pt idx="168">
                  <c:v>14104948</c:v>
                </c:pt>
                <c:pt idx="169">
                  <c:v>12825361.5152</c:v>
                </c:pt>
                <c:pt idx="170">
                  <c:v>14493142.5678</c:v>
                </c:pt>
                <c:pt idx="171">
                  <c:v>15819649.446600001</c:v>
                </c:pt>
                <c:pt idx="172">
                  <c:v>20353876.040199999</c:v>
                </c:pt>
                <c:pt idx="173">
                  <c:v>19599345.653399996</c:v>
                </c:pt>
                <c:pt idx="174">
                  <c:v>14931787.017599998</c:v>
                </c:pt>
                <c:pt idx="175">
                  <c:v>13752321.7016</c:v>
                </c:pt>
                <c:pt idx="176">
                  <c:v>13896879.130009763</c:v>
                </c:pt>
                <c:pt idx="177">
                  <c:v>16401684.807799999</c:v>
                </c:pt>
                <c:pt idx="178">
                  <c:v>16212390</c:v>
                </c:pt>
                <c:pt idx="179">
                  <c:v>14504214</c:v>
                </c:pt>
                <c:pt idx="180">
                  <c:v>15011830</c:v>
                </c:pt>
                <c:pt idx="181">
                  <c:v>13577688</c:v>
                </c:pt>
                <c:pt idx="182">
                  <c:v>13979286</c:v>
                </c:pt>
                <c:pt idx="183">
                  <c:v>15645311</c:v>
                </c:pt>
                <c:pt idx="184">
                  <c:v>21281346</c:v>
                </c:pt>
                <c:pt idx="185">
                  <c:v>19350665</c:v>
                </c:pt>
                <c:pt idx="186">
                  <c:v>15682160</c:v>
                </c:pt>
                <c:pt idx="187">
                  <c:v>14357374</c:v>
                </c:pt>
                <c:pt idx="188">
                  <c:v>13709644</c:v>
                </c:pt>
                <c:pt idx="189">
                  <c:v>15324444</c:v>
                </c:pt>
                <c:pt idx="190">
                  <c:v>15683383.130000001</c:v>
                </c:pt>
                <c:pt idx="191">
                  <c:v>14321958.209999999</c:v>
                </c:pt>
                <c:pt idx="192">
                  <c:v>14031795.34</c:v>
                </c:pt>
                <c:pt idx="193">
                  <c:v>13273337.119999999</c:v>
                </c:pt>
                <c:pt idx="194">
                  <c:v>14803180.68</c:v>
                </c:pt>
                <c:pt idx="195">
                  <c:v>17013300.510000002</c:v>
                </c:pt>
                <c:pt idx="196">
                  <c:v>21387559.02</c:v>
                </c:pt>
                <c:pt idx="197">
                  <c:v>19560921.699999999</c:v>
                </c:pt>
                <c:pt idx="198">
                  <c:v>15379116.300000001</c:v>
                </c:pt>
                <c:pt idx="199">
                  <c:v>14092698.800000001</c:v>
                </c:pt>
                <c:pt idx="200">
                  <c:v>14233680.619999999</c:v>
                </c:pt>
                <c:pt idx="201">
                  <c:v>15387739.460000001</c:v>
                </c:pt>
              </c:numCache>
            </c:numRef>
          </c:xVal>
          <c:yVal>
            <c:numRef>
              <c:f>'Model 9a'!$G$159:$G$360</c:f>
              <c:numCache>
                <c:formatCode>0.000</c:formatCode>
                <c:ptCount val="202"/>
                <c:pt idx="0">
                  <c:v>0.55541381842187321</c:v>
                </c:pt>
                <c:pt idx="1">
                  <c:v>-0.38077852575677124</c:v>
                </c:pt>
                <c:pt idx="2">
                  <c:v>-1.2334408632231655</c:v>
                </c:pt>
                <c:pt idx="3">
                  <c:v>1.0434942934343554</c:v>
                </c:pt>
                <c:pt idx="4">
                  <c:v>-0.51803087482748233</c:v>
                </c:pt>
                <c:pt idx="5">
                  <c:v>-1.2955349754775991</c:v>
                </c:pt>
                <c:pt idx="6">
                  <c:v>0.91723423338032473</c:v>
                </c:pt>
                <c:pt idx="7">
                  <c:v>-0.56958095031239653</c:v>
                </c:pt>
                <c:pt idx="8">
                  <c:v>0.41661832715429792</c:v>
                </c:pt>
                <c:pt idx="9">
                  <c:v>1.1633106579862282</c:v>
                </c:pt>
                <c:pt idx="10">
                  <c:v>1.19086174362412</c:v>
                </c:pt>
                <c:pt idx="11">
                  <c:v>1.0281608249307801</c:v>
                </c:pt>
                <c:pt idx="12">
                  <c:v>1.31108171678418</c:v>
                </c:pt>
                <c:pt idx="13">
                  <c:v>0.42462980736541789</c:v>
                </c:pt>
                <c:pt idx="14">
                  <c:v>-0.32811098276274214</c:v>
                </c:pt>
                <c:pt idx="15">
                  <c:v>-1.3220487710179354</c:v>
                </c:pt>
                <c:pt idx="16">
                  <c:v>-2.6535934052490706</c:v>
                </c:pt>
                <c:pt idx="17">
                  <c:v>-0.44769382849691874</c:v>
                </c:pt>
                <c:pt idx="18">
                  <c:v>0.76939284215890558</c:v>
                </c:pt>
                <c:pt idx="19">
                  <c:v>0.4278341648250068</c:v>
                </c:pt>
                <c:pt idx="20">
                  <c:v>1.2055151621967097</c:v>
                </c:pt>
                <c:pt idx="21">
                  <c:v>0.15731190687476412</c:v>
                </c:pt>
                <c:pt idx="22">
                  <c:v>-0.62665116160555534</c:v>
                </c:pt>
                <c:pt idx="23">
                  <c:v>-0.48801776959459764</c:v>
                </c:pt>
                <c:pt idx="24">
                  <c:v>0.47289537397294407</c:v>
                </c:pt>
                <c:pt idx="25">
                  <c:v>-0.44381122514322774</c:v>
                </c:pt>
                <c:pt idx="26">
                  <c:v>0.76219597430882746</c:v>
                </c:pt>
                <c:pt idx="27">
                  <c:v>0.61786349586503642</c:v>
                </c:pt>
                <c:pt idx="28">
                  <c:v>-3.3387110724600921</c:v>
                </c:pt>
                <c:pt idx="29">
                  <c:v>-0.61104087704543064</c:v>
                </c:pt>
                <c:pt idx="30">
                  <c:v>-0.18622394776849141</c:v>
                </c:pt>
                <c:pt idx="31">
                  <c:v>0.67705541556232263</c:v>
                </c:pt>
                <c:pt idx="32">
                  <c:v>0.17760179992903588</c:v>
                </c:pt>
                <c:pt idx="33">
                  <c:v>-0.50270380556315231</c:v>
                </c:pt>
                <c:pt idx="34">
                  <c:v>0.33554753360445072</c:v>
                </c:pt>
                <c:pt idx="35">
                  <c:v>-0.14524481238340806</c:v>
                </c:pt>
                <c:pt idx="36">
                  <c:v>0.53931939126665274</c:v>
                </c:pt>
                <c:pt idx="37">
                  <c:v>-0.48081586441384611</c:v>
                </c:pt>
                <c:pt idx="38">
                  <c:v>-0.30522565819290021</c:v>
                </c:pt>
                <c:pt idx="39">
                  <c:v>0.95820674371125703</c:v>
                </c:pt>
                <c:pt idx="40">
                  <c:v>-2.9484426793982523</c:v>
                </c:pt>
                <c:pt idx="41">
                  <c:v>0.12727265909278779</c:v>
                </c:pt>
                <c:pt idx="42">
                  <c:v>0.51362810747808263</c:v>
                </c:pt>
                <c:pt idx="43">
                  <c:v>-0.62151435089684548</c:v>
                </c:pt>
                <c:pt idx="44">
                  <c:v>8.9771415870192967E-2</c:v>
                </c:pt>
                <c:pt idx="45">
                  <c:v>0.17871929507028247</c:v>
                </c:pt>
                <c:pt idx="46">
                  <c:v>-0.71751750663074221</c:v>
                </c:pt>
                <c:pt idx="47">
                  <c:v>-0.92521270214656848</c:v>
                </c:pt>
                <c:pt idx="48">
                  <c:v>-0.77302749088645129</c:v>
                </c:pt>
                <c:pt idx="49">
                  <c:v>-0.36983136828424928</c:v>
                </c:pt>
                <c:pt idx="50">
                  <c:v>-0.30888779152912488</c:v>
                </c:pt>
                <c:pt idx="51">
                  <c:v>0.23366036243959762</c:v>
                </c:pt>
                <c:pt idx="52">
                  <c:v>-2.7289249814871472</c:v>
                </c:pt>
                <c:pt idx="53">
                  <c:v>7.3481315836143216E-2</c:v>
                </c:pt>
                <c:pt idx="54">
                  <c:v>0.28783760095261496</c:v>
                </c:pt>
                <c:pt idx="55">
                  <c:v>0.14245524074425905</c:v>
                </c:pt>
                <c:pt idx="56">
                  <c:v>0.14039011817568514</c:v>
                </c:pt>
                <c:pt idx="57">
                  <c:v>0.32009241188680349</c:v>
                </c:pt>
                <c:pt idx="58">
                  <c:v>-1.3670727800015552</c:v>
                </c:pt>
                <c:pt idx="59">
                  <c:v>-0.83378127050425177</c:v>
                </c:pt>
                <c:pt idx="60">
                  <c:v>0.26942945552012876</c:v>
                </c:pt>
                <c:pt idx="61">
                  <c:v>-1.2112022787096894</c:v>
                </c:pt>
                <c:pt idx="62">
                  <c:v>-9.4418190087547146E-3</c:v>
                </c:pt>
                <c:pt idx="63">
                  <c:v>0.86996837789831083</c:v>
                </c:pt>
                <c:pt idx="64">
                  <c:v>0.4887377170670415</c:v>
                </c:pt>
                <c:pt idx="65">
                  <c:v>1.6419053105866448</c:v>
                </c:pt>
                <c:pt idx="66">
                  <c:v>1.7583794313423762</c:v>
                </c:pt>
                <c:pt idx="67">
                  <c:v>1.16037314839498</c:v>
                </c:pt>
                <c:pt idx="68">
                  <c:v>0.22003432186388092</c:v>
                </c:pt>
                <c:pt idx="69">
                  <c:v>-3.0098054044239136E-2</c:v>
                </c:pt>
                <c:pt idx="70">
                  <c:v>-0.34284147010338289</c:v>
                </c:pt>
                <c:pt idx="71">
                  <c:v>-0.16777943363017805</c:v>
                </c:pt>
                <c:pt idx="72">
                  <c:v>1.0575439287415163</c:v>
                </c:pt>
                <c:pt idx="73">
                  <c:v>1.2263717703103563</c:v>
                </c:pt>
                <c:pt idx="74">
                  <c:v>1.2619297317020002</c:v>
                </c:pt>
                <c:pt idx="75">
                  <c:v>1.6384817869942865</c:v>
                </c:pt>
                <c:pt idx="76">
                  <c:v>-2.6112487049546855</c:v>
                </c:pt>
                <c:pt idx="77">
                  <c:v>2.1054044110486285</c:v>
                </c:pt>
                <c:pt idx="78">
                  <c:v>1.4677224460730078</c:v>
                </c:pt>
                <c:pt idx="79">
                  <c:v>0.19838792632796654</c:v>
                </c:pt>
                <c:pt idx="80">
                  <c:v>0.52003237511785227</c:v>
                </c:pt>
                <c:pt idx="81">
                  <c:v>0.57853342400343444</c:v>
                </c:pt>
                <c:pt idx="82">
                  <c:v>0.48325381991655686</c:v>
                </c:pt>
                <c:pt idx="83">
                  <c:v>0.42071909136284613</c:v>
                </c:pt>
                <c:pt idx="84">
                  <c:v>0.26864875755370454</c:v>
                </c:pt>
                <c:pt idx="85">
                  <c:v>-0.20624733294166953</c:v>
                </c:pt>
                <c:pt idx="86">
                  <c:v>-0.64288508710651027</c:v>
                </c:pt>
                <c:pt idx="87">
                  <c:v>-1.1658049895327145</c:v>
                </c:pt>
                <c:pt idx="88">
                  <c:v>-0.9824142414731134</c:v>
                </c:pt>
                <c:pt idx="89">
                  <c:v>-9.6863479353305734E-2</c:v>
                </c:pt>
                <c:pt idx="90">
                  <c:v>2.0937023120243525</c:v>
                </c:pt>
                <c:pt idx="91">
                  <c:v>0.47386736643153321</c:v>
                </c:pt>
                <c:pt idx="92">
                  <c:v>0.16393628825281942</c:v>
                </c:pt>
                <c:pt idx="93">
                  <c:v>0.16918409055552641</c:v>
                </c:pt>
                <c:pt idx="94">
                  <c:v>0.78858302877904674</c:v>
                </c:pt>
                <c:pt idx="95">
                  <c:v>-0.16451100707363886</c:v>
                </c:pt>
                <c:pt idx="96">
                  <c:v>1.0864852468867714</c:v>
                </c:pt>
                <c:pt idx="97">
                  <c:v>-0.12111090514739335</c:v>
                </c:pt>
                <c:pt idx="98">
                  <c:v>1.1814941132671826</c:v>
                </c:pt>
                <c:pt idx="99">
                  <c:v>0.63424533147359186</c:v>
                </c:pt>
                <c:pt idx="100">
                  <c:v>9.3600883349135536E-2</c:v>
                </c:pt>
                <c:pt idx="101">
                  <c:v>0.7792982194528143</c:v>
                </c:pt>
                <c:pt idx="102">
                  <c:v>1.0403987779646389</c:v>
                </c:pt>
                <c:pt idx="103">
                  <c:v>-0.1786632042777932</c:v>
                </c:pt>
                <c:pt idx="104">
                  <c:v>-0.25842770123532327</c:v>
                </c:pt>
                <c:pt idx="105">
                  <c:v>0.87362049055805568</c:v>
                </c:pt>
                <c:pt idx="106">
                  <c:v>0.99626690449817901</c:v>
                </c:pt>
                <c:pt idx="107">
                  <c:v>-0.36524458443266433</c:v>
                </c:pt>
                <c:pt idx="108">
                  <c:v>0.88300852624150039</c:v>
                </c:pt>
                <c:pt idx="109">
                  <c:v>-0.89466433726903805</c:v>
                </c:pt>
                <c:pt idx="110">
                  <c:v>-0.85536200038420385</c:v>
                </c:pt>
                <c:pt idx="111">
                  <c:v>1.9384186726055219</c:v>
                </c:pt>
                <c:pt idx="112">
                  <c:v>-0.8550005865871726</c:v>
                </c:pt>
                <c:pt idx="113">
                  <c:v>-0.6352499464876763</c:v>
                </c:pt>
                <c:pt idx="114">
                  <c:v>-0.23066413898350899</c:v>
                </c:pt>
                <c:pt idx="115">
                  <c:v>-0.66439879910034516</c:v>
                </c:pt>
                <c:pt idx="116">
                  <c:v>-0.8146444876742035</c:v>
                </c:pt>
                <c:pt idx="117">
                  <c:v>0.15797419506947233</c:v>
                </c:pt>
                <c:pt idx="118">
                  <c:v>-1.6388313650840063</c:v>
                </c:pt>
                <c:pt idx="119">
                  <c:v>-0.99224175775409851</c:v>
                </c:pt>
                <c:pt idx="120">
                  <c:v>-0.68060898658453484</c:v>
                </c:pt>
                <c:pt idx="121">
                  <c:v>-1.8872533216306067</c:v>
                </c:pt>
                <c:pt idx="122">
                  <c:v>-1.6468820109324358</c:v>
                </c:pt>
                <c:pt idx="123">
                  <c:v>0.34867211130210957</c:v>
                </c:pt>
                <c:pt idx="124">
                  <c:v>-0.97081132605304354</c:v>
                </c:pt>
                <c:pt idx="125">
                  <c:v>2.4985719355187803</c:v>
                </c:pt>
                <c:pt idx="126">
                  <c:v>0.62340608482462456</c:v>
                </c:pt>
                <c:pt idx="127">
                  <c:v>0.49271480515703991</c:v>
                </c:pt>
                <c:pt idx="128">
                  <c:v>-2.4969008669327226E-2</c:v>
                </c:pt>
                <c:pt idx="129">
                  <c:v>6.5312451079604414E-2</c:v>
                </c:pt>
                <c:pt idx="130">
                  <c:v>-0.21030323899221742</c:v>
                </c:pt>
                <c:pt idx="131">
                  <c:v>1.1353998972789989</c:v>
                </c:pt>
                <c:pt idx="132">
                  <c:v>1.2620845656909472</c:v>
                </c:pt>
                <c:pt idx="133">
                  <c:v>-0.2278060890118471</c:v>
                </c:pt>
                <c:pt idx="134">
                  <c:v>-0.50209367500108371</c:v>
                </c:pt>
                <c:pt idx="135">
                  <c:v>0.99660391184783892</c:v>
                </c:pt>
                <c:pt idx="136">
                  <c:v>-1.8425074377974011</c:v>
                </c:pt>
                <c:pt idx="137">
                  <c:v>0.49222600417888351</c:v>
                </c:pt>
                <c:pt idx="138">
                  <c:v>0.18793493585315338</c:v>
                </c:pt>
                <c:pt idx="139">
                  <c:v>-1.1428659788544664</c:v>
                </c:pt>
                <c:pt idx="140">
                  <c:v>-1.3769848326308129</c:v>
                </c:pt>
                <c:pt idx="141">
                  <c:v>-0.36485881796179148</c:v>
                </c:pt>
                <c:pt idx="142">
                  <c:v>-1.039524000580865</c:v>
                </c:pt>
                <c:pt idx="143">
                  <c:v>-0.73647300416391048</c:v>
                </c:pt>
                <c:pt idx="144">
                  <c:v>0.20638706836588522</c:v>
                </c:pt>
                <c:pt idx="145">
                  <c:v>-1.2369305857011028</c:v>
                </c:pt>
                <c:pt idx="146">
                  <c:v>-1.1314429640890995</c:v>
                </c:pt>
                <c:pt idx="147">
                  <c:v>0.31784434027036118</c:v>
                </c:pt>
                <c:pt idx="148">
                  <c:v>-0.59520057066088361</c:v>
                </c:pt>
                <c:pt idx="149">
                  <c:v>-0.45076119651619106</c:v>
                </c:pt>
                <c:pt idx="150">
                  <c:v>-1.0525220197220595E-3</c:v>
                </c:pt>
                <c:pt idx="151">
                  <c:v>-1.1262375836418068</c:v>
                </c:pt>
                <c:pt idx="152">
                  <c:v>-0.84046131298969518</c:v>
                </c:pt>
                <c:pt idx="153">
                  <c:v>0.60930952140664618</c:v>
                </c:pt>
                <c:pt idx="154">
                  <c:v>0.82059425410500975</c:v>
                </c:pt>
                <c:pt idx="155">
                  <c:v>-0.41058619484842263</c:v>
                </c:pt>
                <c:pt idx="156">
                  <c:v>0.11502060163691011</c:v>
                </c:pt>
                <c:pt idx="157">
                  <c:v>-0.34152166066418987</c:v>
                </c:pt>
                <c:pt idx="158">
                  <c:v>-0.20109237432185192</c:v>
                </c:pt>
                <c:pt idx="159">
                  <c:v>-0.88516000689343977</c:v>
                </c:pt>
                <c:pt idx="160">
                  <c:v>-0.62656740916649367</c:v>
                </c:pt>
                <c:pt idx="161">
                  <c:v>0.55490215188788461</c:v>
                </c:pt>
                <c:pt idx="162">
                  <c:v>0.37432337301170088</c:v>
                </c:pt>
                <c:pt idx="163">
                  <c:v>-0.80911167616289348</c:v>
                </c:pt>
                <c:pt idx="164">
                  <c:v>-1.2325502307415188</c:v>
                </c:pt>
                <c:pt idx="165">
                  <c:v>0.78438735892635236</c:v>
                </c:pt>
                <c:pt idx="166">
                  <c:v>0.32132113352200786</c:v>
                </c:pt>
                <c:pt idx="167">
                  <c:v>-8.3086310383119824E-2</c:v>
                </c:pt>
                <c:pt idx="168">
                  <c:v>-0.20200764034981059</c:v>
                </c:pt>
                <c:pt idx="169">
                  <c:v>-0.73503917885398384</c:v>
                </c:pt>
                <c:pt idx="170">
                  <c:v>1.4964202720346149</c:v>
                </c:pt>
                <c:pt idx="171">
                  <c:v>1.3924577682650605</c:v>
                </c:pt>
                <c:pt idx="172">
                  <c:v>1.2793074048289024</c:v>
                </c:pt>
                <c:pt idx="173">
                  <c:v>0.91507819993241313</c:v>
                </c:pt>
                <c:pt idx="174">
                  <c:v>-0.96523762131000257</c:v>
                </c:pt>
                <c:pt idx="175">
                  <c:v>-1.3707430865560033</c:v>
                </c:pt>
                <c:pt idx="176">
                  <c:v>-1.1181631618746182</c:v>
                </c:pt>
                <c:pt idx="177">
                  <c:v>1.0018457250154624</c:v>
                </c:pt>
                <c:pt idx="178">
                  <c:v>-0.10419957345349473</c:v>
                </c:pt>
                <c:pt idx="179">
                  <c:v>0.20358148536829251</c:v>
                </c:pt>
                <c:pt idx="180">
                  <c:v>0.85554798566551826</c:v>
                </c:pt>
                <c:pt idx="181">
                  <c:v>3.0107123971823205E-2</c:v>
                </c:pt>
                <c:pt idx="182">
                  <c:v>0.77200577676488302</c:v>
                </c:pt>
                <c:pt idx="183">
                  <c:v>2.0591962115872566</c:v>
                </c:pt>
                <c:pt idx="184">
                  <c:v>1.5568560476493158</c:v>
                </c:pt>
                <c:pt idx="185">
                  <c:v>0.5107207511681926</c:v>
                </c:pt>
                <c:pt idx="186">
                  <c:v>1.1324516944718075</c:v>
                </c:pt>
                <c:pt idx="187">
                  <c:v>-0.12092558140646036</c:v>
                </c:pt>
                <c:pt idx="188">
                  <c:v>-0.9847983938627487</c:v>
                </c:pt>
                <c:pt idx="189">
                  <c:v>-0.42324385168588391</c:v>
                </c:pt>
                <c:pt idx="190">
                  <c:v>-0.31040786780430923</c:v>
                </c:pt>
                <c:pt idx="191">
                  <c:v>-0.68001545013478293</c:v>
                </c:pt>
                <c:pt idx="192">
                  <c:v>-0.31126622704362583</c:v>
                </c:pt>
                <c:pt idx="193">
                  <c:v>-0.43233967805926865</c:v>
                </c:pt>
                <c:pt idx="194">
                  <c:v>2.0631069165301787</c:v>
                </c:pt>
                <c:pt idx="195">
                  <c:v>0.51917365518070213</c:v>
                </c:pt>
                <c:pt idx="196">
                  <c:v>1.0658866204424096</c:v>
                </c:pt>
                <c:pt idx="197">
                  <c:v>0.53985149399557308</c:v>
                </c:pt>
                <c:pt idx="198">
                  <c:v>-0.8995347985860257</c:v>
                </c:pt>
                <c:pt idx="199">
                  <c:v>-1.1684040415499637</c:v>
                </c:pt>
                <c:pt idx="200">
                  <c:v>-0.96684230443367014</c:v>
                </c:pt>
                <c:pt idx="201">
                  <c:v>-0.8232202828363574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935744"/>
        <c:axId val="141938048"/>
      </c:scatterChart>
      <c:valAx>
        <c:axId val="141935744"/>
        <c:scaling>
          <c:orientation val="minMax"/>
          <c:max val="25000000"/>
          <c:min val="5000000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Purchased Kwh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41938048"/>
        <c:crosses val="autoZero"/>
        <c:crossBetween val="midCat"/>
      </c:valAx>
      <c:valAx>
        <c:axId val="141938048"/>
        <c:scaling>
          <c:orientation val="minMax"/>
          <c:max val="3"/>
          <c:min val="-4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Standardized residuals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41935744"/>
        <c:crosses val="autoZero"/>
        <c:crossBetween val="midCat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CA"/>
              <a:t>Pred(Purchased Kwh) / Standardized residuals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Active</c:v>
          </c:tx>
          <c:spPr>
            <a:ln w="28575">
              <a:noFill/>
            </a:ln>
            <a:effectLst/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'Model 9a'!$E$159:$E$360</c:f>
              <c:numCache>
                <c:formatCode>0.000</c:formatCode>
                <c:ptCount val="202"/>
                <c:pt idx="0">
                  <c:v>11339314.796216074</c:v>
                </c:pt>
                <c:pt idx="1">
                  <c:v>10231800.164595356</c:v>
                </c:pt>
                <c:pt idx="2">
                  <c:v>10331323.660639064</c:v>
                </c:pt>
                <c:pt idx="3">
                  <c:v>10042419.346623505</c:v>
                </c:pt>
                <c:pt idx="4">
                  <c:v>12092933.323135344</c:v>
                </c:pt>
                <c:pt idx="5">
                  <c:v>14141603.335679064</c:v>
                </c:pt>
                <c:pt idx="6">
                  <c:v>11206738.720441967</c:v>
                </c:pt>
                <c:pt idx="7">
                  <c:v>10963959.980730355</c:v>
                </c:pt>
                <c:pt idx="8">
                  <c:v>11218219.489448696</c:v>
                </c:pt>
                <c:pt idx="9">
                  <c:v>11523796.029792402</c:v>
                </c:pt>
                <c:pt idx="10">
                  <c:v>12053949.320458127</c:v>
                </c:pt>
                <c:pt idx="11">
                  <c:v>10128951.06581879</c:v>
                </c:pt>
                <c:pt idx="12">
                  <c:v>10640712.841470208</c:v>
                </c:pt>
                <c:pt idx="13">
                  <c:v>9628799.1800488736</c:v>
                </c:pt>
                <c:pt idx="14">
                  <c:v>9811751.8361739181</c:v>
                </c:pt>
                <c:pt idx="15">
                  <c:v>11634123.991970805</c:v>
                </c:pt>
                <c:pt idx="16">
                  <c:v>13808122.656476313</c:v>
                </c:pt>
                <c:pt idx="17">
                  <c:v>13088103.065378722</c:v>
                </c:pt>
                <c:pt idx="18">
                  <c:v>10862791.644198902</c:v>
                </c:pt>
                <c:pt idx="19">
                  <c:v>10710204.548812736</c:v>
                </c:pt>
                <c:pt idx="20">
                  <c:v>10808536.777440364</c:v>
                </c:pt>
                <c:pt idx="21">
                  <c:v>12042128.399462206</c:v>
                </c:pt>
                <c:pt idx="22">
                  <c:v>12272342.491601877</c:v>
                </c:pt>
                <c:pt idx="23">
                  <c:v>10614495.721850514</c:v>
                </c:pt>
                <c:pt idx="24">
                  <c:v>11021147.761223314</c:v>
                </c:pt>
                <c:pt idx="25">
                  <c:v>9916053.9693829939</c:v>
                </c:pt>
                <c:pt idx="26">
                  <c:v>10379782.713026242</c:v>
                </c:pt>
                <c:pt idx="27">
                  <c:v>11876074.90483485</c:v>
                </c:pt>
                <c:pt idx="28">
                  <c:v>15702626.284505732</c:v>
                </c:pt>
                <c:pt idx="29">
                  <c:v>15680828.610610465</c:v>
                </c:pt>
                <c:pt idx="30">
                  <c:v>12698874.99954978</c:v>
                </c:pt>
                <c:pt idx="31">
                  <c:v>11020272.702973872</c:v>
                </c:pt>
                <c:pt idx="32">
                  <c:v>11153276.125270855</c:v>
                </c:pt>
                <c:pt idx="33">
                  <c:v>12421919.12746582</c:v>
                </c:pt>
                <c:pt idx="34">
                  <c:v>13075847.576544164</c:v>
                </c:pt>
                <c:pt idx="35">
                  <c:v>11088109.968668221</c:v>
                </c:pt>
                <c:pt idx="36">
                  <c:v>11623658.597762894</c:v>
                </c:pt>
                <c:pt idx="37">
                  <c:v>10526293.666563028</c:v>
                </c:pt>
                <c:pt idx="38">
                  <c:v>10932264.059337905</c:v>
                </c:pt>
                <c:pt idx="39">
                  <c:v>12931643.302135775</c:v>
                </c:pt>
                <c:pt idx="40">
                  <c:v>17854879.811848707</c:v>
                </c:pt>
                <c:pt idx="41">
                  <c:v>14815378.310003117</c:v>
                </c:pt>
                <c:pt idx="42">
                  <c:v>13223538.898374993</c:v>
                </c:pt>
                <c:pt idx="43">
                  <c:v>11844666.801725665</c:v>
                </c:pt>
                <c:pt idx="44">
                  <c:v>11805604.841846924</c:v>
                </c:pt>
                <c:pt idx="45">
                  <c:v>13282719.443547757</c:v>
                </c:pt>
                <c:pt idx="46">
                  <c:v>13813337.432631569</c:v>
                </c:pt>
                <c:pt idx="47">
                  <c:v>12493611.570968002</c:v>
                </c:pt>
                <c:pt idx="48">
                  <c:v>12074548.671441577</c:v>
                </c:pt>
                <c:pt idx="49">
                  <c:v>11359481.177397875</c:v>
                </c:pt>
                <c:pt idx="50">
                  <c:v>11580128.213472677</c:v>
                </c:pt>
                <c:pt idx="51">
                  <c:v>12554025.55584635</c:v>
                </c:pt>
                <c:pt idx="52">
                  <c:v>15250176.495991698</c:v>
                </c:pt>
                <c:pt idx="53">
                  <c:v>16072035.806558238</c:v>
                </c:pt>
                <c:pt idx="54">
                  <c:v>13740992.882355297</c:v>
                </c:pt>
                <c:pt idx="55">
                  <c:v>12487775.092702312</c:v>
                </c:pt>
                <c:pt idx="56">
                  <c:v>12603314.469193392</c:v>
                </c:pt>
                <c:pt idx="57">
                  <c:v>14462119.269413803</c:v>
                </c:pt>
                <c:pt idx="58">
                  <c:v>14294950.10975818</c:v>
                </c:pt>
                <c:pt idx="59">
                  <c:v>12531784.789287873</c:v>
                </c:pt>
                <c:pt idx="60">
                  <c:v>13007235.09355792</c:v>
                </c:pt>
                <c:pt idx="61">
                  <c:v>11810132.924305614</c:v>
                </c:pt>
                <c:pt idx="62">
                  <c:v>11767684.3603229</c:v>
                </c:pt>
                <c:pt idx="63">
                  <c:v>13793221.905409025</c:v>
                </c:pt>
                <c:pt idx="64">
                  <c:v>15862359.368465241</c:v>
                </c:pt>
                <c:pt idx="65">
                  <c:v>18286209.293166943</c:v>
                </c:pt>
                <c:pt idx="66">
                  <c:v>13903224.982742071</c:v>
                </c:pt>
                <c:pt idx="67">
                  <c:v>12874401.430165259</c:v>
                </c:pt>
                <c:pt idx="68">
                  <c:v>12629003.954636436</c:v>
                </c:pt>
                <c:pt idx="69">
                  <c:v>14005163.10065962</c:v>
                </c:pt>
                <c:pt idx="70">
                  <c:v>14283378.771088924</c:v>
                </c:pt>
                <c:pt idx="71">
                  <c:v>12707750.446428915</c:v>
                </c:pt>
                <c:pt idx="72">
                  <c:v>13239974.904193355</c:v>
                </c:pt>
                <c:pt idx="73">
                  <c:v>12132512.020425998</c:v>
                </c:pt>
                <c:pt idx="74">
                  <c:v>12449223.817449421</c:v>
                </c:pt>
                <c:pt idx="75">
                  <c:v>14027929.352080006</c:v>
                </c:pt>
                <c:pt idx="76">
                  <c:v>19304492.118110452</c:v>
                </c:pt>
                <c:pt idx="77">
                  <c:v>18251079.353947416</c:v>
                </c:pt>
                <c:pt idx="78">
                  <c:v>15828616.918320403</c:v>
                </c:pt>
                <c:pt idx="79">
                  <c:v>13711832.162563901</c:v>
                </c:pt>
                <c:pt idx="80">
                  <c:v>13393089.389677459</c:v>
                </c:pt>
                <c:pt idx="81">
                  <c:v>14856422.631184245</c:v>
                </c:pt>
                <c:pt idx="82">
                  <c:v>15414571.931107678</c:v>
                </c:pt>
                <c:pt idx="83">
                  <c:v>13611601.362205151</c:v>
                </c:pt>
                <c:pt idx="84">
                  <c:v>13780183.960064327</c:v>
                </c:pt>
                <c:pt idx="85">
                  <c:v>12814239.176951066</c:v>
                </c:pt>
                <c:pt idx="86">
                  <c:v>12803573.304011025</c:v>
                </c:pt>
                <c:pt idx="87">
                  <c:v>14207942.604304347</c:v>
                </c:pt>
                <c:pt idx="88">
                  <c:v>17079161.870757353</c:v>
                </c:pt>
                <c:pt idx="89">
                  <c:v>18131009.897611439</c:v>
                </c:pt>
                <c:pt idx="90">
                  <c:v>14063067.150666475</c:v>
                </c:pt>
                <c:pt idx="91">
                  <c:v>13702308.458159454</c:v>
                </c:pt>
                <c:pt idx="92">
                  <c:v>13559063.08940162</c:v>
                </c:pt>
                <c:pt idx="93">
                  <c:v>14924761.630237214</c:v>
                </c:pt>
                <c:pt idx="94">
                  <c:v>15739682.036793567</c:v>
                </c:pt>
                <c:pt idx="95">
                  <c:v>14213051.549686916</c:v>
                </c:pt>
                <c:pt idx="96">
                  <c:v>13844680.959762355</c:v>
                </c:pt>
                <c:pt idx="97">
                  <c:v>12911064.816035258</c:v>
                </c:pt>
                <c:pt idx="98">
                  <c:v>12932213.424651215</c:v>
                </c:pt>
                <c:pt idx="99">
                  <c:v>13885688.764403794</c:v>
                </c:pt>
                <c:pt idx="100">
                  <c:v>16634443.699865203</c:v>
                </c:pt>
                <c:pt idx="101">
                  <c:v>16836412.480697431</c:v>
                </c:pt>
                <c:pt idx="102">
                  <c:v>15505844.056263054</c:v>
                </c:pt>
                <c:pt idx="103">
                  <c:v>13980935.437172998</c:v>
                </c:pt>
                <c:pt idx="104">
                  <c:v>13907450.389113124</c:v>
                </c:pt>
                <c:pt idx="105">
                  <c:v>15491460.702905731</c:v>
                </c:pt>
                <c:pt idx="106">
                  <c:v>15938609.36239378</c:v>
                </c:pt>
                <c:pt idx="107">
                  <c:v>14110654.389389243</c:v>
                </c:pt>
                <c:pt idx="108">
                  <c:v>14548596.551917527</c:v>
                </c:pt>
                <c:pt idx="109">
                  <c:v>13329521.891232984</c:v>
                </c:pt>
                <c:pt idx="110">
                  <c:v>13440008.102109982</c:v>
                </c:pt>
                <c:pt idx="111">
                  <c:v>16604404.908444876</c:v>
                </c:pt>
                <c:pt idx="112">
                  <c:v>20142935.579383083</c:v>
                </c:pt>
                <c:pt idx="113">
                  <c:v>19645419.403292257</c:v>
                </c:pt>
                <c:pt idx="114">
                  <c:v>16225124.890098801</c:v>
                </c:pt>
                <c:pt idx="115">
                  <c:v>14647988.188478824</c:v>
                </c:pt>
                <c:pt idx="116">
                  <c:v>14349392.241548365</c:v>
                </c:pt>
                <c:pt idx="117">
                  <c:v>16115511.227585874</c:v>
                </c:pt>
                <c:pt idx="118">
                  <c:v>15714452.503262043</c:v>
                </c:pt>
                <c:pt idx="119">
                  <c:v>14335559.329941578</c:v>
                </c:pt>
                <c:pt idx="120">
                  <c:v>14554994.639853865</c:v>
                </c:pt>
                <c:pt idx="121">
                  <c:v>13490993.149214817</c:v>
                </c:pt>
                <c:pt idx="122">
                  <c:v>14312390.257543815</c:v>
                </c:pt>
                <c:pt idx="123">
                  <c:v>15284291.928524543</c:v>
                </c:pt>
                <c:pt idx="124">
                  <c:v>19623588.286871981</c:v>
                </c:pt>
                <c:pt idx="125">
                  <c:v>17735923.715268604</c:v>
                </c:pt>
                <c:pt idx="126">
                  <c:v>14641092.197208053</c:v>
                </c:pt>
                <c:pt idx="127">
                  <c:v>14480775.01262393</c:v>
                </c:pt>
                <c:pt idx="128">
                  <c:v>14316777.473025518</c:v>
                </c:pt>
                <c:pt idx="129">
                  <c:v>15466205.180203447</c:v>
                </c:pt>
                <c:pt idx="130">
                  <c:v>15934347.61447979</c:v>
                </c:pt>
                <c:pt idx="131">
                  <c:v>14730648.576190177</c:v>
                </c:pt>
                <c:pt idx="132">
                  <c:v>14720025.759010306</c:v>
                </c:pt>
                <c:pt idx="133">
                  <c:v>13759077.824450171</c:v>
                </c:pt>
                <c:pt idx="134">
                  <c:v>14033997.523835896</c:v>
                </c:pt>
                <c:pt idx="135">
                  <c:v>16201298.46429511</c:v>
                </c:pt>
                <c:pt idx="136">
                  <c:v>18292115.709461823</c:v>
                </c:pt>
                <c:pt idx="137">
                  <c:v>19350774.770202335</c:v>
                </c:pt>
                <c:pt idx="138">
                  <c:v>15986554.276105104</c:v>
                </c:pt>
                <c:pt idx="139">
                  <c:v>14999955.656470908</c:v>
                </c:pt>
                <c:pt idx="140">
                  <c:v>14841223.905663297</c:v>
                </c:pt>
                <c:pt idx="141">
                  <c:v>16284833.263239587</c:v>
                </c:pt>
                <c:pt idx="142">
                  <c:v>16223047.977221586</c:v>
                </c:pt>
                <c:pt idx="143">
                  <c:v>15299662.490917519</c:v>
                </c:pt>
                <c:pt idx="144">
                  <c:v>15007233.718695235</c:v>
                </c:pt>
                <c:pt idx="145">
                  <c:v>13662777.824935397</c:v>
                </c:pt>
                <c:pt idx="146">
                  <c:v>13755178.016008532</c:v>
                </c:pt>
                <c:pt idx="147">
                  <c:v>15623742.791454941</c:v>
                </c:pt>
                <c:pt idx="148">
                  <c:v>18334681.021024272</c:v>
                </c:pt>
                <c:pt idx="149">
                  <c:v>17415267.675133802</c:v>
                </c:pt>
                <c:pt idx="150">
                  <c:v>15286780.059717156</c:v>
                </c:pt>
                <c:pt idx="151">
                  <c:v>14342561.285808442</c:v>
                </c:pt>
                <c:pt idx="152">
                  <c:v>14437207.049182341</c:v>
                </c:pt>
                <c:pt idx="153">
                  <c:v>15800860.145634312</c:v>
                </c:pt>
                <c:pt idx="154">
                  <c:v>16230930.481294822</c:v>
                </c:pt>
                <c:pt idx="155">
                  <c:v>14113163.752594881</c:v>
                </c:pt>
                <c:pt idx="156">
                  <c:v>14436211.881606301</c:v>
                </c:pt>
                <c:pt idx="157">
                  <c:v>13295758.307172477</c:v>
                </c:pt>
                <c:pt idx="158">
                  <c:v>13342397.003978785</c:v>
                </c:pt>
                <c:pt idx="159">
                  <c:v>14529685.15593778</c:v>
                </c:pt>
                <c:pt idx="160">
                  <c:v>16291847.548675379</c:v>
                </c:pt>
                <c:pt idx="161">
                  <c:v>18147418.045729406</c:v>
                </c:pt>
                <c:pt idx="162">
                  <c:v>14783264.579668721</c:v>
                </c:pt>
                <c:pt idx="163">
                  <c:v>14262698.261805778</c:v>
                </c:pt>
                <c:pt idx="164">
                  <c:v>14014637.076224206</c:v>
                </c:pt>
                <c:pt idx="165">
                  <c:v>15619815.230559075</c:v>
                </c:pt>
                <c:pt idx="166">
                  <c:v>15929153.368970236</c:v>
                </c:pt>
                <c:pt idx="167">
                  <c:v>14119038.035475178</c:v>
                </c:pt>
                <c:pt idx="168">
                  <c:v>14184609.263608607</c:v>
                </c:pt>
                <c:pt idx="169">
                  <c:v>13115222.580296075</c:v>
                </c:pt>
                <c:pt idx="170">
                  <c:v>13903032.56229038</c:v>
                </c:pt>
                <c:pt idx="171">
                  <c:v>15270536.823188681</c:v>
                </c:pt>
                <c:pt idx="172">
                  <c:v>19849384.010908231</c:v>
                </c:pt>
                <c:pt idx="173">
                  <c:v>19238486.60083608</c:v>
                </c:pt>
                <c:pt idx="174">
                  <c:v>15312426.326405194</c:v>
                </c:pt>
                <c:pt idx="175">
                  <c:v>14292871.188583378</c:v>
                </c:pt>
                <c:pt idx="176">
                  <c:v>14337824.285555759</c:v>
                </c:pt>
                <c:pt idx="177">
                  <c:v>16006609.174732801</c:v>
                </c:pt>
                <c:pt idx="178">
                  <c:v>16253480.870000804</c:v>
                </c:pt>
                <c:pt idx="179">
                  <c:v>14423932.094109353</c:v>
                </c:pt>
                <c:pt idx="180">
                  <c:v>14674446.555008054</c:v>
                </c:pt>
                <c:pt idx="181">
                  <c:v>13565815.322634613</c:v>
                </c:pt>
                <c:pt idx="182">
                  <c:v>13674847.239249473</c:v>
                </c:pt>
                <c:pt idx="183">
                  <c:v>14833271.554615477</c:v>
                </c:pt>
                <c:pt idx="184">
                  <c:v>20667403.280815311</c:v>
                </c:pt>
                <c:pt idx="185">
                  <c:v>19149263.407868423</c:v>
                </c:pt>
                <c:pt idx="186">
                  <c:v>15235580.193408955</c:v>
                </c:pt>
                <c:pt idx="187">
                  <c:v>14405060.734030271</c:v>
                </c:pt>
                <c:pt idx="188">
                  <c:v>14097997.05594869</c:v>
                </c:pt>
                <c:pt idx="189">
                  <c:v>15491349.271411942</c:v>
                </c:pt>
                <c:pt idx="190">
                  <c:v>15805791.782170407</c:v>
                </c:pt>
                <c:pt idx="191">
                  <c:v>14590120.790075218</c:v>
                </c:pt>
                <c:pt idx="192">
                  <c:v>14154542.484227022</c:v>
                </c:pt>
                <c:pt idx="193">
                  <c:v>13443829.31030874</c:v>
                </c:pt>
                <c:pt idx="194">
                  <c:v>13989599.056820547</c:v>
                </c:pt>
                <c:pt idx="195">
                  <c:v>16808565.533974465</c:v>
                </c:pt>
                <c:pt idx="196">
                  <c:v>20967229.002279315</c:v>
                </c:pt>
                <c:pt idx="197">
                  <c:v>19348032.464235399</c:v>
                </c:pt>
                <c:pt idx="198">
                  <c:v>15733845.846819062</c:v>
                </c:pt>
                <c:pt idx="199">
                  <c:v>14553456.334685793</c:v>
                </c:pt>
                <c:pt idx="200">
                  <c:v>14614952.732025417</c:v>
                </c:pt>
                <c:pt idx="201">
                  <c:v>15712374.547293818</c:v>
                </c:pt>
              </c:numCache>
            </c:numRef>
          </c:xVal>
          <c:yVal>
            <c:numRef>
              <c:f>'Model 9a'!$G$159:$G$360</c:f>
              <c:numCache>
                <c:formatCode>0.000</c:formatCode>
                <c:ptCount val="202"/>
                <c:pt idx="0">
                  <c:v>0.55541381842187321</c:v>
                </c:pt>
                <c:pt idx="1">
                  <c:v>-0.38077852575677124</c:v>
                </c:pt>
                <c:pt idx="2">
                  <c:v>-1.2334408632231655</c:v>
                </c:pt>
                <c:pt idx="3">
                  <c:v>1.0434942934343554</c:v>
                </c:pt>
                <c:pt idx="4">
                  <c:v>-0.51803087482748233</c:v>
                </c:pt>
                <c:pt idx="5">
                  <c:v>-1.2955349754775991</c:v>
                </c:pt>
                <c:pt idx="6">
                  <c:v>0.91723423338032473</c:v>
                </c:pt>
                <c:pt idx="7">
                  <c:v>-0.56958095031239653</c:v>
                </c:pt>
                <c:pt idx="8">
                  <c:v>0.41661832715429792</c:v>
                </c:pt>
                <c:pt idx="9">
                  <c:v>1.1633106579862282</c:v>
                </c:pt>
                <c:pt idx="10">
                  <c:v>1.19086174362412</c:v>
                </c:pt>
                <c:pt idx="11">
                  <c:v>1.0281608249307801</c:v>
                </c:pt>
                <c:pt idx="12">
                  <c:v>1.31108171678418</c:v>
                </c:pt>
                <c:pt idx="13">
                  <c:v>0.42462980736541789</c:v>
                </c:pt>
                <c:pt idx="14">
                  <c:v>-0.32811098276274214</c:v>
                </c:pt>
                <c:pt idx="15">
                  <c:v>-1.3220487710179354</c:v>
                </c:pt>
                <c:pt idx="16">
                  <c:v>-2.6535934052490706</c:v>
                </c:pt>
                <c:pt idx="17">
                  <c:v>-0.44769382849691874</c:v>
                </c:pt>
                <c:pt idx="18">
                  <c:v>0.76939284215890558</c:v>
                </c:pt>
                <c:pt idx="19">
                  <c:v>0.4278341648250068</c:v>
                </c:pt>
                <c:pt idx="20">
                  <c:v>1.2055151621967097</c:v>
                </c:pt>
                <c:pt idx="21">
                  <c:v>0.15731190687476412</c:v>
                </c:pt>
                <c:pt idx="22">
                  <c:v>-0.62665116160555534</c:v>
                </c:pt>
                <c:pt idx="23">
                  <c:v>-0.48801776959459764</c:v>
                </c:pt>
                <c:pt idx="24">
                  <c:v>0.47289537397294407</c:v>
                </c:pt>
                <c:pt idx="25">
                  <c:v>-0.44381122514322774</c:v>
                </c:pt>
                <c:pt idx="26">
                  <c:v>0.76219597430882746</c:v>
                </c:pt>
                <c:pt idx="27">
                  <c:v>0.61786349586503642</c:v>
                </c:pt>
                <c:pt idx="28">
                  <c:v>-3.3387110724600921</c:v>
                </c:pt>
                <c:pt idx="29">
                  <c:v>-0.61104087704543064</c:v>
                </c:pt>
                <c:pt idx="30">
                  <c:v>-0.18622394776849141</c:v>
                </c:pt>
                <c:pt idx="31">
                  <c:v>0.67705541556232263</c:v>
                </c:pt>
                <c:pt idx="32">
                  <c:v>0.17760179992903588</c:v>
                </c:pt>
                <c:pt idx="33">
                  <c:v>-0.50270380556315231</c:v>
                </c:pt>
                <c:pt idx="34">
                  <c:v>0.33554753360445072</c:v>
                </c:pt>
                <c:pt idx="35">
                  <c:v>-0.14524481238340806</c:v>
                </c:pt>
                <c:pt idx="36">
                  <c:v>0.53931939126665274</c:v>
                </c:pt>
                <c:pt idx="37">
                  <c:v>-0.48081586441384611</c:v>
                </c:pt>
                <c:pt idx="38">
                  <c:v>-0.30522565819290021</c:v>
                </c:pt>
                <c:pt idx="39">
                  <c:v>0.95820674371125703</c:v>
                </c:pt>
                <c:pt idx="40">
                  <c:v>-2.9484426793982523</c:v>
                </c:pt>
                <c:pt idx="41">
                  <c:v>0.12727265909278779</c:v>
                </c:pt>
                <c:pt idx="42">
                  <c:v>0.51362810747808263</c:v>
                </c:pt>
                <c:pt idx="43">
                  <c:v>-0.62151435089684548</c:v>
                </c:pt>
                <c:pt idx="44">
                  <c:v>8.9771415870192967E-2</c:v>
                </c:pt>
                <c:pt idx="45">
                  <c:v>0.17871929507028247</c:v>
                </c:pt>
                <c:pt idx="46">
                  <c:v>-0.71751750663074221</c:v>
                </c:pt>
                <c:pt idx="47">
                  <c:v>-0.92521270214656848</c:v>
                </c:pt>
                <c:pt idx="48">
                  <c:v>-0.77302749088645129</c:v>
                </c:pt>
                <c:pt idx="49">
                  <c:v>-0.36983136828424928</c:v>
                </c:pt>
                <c:pt idx="50">
                  <c:v>-0.30888779152912488</c:v>
                </c:pt>
                <c:pt idx="51">
                  <c:v>0.23366036243959762</c:v>
                </c:pt>
                <c:pt idx="52">
                  <c:v>-2.7289249814871472</c:v>
                </c:pt>
                <c:pt idx="53">
                  <c:v>7.3481315836143216E-2</c:v>
                </c:pt>
                <c:pt idx="54">
                  <c:v>0.28783760095261496</c:v>
                </c:pt>
                <c:pt idx="55">
                  <c:v>0.14245524074425905</c:v>
                </c:pt>
                <c:pt idx="56">
                  <c:v>0.14039011817568514</c:v>
                </c:pt>
                <c:pt idx="57">
                  <c:v>0.32009241188680349</c:v>
                </c:pt>
                <c:pt idx="58">
                  <c:v>-1.3670727800015552</c:v>
                </c:pt>
                <c:pt idx="59">
                  <c:v>-0.83378127050425177</c:v>
                </c:pt>
                <c:pt idx="60">
                  <c:v>0.26942945552012876</c:v>
                </c:pt>
                <c:pt idx="61">
                  <c:v>-1.2112022787096894</c:v>
                </c:pt>
                <c:pt idx="62">
                  <c:v>-9.4418190087547146E-3</c:v>
                </c:pt>
                <c:pt idx="63">
                  <c:v>0.86996837789831083</c:v>
                </c:pt>
                <c:pt idx="64">
                  <c:v>0.4887377170670415</c:v>
                </c:pt>
                <c:pt idx="65">
                  <c:v>1.6419053105866448</c:v>
                </c:pt>
                <c:pt idx="66">
                  <c:v>1.7583794313423762</c:v>
                </c:pt>
                <c:pt idx="67">
                  <c:v>1.16037314839498</c:v>
                </c:pt>
                <c:pt idx="68">
                  <c:v>0.22003432186388092</c:v>
                </c:pt>
                <c:pt idx="69">
                  <c:v>-3.0098054044239136E-2</c:v>
                </c:pt>
                <c:pt idx="70">
                  <c:v>-0.34284147010338289</c:v>
                </c:pt>
                <c:pt idx="71">
                  <c:v>-0.16777943363017805</c:v>
                </c:pt>
                <c:pt idx="72">
                  <c:v>1.0575439287415163</c:v>
                </c:pt>
                <c:pt idx="73">
                  <c:v>1.2263717703103563</c:v>
                </c:pt>
                <c:pt idx="74">
                  <c:v>1.2619297317020002</c:v>
                </c:pt>
                <c:pt idx="75">
                  <c:v>1.6384817869942865</c:v>
                </c:pt>
                <c:pt idx="76">
                  <c:v>-2.6112487049546855</c:v>
                </c:pt>
                <c:pt idx="77">
                  <c:v>2.1054044110486285</c:v>
                </c:pt>
                <c:pt idx="78">
                  <c:v>1.4677224460730078</c:v>
                </c:pt>
                <c:pt idx="79">
                  <c:v>0.19838792632796654</c:v>
                </c:pt>
                <c:pt idx="80">
                  <c:v>0.52003237511785227</c:v>
                </c:pt>
                <c:pt idx="81">
                  <c:v>0.57853342400343444</c:v>
                </c:pt>
                <c:pt idx="82">
                  <c:v>0.48325381991655686</c:v>
                </c:pt>
                <c:pt idx="83">
                  <c:v>0.42071909136284613</c:v>
                </c:pt>
                <c:pt idx="84">
                  <c:v>0.26864875755370454</c:v>
                </c:pt>
                <c:pt idx="85">
                  <c:v>-0.20624733294166953</c:v>
                </c:pt>
                <c:pt idx="86">
                  <c:v>-0.64288508710651027</c:v>
                </c:pt>
                <c:pt idx="87">
                  <c:v>-1.1658049895327145</c:v>
                </c:pt>
                <c:pt idx="88">
                  <c:v>-0.9824142414731134</c:v>
                </c:pt>
                <c:pt idx="89">
                  <c:v>-9.6863479353305734E-2</c:v>
                </c:pt>
                <c:pt idx="90">
                  <c:v>2.0937023120243525</c:v>
                </c:pt>
                <c:pt idx="91">
                  <c:v>0.47386736643153321</c:v>
                </c:pt>
                <c:pt idx="92">
                  <c:v>0.16393628825281942</c:v>
                </c:pt>
                <c:pt idx="93">
                  <c:v>0.16918409055552641</c:v>
                </c:pt>
                <c:pt idx="94">
                  <c:v>0.78858302877904674</c:v>
                </c:pt>
                <c:pt idx="95">
                  <c:v>-0.16451100707363886</c:v>
                </c:pt>
                <c:pt idx="96">
                  <c:v>1.0864852468867714</c:v>
                </c:pt>
                <c:pt idx="97">
                  <c:v>-0.12111090514739335</c:v>
                </c:pt>
                <c:pt idx="98">
                  <c:v>1.1814941132671826</c:v>
                </c:pt>
                <c:pt idx="99">
                  <c:v>0.63424533147359186</c:v>
                </c:pt>
                <c:pt idx="100">
                  <c:v>9.3600883349135536E-2</c:v>
                </c:pt>
                <c:pt idx="101">
                  <c:v>0.7792982194528143</c:v>
                </c:pt>
                <c:pt idx="102">
                  <c:v>1.0403987779646389</c:v>
                </c:pt>
                <c:pt idx="103">
                  <c:v>-0.1786632042777932</c:v>
                </c:pt>
                <c:pt idx="104">
                  <c:v>-0.25842770123532327</c:v>
                </c:pt>
                <c:pt idx="105">
                  <c:v>0.87362049055805568</c:v>
                </c:pt>
                <c:pt idx="106">
                  <c:v>0.99626690449817901</c:v>
                </c:pt>
                <c:pt idx="107">
                  <c:v>-0.36524458443266433</c:v>
                </c:pt>
                <c:pt idx="108">
                  <c:v>0.88300852624150039</c:v>
                </c:pt>
                <c:pt idx="109">
                  <c:v>-0.89466433726903805</c:v>
                </c:pt>
                <c:pt idx="110">
                  <c:v>-0.85536200038420385</c:v>
                </c:pt>
                <c:pt idx="111">
                  <c:v>1.9384186726055219</c:v>
                </c:pt>
                <c:pt idx="112">
                  <c:v>-0.8550005865871726</c:v>
                </c:pt>
                <c:pt idx="113">
                  <c:v>-0.6352499464876763</c:v>
                </c:pt>
                <c:pt idx="114">
                  <c:v>-0.23066413898350899</c:v>
                </c:pt>
                <c:pt idx="115">
                  <c:v>-0.66439879910034516</c:v>
                </c:pt>
                <c:pt idx="116">
                  <c:v>-0.8146444876742035</c:v>
                </c:pt>
                <c:pt idx="117">
                  <c:v>0.15797419506947233</c:v>
                </c:pt>
                <c:pt idx="118">
                  <c:v>-1.6388313650840063</c:v>
                </c:pt>
                <c:pt idx="119">
                  <c:v>-0.99224175775409851</c:v>
                </c:pt>
                <c:pt idx="120">
                  <c:v>-0.68060898658453484</c:v>
                </c:pt>
                <c:pt idx="121">
                  <c:v>-1.8872533216306067</c:v>
                </c:pt>
                <c:pt idx="122">
                  <c:v>-1.6468820109324358</c:v>
                </c:pt>
                <c:pt idx="123">
                  <c:v>0.34867211130210957</c:v>
                </c:pt>
                <c:pt idx="124">
                  <c:v>-0.97081132605304354</c:v>
                </c:pt>
                <c:pt idx="125">
                  <c:v>2.4985719355187803</c:v>
                </c:pt>
                <c:pt idx="126">
                  <c:v>0.62340608482462456</c:v>
                </c:pt>
                <c:pt idx="127">
                  <c:v>0.49271480515703991</c:v>
                </c:pt>
                <c:pt idx="128">
                  <c:v>-2.4969008669327226E-2</c:v>
                </c:pt>
                <c:pt idx="129">
                  <c:v>6.5312451079604414E-2</c:v>
                </c:pt>
                <c:pt idx="130">
                  <c:v>-0.21030323899221742</c:v>
                </c:pt>
                <c:pt idx="131">
                  <c:v>1.1353998972789989</c:v>
                </c:pt>
                <c:pt idx="132">
                  <c:v>1.2620845656909472</c:v>
                </c:pt>
                <c:pt idx="133">
                  <c:v>-0.2278060890118471</c:v>
                </c:pt>
                <c:pt idx="134">
                  <c:v>-0.50209367500108371</c:v>
                </c:pt>
                <c:pt idx="135">
                  <c:v>0.99660391184783892</c:v>
                </c:pt>
                <c:pt idx="136">
                  <c:v>-1.8425074377974011</c:v>
                </c:pt>
                <c:pt idx="137">
                  <c:v>0.49222600417888351</c:v>
                </c:pt>
                <c:pt idx="138">
                  <c:v>0.18793493585315338</c:v>
                </c:pt>
                <c:pt idx="139">
                  <c:v>-1.1428659788544664</c:v>
                </c:pt>
                <c:pt idx="140">
                  <c:v>-1.3769848326308129</c:v>
                </c:pt>
                <c:pt idx="141">
                  <c:v>-0.36485881796179148</c:v>
                </c:pt>
                <c:pt idx="142">
                  <c:v>-1.039524000580865</c:v>
                </c:pt>
                <c:pt idx="143">
                  <c:v>-0.73647300416391048</c:v>
                </c:pt>
                <c:pt idx="144">
                  <c:v>0.20638706836588522</c:v>
                </c:pt>
                <c:pt idx="145">
                  <c:v>-1.2369305857011028</c:v>
                </c:pt>
                <c:pt idx="146">
                  <c:v>-1.1314429640890995</c:v>
                </c:pt>
                <c:pt idx="147">
                  <c:v>0.31784434027036118</c:v>
                </c:pt>
                <c:pt idx="148">
                  <c:v>-0.59520057066088361</c:v>
                </c:pt>
                <c:pt idx="149">
                  <c:v>-0.45076119651619106</c:v>
                </c:pt>
                <c:pt idx="150">
                  <c:v>-1.0525220197220595E-3</c:v>
                </c:pt>
                <c:pt idx="151">
                  <c:v>-1.1262375836418068</c:v>
                </c:pt>
                <c:pt idx="152">
                  <c:v>-0.84046131298969518</c:v>
                </c:pt>
                <c:pt idx="153">
                  <c:v>0.60930952140664618</c:v>
                </c:pt>
                <c:pt idx="154">
                  <c:v>0.82059425410500975</c:v>
                </c:pt>
                <c:pt idx="155">
                  <c:v>-0.41058619484842263</c:v>
                </c:pt>
                <c:pt idx="156">
                  <c:v>0.11502060163691011</c:v>
                </c:pt>
                <c:pt idx="157">
                  <c:v>-0.34152166066418987</c:v>
                </c:pt>
                <c:pt idx="158">
                  <c:v>-0.20109237432185192</c:v>
                </c:pt>
                <c:pt idx="159">
                  <c:v>-0.88516000689343977</c:v>
                </c:pt>
                <c:pt idx="160">
                  <c:v>-0.62656740916649367</c:v>
                </c:pt>
                <c:pt idx="161">
                  <c:v>0.55490215188788461</c:v>
                </c:pt>
                <c:pt idx="162">
                  <c:v>0.37432337301170088</c:v>
                </c:pt>
                <c:pt idx="163">
                  <c:v>-0.80911167616289348</c:v>
                </c:pt>
                <c:pt idx="164">
                  <c:v>-1.2325502307415188</c:v>
                </c:pt>
                <c:pt idx="165">
                  <c:v>0.78438735892635236</c:v>
                </c:pt>
                <c:pt idx="166">
                  <c:v>0.32132113352200786</c:v>
                </c:pt>
                <c:pt idx="167">
                  <c:v>-8.3086310383119824E-2</c:v>
                </c:pt>
                <c:pt idx="168">
                  <c:v>-0.20200764034981059</c:v>
                </c:pt>
                <c:pt idx="169">
                  <c:v>-0.73503917885398384</c:v>
                </c:pt>
                <c:pt idx="170">
                  <c:v>1.4964202720346149</c:v>
                </c:pt>
                <c:pt idx="171">
                  <c:v>1.3924577682650605</c:v>
                </c:pt>
                <c:pt idx="172">
                  <c:v>1.2793074048289024</c:v>
                </c:pt>
                <c:pt idx="173">
                  <c:v>0.91507819993241313</c:v>
                </c:pt>
                <c:pt idx="174">
                  <c:v>-0.96523762131000257</c:v>
                </c:pt>
                <c:pt idx="175">
                  <c:v>-1.3707430865560033</c:v>
                </c:pt>
                <c:pt idx="176">
                  <c:v>-1.1181631618746182</c:v>
                </c:pt>
                <c:pt idx="177">
                  <c:v>1.0018457250154624</c:v>
                </c:pt>
                <c:pt idx="178">
                  <c:v>-0.10419957345349473</c:v>
                </c:pt>
                <c:pt idx="179">
                  <c:v>0.20358148536829251</c:v>
                </c:pt>
                <c:pt idx="180">
                  <c:v>0.85554798566551826</c:v>
                </c:pt>
                <c:pt idx="181">
                  <c:v>3.0107123971823205E-2</c:v>
                </c:pt>
                <c:pt idx="182">
                  <c:v>0.77200577676488302</c:v>
                </c:pt>
                <c:pt idx="183">
                  <c:v>2.0591962115872566</c:v>
                </c:pt>
                <c:pt idx="184">
                  <c:v>1.5568560476493158</c:v>
                </c:pt>
                <c:pt idx="185">
                  <c:v>0.5107207511681926</c:v>
                </c:pt>
                <c:pt idx="186">
                  <c:v>1.1324516944718075</c:v>
                </c:pt>
                <c:pt idx="187">
                  <c:v>-0.12092558140646036</c:v>
                </c:pt>
                <c:pt idx="188">
                  <c:v>-0.9847983938627487</c:v>
                </c:pt>
                <c:pt idx="189">
                  <c:v>-0.42324385168588391</c:v>
                </c:pt>
                <c:pt idx="190">
                  <c:v>-0.31040786780430923</c:v>
                </c:pt>
                <c:pt idx="191">
                  <c:v>-0.68001545013478293</c:v>
                </c:pt>
                <c:pt idx="192">
                  <c:v>-0.31126622704362583</c:v>
                </c:pt>
                <c:pt idx="193">
                  <c:v>-0.43233967805926865</c:v>
                </c:pt>
                <c:pt idx="194">
                  <c:v>2.0631069165301787</c:v>
                </c:pt>
                <c:pt idx="195">
                  <c:v>0.51917365518070213</c:v>
                </c:pt>
                <c:pt idx="196">
                  <c:v>1.0658866204424096</c:v>
                </c:pt>
                <c:pt idx="197">
                  <c:v>0.53985149399557308</c:v>
                </c:pt>
                <c:pt idx="198">
                  <c:v>-0.8995347985860257</c:v>
                </c:pt>
                <c:pt idx="199">
                  <c:v>-1.1684040415499637</c:v>
                </c:pt>
                <c:pt idx="200">
                  <c:v>-0.96684230443367014</c:v>
                </c:pt>
                <c:pt idx="201">
                  <c:v>-0.8232202828363574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819904"/>
        <c:axId val="142003200"/>
      </c:scatterChart>
      <c:valAx>
        <c:axId val="141819904"/>
        <c:scaling>
          <c:orientation val="minMax"/>
          <c:max val="25000000"/>
          <c:min val="5000000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Pred(Purchased Kwh)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42003200"/>
        <c:crosses val="autoZero"/>
        <c:crossBetween val="midCat"/>
      </c:valAx>
      <c:valAx>
        <c:axId val="142003200"/>
        <c:scaling>
          <c:orientation val="minMax"/>
          <c:max val="3"/>
          <c:min val="-4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Standardized residuals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41819904"/>
        <c:crosses val="autoZero"/>
        <c:crossBetween val="midCat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CA"/>
              <a:t>Pred(Purchased Kwh) / Purchased Kwh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Active</c:v>
          </c:tx>
          <c:spPr>
            <a:ln w="28575">
              <a:noFill/>
            </a:ln>
            <a:effectLst/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'Model 9a'!$E$159:$E$360</c:f>
              <c:numCache>
                <c:formatCode>0.000</c:formatCode>
                <c:ptCount val="202"/>
                <c:pt idx="0">
                  <c:v>11339314.796216074</c:v>
                </c:pt>
                <c:pt idx="1">
                  <c:v>10231800.164595356</c:v>
                </c:pt>
                <c:pt idx="2">
                  <c:v>10331323.660639064</c:v>
                </c:pt>
                <c:pt idx="3">
                  <c:v>10042419.346623505</c:v>
                </c:pt>
                <c:pt idx="4">
                  <c:v>12092933.323135344</c:v>
                </c:pt>
                <c:pt idx="5">
                  <c:v>14141603.335679064</c:v>
                </c:pt>
                <c:pt idx="6">
                  <c:v>11206738.720441967</c:v>
                </c:pt>
                <c:pt idx="7">
                  <c:v>10963959.980730355</c:v>
                </c:pt>
                <c:pt idx="8">
                  <c:v>11218219.489448696</c:v>
                </c:pt>
                <c:pt idx="9">
                  <c:v>11523796.029792402</c:v>
                </c:pt>
                <c:pt idx="10">
                  <c:v>12053949.320458127</c:v>
                </c:pt>
                <c:pt idx="11">
                  <c:v>10128951.06581879</c:v>
                </c:pt>
                <c:pt idx="12">
                  <c:v>10640712.841470208</c:v>
                </c:pt>
                <c:pt idx="13">
                  <c:v>9628799.1800488736</c:v>
                </c:pt>
                <c:pt idx="14">
                  <c:v>9811751.8361739181</c:v>
                </c:pt>
                <c:pt idx="15">
                  <c:v>11634123.991970805</c:v>
                </c:pt>
                <c:pt idx="16">
                  <c:v>13808122.656476313</c:v>
                </c:pt>
                <c:pt idx="17">
                  <c:v>13088103.065378722</c:v>
                </c:pt>
                <c:pt idx="18">
                  <c:v>10862791.644198902</c:v>
                </c:pt>
                <c:pt idx="19">
                  <c:v>10710204.548812736</c:v>
                </c:pt>
                <c:pt idx="20">
                  <c:v>10808536.777440364</c:v>
                </c:pt>
                <c:pt idx="21">
                  <c:v>12042128.399462206</c:v>
                </c:pt>
                <c:pt idx="22">
                  <c:v>12272342.491601877</c:v>
                </c:pt>
                <c:pt idx="23">
                  <c:v>10614495.721850514</c:v>
                </c:pt>
                <c:pt idx="24">
                  <c:v>11021147.761223314</c:v>
                </c:pt>
                <c:pt idx="25">
                  <c:v>9916053.9693829939</c:v>
                </c:pt>
                <c:pt idx="26">
                  <c:v>10379782.713026242</c:v>
                </c:pt>
                <c:pt idx="27">
                  <c:v>11876074.90483485</c:v>
                </c:pt>
                <c:pt idx="28">
                  <c:v>15702626.284505732</c:v>
                </c:pt>
                <c:pt idx="29">
                  <c:v>15680828.610610465</c:v>
                </c:pt>
                <c:pt idx="30">
                  <c:v>12698874.99954978</c:v>
                </c:pt>
                <c:pt idx="31">
                  <c:v>11020272.702973872</c:v>
                </c:pt>
                <c:pt idx="32">
                  <c:v>11153276.125270855</c:v>
                </c:pt>
                <c:pt idx="33">
                  <c:v>12421919.12746582</c:v>
                </c:pt>
                <c:pt idx="34">
                  <c:v>13075847.576544164</c:v>
                </c:pt>
                <c:pt idx="35">
                  <c:v>11088109.968668221</c:v>
                </c:pt>
                <c:pt idx="36">
                  <c:v>11623658.597762894</c:v>
                </c:pt>
                <c:pt idx="37">
                  <c:v>10526293.666563028</c:v>
                </c:pt>
                <c:pt idx="38">
                  <c:v>10932264.059337905</c:v>
                </c:pt>
                <c:pt idx="39">
                  <c:v>12931643.302135775</c:v>
                </c:pt>
                <c:pt idx="40">
                  <c:v>17854879.811848707</c:v>
                </c:pt>
                <c:pt idx="41">
                  <c:v>14815378.310003117</c:v>
                </c:pt>
                <c:pt idx="42">
                  <c:v>13223538.898374993</c:v>
                </c:pt>
                <c:pt idx="43">
                  <c:v>11844666.801725665</c:v>
                </c:pt>
                <c:pt idx="44">
                  <c:v>11805604.841846924</c:v>
                </c:pt>
                <c:pt idx="45">
                  <c:v>13282719.443547757</c:v>
                </c:pt>
                <c:pt idx="46">
                  <c:v>13813337.432631569</c:v>
                </c:pt>
                <c:pt idx="47">
                  <c:v>12493611.570968002</c:v>
                </c:pt>
                <c:pt idx="48">
                  <c:v>12074548.671441577</c:v>
                </c:pt>
                <c:pt idx="49">
                  <c:v>11359481.177397875</c:v>
                </c:pt>
                <c:pt idx="50">
                  <c:v>11580128.213472677</c:v>
                </c:pt>
                <c:pt idx="51">
                  <c:v>12554025.55584635</c:v>
                </c:pt>
                <c:pt idx="52">
                  <c:v>15250176.495991698</c:v>
                </c:pt>
                <c:pt idx="53">
                  <c:v>16072035.806558238</c:v>
                </c:pt>
                <c:pt idx="54">
                  <c:v>13740992.882355297</c:v>
                </c:pt>
                <c:pt idx="55">
                  <c:v>12487775.092702312</c:v>
                </c:pt>
                <c:pt idx="56">
                  <c:v>12603314.469193392</c:v>
                </c:pt>
                <c:pt idx="57">
                  <c:v>14462119.269413803</c:v>
                </c:pt>
                <c:pt idx="58">
                  <c:v>14294950.10975818</c:v>
                </c:pt>
                <c:pt idx="59">
                  <c:v>12531784.789287873</c:v>
                </c:pt>
                <c:pt idx="60">
                  <c:v>13007235.09355792</c:v>
                </c:pt>
                <c:pt idx="61">
                  <c:v>11810132.924305614</c:v>
                </c:pt>
                <c:pt idx="62">
                  <c:v>11767684.3603229</c:v>
                </c:pt>
                <c:pt idx="63">
                  <c:v>13793221.905409025</c:v>
                </c:pt>
                <c:pt idx="64">
                  <c:v>15862359.368465241</c:v>
                </c:pt>
                <c:pt idx="65">
                  <c:v>18286209.293166943</c:v>
                </c:pt>
                <c:pt idx="66">
                  <c:v>13903224.982742071</c:v>
                </c:pt>
                <c:pt idx="67">
                  <c:v>12874401.430165259</c:v>
                </c:pt>
                <c:pt idx="68">
                  <c:v>12629003.954636436</c:v>
                </c:pt>
                <c:pt idx="69">
                  <c:v>14005163.10065962</c:v>
                </c:pt>
                <c:pt idx="70">
                  <c:v>14283378.771088924</c:v>
                </c:pt>
                <c:pt idx="71">
                  <c:v>12707750.446428915</c:v>
                </c:pt>
                <c:pt idx="72">
                  <c:v>13239974.904193355</c:v>
                </c:pt>
                <c:pt idx="73">
                  <c:v>12132512.020425998</c:v>
                </c:pt>
                <c:pt idx="74">
                  <c:v>12449223.817449421</c:v>
                </c:pt>
                <c:pt idx="75">
                  <c:v>14027929.352080006</c:v>
                </c:pt>
                <c:pt idx="76">
                  <c:v>19304492.118110452</c:v>
                </c:pt>
                <c:pt idx="77">
                  <c:v>18251079.353947416</c:v>
                </c:pt>
                <c:pt idx="78">
                  <c:v>15828616.918320403</c:v>
                </c:pt>
                <c:pt idx="79">
                  <c:v>13711832.162563901</c:v>
                </c:pt>
                <c:pt idx="80">
                  <c:v>13393089.389677459</c:v>
                </c:pt>
                <c:pt idx="81">
                  <c:v>14856422.631184245</c:v>
                </c:pt>
                <c:pt idx="82">
                  <c:v>15414571.931107678</c:v>
                </c:pt>
                <c:pt idx="83">
                  <c:v>13611601.362205151</c:v>
                </c:pt>
                <c:pt idx="84">
                  <c:v>13780183.960064327</c:v>
                </c:pt>
                <c:pt idx="85">
                  <c:v>12814239.176951066</c:v>
                </c:pt>
                <c:pt idx="86">
                  <c:v>12803573.304011025</c:v>
                </c:pt>
                <c:pt idx="87">
                  <c:v>14207942.604304347</c:v>
                </c:pt>
                <c:pt idx="88">
                  <c:v>17079161.870757353</c:v>
                </c:pt>
                <c:pt idx="89">
                  <c:v>18131009.897611439</c:v>
                </c:pt>
                <c:pt idx="90">
                  <c:v>14063067.150666475</c:v>
                </c:pt>
                <c:pt idx="91">
                  <c:v>13702308.458159454</c:v>
                </c:pt>
                <c:pt idx="92">
                  <c:v>13559063.08940162</c:v>
                </c:pt>
                <c:pt idx="93">
                  <c:v>14924761.630237214</c:v>
                </c:pt>
                <c:pt idx="94">
                  <c:v>15739682.036793567</c:v>
                </c:pt>
                <c:pt idx="95">
                  <c:v>14213051.549686916</c:v>
                </c:pt>
                <c:pt idx="96">
                  <c:v>13844680.959762355</c:v>
                </c:pt>
                <c:pt idx="97">
                  <c:v>12911064.816035258</c:v>
                </c:pt>
                <c:pt idx="98">
                  <c:v>12932213.424651215</c:v>
                </c:pt>
                <c:pt idx="99">
                  <c:v>13885688.764403794</c:v>
                </c:pt>
                <c:pt idx="100">
                  <c:v>16634443.699865203</c:v>
                </c:pt>
                <c:pt idx="101">
                  <c:v>16836412.480697431</c:v>
                </c:pt>
                <c:pt idx="102">
                  <c:v>15505844.056263054</c:v>
                </c:pt>
                <c:pt idx="103">
                  <c:v>13980935.437172998</c:v>
                </c:pt>
                <c:pt idx="104">
                  <c:v>13907450.389113124</c:v>
                </c:pt>
                <c:pt idx="105">
                  <c:v>15491460.702905731</c:v>
                </c:pt>
                <c:pt idx="106">
                  <c:v>15938609.36239378</c:v>
                </c:pt>
                <c:pt idx="107">
                  <c:v>14110654.389389243</c:v>
                </c:pt>
                <c:pt idx="108">
                  <c:v>14548596.551917527</c:v>
                </c:pt>
                <c:pt idx="109">
                  <c:v>13329521.891232984</c:v>
                </c:pt>
                <c:pt idx="110">
                  <c:v>13440008.102109982</c:v>
                </c:pt>
                <c:pt idx="111">
                  <c:v>16604404.908444876</c:v>
                </c:pt>
                <c:pt idx="112">
                  <c:v>20142935.579383083</c:v>
                </c:pt>
                <c:pt idx="113">
                  <c:v>19645419.403292257</c:v>
                </c:pt>
                <c:pt idx="114">
                  <c:v>16225124.890098801</c:v>
                </c:pt>
                <c:pt idx="115">
                  <c:v>14647988.188478824</c:v>
                </c:pt>
                <c:pt idx="116">
                  <c:v>14349392.241548365</c:v>
                </c:pt>
                <c:pt idx="117">
                  <c:v>16115511.227585874</c:v>
                </c:pt>
                <c:pt idx="118">
                  <c:v>15714452.503262043</c:v>
                </c:pt>
                <c:pt idx="119">
                  <c:v>14335559.329941578</c:v>
                </c:pt>
                <c:pt idx="120">
                  <c:v>14554994.639853865</c:v>
                </c:pt>
                <c:pt idx="121">
                  <c:v>13490993.149214817</c:v>
                </c:pt>
                <c:pt idx="122">
                  <c:v>14312390.257543815</c:v>
                </c:pt>
                <c:pt idx="123">
                  <c:v>15284291.928524543</c:v>
                </c:pt>
                <c:pt idx="124">
                  <c:v>19623588.286871981</c:v>
                </c:pt>
                <c:pt idx="125">
                  <c:v>17735923.715268604</c:v>
                </c:pt>
                <c:pt idx="126">
                  <c:v>14641092.197208053</c:v>
                </c:pt>
                <c:pt idx="127">
                  <c:v>14480775.01262393</c:v>
                </c:pt>
                <c:pt idx="128">
                  <c:v>14316777.473025518</c:v>
                </c:pt>
                <c:pt idx="129">
                  <c:v>15466205.180203447</c:v>
                </c:pt>
                <c:pt idx="130">
                  <c:v>15934347.61447979</c:v>
                </c:pt>
                <c:pt idx="131">
                  <c:v>14730648.576190177</c:v>
                </c:pt>
                <c:pt idx="132">
                  <c:v>14720025.759010306</c:v>
                </c:pt>
                <c:pt idx="133">
                  <c:v>13759077.824450171</c:v>
                </c:pt>
                <c:pt idx="134">
                  <c:v>14033997.523835896</c:v>
                </c:pt>
                <c:pt idx="135">
                  <c:v>16201298.46429511</c:v>
                </c:pt>
                <c:pt idx="136">
                  <c:v>18292115.709461823</c:v>
                </c:pt>
                <c:pt idx="137">
                  <c:v>19350774.770202335</c:v>
                </c:pt>
                <c:pt idx="138">
                  <c:v>15986554.276105104</c:v>
                </c:pt>
                <c:pt idx="139">
                  <c:v>14999955.656470908</c:v>
                </c:pt>
                <c:pt idx="140">
                  <c:v>14841223.905663297</c:v>
                </c:pt>
                <c:pt idx="141">
                  <c:v>16284833.263239587</c:v>
                </c:pt>
                <c:pt idx="142">
                  <c:v>16223047.977221586</c:v>
                </c:pt>
                <c:pt idx="143">
                  <c:v>15299662.490917519</c:v>
                </c:pt>
                <c:pt idx="144">
                  <c:v>15007233.718695235</c:v>
                </c:pt>
                <c:pt idx="145">
                  <c:v>13662777.824935397</c:v>
                </c:pt>
                <c:pt idx="146">
                  <c:v>13755178.016008532</c:v>
                </c:pt>
                <c:pt idx="147">
                  <c:v>15623742.791454941</c:v>
                </c:pt>
                <c:pt idx="148">
                  <c:v>18334681.021024272</c:v>
                </c:pt>
                <c:pt idx="149">
                  <c:v>17415267.675133802</c:v>
                </c:pt>
                <c:pt idx="150">
                  <c:v>15286780.059717156</c:v>
                </c:pt>
                <c:pt idx="151">
                  <c:v>14342561.285808442</c:v>
                </c:pt>
                <c:pt idx="152">
                  <c:v>14437207.049182341</c:v>
                </c:pt>
                <c:pt idx="153">
                  <c:v>15800860.145634312</c:v>
                </c:pt>
                <c:pt idx="154">
                  <c:v>16230930.481294822</c:v>
                </c:pt>
                <c:pt idx="155">
                  <c:v>14113163.752594881</c:v>
                </c:pt>
                <c:pt idx="156">
                  <c:v>14436211.881606301</c:v>
                </c:pt>
                <c:pt idx="157">
                  <c:v>13295758.307172477</c:v>
                </c:pt>
                <c:pt idx="158">
                  <c:v>13342397.003978785</c:v>
                </c:pt>
                <c:pt idx="159">
                  <c:v>14529685.15593778</c:v>
                </c:pt>
                <c:pt idx="160">
                  <c:v>16291847.548675379</c:v>
                </c:pt>
                <c:pt idx="161">
                  <c:v>18147418.045729406</c:v>
                </c:pt>
                <c:pt idx="162">
                  <c:v>14783264.579668721</c:v>
                </c:pt>
                <c:pt idx="163">
                  <c:v>14262698.261805778</c:v>
                </c:pt>
                <c:pt idx="164">
                  <c:v>14014637.076224206</c:v>
                </c:pt>
                <c:pt idx="165">
                  <c:v>15619815.230559075</c:v>
                </c:pt>
                <c:pt idx="166">
                  <c:v>15929153.368970236</c:v>
                </c:pt>
                <c:pt idx="167">
                  <c:v>14119038.035475178</c:v>
                </c:pt>
                <c:pt idx="168">
                  <c:v>14184609.263608607</c:v>
                </c:pt>
                <c:pt idx="169">
                  <c:v>13115222.580296075</c:v>
                </c:pt>
                <c:pt idx="170">
                  <c:v>13903032.56229038</c:v>
                </c:pt>
                <c:pt idx="171">
                  <c:v>15270536.823188681</c:v>
                </c:pt>
                <c:pt idx="172">
                  <c:v>19849384.010908231</c:v>
                </c:pt>
                <c:pt idx="173">
                  <c:v>19238486.60083608</c:v>
                </c:pt>
                <c:pt idx="174">
                  <c:v>15312426.326405194</c:v>
                </c:pt>
                <c:pt idx="175">
                  <c:v>14292871.188583378</c:v>
                </c:pt>
                <c:pt idx="176">
                  <c:v>14337824.285555759</c:v>
                </c:pt>
                <c:pt idx="177">
                  <c:v>16006609.174732801</c:v>
                </c:pt>
                <c:pt idx="178">
                  <c:v>16253480.870000804</c:v>
                </c:pt>
                <c:pt idx="179">
                  <c:v>14423932.094109353</c:v>
                </c:pt>
                <c:pt idx="180">
                  <c:v>14674446.555008054</c:v>
                </c:pt>
                <c:pt idx="181">
                  <c:v>13565815.322634613</c:v>
                </c:pt>
                <c:pt idx="182">
                  <c:v>13674847.239249473</c:v>
                </c:pt>
                <c:pt idx="183">
                  <c:v>14833271.554615477</c:v>
                </c:pt>
                <c:pt idx="184">
                  <c:v>20667403.280815311</c:v>
                </c:pt>
                <c:pt idx="185">
                  <c:v>19149263.407868423</c:v>
                </c:pt>
                <c:pt idx="186">
                  <c:v>15235580.193408955</c:v>
                </c:pt>
                <c:pt idx="187">
                  <c:v>14405060.734030271</c:v>
                </c:pt>
                <c:pt idx="188">
                  <c:v>14097997.05594869</c:v>
                </c:pt>
                <c:pt idx="189">
                  <c:v>15491349.271411942</c:v>
                </c:pt>
                <c:pt idx="190">
                  <c:v>15805791.782170407</c:v>
                </c:pt>
                <c:pt idx="191">
                  <c:v>14590120.790075218</c:v>
                </c:pt>
                <c:pt idx="192">
                  <c:v>14154542.484227022</c:v>
                </c:pt>
                <c:pt idx="193">
                  <c:v>13443829.31030874</c:v>
                </c:pt>
                <c:pt idx="194">
                  <c:v>13989599.056820547</c:v>
                </c:pt>
                <c:pt idx="195">
                  <c:v>16808565.533974465</c:v>
                </c:pt>
                <c:pt idx="196">
                  <c:v>20967229.002279315</c:v>
                </c:pt>
                <c:pt idx="197">
                  <c:v>19348032.464235399</c:v>
                </c:pt>
                <c:pt idx="198">
                  <c:v>15733845.846819062</c:v>
                </c:pt>
                <c:pt idx="199">
                  <c:v>14553456.334685793</c:v>
                </c:pt>
                <c:pt idx="200">
                  <c:v>14614952.732025417</c:v>
                </c:pt>
                <c:pt idx="201">
                  <c:v>15712374.547293818</c:v>
                </c:pt>
              </c:numCache>
            </c:numRef>
          </c:xVal>
          <c:yVal>
            <c:numRef>
              <c:f>'Model 9a'!$D$159:$D$360</c:f>
              <c:numCache>
                <c:formatCode>0.000</c:formatCode>
                <c:ptCount val="202"/>
                <c:pt idx="0">
                  <c:v>11558341</c:v>
                </c:pt>
                <c:pt idx="1">
                  <c:v>10081641</c:v>
                </c:pt>
                <c:pt idx="2">
                  <c:v>9844919</c:v>
                </c:pt>
                <c:pt idx="3">
                  <c:v>10453919</c:v>
                </c:pt>
                <c:pt idx="4">
                  <c:v>11888649</c:v>
                </c:pt>
                <c:pt idx="5">
                  <c:v>13630712</c:v>
                </c:pt>
                <c:pt idx="6">
                  <c:v>11568448</c:v>
                </c:pt>
                <c:pt idx="7">
                  <c:v>10739347</c:v>
                </c:pt>
                <c:pt idx="8">
                  <c:v>11382512</c:v>
                </c:pt>
                <c:pt idx="9">
                  <c:v>11982545</c:v>
                </c:pt>
                <c:pt idx="10">
                  <c:v>12523563</c:v>
                </c:pt>
                <c:pt idx="11">
                  <c:v>10534404</c:v>
                </c:pt>
                <c:pt idx="12">
                  <c:v>11157735</c:v>
                </c:pt>
                <c:pt idx="13">
                  <c:v>9796251</c:v>
                </c:pt>
                <c:pt idx="14">
                  <c:v>9682362</c:v>
                </c:pt>
                <c:pt idx="15">
                  <c:v>11112777</c:v>
                </c:pt>
                <c:pt idx="16">
                  <c:v>12761684</c:v>
                </c:pt>
                <c:pt idx="17">
                  <c:v>12911556</c:v>
                </c:pt>
                <c:pt idx="18">
                  <c:v>11166200</c:v>
                </c:pt>
                <c:pt idx="19">
                  <c:v>10878920</c:v>
                </c:pt>
                <c:pt idx="20">
                  <c:v>11283929</c:v>
                </c:pt>
                <c:pt idx="21">
                  <c:v>12104164</c:v>
                </c:pt>
                <c:pt idx="22">
                  <c:v>12025224</c:v>
                </c:pt>
                <c:pt idx="23">
                  <c:v>10422047</c:v>
                </c:pt>
                <c:pt idx="24">
                  <c:v>11207633</c:v>
                </c:pt>
                <c:pt idx="25">
                  <c:v>9741038</c:v>
                </c:pt>
                <c:pt idx="26">
                  <c:v>10680353</c:v>
                </c:pt>
                <c:pt idx="27">
                  <c:v>12119728</c:v>
                </c:pt>
                <c:pt idx="28">
                  <c:v>14386013</c:v>
                </c:pt>
                <c:pt idx="29">
                  <c:v>15439866</c:v>
                </c:pt>
                <c:pt idx="30">
                  <c:v>12625438</c:v>
                </c:pt>
                <c:pt idx="31">
                  <c:v>11287268</c:v>
                </c:pt>
                <c:pt idx="32">
                  <c:v>11223313</c:v>
                </c:pt>
                <c:pt idx="33">
                  <c:v>12223679</c:v>
                </c:pt>
                <c:pt idx="34">
                  <c:v>13208170</c:v>
                </c:pt>
                <c:pt idx="35">
                  <c:v>11030833</c:v>
                </c:pt>
                <c:pt idx="36">
                  <c:v>11836338</c:v>
                </c:pt>
                <c:pt idx="37">
                  <c:v>10336685</c:v>
                </c:pt>
                <c:pt idx="38">
                  <c:v>10811899</c:v>
                </c:pt>
                <c:pt idx="39">
                  <c:v>13309510</c:v>
                </c:pt>
                <c:pt idx="40">
                  <c:v>16692168</c:v>
                </c:pt>
                <c:pt idx="41">
                  <c:v>14865568</c:v>
                </c:pt>
                <c:pt idx="42">
                  <c:v>13426087</c:v>
                </c:pt>
                <c:pt idx="43">
                  <c:v>11599574</c:v>
                </c:pt>
                <c:pt idx="44">
                  <c:v>11841006</c:v>
                </c:pt>
                <c:pt idx="45">
                  <c:v>13353197</c:v>
                </c:pt>
                <c:pt idx="46">
                  <c:v>13530386</c:v>
                </c:pt>
                <c:pt idx="47">
                  <c:v>12128756</c:v>
                </c:pt>
                <c:pt idx="48">
                  <c:v>11769707</c:v>
                </c:pt>
                <c:pt idx="49">
                  <c:v>11213639</c:v>
                </c:pt>
                <c:pt idx="50">
                  <c:v>11458319</c:v>
                </c:pt>
                <c:pt idx="51">
                  <c:v>12646169</c:v>
                </c:pt>
                <c:pt idx="52">
                  <c:v>14174031</c:v>
                </c:pt>
                <c:pt idx="53">
                  <c:v>16101013</c:v>
                </c:pt>
                <c:pt idx="54">
                  <c:v>13854501</c:v>
                </c:pt>
                <c:pt idx="55">
                  <c:v>12543952</c:v>
                </c:pt>
                <c:pt idx="56">
                  <c:v>12658677</c:v>
                </c:pt>
                <c:pt idx="57">
                  <c:v>14588347</c:v>
                </c:pt>
                <c:pt idx="58">
                  <c:v>13755848</c:v>
                </c:pt>
                <c:pt idx="59">
                  <c:v>12202985</c:v>
                </c:pt>
                <c:pt idx="60">
                  <c:v>13113484</c:v>
                </c:pt>
                <c:pt idx="61">
                  <c:v>11332498</c:v>
                </c:pt>
                <c:pt idx="62">
                  <c:v>11763961</c:v>
                </c:pt>
                <c:pt idx="63">
                  <c:v>14136292</c:v>
                </c:pt>
                <c:pt idx="64">
                  <c:v>16055092</c:v>
                </c:pt>
                <c:pt idx="65">
                  <c:v>18933691</c:v>
                </c:pt>
                <c:pt idx="66">
                  <c:v>14596638</c:v>
                </c:pt>
                <c:pt idx="67">
                  <c:v>13331992</c:v>
                </c:pt>
                <c:pt idx="68">
                  <c:v>12715774</c:v>
                </c:pt>
                <c:pt idx="69">
                  <c:v>13993294</c:v>
                </c:pt>
                <c:pt idx="70">
                  <c:v>14148180</c:v>
                </c:pt>
                <c:pt idx="71">
                  <c:v>12641587</c:v>
                </c:pt>
                <c:pt idx="72">
                  <c:v>13657015</c:v>
                </c:pt>
                <c:pt idx="73">
                  <c:v>12616129</c:v>
                </c:pt>
                <c:pt idx="74">
                  <c:v>12946863</c:v>
                </c:pt>
                <c:pt idx="75">
                  <c:v>14674061</c:v>
                </c:pt>
                <c:pt idx="76">
                  <c:v>18274752</c:v>
                </c:pt>
                <c:pt idx="77">
                  <c:v>19081340.899999999</c:v>
                </c:pt>
                <c:pt idx="78">
                  <c:v>16407410</c:v>
                </c:pt>
                <c:pt idx="79">
                  <c:v>13790066</c:v>
                </c:pt>
                <c:pt idx="80">
                  <c:v>13598163</c:v>
                </c:pt>
                <c:pt idx="81">
                  <c:v>15084566</c:v>
                </c:pt>
                <c:pt idx="82">
                  <c:v>15605142</c:v>
                </c:pt>
                <c:pt idx="83">
                  <c:v>13777511</c:v>
                </c:pt>
                <c:pt idx="84">
                  <c:v>13886125</c:v>
                </c:pt>
                <c:pt idx="85">
                  <c:v>12732906</c:v>
                </c:pt>
                <c:pt idx="86">
                  <c:v>12550053</c:v>
                </c:pt>
                <c:pt idx="87">
                  <c:v>13748210</c:v>
                </c:pt>
                <c:pt idx="88">
                  <c:v>16691749</c:v>
                </c:pt>
                <c:pt idx="89">
                  <c:v>18092812</c:v>
                </c:pt>
                <c:pt idx="90">
                  <c:v>14888714</c:v>
                </c:pt>
                <c:pt idx="91">
                  <c:v>13889177</c:v>
                </c:pt>
                <c:pt idx="92">
                  <c:v>13623711</c:v>
                </c:pt>
                <c:pt idx="93">
                  <c:v>14991479</c:v>
                </c:pt>
                <c:pt idx="94">
                  <c:v>16050658</c:v>
                </c:pt>
                <c:pt idx="95">
                  <c:v>14148177</c:v>
                </c:pt>
                <c:pt idx="96">
                  <c:v>14273134</c:v>
                </c:pt>
                <c:pt idx="97">
                  <c:v>12863305</c:v>
                </c:pt>
                <c:pt idx="98">
                  <c:v>13398133</c:v>
                </c:pt>
                <c:pt idx="99">
                  <c:v>14135802</c:v>
                </c:pt>
                <c:pt idx="100">
                  <c:v>16671355</c:v>
                </c:pt>
                <c:pt idx="101">
                  <c:v>17143727</c:v>
                </c:pt>
                <c:pt idx="102">
                  <c:v>15916123</c:v>
                </c:pt>
                <c:pt idx="103">
                  <c:v>13910480</c:v>
                </c:pt>
                <c:pt idx="104">
                  <c:v>13805540</c:v>
                </c:pt>
                <c:pt idx="105">
                  <c:v>15835971</c:v>
                </c:pt>
                <c:pt idx="106">
                  <c:v>16331485</c:v>
                </c:pt>
                <c:pt idx="107">
                  <c:v>13966621</c:v>
                </c:pt>
                <c:pt idx="108">
                  <c:v>14896809</c:v>
                </c:pt>
                <c:pt idx="109">
                  <c:v>12976713</c:v>
                </c:pt>
                <c:pt idx="110">
                  <c:v>13102698</c:v>
                </c:pt>
                <c:pt idx="111">
                  <c:v>17368816</c:v>
                </c:pt>
                <c:pt idx="112">
                  <c:v>19805768</c:v>
                </c:pt>
                <c:pt idx="113">
                  <c:v>19394910</c:v>
                </c:pt>
                <c:pt idx="114">
                  <c:v>16134163</c:v>
                </c:pt>
                <c:pt idx="115">
                  <c:v>14385984</c:v>
                </c:pt>
                <c:pt idx="116">
                  <c:v>14028139</c:v>
                </c:pt>
                <c:pt idx="117">
                  <c:v>16177808</c:v>
                </c:pt>
                <c:pt idx="118">
                  <c:v>15068183</c:v>
                </c:pt>
                <c:pt idx="119">
                  <c:v>13944271</c:v>
                </c:pt>
                <c:pt idx="120">
                  <c:v>14286598</c:v>
                </c:pt>
                <c:pt idx="121">
                  <c:v>12746759</c:v>
                </c:pt>
                <c:pt idx="122">
                  <c:v>13662946</c:v>
                </c:pt>
                <c:pt idx="123">
                  <c:v>15421790</c:v>
                </c:pt>
                <c:pt idx="124">
                  <c:v>19240751</c:v>
                </c:pt>
                <c:pt idx="125">
                  <c:v>18721230</c:v>
                </c:pt>
                <c:pt idx="126">
                  <c:v>14886931</c:v>
                </c:pt>
                <c:pt idx="127">
                  <c:v>14675076</c:v>
                </c:pt>
                <c:pt idx="128">
                  <c:v>14306931</c:v>
                </c:pt>
                <c:pt idx="129">
                  <c:v>15491961</c:v>
                </c:pt>
                <c:pt idx="130">
                  <c:v>15851415</c:v>
                </c:pt>
                <c:pt idx="131">
                  <c:v>15178391</c:v>
                </c:pt>
                <c:pt idx="132">
                  <c:v>15217726</c:v>
                </c:pt>
                <c:pt idx="133">
                  <c:v>13669243</c:v>
                </c:pt>
                <c:pt idx="134">
                  <c:v>13835998</c:v>
                </c:pt>
                <c:pt idx="135">
                  <c:v>16594307</c:v>
                </c:pt>
                <c:pt idx="136">
                  <c:v>17565527</c:v>
                </c:pt>
                <c:pt idx="137">
                  <c:v>19544883</c:v>
                </c:pt>
                <c:pt idx="138">
                  <c:v>16060666</c:v>
                </c:pt>
                <c:pt idx="139">
                  <c:v>14549269</c:v>
                </c:pt>
                <c:pt idx="140">
                  <c:v>14298213</c:v>
                </c:pt>
                <c:pt idx="141">
                  <c:v>16140952</c:v>
                </c:pt>
                <c:pt idx="142">
                  <c:v>15813114</c:v>
                </c:pt>
                <c:pt idx="143">
                  <c:v>15009236</c:v>
                </c:pt>
                <c:pt idx="144">
                  <c:v>15088622</c:v>
                </c:pt>
                <c:pt idx="145">
                  <c:v>13174997</c:v>
                </c:pt>
                <c:pt idx="146">
                  <c:v>13308996</c:v>
                </c:pt>
                <c:pt idx="147">
                  <c:v>15749084</c:v>
                </c:pt>
                <c:pt idx="148">
                  <c:v>18099965</c:v>
                </c:pt>
                <c:pt idx="149">
                  <c:v>17237511</c:v>
                </c:pt>
                <c:pt idx="150">
                  <c:v>15286365</c:v>
                </c:pt>
                <c:pt idx="151">
                  <c:v>13898432</c:v>
                </c:pt>
                <c:pt idx="152">
                  <c:v>14105773</c:v>
                </c:pt>
                <c:pt idx="153">
                  <c:v>16041140</c:v>
                </c:pt>
                <c:pt idx="154">
                  <c:v>16554529.999999998</c:v>
                </c:pt>
                <c:pt idx="155">
                  <c:v>13951250</c:v>
                </c:pt>
                <c:pt idx="156">
                  <c:v>14481570</c:v>
                </c:pt>
                <c:pt idx="157">
                  <c:v>13161080</c:v>
                </c:pt>
                <c:pt idx="158">
                  <c:v>13263096.673492307</c:v>
                </c:pt>
                <c:pt idx="159">
                  <c:v>14180624.276246155</c:v>
                </c:pt>
                <c:pt idx="160">
                  <c:v>16044762.08466154</c:v>
                </c:pt>
                <c:pt idx="161">
                  <c:v>18366242.474953849</c:v>
                </c:pt>
                <c:pt idx="162">
                  <c:v>14930878.169138461</c:v>
                </c:pt>
                <c:pt idx="163">
                  <c:v>13943626.872169232</c:v>
                </c:pt>
                <c:pt idx="164">
                  <c:v>13528583.634523079</c:v>
                </c:pt>
                <c:pt idx="165">
                  <c:v>15929136.64069231</c:v>
                </c:pt>
                <c:pt idx="166">
                  <c:v>16055865.643200001</c:v>
                </c:pt>
                <c:pt idx="167">
                  <c:v>14086273.1338</c:v>
                </c:pt>
                <c:pt idx="168">
                  <c:v>14104948</c:v>
                </c:pt>
                <c:pt idx="169">
                  <c:v>12825361.5152</c:v>
                </c:pt>
                <c:pt idx="170">
                  <c:v>14493142.5678</c:v>
                </c:pt>
                <c:pt idx="171">
                  <c:v>15819649.446600001</c:v>
                </c:pt>
                <c:pt idx="172">
                  <c:v>20353876.040199999</c:v>
                </c:pt>
                <c:pt idx="173">
                  <c:v>19599345.653399996</c:v>
                </c:pt>
                <c:pt idx="174">
                  <c:v>14931787.017599998</c:v>
                </c:pt>
                <c:pt idx="175">
                  <c:v>13752321.7016</c:v>
                </c:pt>
                <c:pt idx="176">
                  <c:v>13896879.130009763</c:v>
                </c:pt>
                <c:pt idx="177">
                  <c:v>16401684.807799999</c:v>
                </c:pt>
                <c:pt idx="178">
                  <c:v>16212390</c:v>
                </c:pt>
                <c:pt idx="179">
                  <c:v>14504214</c:v>
                </c:pt>
                <c:pt idx="180">
                  <c:v>15011830</c:v>
                </c:pt>
                <c:pt idx="181">
                  <c:v>13577688</c:v>
                </c:pt>
                <c:pt idx="182">
                  <c:v>13979286</c:v>
                </c:pt>
                <c:pt idx="183">
                  <c:v>15645311</c:v>
                </c:pt>
                <c:pt idx="184">
                  <c:v>21281346</c:v>
                </c:pt>
                <c:pt idx="185">
                  <c:v>19350665</c:v>
                </c:pt>
                <c:pt idx="186">
                  <c:v>15682160</c:v>
                </c:pt>
                <c:pt idx="187">
                  <c:v>14357374</c:v>
                </c:pt>
                <c:pt idx="188">
                  <c:v>13709644</c:v>
                </c:pt>
                <c:pt idx="189">
                  <c:v>15324444</c:v>
                </c:pt>
                <c:pt idx="190">
                  <c:v>15683383.130000001</c:v>
                </c:pt>
                <c:pt idx="191">
                  <c:v>14321958.209999999</c:v>
                </c:pt>
                <c:pt idx="192">
                  <c:v>14031795.34</c:v>
                </c:pt>
                <c:pt idx="193">
                  <c:v>13273337.119999999</c:v>
                </c:pt>
                <c:pt idx="194">
                  <c:v>14803180.68</c:v>
                </c:pt>
                <c:pt idx="195">
                  <c:v>17013300.510000002</c:v>
                </c:pt>
                <c:pt idx="196">
                  <c:v>21387559.02</c:v>
                </c:pt>
                <c:pt idx="197">
                  <c:v>19560921.699999999</c:v>
                </c:pt>
                <c:pt idx="198">
                  <c:v>15379116.300000001</c:v>
                </c:pt>
                <c:pt idx="199">
                  <c:v>14092698.800000001</c:v>
                </c:pt>
                <c:pt idx="200">
                  <c:v>14233680.619999999</c:v>
                </c:pt>
                <c:pt idx="201">
                  <c:v>15387739.460000001</c:v>
                </c:pt>
              </c:numCache>
            </c:numRef>
          </c:yVal>
          <c:smooth val="0"/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5000000</c:v>
              </c:pt>
              <c:pt idx="1">
                <c:v>25000000</c:v>
              </c:pt>
            </c:numLit>
          </c:xVal>
          <c:yVal>
            <c:numLit>
              <c:formatCode>General</c:formatCode>
              <c:ptCount val="2"/>
              <c:pt idx="0">
                <c:v>5000000</c:v>
              </c:pt>
              <c:pt idx="1">
                <c:v>25000000</c:v>
              </c:pt>
            </c:numLit>
          </c:yVal>
          <c:smooth val="0"/>
        </c:ser>
        <c:ser>
          <c:idx val="2"/>
          <c:order val="2"/>
          <c:spPr>
            <a:ln w="12700">
              <a:solidFill>
                <a:srgbClr val="B2B2B2"/>
              </a:solidFill>
              <a:prstDash val="solid"/>
            </a:ln>
          </c:spPr>
          <c:marker>
            <c:symbol val="none"/>
          </c:marker>
          <c:xVal>
            <c:numRef>
              <c:f>'Model 9a'!xdata1</c:f>
              <c:numCache>
                <c:formatCode>General</c:formatCode>
                <c:ptCount val="70"/>
                <c:pt idx="0">
                  <c:v>5000000</c:v>
                </c:pt>
                <c:pt idx="1">
                  <c:v>5289855.0724637676</c:v>
                </c:pt>
                <c:pt idx="2">
                  <c:v>5579710.1449275361</c:v>
                </c:pt>
                <c:pt idx="3">
                  <c:v>5869565.2173913037</c:v>
                </c:pt>
                <c:pt idx="4">
                  <c:v>6159420.2898550723</c:v>
                </c:pt>
                <c:pt idx="5">
                  <c:v>6449275.3623188399</c:v>
                </c:pt>
                <c:pt idx="6">
                  <c:v>6739130.4347826075</c:v>
                </c:pt>
                <c:pt idx="7">
                  <c:v>7028985.507246376</c:v>
                </c:pt>
                <c:pt idx="8">
                  <c:v>7318840.5797101445</c:v>
                </c:pt>
                <c:pt idx="9">
                  <c:v>7608695.6521739122</c:v>
                </c:pt>
                <c:pt idx="10">
                  <c:v>7898550.7246376798</c:v>
                </c:pt>
                <c:pt idx="11">
                  <c:v>8188405.7971014483</c:v>
                </c:pt>
                <c:pt idx="12">
                  <c:v>8478260.869565215</c:v>
                </c:pt>
                <c:pt idx="13">
                  <c:v>8768115.9420289844</c:v>
                </c:pt>
                <c:pt idx="14">
                  <c:v>9057971.014492752</c:v>
                </c:pt>
                <c:pt idx="15">
                  <c:v>9347826.0869565196</c:v>
                </c:pt>
                <c:pt idx="16">
                  <c:v>9637681.1594202891</c:v>
                </c:pt>
                <c:pt idx="17">
                  <c:v>9927536.2318840548</c:v>
                </c:pt>
                <c:pt idx="18">
                  <c:v>10217391.304347824</c:v>
                </c:pt>
                <c:pt idx="19">
                  <c:v>10507246.376811592</c:v>
                </c:pt>
                <c:pt idx="20">
                  <c:v>10797101.44927536</c:v>
                </c:pt>
                <c:pt idx="21">
                  <c:v>11086956.521739129</c:v>
                </c:pt>
                <c:pt idx="22">
                  <c:v>11376811.594202897</c:v>
                </c:pt>
                <c:pt idx="23">
                  <c:v>11666666.666666664</c:v>
                </c:pt>
                <c:pt idx="24">
                  <c:v>11956521.739130432</c:v>
                </c:pt>
                <c:pt idx="25">
                  <c:v>12246376.811594199</c:v>
                </c:pt>
                <c:pt idx="26">
                  <c:v>12536231.884057969</c:v>
                </c:pt>
                <c:pt idx="27">
                  <c:v>12826086.956521736</c:v>
                </c:pt>
                <c:pt idx="28">
                  <c:v>13115942.028985504</c:v>
                </c:pt>
                <c:pt idx="29">
                  <c:v>13405797.101449272</c:v>
                </c:pt>
                <c:pt idx="30">
                  <c:v>13695652.173913041</c:v>
                </c:pt>
                <c:pt idx="31">
                  <c:v>13985507.246376809</c:v>
                </c:pt>
                <c:pt idx="32">
                  <c:v>14275362.318840576</c:v>
                </c:pt>
                <c:pt idx="33">
                  <c:v>14565217.391304344</c:v>
                </c:pt>
                <c:pt idx="34">
                  <c:v>14855072.463768112</c:v>
                </c:pt>
                <c:pt idx="35">
                  <c:v>15144927.536231881</c:v>
                </c:pt>
                <c:pt idx="36">
                  <c:v>15434782.608695649</c:v>
                </c:pt>
                <c:pt idx="37">
                  <c:v>15724637.681159416</c:v>
                </c:pt>
                <c:pt idx="38">
                  <c:v>16014492.753623184</c:v>
                </c:pt>
                <c:pt idx="39">
                  <c:v>16304347.826086953</c:v>
                </c:pt>
                <c:pt idx="40">
                  <c:v>16594202.898550721</c:v>
                </c:pt>
                <c:pt idx="41">
                  <c:v>16884057.971014488</c:v>
                </c:pt>
                <c:pt idx="42">
                  <c:v>17173913.043478258</c:v>
                </c:pt>
                <c:pt idx="43">
                  <c:v>17463768.115942024</c:v>
                </c:pt>
                <c:pt idx="44">
                  <c:v>17753623.188405793</c:v>
                </c:pt>
                <c:pt idx="45">
                  <c:v>18043478.260869563</c:v>
                </c:pt>
                <c:pt idx="46">
                  <c:v>18333333.333333328</c:v>
                </c:pt>
                <c:pt idx="47">
                  <c:v>18623188.405797094</c:v>
                </c:pt>
                <c:pt idx="48">
                  <c:v>18913043.478260864</c:v>
                </c:pt>
                <c:pt idx="49">
                  <c:v>19202898.550724633</c:v>
                </c:pt>
                <c:pt idx="50">
                  <c:v>19492753.623188399</c:v>
                </c:pt>
                <c:pt idx="51">
                  <c:v>19782608.695652168</c:v>
                </c:pt>
                <c:pt idx="52">
                  <c:v>20072463.768115938</c:v>
                </c:pt>
                <c:pt idx="53">
                  <c:v>20362318.840579703</c:v>
                </c:pt>
                <c:pt idx="54">
                  <c:v>20652173.913043473</c:v>
                </c:pt>
                <c:pt idx="55">
                  <c:v>20942028.985507242</c:v>
                </c:pt>
                <c:pt idx="56">
                  <c:v>21231884.057971008</c:v>
                </c:pt>
                <c:pt idx="57">
                  <c:v>21521739.130434774</c:v>
                </c:pt>
                <c:pt idx="58">
                  <c:v>21811594.202898543</c:v>
                </c:pt>
                <c:pt idx="59">
                  <c:v>22101449.275362313</c:v>
                </c:pt>
                <c:pt idx="60">
                  <c:v>22391304.347826082</c:v>
                </c:pt>
                <c:pt idx="61">
                  <c:v>22681159.420289848</c:v>
                </c:pt>
                <c:pt idx="62">
                  <c:v>22971014.492753617</c:v>
                </c:pt>
                <c:pt idx="63">
                  <c:v>23260869.565217383</c:v>
                </c:pt>
                <c:pt idx="64">
                  <c:v>23550724.637681153</c:v>
                </c:pt>
                <c:pt idx="65">
                  <c:v>23840579.710144922</c:v>
                </c:pt>
                <c:pt idx="66">
                  <c:v>24130434.782608688</c:v>
                </c:pt>
                <c:pt idx="67">
                  <c:v>24420289.855072457</c:v>
                </c:pt>
                <c:pt idx="68">
                  <c:v>24710144.927536223</c:v>
                </c:pt>
                <c:pt idx="69">
                  <c:v>24999999.999999993</c:v>
                </c:pt>
              </c:numCache>
            </c:numRef>
          </c:xVal>
          <c:yVal>
            <c:numRef>
              <c:f>'Model 9a'!ydata1</c:f>
              <c:numCache>
                <c:formatCode>General</c:formatCode>
                <c:ptCount val="70"/>
                <c:pt idx="0">
                  <c:v>4189505.9426378827</c:v>
                </c:pt>
                <c:pt idx="1">
                  <c:v>4481233.3880586075</c:v>
                </c:pt>
                <c:pt idx="2">
                  <c:v>4772905.4710488869</c:v>
                </c:pt>
                <c:pt idx="3">
                  <c:v>5064521.8167439271</c:v>
                </c:pt>
                <c:pt idx="4">
                  <c:v>5356082.0585411284</c:v>
                </c:pt>
                <c:pt idx="5">
                  <c:v>5647585.8384465352</c:v>
                </c:pt>
                <c:pt idx="6">
                  <c:v>5939032.8074183883</c:v>
                </c:pt>
                <c:pt idx="7">
                  <c:v>6230422.6257070657</c:v>
                </c:pt>
                <c:pt idx="8">
                  <c:v>6521754.9631907241</c:v>
                </c:pt>
                <c:pt idx="9">
                  <c:v>6813029.4997059396</c:v>
                </c:pt>
                <c:pt idx="10">
                  <c:v>7104245.9253726294</c:v>
                </c:pt>
                <c:pt idx="11">
                  <c:v>7395403.9409125354</c:v>
                </c:pt>
                <c:pt idx="12">
                  <c:v>7686503.2579605682</c:v>
                </c:pt>
                <c:pt idx="13">
                  <c:v>7977543.5993683077</c:v>
                </c:pt>
                <c:pt idx="14">
                  <c:v>8268524.6994989133</c:v>
                </c:pt>
                <c:pt idx="15">
                  <c:v>8559446.3045128193</c:v>
                </c:pt>
                <c:pt idx="16">
                  <c:v>8850308.1726434603</c:v>
                </c:pt>
                <c:pt idx="17">
                  <c:v>9141110.074462384</c:v>
                </c:pt>
                <c:pt idx="18">
                  <c:v>9431851.7931331247</c:v>
                </c:pt>
                <c:pt idx="19">
                  <c:v>9722533.1246531308</c:v>
                </c:pt>
                <c:pt idx="20">
                  <c:v>10013153.878083222</c:v>
                </c:pt>
                <c:pt idx="21">
                  <c:v>10303713.875763912</c:v>
                </c:pt>
                <c:pt idx="22">
                  <c:v>10594212.953518076</c:v>
                </c:pt>
                <c:pt idx="23">
                  <c:v>10884650.960839434</c:v>
                </c:pt>
                <c:pt idx="24">
                  <c:v>11175027.761066327</c:v>
                </c:pt>
                <c:pt idx="25">
                  <c:v>11465343.231540358</c:v>
                </c:pt>
                <c:pt idx="26">
                  <c:v>11755597.263749436</c:v>
                </c:pt>
                <c:pt idx="27">
                  <c:v>12045789.763454868</c:v>
                </c:pt>
                <c:pt idx="28">
                  <c:v>12335920.650802132</c:v>
                </c:pt>
                <c:pt idx="29">
                  <c:v>12625989.860415049</c:v>
                </c:pt>
                <c:pt idx="30">
                  <c:v>12915997.341473078</c:v>
                </c:pt>
                <c:pt idx="31">
                  <c:v>13205943.057771515</c:v>
                </c:pt>
                <c:pt idx="32">
                  <c:v>13495826.987764468</c:v>
                </c:pt>
                <c:pt idx="33">
                  <c:v>13785649.124590447</c:v>
                </c:pt>
                <c:pt idx="34">
                  <c:v>14075409.476080518</c:v>
                </c:pt>
                <c:pt idx="35">
                  <c:v>14365108.064748999</c:v>
                </c:pt>
                <c:pt idx="36">
                  <c:v>14654744.927766705</c:v>
                </c:pt>
                <c:pt idx="37">
                  <c:v>14944320.116916863</c:v>
                </c:pt>
                <c:pt idx="38">
                  <c:v>15233833.698533755</c:v>
                </c:pt>
                <c:pt idx="39">
                  <c:v>15523285.753424304</c:v>
                </c:pt>
                <c:pt idx="40">
                  <c:v>15812676.3767728</c:v>
                </c:pt>
                <c:pt idx="41">
                  <c:v>16102005.678029055</c:v>
                </c:pt>
                <c:pt idx="42">
                  <c:v>16391273.780780226</c:v>
                </c:pt>
                <c:pt idx="43">
                  <c:v>16680480.822606731</c:v>
                </c:pt>
                <c:pt idx="44">
                  <c:v>16969626.95492262</c:v>
                </c:pt>
                <c:pt idx="45">
                  <c:v>17258712.342800781</c:v>
                </c:pt>
                <c:pt idx="46">
                  <c:v>17547737.164783522</c:v>
                </c:pt>
                <c:pt idx="47">
                  <c:v>17836701.61267899</c:v>
                </c:pt>
                <c:pt idx="48">
                  <c:v>18125605.891343951</c:v>
                </c:pt>
                <c:pt idx="49">
                  <c:v>18414450.218453508</c:v>
                </c:pt>
                <c:pt idx="50">
                  <c:v>18703234.824258331</c:v>
                </c:pt>
                <c:pt idx="51">
                  <c:v>18991959.951330081</c:v>
                </c:pt>
                <c:pt idx="52">
                  <c:v>19280625.854295518</c:v>
                </c:pt>
                <c:pt idx="53">
                  <c:v>19569232.799560115</c:v>
                </c:pt>
                <c:pt idx="54">
                  <c:v>19857781.065021768</c:v>
                </c:pt>
                <c:pt idx="55">
                  <c:v>20146270.939775247</c:v>
                </c:pt>
                <c:pt idx="56">
                  <c:v>20434702.723808169</c:v>
                </c:pt>
                <c:pt idx="57">
                  <c:v>20723076.727689192</c:v>
                </c:pt>
                <c:pt idx="58">
                  <c:v>21011393.272249054</c:v>
                </c:pt>
                <c:pt idx="59">
                  <c:v>21299652.688255247</c:v>
                </c:pt>
                <c:pt idx="60">
                  <c:v>21587855.316081051</c:v>
                </c:pt>
                <c:pt idx="61">
                  <c:v>21876001.505369559</c:v>
                </c:pt>
                <c:pt idx="62">
                  <c:v>22164091.614693511</c:v>
                </c:pt>
                <c:pt idx="63">
                  <c:v>22452126.011211485</c:v>
                </c:pt>
                <c:pt idx="64">
                  <c:v>22740105.070321321</c:v>
                </c:pt>
                <c:pt idx="65">
                  <c:v>23028029.175311271</c:v>
                </c:pt>
                <c:pt idx="66">
                  <c:v>23315898.717009671</c:v>
                </c:pt>
                <c:pt idx="67">
                  <c:v>23603714.093433734</c:v>
                </c:pt>
                <c:pt idx="68">
                  <c:v>23891475.709438056</c:v>
                </c:pt>
                <c:pt idx="69">
                  <c:v>24179183.976363555</c:v>
                </c:pt>
              </c:numCache>
            </c:numRef>
          </c:yVal>
          <c:smooth val="0"/>
        </c:ser>
        <c:ser>
          <c:idx val="3"/>
          <c:order val="3"/>
          <c:spPr>
            <a:ln w="12700">
              <a:solidFill>
                <a:srgbClr val="B2B2B2"/>
              </a:solidFill>
              <a:prstDash val="solid"/>
            </a:ln>
          </c:spPr>
          <c:marker>
            <c:symbol val="none"/>
          </c:marker>
          <c:xVal>
            <c:numRef>
              <c:f>'Model 9a'!xdata2</c:f>
              <c:numCache>
                <c:formatCode>General</c:formatCode>
                <c:ptCount val="70"/>
                <c:pt idx="0">
                  <c:v>5000000</c:v>
                </c:pt>
                <c:pt idx="1">
                  <c:v>5289855.0724637676</c:v>
                </c:pt>
                <c:pt idx="2">
                  <c:v>5579710.1449275361</c:v>
                </c:pt>
                <c:pt idx="3">
                  <c:v>5869565.2173913037</c:v>
                </c:pt>
                <c:pt idx="4">
                  <c:v>6159420.2898550723</c:v>
                </c:pt>
                <c:pt idx="5">
                  <c:v>6449275.3623188399</c:v>
                </c:pt>
                <c:pt idx="6">
                  <c:v>6739130.4347826075</c:v>
                </c:pt>
                <c:pt idx="7">
                  <c:v>7028985.507246376</c:v>
                </c:pt>
                <c:pt idx="8">
                  <c:v>7318840.5797101445</c:v>
                </c:pt>
                <c:pt idx="9">
                  <c:v>7608695.6521739122</c:v>
                </c:pt>
                <c:pt idx="10">
                  <c:v>7898550.7246376798</c:v>
                </c:pt>
                <c:pt idx="11">
                  <c:v>8188405.7971014483</c:v>
                </c:pt>
                <c:pt idx="12">
                  <c:v>8478260.869565215</c:v>
                </c:pt>
                <c:pt idx="13">
                  <c:v>8768115.9420289844</c:v>
                </c:pt>
                <c:pt idx="14">
                  <c:v>9057971.014492752</c:v>
                </c:pt>
                <c:pt idx="15">
                  <c:v>9347826.0869565196</c:v>
                </c:pt>
                <c:pt idx="16">
                  <c:v>9637681.1594202891</c:v>
                </c:pt>
                <c:pt idx="17">
                  <c:v>9927536.2318840548</c:v>
                </c:pt>
                <c:pt idx="18">
                  <c:v>10217391.304347824</c:v>
                </c:pt>
                <c:pt idx="19">
                  <c:v>10507246.376811592</c:v>
                </c:pt>
                <c:pt idx="20">
                  <c:v>10797101.44927536</c:v>
                </c:pt>
                <c:pt idx="21">
                  <c:v>11086956.521739129</c:v>
                </c:pt>
                <c:pt idx="22">
                  <c:v>11376811.594202897</c:v>
                </c:pt>
                <c:pt idx="23">
                  <c:v>11666666.666666664</c:v>
                </c:pt>
                <c:pt idx="24">
                  <c:v>11956521.739130432</c:v>
                </c:pt>
                <c:pt idx="25">
                  <c:v>12246376.811594199</c:v>
                </c:pt>
                <c:pt idx="26">
                  <c:v>12536231.884057969</c:v>
                </c:pt>
                <c:pt idx="27">
                  <c:v>12826086.956521736</c:v>
                </c:pt>
                <c:pt idx="28">
                  <c:v>13115942.028985504</c:v>
                </c:pt>
                <c:pt idx="29">
                  <c:v>13405797.101449272</c:v>
                </c:pt>
                <c:pt idx="30">
                  <c:v>13695652.173913041</c:v>
                </c:pt>
                <c:pt idx="31">
                  <c:v>13985507.246376809</c:v>
                </c:pt>
                <c:pt idx="32">
                  <c:v>14275362.318840576</c:v>
                </c:pt>
                <c:pt idx="33">
                  <c:v>14565217.391304344</c:v>
                </c:pt>
                <c:pt idx="34">
                  <c:v>14855072.463768112</c:v>
                </c:pt>
                <c:pt idx="35">
                  <c:v>15144927.536231881</c:v>
                </c:pt>
                <c:pt idx="36">
                  <c:v>15434782.608695649</c:v>
                </c:pt>
                <c:pt idx="37">
                  <c:v>15724637.681159416</c:v>
                </c:pt>
                <c:pt idx="38">
                  <c:v>16014492.753623184</c:v>
                </c:pt>
                <c:pt idx="39">
                  <c:v>16304347.826086953</c:v>
                </c:pt>
                <c:pt idx="40">
                  <c:v>16594202.898550721</c:v>
                </c:pt>
                <c:pt idx="41">
                  <c:v>16884057.971014488</c:v>
                </c:pt>
                <c:pt idx="42">
                  <c:v>17173913.043478258</c:v>
                </c:pt>
                <c:pt idx="43">
                  <c:v>17463768.115942024</c:v>
                </c:pt>
                <c:pt idx="44">
                  <c:v>17753623.188405793</c:v>
                </c:pt>
                <c:pt idx="45">
                  <c:v>18043478.260869563</c:v>
                </c:pt>
                <c:pt idx="46">
                  <c:v>18333333.333333328</c:v>
                </c:pt>
                <c:pt idx="47">
                  <c:v>18623188.405797094</c:v>
                </c:pt>
                <c:pt idx="48">
                  <c:v>18913043.478260864</c:v>
                </c:pt>
                <c:pt idx="49">
                  <c:v>19202898.550724633</c:v>
                </c:pt>
                <c:pt idx="50">
                  <c:v>19492753.623188399</c:v>
                </c:pt>
                <c:pt idx="51">
                  <c:v>19782608.695652168</c:v>
                </c:pt>
                <c:pt idx="52">
                  <c:v>20072463.768115938</c:v>
                </c:pt>
                <c:pt idx="53">
                  <c:v>20362318.840579703</c:v>
                </c:pt>
                <c:pt idx="54">
                  <c:v>20652173.913043473</c:v>
                </c:pt>
                <c:pt idx="55">
                  <c:v>20942028.985507242</c:v>
                </c:pt>
                <c:pt idx="56">
                  <c:v>21231884.057971008</c:v>
                </c:pt>
                <c:pt idx="57">
                  <c:v>21521739.130434774</c:v>
                </c:pt>
                <c:pt idx="58">
                  <c:v>21811594.202898543</c:v>
                </c:pt>
                <c:pt idx="59">
                  <c:v>22101449.275362313</c:v>
                </c:pt>
                <c:pt idx="60">
                  <c:v>22391304.347826082</c:v>
                </c:pt>
                <c:pt idx="61">
                  <c:v>22681159.420289848</c:v>
                </c:pt>
                <c:pt idx="62">
                  <c:v>22971014.492753617</c:v>
                </c:pt>
                <c:pt idx="63">
                  <c:v>23260869.565217383</c:v>
                </c:pt>
                <c:pt idx="64">
                  <c:v>23550724.637681153</c:v>
                </c:pt>
                <c:pt idx="65">
                  <c:v>23840579.710144922</c:v>
                </c:pt>
                <c:pt idx="66">
                  <c:v>24130434.782608688</c:v>
                </c:pt>
                <c:pt idx="67">
                  <c:v>24420289.855072457</c:v>
                </c:pt>
                <c:pt idx="68">
                  <c:v>24710144.927536223</c:v>
                </c:pt>
                <c:pt idx="69">
                  <c:v>24999999.999999993</c:v>
                </c:pt>
              </c:numCache>
            </c:numRef>
          </c:xVal>
          <c:yVal>
            <c:numRef>
              <c:f>'Model 9a'!ydata2</c:f>
              <c:numCache>
                <c:formatCode>General</c:formatCode>
                <c:ptCount val="70"/>
                <c:pt idx="0">
                  <c:v>5810494.0573621169</c:v>
                </c:pt>
                <c:pt idx="1">
                  <c:v>6098476.7568689277</c:v>
                </c:pt>
                <c:pt idx="2">
                  <c:v>6386514.8188061854</c:v>
                </c:pt>
                <c:pt idx="3">
                  <c:v>6674608.6180386804</c:v>
                </c:pt>
                <c:pt idx="4">
                  <c:v>6962758.5211690161</c:v>
                </c:pt>
                <c:pt idx="5">
                  <c:v>7250964.8861911446</c:v>
                </c:pt>
                <c:pt idx="6">
                  <c:v>7539228.0621468266</c:v>
                </c:pt>
                <c:pt idx="7">
                  <c:v>7827548.3887856863</c:v>
                </c:pt>
                <c:pt idx="8">
                  <c:v>8115926.196229565</c:v>
                </c:pt>
                <c:pt idx="9">
                  <c:v>8404361.8046418838</c:v>
                </c:pt>
                <c:pt idx="10">
                  <c:v>8692855.523902731</c:v>
                </c:pt>
                <c:pt idx="11">
                  <c:v>8981407.6532903612</c:v>
                </c:pt>
                <c:pt idx="12">
                  <c:v>9270018.4811698608</c:v>
                </c:pt>
                <c:pt idx="13">
                  <c:v>9558688.2846896611</c:v>
                </c:pt>
                <c:pt idx="14">
                  <c:v>9847417.3294865899</c:v>
                </c:pt>
                <c:pt idx="15">
                  <c:v>10136205.86940022</c:v>
                </c:pt>
                <c:pt idx="16">
                  <c:v>10425054.146197118</c:v>
                </c:pt>
                <c:pt idx="17">
                  <c:v>10713962.389305726</c:v>
                </c:pt>
                <c:pt idx="18">
                  <c:v>11002930.815562524</c:v>
                </c:pt>
                <c:pt idx="19">
                  <c:v>11291959.628970053</c:v>
                </c:pt>
                <c:pt idx="20">
                  <c:v>11581049.020467497</c:v>
                </c:pt>
                <c:pt idx="21">
                  <c:v>11870199.167714346</c:v>
                </c:pt>
                <c:pt idx="22">
                  <c:v>12159410.234887717</c:v>
                </c:pt>
                <c:pt idx="23">
                  <c:v>12448682.372493895</c:v>
                </c:pt>
                <c:pt idx="24">
                  <c:v>12738015.717194537</c:v>
                </c:pt>
                <c:pt idx="25">
                  <c:v>13027410.391648041</c:v>
                </c:pt>
                <c:pt idx="26">
                  <c:v>13316866.504366502</c:v>
                </c:pt>
                <c:pt idx="27">
                  <c:v>13606384.149588605</c:v>
                </c:pt>
                <c:pt idx="28">
                  <c:v>13895963.407168876</c:v>
                </c:pt>
                <c:pt idx="29">
                  <c:v>14185604.342483494</c:v>
                </c:pt>
                <c:pt idx="30">
                  <c:v>14475307.006353004</c:v>
                </c:pt>
                <c:pt idx="31">
                  <c:v>14765071.434982102</c:v>
                </c:pt>
                <c:pt idx="32">
                  <c:v>15054897.649916684</c:v>
                </c:pt>
                <c:pt idx="33">
                  <c:v>15344785.658018241</c:v>
                </c:pt>
                <c:pt idx="34">
                  <c:v>15634735.451455705</c:v>
                </c:pt>
                <c:pt idx="35">
                  <c:v>15924747.007714763</c:v>
                </c:pt>
                <c:pt idx="36">
                  <c:v>16214820.289624592</c:v>
                </c:pt>
                <c:pt idx="37">
                  <c:v>16504955.245401969</c:v>
                </c:pt>
                <c:pt idx="38">
                  <c:v>16795151.808712613</c:v>
                </c:pt>
                <c:pt idx="39">
                  <c:v>17085409.898749605</c:v>
                </c:pt>
                <c:pt idx="40">
                  <c:v>17375729.420328639</c:v>
                </c:pt>
                <c:pt idx="41">
                  <c:v>17666110.263999924</c:v>
                </c:pt>
                <c:pt idx="42">
                  <c:v>17956552.30617629</c:v>
                </c:pt>
                <c:pt idx="43">
                  <c:v>18247055.409277316</c:v>
                </c:pt>
                <c:pt idx="44">
                  <c:v>18537619.421888966</c:v>
                </c:pt>
                <c:pt idx="45">
                  <c:v>18828244.178938344</c:v>
                </c:pt>
                <c:pt idx="46">
                  <c:v>19118929.501883134</c:v>
                </c:pt>
                <c:pt idx="47">
                  <c:v>19409675.198915198</c:v>
                </c:pt>
                <c:pt idx="48">
                  <c:v>19700481.065177776</c:v>
                </c:pt>
                <c:pt idx="49">
                  <c:v>19991346.882995758</c:v>
                </c:pt>
                <c:pt idx="50">
                  <c:v>20282272.422118466</c:v>
                </c:pt>
                <c:pt idx="51">
                  <c:v>20573257.439974256</c:v>
                </c:pt>
                <c:pt idx="52">
                  <c:v>20864301.681936357</c:v>
                </c:pt>
                <c:pt idx="53">
                  <c:v>21155404.881599292</c:v>
                </c:pt>
                <c:pt idx="54">
                  <c:v>21446566.761065178</c:v>
                </c:pt>
                <c:pt idx="55">
                  <c:v>21737787.031239238</c:v>
                </c:pt>
                <c:pt idx="56">
                  <c:v>22029065.392133847</c:v>
                </c:pt>
                <c:pt idx="57">
                  <c:v>22320401.533180356</c:v>
                </c:pt>
                <c:pt idx="58">
                  <c:v>22611795.133548032</c:v>
                </c:pt>
                <c:pt idx="59">
                  <c:v>22903245.862469379</c:v>
                </c:pt>
                <c:pt idx="60">
                  <c:v>23194753.379571114</c:v>
                </c:pt>
                <c:pt idx="61">
                  <c:v>23486317.335210137</c:v>
                </c:pt>
                <c:pt idx="62">
                  <c:v>23777937.370813724</c:v>
                </c:pt>
                <c:pt idx="63">
                  <c:v>24069613.119223282</c:v>
                </c:pt>
                <c:pt idx="64">
                  <c:v>24361344.205040984</c:v>
                </c:pt>
                <c:pt idx="65">
                  <c:v>24653130.244978573</c:v>
                </c:pt>
                <c:pt idx="66">
                  <c:v>24944970.848207705</c:v>
                </c:pt>
                <c:pt idx="67">
                  <c:v>25236865.616711181</c:v>
                </c:pt>
                <c:pt idx="68">
                  <c:v>25528814.14563439</c:v>
                </c:pt>
                <c:pt idx="69">
                  <c:v>25820816.023636431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877248"/>
        <c:axId val="141879168"/>
      </c:scatterChart>
      <c:valAx>
        <c:axId val="141877248"/>
        <c:scaling>
          <c:orientation val="minMax"/>
          <c:max val="25000000"/>
          <c:min val="5000000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Pred(Purchased Kwh)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41879168"/>
        <c:crosses val="autoZero"/>
        <c:crossBetween val="midCat"/>
        <c:majorUnit val="5000000"/>
      </c:valAx>
      <c:valAx>
        <c:axId val="141879168"/>
        <c:scaling>
          <c:orientation val="minMax"/>
          <c:max val="25000000"/>
          <c:min val="5000000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Purchased Kwh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41877248"/>
        <c:crosses val="autoZero"/>
        <c:crossBetween val="midCat"/>
        <c:majorUnit val="5000000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CA"/>
              <a:t>Purchased Kwh / Standardized coefficients
(95% conf. interval)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'Model 2'!$B$167</c:f>
              <c:strCache>
                <c:ptCount val="1"/>
                <c:pt idx="0">
                  <c:v>Heating Degree Days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Heating Degree Days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5.717491662528057E-2</c:v>
                </c:pt>
              </c:numLit>
            </c:plus>
            <c:minus>
              <c:numLit>
                <c:formatCode>General</c:formatCode>
                <c:ptCount val="1"/>
                <c:pt idx="0">
                  <c:v>5.717491662528057E-2</c:v>
                </c:pt>
              </c:numLit>
            </c:minus>
          </c:errBars>
          <c:val>
            <c:numRef>
              <c:f>'Model 2'!$C$167</c:f>
              <c:numCache>
                <c:formatCode>0.000</c:formatCode>
                <c:ptCount val="1"/>
                <c:pt idx="0">
                  <c:v>0.2964319519132893</c:v>
                </c:pt>
              </c:numCache>
            </c:numRef>
          </c:val>
        </c:ser>
        <c:ser>
          <c:idx val="1"/>
          <c:order val="1"/>
          <c:tx>
            <c:strRef>
              <c:f>'Model 2'!$B$168</c:f>
              <c:strCache>
                <c:ptCount val="1"/>
                <c:pt idx="0">
                  <c:v>Cooling Degree Days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Cooling Degree Days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5.4772997587874683E-2</c:v>
                </c:pt>
              </c:numLit>
            </c:plus>
            <c:minus>
              <c:numLit>
                <c:formatCode>General</c:formatCode>
                <c:ptCount val="1"/>
                <c:pt idx="0">
                  <c:v>5.4772997587874683E-2</c:v>
                </c:pt>
              </c:numLit>
            </c:minus>
          </c:errBars>
          <c:val>
            <c:numRef>
              <c:f>'Model 2'!$C$168</c:f>
              <c:numCache>
                <c:formatCode>0.000</c:formatCode>
                <c:ptCount val="1"/>
                <c:pt idx="0">
                  <c:v>0.66792212776325299</c:v>
                </c:pt>
              </c:numCache>
            </c:numRef>
          </c:val>
        </c:ser>
        <c:ser>
          <c:idx val="2"/>
          <c:order val="2"/>
          <c:tx>
            <c:strRef>
              <c:f>'Model 2'!$B$169</c:f>
              <c:strCache>
                <c:ptCount val="1"/>
                <c:pt idx="0">
                  <c:v>Days in Month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Days in Month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3.4756266219669568E-2</c:v>
                </c:pt>
              </c:numLit>
            </c:plus>
            <c:minus>
              <c:numLit>
                <c:formatCode>General</c:formatCode>
                <c:ptCount val="1"/>
                <c:pt idx="0">
                  <c:v>3.4756266219669568E-2</c:v>
                </c:pt>
              </c:numLit>
            </c:minus>
          </c:errBars>
          <c:val>
            <c:numRef>
              <c:f>'Model 2'!$C$169</c:f>
              <c:numCache>
                <c:formatCode>0.000</c:formatCode>
                <c:ptCount val="1"/>
                <c:pt idx="0">
                  <c:v>0.18442658087897848</c:v>
                </c:pt>
              </c:numCache>
            </c:numRef>
          </c:val>
        </c:ser>
        <c:ser>
          <c:idx val="3"/>
          <c:order val="3"/>
          <c:tx>
            <c:strRef>
              <c:f>'Model 2'!$B$170</c:f>
              <c:strCache>
                <c:ptCount val="1"/>
                <c:pt idx="0">
                  <c:v>Spring Fall Flag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Spring Fall Flag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4.6298825329653626E-2</c:v>
                </c:pt>
              </c:numLit>
            </c:plus>
            <c:minus>
              <c:numLit>
                <c:formatCode>General</c:formatCode>
                <c:ptCount val="1"/>
                <c:pt idx="0">
                  <c:v>4.6298825329653626E-2</c:v>
                </c:pt>
              </c:numLit>
            </c:minus>
          </c:errBars>
          <c:val>
            <c:numRef>
              <c:f>'Model 2'!$C$170</c:f>
              <c:numCache>
                <c:formatCode>0.000</c:formatCode>
                <c:ptCount val="1"/>
                <c:pt idx="0">
                  <c:v>-6.4275926300802158E-2</c:v>
                </c:pt>
              </c:numCache>
            </c:numRef>
          </c:val>
        </c:ser>
        <c:ser>
          <c:idx val="4"/>
          <c:order val="4"/>
          <c:tx>
            <c:strRef>
              <c:f>'Model 2'!$B$171</c:f>
              <c:strCache>
                <c:ptCount val="1"/>
                <c:pt idx="0">
                  <c:v>Summer Tourist Flag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Summer Tourist Flag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4.0635872560281699E-2</c:v>
                </c:pt>
              </c:numLit>
            </c:plus>
            <c:minus>
              <c:numLit>
                <c:formatCode>General</c:formatCode>
                <c:ptCount val="1"/>
                <c:pt idx="0">
                  <c:v>4.0635872560281699E-2</c:v>
                </c:pt>
              </c:numLit>
            </c:minus>
          </c:errBars>
          <c:val>
            <c:numRef>
              <c:f>'Model 2'!$C$171</c:f>
              <c:numCache>
                <c:formatCode>0.000</c:formatCode>
                <c:ptCount val="1"/>
                <c:pt idx="0">
                  <c:v>0.15568412462256012</c:v>
                </c:pt>
              </c:numCache>
            </c:numRef>
          </c:val>
        </c:ser>
        <c:ser>
          <c:idx val="5"/>
          <c:order val="5"/>
          <c:tx>
            <c:strRef>
              <c:f>'Model 2'!$B$172</c:f>
              <c:strCache>
                <c:ptCount val="1"/>
                <c:pt idx="0">
                  <c:v>Spring Flag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Spring Flag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7.8083991260023855E-2</c:v>
                </c:pt>
              </c:numLit>
            </c:plus>
            <c:minus>
              <c:numLit>
                <c:formatCode>General</c:formatCode>
                <c:ptCount val="1"/>
                <c:pt idx="0">
                  <c:v>7.8083991260023855E-2</c:v>
                </c:pt>
              </c:numLit>
            </c:minus>
          </c:errBars>
          <c:val>
            <c:numRef>
              <c:f>'Model 2'!$C$172</c:f>
              <c:numCache>
                <c:formatCode>0.000</c:formatCode>
                <c:ptCount val="1"/>
                <c:pt idx="0">
                  <c:v>-0.16903533306489063</c:v>
                </c:pt>
              </c:numCache>
            </c:numRef>
          </c:val>
        </c:ser>
        <c:ser>
          <c:idx val="6"/>
          <c:order val="6"/>
          <c:tx>
            <c:strRef>
              <c:f>'Model 2'!$B$173</c:f>
              <c:strCache>
                <c:ptCount val="1"/>
                <c:pt idx="0">
                  <c:v>Fall Flag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Fall Flag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</c:v>
                </c:pt>
              </c:numLit>
            </c:plus>
            <c:minus>
              <c:numLit>
                <c:formatCode>General</c:formatCode>
                <c:ptCount val="1"/>
                <c:pt idx="0">
                  <c:v>0</c:v>
                </c:pt>
              </c:numLit>
            </c:minus>
          </c:errBars>
          <c:val>
            <c:numRef>
              <c:f>'Model 2'!$C$173</c:f>
              <c:numCache>
                <c:formatCode>0.000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7"/>
          <c:tx>
            <c:strRef>
              <c:f>'Model 2'!$B$174</c:f>
              <c:strCache>
                <c:ptCount val="1"/>
                <c:pt idx="0">
                  <c:v>Total Customers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Total Customers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0.28047691942390118</c:v>
                </c:pt>
              </c:numLit>
            </c:plus>
            <c:minus>
              <c:numLit>
                <c:formatCode>General</c:formatCode>
                <c:ptCount val="1"/>
                <c:pt idx="0">
                  <c:v>0.28047691942390118</c:v>
                </c:pt>
              </c:numLit>
            </c:minus>
          </c:errBars>
          <c:val>
            <c:numRef>
              <c:f>'Model 2'!$C$174</c:f>
              <c:numCache>
                <c:formatCode>0.000</c:formatCode>
                <c:ptCount val="1"/>
                <c:pt idx="0">
                  <c:v>-0.2279032217296012</c:v>
                </c:pt>
              </c:numCache>
            </c:numRef>
          </c:val>
        </c:ser>
        <c:ser>
          <c:idx val="8"/>
          <c:order val="8"/>
          <c:tx>
            <c:strRef>
              <c:f>'Model 2'!$B$175</c:f>
              <c:strCache>
                <c:ptCount val="1"/>
                <c:pt idx="0">
                  <c:v>Population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Population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0.28760907795447854</c:v>
                </c:pt>
              </c:numLit>
            </c:plus>
            <c:minus>
              <c:numLit>
                <c:formatCode>General</c:formatCode>
                <c:ptCount val="1"/>
                <c:pt idx="0">
                  <c:v>0.28760907795447849</c:v>
                </c:pt>
              </c:numLit>
            </c:minus>
          </c:errBars>
          <c:val>
            <c:numRef>
              <c:f>'Model 2'!$C$175</c:f>
              <c:numCache>
                <c:formatCode>0.000</c:formatCode>
                <c:ptCount val="1"/>
                <c:pt idx="0">
                  <c:v>0.30855665859629788</c:v>
                </c:pt>
              </c:numCache>
            </c:numRef>
          </c:val>
        </c:ser>
        <c:ser>
          <c:idx val="9"/>
          <c:order val="9"/>
          <c:tx>
            <c:strRef>
              <c:f>'Model 2'!$B$176</c:f>
              <c:strCache>
                <c:ptCount val="1"/>
                <c:pt idx="0">
                  <c:v>CDM Activity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CDM Activity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9.3179667728000556E-2</c:v>
                </c:pt>
              </c:numLit>
            </c:plus>
            <c:minus>
              <c:numLit>
                <c:formatCode>General</c:formatCode>
                <c:ptCount val="1"/>
                <c:pt idx="0">
                  <c:v>9.3179667728000543E-2</c:v>
                </c:pt>
              </c:numLit>
            </c:minus>
          </c:errBars>
          <c:val>
            <c:numRef>
              <c:f>'Model 2'!$C$176</c:f>
              <c:numCache>
                <c:formatCode>0.000</c:formatCode>
                <c:ptCount val="1"/>
                <c:pt idx="0">
                  <c:v>-0.20116606940048601</c:v>
                </c:pt>
              </c:numCache>
            </c:numRef>
          </c:val>
        </c:ser>
        <c:ser>
          <c:idx val="10"/>
          <c:order val="10"/>
          <c:tx>
            <c:strRef>
              <c:f>'Model 2'!$B$177</c:f>
              <c:strCache>
                <c:ptCount val="1"/>
                <c:pt idx="0">
                  <c:v>Ontario Real GDP Monthly (Q) %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Ontario Real GDP Monthly (Q) 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0.39011393621008145</c:v>
                </c:pt>
              </c:numLit>
            </c:plus>
            <c:minus>
              <c:numLit>
                <c:formatCode>General</c:formatCode>
                <c:ptCount val="1"/>
                <c:pt idx="0">
                  <c:v>0.39011393621008145</c:v>
                </c:pt>
              </c:numLit>
            </c:minus>
          </c:errBars>
          <c:val>
            <c:numRef>
              <c:f>'Model 2'!$C$177</c:f>
              <c:numCache>
                <c:formatCode>0.000</c:formatCode>
                <c:ptCount val="1"/>
                <c:pt idx="0">
                  <c:v>-8.8872155390789284E-2</c:v>
                </c:pt>
              </c:numCache>
            </c:numRef>
          </c:val>
        </c:ser>
        <c:ser>
          <c:idx val="11"/>
          <c:order val="11"/>
          <c:tx>
            <c:strRef>
              <c:f>'Model 2'!$B$178</c:f>
              <c:strCache>
                <c:ptCount val="1"/>
                <c:pt idx="0">
                  <c:v>Ontario Real GDP Monthly (A) %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Ontario Real GDP Monthly (A) 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0.42205156271942923</c:v>
                </c:pt>
              </c:numLit>
            </c:plus>
            <c:minus>
              <c:numLit>
                <c:formatCode>General</c:formatCode>
                <c:ptCount val="1"/>
                <c:pt idx="0">
                  <c:v>0.42205156271942917</c:v>
                </c:pt>
              </c:numLit>
            </c:minus>
          </c:errBars>
          <c:val>
            <c:numRef>
              <c:f>'Model 2'!$C$178</c:f>
              <c:numCache>
                <c:formatCode>0.000</c:formatCode>
                <c:ptCount val="1"/>
                <c:pt idx="0">
                  <c:v>0.77076728341568779</c:v>
                </c:pt>
              </c:numCache>
            </c:numRef>
          </c:val>
        </c:ser>
        <c:ser>
          <c:idx val="12"/>
          <c:order val="12"/>
          <c:tx>
            <c:strRef>
              <c:f>'Model 2'!$B$179</c:f>
              <c:strCache>
                <c:ptCount val="1"/>
                <c:pt idx="0">
                  <c:v>Local Employed-seasonally adjusted (000s)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Local Employed-seasonally adjusted (000s)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0.22173333765714084</c:v>
                </c:pt>
              </c:numLit>
            </c:plus>
            <c:minus>
              <c:numLit>
                <c:formatCode>General</c:formatCode>
                <c:ptCount val="1"/>
                <c:pt idx="0">
                  <c:v>0.22173333765714087</c:v>
                </c:pt>
              </c:numLit>
            </c:minus>
          </c:errBars>
          <c:val>
            <c:numRef>
              <c:f>'Model 2'!$C$179</c:f>
              <c:numCache>
                <c:formatCode>0.000</c:formatCode>
                <c:ptCount val="1"/>
                <c:pt idx="0">
                  <c:v>0.14811684576042197</c:v>
                </c:pt>
              </c:numCache>
            </c:numRef>
          </c:val>
        </c:ser>
        <c:ser>
          <c:idx val="13"/>
          <c:order val="13"/>
          <c:tx>
            <c:strRef>
              <c:f>'Model 2'!$B$180</c:f>
              <c:strCache>
                <c:ptCount val="1"/>
                <c:pt idx="0">
                  <c:v>Local Employed-unadjusted (000s)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Local Employed-unadjusted (000s)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0.23304068942849449</c:v>
                </c:pt>
              </c:numLit>
            </c:plus>
            <c:minus>
              <c:numLit>
                <c:formatCode>General</c:formatCode>
                <c:ptCount val="1"/>
                <c:pt idx="0">
                  <c:v>0.23304068942849446</c:v>
                </c:pt>
              </c:numLit>
            </c:minus>
          </c:errBars>
          <c:val>
            <c:numRef>
              <c:f>'Model 2'!$C$180</c:f>
              <c:numCache>
                <c:formatCode>0.000</c:formatCode>
                <c:ptCount val="1"/>
                <c:pt idx="0">
                  <c:v>-0.15722690631034406</c:v>
                </c:pt>
              </c:numCache>
            </c:numRef>
          </c:val>
        </c:ser>
        <c:ser>
          <c:idx val="14"/>
          <c:order val="14"/>
          <c:tx>
            <c:strRef>
              <c:f>'Model 2'!$B$181</c:f>
              <c:strCache>
                <c:ptCount val="1"/>
                <c:pt idx="0">
                  <c:v>Local Unemployed-seasonally adjusted (000s)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Local Unemployed-seasonally adjusted (000s)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0.14503633469893756</c:v>
                </c:pt>
              </c:numLit>
            </c:plus>
            <c:minus>
              <c:numLit>
                <c:formatCode>General</c:formatCode>
                <c:ptCount val="1"/>
                <c:pt idx="0">
                  <c:v>0.14503633469893756</c:v>
                </c:pt>
              </c:numLit>
            </c:minus>
          </c:errBars>
          <c:val>
            <c:numRef>
              <c:f>'Model 2'!$C$181</c:f>
              <c:numCache>
                <c:formatCode>0.000</c:formatCode>
                <c:ptCount val="1"/>
                <c:pt idx="0">
                  <c:v>5.5507508793779206E-2</c:v>
                </c:pt>
              </c:numCache>
            </c:numRef>
          </c:val>
        </c:ser>
        <c:ser>
          <c:idx val="15"/>
          <c:order val="15"/>
          <c:tx>
            <c:strRef>
              <c:f>'Model 2'!$B$182</c:f>
              <c:strCache>
                <c:ptCount val="1"/>
                <c:pt idx="0">
                  <c:v>Local Unemployed-unadjusted (000s)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Local Unemployed-unadjusted (000s)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0.14238273562723172</c:v>
                </c:pt>
              </c:numLit>
            </c:plus>
            <c:minus>
              <c:numLit>
                <c:formatCode>General</c:formatCode>
                <c:ptCount val="1"/>
                <c:pt idx="0">
                  <c:v>0.14238273562723175</c:v>
                </c:pt>
              </c:numLit>
            </c:minus>
          </c:errBars>
          <c:val>
            <c:numRef>
              <c:f>'Model 2'!$C$182</c:f>
              <c:numCache>
                <c:formatCode>0.000</c:formatCode>
                <c:ptCount val="1"/>
                <c:pt idx="0">
                  <c:v>-4.3523651592746418E-2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30"/>
        <c:axId val="137060736"/>
        <c:axId val="137062656"/>
      </c:barChart>
      <c:catAx>
        <c:axId val="137060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Variable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one"/>
        <c:txPr>
          <a:bodyPr/>
          <a:lstStyle/>
          <a:p>
            <a:pPr>
              <a:defRPr sz="700"/>
            </a:pPr>
            <a:endParaRPr lang="en-US"/>
          </a:p>
        </c:txPr>
        <c:crossAx val="137062656"/>
        <c:crosses val="autoZero"/>
        <c:auto val="1"/>
        <c:lblAlgn val="ctr"/>
        <c:lblOffset val="100"/>
        <c:noMultiLvlLbl val="0"/>
      </c:catAx>
      <c:valAx>
        <c:axId val="13706265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Standardized coefficients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37060736"/>
        <c:crosses val="autoZero"/>
        <c:crossBetween val="between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US"/>
              <a:t>Standardized residuals / Purchased Kwh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Active</c:v>
          </c:tx>
          <c:spPr>
            <a:solidFill>
              <a:srgbClr val="0000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cat>
            <c:strRef>
              <c:f>'Model 9a'!$B$159:$B$360</c:f>
              <c:strCache>
                <c:ptCount val="202"/>
                <c:pt idx="0">
                  <c:v>Obs1</c:v>
                </c:pt>
                <c:pt idx="1">
                  <c:v>Obs2</c:v>
                </c:pt>
                <c:pt idx="2">
                  <c:v>Obs3</c:v>
                </c:pt>
                <c:pt idx="3">
                  <c:v>Obs4</c:v>
                </c:pt>
                <c:pt idx="4">
                  <c:v>Obs5</c:v>
                </c:pt>
                <c:pt idx="5">
                  <c:v>Obs6</c:v>
                </c:pt>
                <c:pt idx="6">
                  <c:v>Obs7</c:v>
                </c:pt>
                <c:pt idx="7">
                  <c:v>Obs8</c:v>
                </c:pt>
                <c:pt idx="8">
                  <c:v>Obs9</c:v>
                </c:pt>
                <c:pt idx="9">
                  <c:v>Obs10</c:v>
                </c:pt>
                <c:pt idx="10">
                  <c:v>Obs11</c:v>
                </c:pt>
                <c:pt idx="11">
                  <c:v>Obs12</c:v>
                </c:pt>
                <c:pt idx="12">
                  <c:v>Obs13</c:v>
                </c:pt>
                <c:pt idx="13">
                  <c:v>Obs14</c:v>
                </c:pt>
                <c:pt idx="14">
                  <c:v>Obs15</c:v>
                </c:pt>
                <c:pt idx="15">
                  <c:v>Obs16</c:v>
                </c:pt>
                <c:pt idx="16">
                  <c:v>Obs17</c:v>
                </c:pt>
                <c:pt idx="17">
                  <c:v>Obs18</c:v>
                </c:pt>
                <c:pt idx="18">
                  <c:v>Obs19</c:v>
                </c:pt>
                <c:pt idx="19">
                  <c:v>Obs20</c:v>
                </c:pt>
                <c:pt idx="20">
                  <c:v>Obs21</c:v>
                </c:pt>
                <c:pt idx="21">
                  <c:v>Obs22</c:v>
                </c:pt>
                <c:pt idx="22">
                  <c:v>Obs23</c:v>
                </c:pt>
                <c:pt idx="23">
                  <c:v>Obs24</c:v>
                </c:pt>
                <c:pt idx="24">
                  <c:v>Obs25</c:v>
                </c:pt>
                <c:pt idx="25">
                  <c:v>Obs26</c:v>
                </c:pt>
                <c:pt idx="26">
                  <c:v>Obs27</c:v>
                </c:pt>
                <c:pt idx="27">
                  <c:v>Obs28</c:v>
                </c:pt>
                <c:pt idx="28">
                  <c:v>Obs29</c:v>
                </c:pt>
                <c:pt idx="29">
                  <c:v>Obs30</c:v>
                </c:pt>
                <c:pt idx="30">
                  <c:v>Obs31</c:v>
                </c:pt>
                <c:pt idx="31">
                  <c:v>Obs32</c:v>
                </c:pt>
                <c:pt idx="32">
                  <c:v>Obs33</c:v>
                </c:pt>
                <c:pt idx="33">
                  <c:v>Obs34</c:v>
                </c:pt>
                <c:pt idx="34">
                  <c:v>Obs35</c:v>
                </c:pt>
                <c:pt idx="35">
                  <c:v>Obs36</c:v>
                </c:pt>
                <c:pt idx="36">
                  <c:v>Obs37</c:v>
                </c:pt>
                <c:pt idx="37">
                  <c:v>Obs38</c:v>
                </c:pt>
                <c:pt idx="38">
                  <c:v>Obs39</c:v>
                </c:pt>
                <c:pt idx="39">
                  <c:v>Obs40</c:v>
                </c:pt>
                <c:pt idx="40">
                  <c:v>Obs41</c:v>
                </c:pt>
                <c:pt idx="41">
                  <c:v>Obs42</c:v>
                </c:pt>
                <c:pt idx="42">
                  <c:v>Obs43</c:v>
                </c:pt>
                <c:pt idx="43">
                  <c:v>Obs44</c:v>
                </c:pt>
                <c:pt idx="44">
                  <c:v>Obs45</c:v>
                </c:pt>
                <c:pt idx="45">
                  <c:v>Obs46</c:v>
                </c:pt>
                <c:pt idx="46">
                  <c:v>Obs47</c:v>
                </c:pt>
                <c:pt idx="47">
                  <c:v>Obs48</c:v>
                </c:pt>
                <c:pt idx="48">
                  <c:v>Obs49</c:v>
                </c:pt>
                <c:pt idx="49">
                  <c:v>Obs50</c:v>
                </c:pt>
                <c:pt idx="50">
                  <c:v>Obs51</c:v>
                </c:pt>
                <c:pt idx="51">
                  <c:v>Obs52</c:v>
                </c:pt>
                <c:pt idx="52">
                  <c:v>Obs53</c:v>
                </c:pt>
                <c:pt idx="53">
                  <c:v>Obs54</c:v>
                </c:pt>
                <c:pt idx="54">
                  <c:v>Obs55</c:v>
                </c:pt>
                <c:pt idx="55">
                  <c:v>Obs56</c:v>
                </c:pt>
                <c:pt idx="56">
                  <c:v>Obs57</c:v>
                </c:pt>
                <c:pt idx="57">
                  <c:v>Obs58</c:v>
                </c:pt>
                <c:pt idx="58">
                  <c:v>Obs59</c:v>
                </c:pt>
                <c:pt idx="59">
                  <c:v>Obs60</c:v>
                </c:pt>
                <c:pt idx="60">
                  <c:v>Obs61</c:v>
                </c:pt>
                <c:pt idx="61">
                  <c:v>Obs62</c:v>
                </c:pt>
                <c:pt idx="62">
                  <c:v>Obs63</c:v>
                </c:pt>
                <c:pt idx="63">
                  <c:v>Obs64</c:v>
                </c:pt>
                <c:pt idx="64">
                  <c:v>Obs65</c:v>
                </c:pt>
                <c:pt idx="65">
                  <c:v>Obs66</c:v>
                </c:pt>
                <c:pt idx="66">
                  <c:v>Obs67</c:v>
                </c:pt>
                <c:pt idx="67">
                  <c:v>Obs68</c:v>
                </c:pt>
                <c:pt idx="68">
                  <c:v>Obs69</c:v>
                </c:pt>
                <c:pt idx="69">
                  <c:v>Obs70</c:v>
                </c:pt>
                <c:pt idx="70">
                  <c:v>Obs71</c:v>
                </c:pt>
                <c:pt idx="71">
                  <c:v>Obs72</c:v>
                </c:pt>
                <c:pt idx="72">
                  <c:v>Obs73</c:v>
                </c:pt>
                <c:pt idx="73">
                  <c:v>Obs74</c:v>
                </c:pt>
                <c:pt idx="74">
                  <c:v>Obs75</c:v>
                </c:pt>
                <c:pt idx="75">
                  <c:v>Obs76</c:v>
                </c:pt>
                <c:pt idx="76">
                  <c:v>Obs77</c:v>
                </c:pt>
                <c:pt idx="77">
                  <c:v>Obs78</c:v>
                </c:pt>
                <c:pt idx="78">
                  <c:v>Obs79</c:v>
                </c:pt>
                <c:pt idx="79">
                  <c:v>Obs80</c:v>
                </c:pt>
                <c:pt idx="80">
                  <c:v>Obs81</c:v>
                </c:pt>
                <c:pt idx="81">
                  <c:v>Obs82</c:v>
                </c:pt>
                <c:pt idx="82">
                  <c:v>Obs83</c:v>
                </c:pt>
                <c:pt idx="83">
                  <c:v>Obs84</c:v>
                </c:pt>
                <c:pt idx="84">
                  <c:v>Obs85</c:v>
                </c:pt>
                <c:pt idx="85">
                  <c:v>Obs86</c:v>
                </c:pt>
                <c:pt idx="86">
                  <c:v>Obs87</c:v>
                </c:pt>
                <c:pt idx="87">
                  <c:v>Obs88</c:v>
                </c:pt>
                <c:pt idx="88">
                  <c:v>Obs89</c:v>
                </c:pt>
                <c:pt idx="89">
                  <c:v>Obs90</c:v>
                </c:pt>
                <c:pt idx="90">
                  <c:v>Obs91</c:v>
                </c:pt>
                <c:pt idx="91">
                  <c:v>Obs92</c:v>
                </c:pt>
                <c:pt idx="92">
                  <c:v>Obs93</c:v>
                </c:pt>
                <c:pt idx="93">
                  <c:v>Obs94</c:v>
                </c:pt>
                <c:pt idx="94">
                  <c:v>Obs95</c:v>
                </c:pt>
                <c:pt idx="95">
                  <c:v>Obs96</c:v>
                </c:pt>
                <c:pt idx="96">
                  <c:v>Obs97</c:v>
                </c:pt>
                <c:pt idx="97">
                  <c:v>Obs98</c:v>
                </c:pt>
                <c:pt idx="98">
                  <c:v>Obs99</c:v>
                </c:pt>
                <c:pt idx="99">
                  <c:v>Obs100</c:v>
                </c:pt>
                <c:pt idx="100">
                  <c:v>Obs101</c:v>
                </c:pt>
                <c:pt idx="101">
                  <c:v>Obs102</c:v>
                </c:pt>
                <c:pt idx="102">
                  <c:v>Obs103</c:v>
                </c:pt>
                <c:pt idx="103">
                  <c:v>Obs104</c:v>
                </c:pt>
                <c:pt idx="104">
                  <c:v>Obs105</c:v>
                </c:pt>
                <c:pt idx="105">
                  <c:v>Obs106</c:v>
                </c:pt>
                <c:pt idx="106">
                  <c:v>Obs107</c:v>
                </c:pt>
                <c:pt idx="107">
                  <c:v>Obs108</c:v>
                </c:pt>
                <c:pt idx="108">
                  <c:v>Obs109</c:v>
                </c:pt>
                <c:pt idx="109">
                  <c:v>Obs110</c:v>
                </c:pt>
                <c:pt idx="110">
                  <c:v>Obs111</c:v>
                </c:pt>
                <c:pt idx="111">
                  <c:v>Obs112</c:v>
                </c:pt>
                <c:pt idx="112">
                  <c:v>Obs113</c:v>
                </c:pt>
                <c:pt idx="113">
                  <c:v>Obs114</c:v>
                </c:pt>
                <c:pt idx="114">
                  <c:v>Obs115</c:v>
                </c:pt>
                <c:pt idx="115">
                  <c:v>Obs116</c:v>
                </c:pt>
                <c:pt idx="116">
                  <c:v>Obs117</c:v>
                </c:pt>
                <c:pt idx="117">
                  <c:v>Obs118</c:v>
                </c:pt>
                <c:pt idx="118">
                  <c:v>Obs119</c:v>
                </c:pt>
                <c:pt idx="119">
                  <c:v>Obs120</c:v>
                </c:pt>
                <c:pt idx="120">
                  <c:v>Obs121</c:v>
                </c:pt>
                <c:pt idx="121">
                  <c:v>Obs122</c:v>
                </c:pt>
                <c:pt idx="122">
                  <c:v>Obs123</c:v>
                </c:pt>
                <c:pt idx="123">
                  <c:v>Obs124</c:v>
                </c:pt>
                <c:pt idx="124">
                  <c:v>Obs125</c:v>
                </c:pt>
                <c:pt idx="125">
                  <c:v>Obs126</c:v>
                </c:pt>
                <c:pt idx="126">
                  <c:v>Obs127</c:v>
                </c:pt>
                <c:pt idx="127">
                  <c:v>Obs128</c:v>
                </c:pt>
                <c:pt idx="128">
                  <c:v>Obs129</c:v>
                </c:pt>
                <c:pt idx="129">
                  <c:v>Obs130</c:v>
                </c:pt>
                <c:pt idx="130">
                  <c:v>Obs131</c:v>
                </c:pt>
                <c:pt idx="131">
                  <c:v>Obs132</c:v>
                </c:pt>
                <c:pt idx="132">
                  <c:v>Obs133</c:v>
                </c:pt>
                <c:pt idx="133">
                  <c:v>Obs134</c:v>
                </c:pt>
                <c:pt idx="134">
                  <c:v>Obs135</c:v>
                </c:pt>
                <c:pt idx="135">
                  <c:v>Obs136</c:v>
                </c:pt>
                <c:pt idx="136">
                  <c:v>Obs137</c:v>
                </c:pt>
                <c:pt idx="137">
                  <c:v>Obs138</c:v>
                </c:pt>
                <c:pt idx="138">
                  <c:v>Obs139</c:v>
                </c:pt>
                <c:pt idx="139">
                  <c:v>Obs140</c:v>
                </c:pt>
                <c:pt idx="140">
                  <c:v>Obs141</c:v>
                </c:pt>
                <c:pt idx="141">
                  <c:v>Obs142</c:v>
                </c:pt>
                <c:pt idx="142">
                  <c:v>Obs143</c:v>
                </c:pt>
                <c:pt idx="143">
                  <c:v>Obs144</c:v>
                </c:pt>
                <c:pt idx="144">
                  <c:v>Obs145</c:v>
                </c:pt>
                <c:pt idx="145">
                  <c:v>Obs146</c:v>
                </c:pt>
                <c:pt idx="146">
                  <c:v>Obs147</c:v>
                </c:pt>
                <c:pt idx="147">
                  <c:v>Obs148</c:v>
                </c:pt>
                <c:pt idx="148">
                  <c:v>Obs149</c:v>
                </c:pt>
                <c:pt idx="149">
                  <c:v>Obs150</c:v>
                </c:pt>
                <c:pt idx="150">
                  <c:v>Obs151</c:v>
                </c:pt>
                <c:pt idx="151">
                  <c:v>Obs152</c:v>
                </c:pt>
                <c:pt idx="152">
                  <c:v>Obs153</c:v>
                </c:pt>
                <c:pt idx="153">
                  <c:v>Obs154</c:v>
                </c:pt>
                <c:pt idx="154">
                  <c:v>Obs155</c:v>
                </c:pt>
                <c:pt idx="155">
                  <c:v>Obs156</c:v>
                </c:pt>
                <c:pt idx="156">
                  <c:v>Obs157</c:v>
                </c:pt>
                <c:pt idx="157">
                  <c:v>Obs158</c:v>
                </c:pt>
                <c:pt idx="158">
                  <c:v>Obs159</c:v>
                </c:pt>
                <c:pt idx="159">
                  <c:v>Obs160</c:v>
                </c:pt>
                <c:pt idx="160">
                  <c:v>Obs161</c:v>
                </c:pt>
                <c:pt idx="161">
                  <c:v>Obs162</c:v>
                </c:pt>
                <c:pt idx="162">
                  <c:v>Obs163</c:v>
                </c:pt>
                <c:pt idx="163">
                  <c:v>Obs164</c:v>
                </c:pt>
                <c:pt idx="164">
                  <c:v>Obs165</c:v>
                </c:pt>
                <c:pt idx="165">
                  <c:v>Obs166</c:v>
                </c:pt>
                <c:pt idx="166">
                  <c:v>Obs167</c:v>
                </c:pt>
                <c:pt idx="167">
                  <c:v>Obs168</c:v>
                </c:pt>
                <c:pt idx="168">
                  <c:v>Obs169</c:v>
                </c:pt>
                <c:pt idx="169">
                  <c:v>Obs170</c:v>
                </c:pt>
                <c:pt idx="170">
                  <c:v>Obs171</c:v>
                </c:pt>
                <c:pt idx="171">
                  <c:v>Obs172</c:v>
                </c:pt>
                <c:pt idx="172">
                  <c:v>Obs173</c:v>
                </c:pt>
                <c:pt idx="173">
                  <c:v>Obs174</c:v>
                </c:pt>
                <c:pt idx="174">
                  <c:v>Obs175</c:v>
                </c:pt>
                <c:pt idx="175">
                  <c:v>Obs176</c:v>
                </c:pt>
                <c:pt idx="176">
                  <c:v>Obs177</c:v>
                </c:pt>
                <c:pt idx="177">
                  <c:v>Obs178</c:v>
                </c:pt>
                <c:pt idx="178">
                  <c:v>Obs179</c:v>
                </c:pt>
                <c:pt idx="179">
                  <c:v>Obs180</c:v>
                </c:pt>
                <c:pt idx="180">
                  <c:v>Obs181</c:v>
                </c:pt>
                <c:pt idx="181">
                  <c:v>Obs182</c:v>
                </c:pt>
                <c:pt idx="182">
                  <c:v>Obs183</c:v>
                </c:pt>
                <c:pt idx="183">
                  <c:v>Obs184</c:v>
                </c:pt>
                <c:pt idx="184">
                  <c:v>Obs185</c:v>
                </c:pt>
                <c:pt idx="185">
                  <c:v>Obs186</c:v>
                </c:pt>
                <c:pt idx="186">
                  <c:v>Obs187</c:v>
                </c:pt>
                <c:pt idx="187">
                  <c:v>Obs188</c:v>
                </c:pt>
                <c:pt idx="188">
                  <c:v>Obs189</c:v>
                </c:pt>
                <c:pt idx="189">
                  <c:v>Obs190</c:v>
                </c:pt>
                <c:pt idx="190">
                  <c:v>Obs191</c:v>
                </c:pt>
                <c:pt idx="191">
                  <c:v>Obs192</c:v>
                </c:pt>
                <c:pt idx="192">
                  <c:v>Obs193</c:v>
                </c:pt>
                <c:pt idx="193">
                  <c:v>Obs194</c:v>
                </c:pt>
                <c:pt idx="194">
                  <c:v>Obs195</c:v>
                </c:pt>
                <c:pt idx="195">
                  <c:v>Obs196</c:v>
                </c:pt>
                <c:pt idx="196">
                  <c:v>Obs197</c:v>
                </c:pt>
                <c:pt idx="197">
                  <c:v>Obs198</c:v>
                </c:pt>
                <c:pt idx="198">
                  <c:v>Obs199</c:v>
                </c:pt>
                <c:pt idx="199">
                  <c:v>Obs200</c:v>
                </c:pt>
                <c:pt idx="200">
                  <c:v>Obs201</c:v>
                </c:pt>
                <c:pt idx="201">
                  <c:v>Obs202</c:v>
                </c:pt>
              </c:strCache>
            </c:strRef>
          </c:cat>
          <c:val>
            <c:numRef>
              <c:f>'Model 9a'!$G$159:$G$360</c:f>
              <c:numCache>
                <c:formatCode>0.000</c:formatCode>
                <c:ptCount val="202"/>
                <c:pt idx="0">
                  <c:v>0.55541381842187321</c:v>
                </c:pt>
                <c:pt idx="1">
                  <c:v>-0.38077852575677124</c:v>
                </c:pt>
                <c:pt idx="2">
                  <c:v>-1.2334408632231655</c:v>
                </c:pt>
                <c:pt idx="3">
                  <c:v>1.0434942934343554</c:v>
                </c:pt>
                <c:pt idx="4">
                  <c:v>-0.51803087482748233</c:v>
                </c:pt>
                <c:pt idx="5">
                  <c:v>-1.2955349754775991</c:v>
                </c:pt>
                <c:pt idx="6">
                  <c:v>0.91723423338032473</c:v>
                </c:pt>
                <c:pt idx="7">
                  <c:v>-0.56958095031239653</c:v>
                </c:pt>
                <c:pt idx="8">
                  <c:v>0.41661832715429792</c:v>
                </c:pt>
                <c:pt idx="9">
                  <c:v>1.1633106579862282</c:v>
                </c:pt>
                <c:pt idx="10">
                  <c:v>1.19086174362412</c:v>
                </c:pt>
                <c:pt idx="11">
                  <c:v>1.0281608249307801</c:v>
                </c:pt>
                <c:pt idx="12">
                  <c:v>1.31108171678418</c:v>
                </c:pt>
                <c:pt idx="13">
                  <c:v>0.42462980736541789</c:v>
                </c:pt>
                <c:pt idx="14">
                  <c:v>-0.32811098276274214</c:v>
                </c:pt>
                <c:pt idx="15">
                  <c:v>-1.3220487710179354</c:v>
                </c:pt>
                <c:pt idx="16">
                  <c:v>-2.6535934052490706</c:v>
                </c:pt>
                <c:pt idx="17">
                  <c:v>-0.44769382849691874</c:v>
                </c:pt>
                <c:pt idx="18">
                  <c:v>0.76939284215890558</c:v>
                </c:pt>
                <c:pt idx="19">
                  <c:v>0.4278341648250068</c:v>
                </c:pt>
                <c:pt idx="20">
                  <c:v>1.2055151621967097</c:v>
                </c:pt>
                <c:pt idx="21">
                  <c:v>0.15731190687476412</c:v>
                </c:pt>
                <c:pt idx="22">
                  <c:v>-0.62665116160555534</c:v>
                </c:pt>
                <c:pt idx="23">
                  <c:v>-0.48801776959459764</c:v>
                </c:pt>
                <c:pt idx="24">
                  <c:v>0.47289537397294407</c:v>
                </c:pt>
                <c:pt idx="25">
                  <c:v>-0.44381122514322774</c:v>
                </c:pt>
                <c:pt idx="26">
                  <c:v>0.76219597430882746</c:v>
                </c:pt>
                <c:pt idx="27">
                  <c:v>0.61786349586503642</c:v>
                </c:pt>
                <c:pt idx="28">
                  <c:v>-3.3387110724600921</c:v>
                </c:pt>
                <c:pt idx="29">
                  <c:v>-0.61104087704543064</c:v>
                </c:pt>
                <c:pt idx="30">
                  <c:v>-0.18622394776849141</c:v>
                </c:pt>
                <c:pt idx="31">
                  <c:v>0.67705541556232263</c:v>
                </c:pt>
                <c:pt idx="32">
                  <c:v>0.17760179992903588</c:v>
                </c:pt>
                <c:pt idx="33">
                  <c:v>-0.50270380556315231</c:v>
                </c:pt>
                <c:pt idx="34">
                  <c:v>0.33554753360445072</c:v>
                </c:pt>
                <c:pt idx="35">
                  <c:v>-0.14524481238340806</c:v>
                </c:pt>
                <c:pt idx="36">
                  <c:v>0.53931939126665274</c:v>
                </c:pt>
                <c:pt idx="37">
                  <c:v>-0.48081586441384611</c:v>
                </c:pt>
                <c:pt idx="38">
                  <c:v>-0.30522565819290021</c:v>
                </c:pt>
                <c:pt idx="39">
                  <c:v>0.95820674371125703</c:v>
                </c:pt>
                <c:pt idx="40">
                  <c:v>-2.9484426793982523</c:v>
                </c:pt>
                <c:pt idx="41">
                  <c:v>0.12727265909278779</c:v>
                </c:pt>
                <c:pt idx="42">
                  <c:v>0.51362810747808263</c:v>
                </c:pt>
                <c:pt idx="43">
                  <c:v>-0.62151435089684548</c:v>
                </c:pt>
                <c:pt idx="44">
                  <c:v>8.9771415870192967E-2</c:v>
                </c:pt>
                <c:pt idx="45">
                  <c:v>0.17871929507028247</c:v>
                </c:pt>
                <c:pt idx="46">
                  <c:v>-0.71751750663074221</c:v>
                </c:pt>
                <c:pt idx="47">
                  <c:v>-0.92521270214656848</c:v>
                </c:pt>
                <c:pt idx="48">
                  <c:v>-0.77302749088645129</c:v>
                </c:pt>
                <c:pt idx="49">
                  <c:v>-0.36983136828424928</c:v>
                </c:pt>
                <c:pt idx="50">
                  <c:v>-0.30888779152912488</c:v>
                </c:pt>
                <c:pt idx="51">
                  <c:v>0.23366036243959762</c:v>
                </c:pt>
                <c:pt idx="52">
                  <c:v>-2.7289249814871472</c:v>
                </c:pt>
                <c:pt idx="53">
                  <c:v>7.3481315836143216E-2</c:v>
                </c:pt>
                <c:pt idx="54">
                  <c:v>0.28783760095261496</c:v>
                </c:pt>
                <c:pt idx="55">
                  <c:v>0.14245524074425905</c:v>
                </c:pt>
                <c:pt idx="56">
                  <c:v>0.14039011817568514</c:v>
                </c:pt>
                <c:pt idx="57">
                  <c:v>0.32009241188680349</c:v>
                </c:pt>
                <c:pt idx="58">
                  <c:v>-1.3670727800015552</c:v>
                </c:pt>
                <c:pt idx="59">
                  <c:v>-0.83378127050425177</c:v>
                </c:pt>
                <c:pt idx="60">
                  <c:v>0.26942945552012876</c:v>
                </c:pt>
                <c:pt idx="61">
                  <c:v>-1.2112022787096894</c:v>
                </c:pt>
                <c:pt idx="62">
                  <c:v>-9.4418190087547146E-3</c:v>
                </c:pt>
                <c:pt idx="63">
                  <c:v>0.86996837789831083</c:v>
                </c:pt>
                <c:pt idx="64">
                  <c:v>0.4887377170670415</c:v>
                </c:pt>
                <c:pt idx="65">
                  <c:v>1.6419053105866448</c:v>
                </c:pt>
                <c:pt idx="66">
                  <c:v>1.7583794313423762</c:v>
                </c:pt>
                <c:pt idx="67">
                  <c:v>1.16037314839498</c:v>
                </c:pt>
                <c:pt idx="68">
                  <c:v>0.22003432186388092</c:v>
                </c:pt>
                <c:pt idx="69">
                  <c:v>-3.0098054044239136E-2</c:v>
                </c:pt>
                <c:pt idx="70">
                  <c:v>-0.34284147010338289</c:v>
                </c:pt>
                <c:pt idx="71">
                  <c:v>-0.16777943363017805</c:v>
                </c:pt>
                <c:pt idx="72">
                  <c:v>1.0575439287415163</c:v>
                </c:pt>
                <c:pt idx="73">
                  <c:v>1.2263717703103563</c:v>
                </c:pt>
                <c:pt idx="74">
                  <c:v>1.2619297317020002</c:v>
                </c:pt>
                <c:pt idx="75">
                  <c:v>1.6384817869942865</c:v>
                </c:pt>
                <c:pt idx="76">
                  <c:v>-2.6112487049546855</c:v>
                </c:pt>
                <c:pt idx="77">
                  <c:v>2.1054044110486285</c:v>
                </c:pt>
                <c:pt idx="78">
                  <c:v>1.4677224460730078</c:v>
                </c:pt>
                <c:pt idx="79">
                  <c:v>0.19838792632796654</c:v>
                </c:pt>
                <c:pt idx="80">
                  <c:v>0.52003237511785227</c:v>
                </c:pt>
                <c:pt idx="81">
                  <c:v>0.57853342400343444</c:v>
                </c:pt>
                <c:pt idx="82">
                  <c:v>0.48325381991655686</c:v>
                </c:pt>
                <c:pt idx="83">
                  <c:v>0.42071909136284613</c:v>
                </c:pt>
                <c:pt idx="84">
                  <c:v>0.26864875755370454</c:v>
                </c:pt>
                <c:pt idx="85">
                  <c:v>-0.20624733294166953</c:v>
                </c:pt>
                <c:pt idx="86">
                  <c:v>-0.64288508710651027</c:v>
                </c:pt>
                <c:pt idx="87">
                  <c:v>-1.1658049895327145</c:v>
                </c:pt>
                <c:pt idx="88">
                  <c:v>-0.9824142414731134</c:v>
                </c:pt>
                <c:pt idx="89">
                  <c:v>-9.6863479353305734E-2</c:v>
                </c:pt>
                <c:pt idx="90">
                  <c:v>2.0937023120243525</c:v>
                </c:pt>
                <c:pt idx="91">
                  <c:v>0.47386736643153321</c:v>
                </c:pt>
                <c:pt idx="92">
                  <c:v>0.16393628825281942</c:v>
                </c:pt>
                <c:pt idx="93">
                  <c:v>0.16918409055552641</c:v>
                </c:pt>
                <c:pt idx="94">
                  <c:v>0.78858302877904674</c:v>
                </c:pt>
                <c:pt idx="95">
                  <c:v>-0.16451100707363886</c:v>
                </c:pt>
                <c:pt idx="96">
                  <c:v>1.0864852468867714</c:v>
                </c:pt>
                <c:pt idx="97">
                  <c:v>-0.12111090514739335</c:v>
                </c:pt>
                <c:pt idx="98">
                  <c:v>1.1814941132671826</c:v>
                </c:pt>
                <c:pt idx="99">
                  <c:v>0.63424533147359186</c:v>
                </c:pt>
                <c:pt idx="100">
                  <c:v>9.3600883349135536E-2</c:v>
                </c:pt>
                <c:pt idx="101">
                  <c:v>0.7792982194528143</c:v>
                </c:pt>
                <c:pt idx="102">
                  <c:v>1.0403987779646389</c:v>
                </c:pt>
                <c:pt idx="103">
                  <c:v>-0.1786632042777932</c:v>
                </c:pt>
                <c:pt idx="104">
                  <c:v>-0.25842770123532327</c:v>
                </c:pt>
                <c:pt idx="105">
                  <c:v>0.87362049055805568</c:v>
                </c:pt>
                <c:pt idx="106">
                  <c:v>0.99626690449817901</c:v>
                </c:pt>
                <c:pt idx="107">
                  <c:v>-0.36524458443266433</c:v>
                </c:pt>
                <c:pt idx="108">
                  <c:v>0.88300852624150039</c:v>
                </c:pt>
                <c:pt idx="109">
                  <c:v>-0.89466433726903805</c:v>
                </c:pt>
                <c:pt idx="110">
                  <c:v>-0.85536200038420385</c:v>
                </c:pt>
                <c:pt idx="111">
                  <c:v>1.9384186726055219</c:v>
                </c:pt>
                <c:pt idx="112">
                  <c:v>-0.8550005865871726</c:v>
                </c:pt>
                <c:pt idx="113">
                  <c:v>-0.6352499464876763</c:v>
                </c:pt>
                <c:pt idx="114">
                  <c:v>-0.23066413898350899</c:v>
                </c:pt>
                <c:pt idx="115">
                  <c:v>-0.66439879910034516</c:v>
                </c:pt>
                <c:pt idx="116">
                  <c:v>-0.8146444876742035</c:v>
                </c:pt>
                <c:pt idx="117">
                  <c:v>0.15797419506947233</c:v>
                </c:pt>
                <c:pt idx="118">
                  <c:v>-1.6388313650840063</c:v>
                </c:pt>
                <c:pt idx="119">
                  <c:v>-0.99224175775409851</c:v>
                </c:pt>
                <c:pt idx="120">
                  <c:v>-0.68060898658453484</c:v>
                </c:pt>
                <c:pt idx="121">
                  <c:v>-1.8872533216306067</c:v>
                </c:pt>
                <c:pt idx="122">
                  <c:v>-1.6468820109324358</c:v>
                </c:pt>
                <c:pt idx="123">
                  <c:v>0.34867211130210957</c:v>
                </c:pt>
                <c:pt idx="124">
                  <c:v>-0.97081132605304354</c:v>
                </c:pt>
                <c:pt idx="125">
                  <c:v>2.4985719355187803</c:v>
                </c:pt>
                <c:pt idx="126">
                  <c:v>0.62340608482462456</c:v>
                </c:pt>
                <c:pt idx="127">
                  <c:v>0.49271480515703991</c:v>
                </c:pt>
                <c:pt idx="128">
                  <c:v>-2.4969008669327226E-2</c:v>
                </c:pt>
                <c:pt idx="129">
                  <c:v>6.5312451079604414E-2</c:v>
                </c:pt>
                <c:pt idx="130">
                  <c:v>-0.21030323899221742</c:v>
                </c:pt>
                <c:pt idx="131">
                  <c:v>1.1353998972789989</c:v>
                </c:pt>
                <c:pt idx="132">
                  <c:v>1.2620845656909472</c:v>
                </c:pt>
                <c:pt idx="133">
                  <c:v>-0.2278060890118471</c:v>
                </c:pt>
                <c:pt idx="134">
                  <c:v>-0.50209367500108371</c:v>
                </c:pt>
                <c:pt idx="135">
                  <c:v>0.99660391184783892</c:v>
                </c:pt>
                <c:pt idx="136">
                  <c:v>-1.8425074377974011</c:v>
                </c:pt>
                <c:pt idx="137">
                  <c:v>0.49222600417888351</c:v>
                </c:pt>
                <c:pt idx="138">
                  <c:v>0.18793493585315338</c:v>
                </c:pt>
                <c:pt idx="139">
                  <c:v>-1.1428659788544664</c:v>
                </c:pt>
                <c:pt idx="140">
                  <c:v>-1.3769848326308129</c:v>
                </c:pt>
                <c:pt idx="141">
                  <c:v>-0.36485881796179148</c:v>
                </c:pt>
                <c:pt idx="142">
                  <c:v>-1.039524000580865</c:v>
                </c:pt>
                <c:pt idx="143">
                  <c:v>-0.73647300416391048</c:v>
                </c:pt>
                <c:pt idx="144">
                  <c:v>0.20638706836588522</c:v>
                </c:pt>
                <c:pt idx="145">
                  <c:v>-1.2369305857011028</c:v>
                </c:pt>
                <c:pt idx="146">
                  <c:v>-1.1314429640890995</c:v>
                </c:pt>
                <c:pt idx="147">
                  <c:v>0.31784434027036118</c:v>
                </c:pt>
                <c:pt idx="148">
                  <c:v>-0.59520057066088361</c:v>
                </c:pt>
                <c:pt idx="149">
                  <c:v>-0.45076119651619106</c:v>
                </c:pt>
                <c:pt idx="150">
                  <c:v>-1.0525220197220595E-3</c:v>
                </c:pt>
                <c:pt idx="151">
                  <c:v>-1.1262375836418068</c:v>
                </c:pt>
                <c:pt idx="152">
                  <c:v>-0.84046131298969518</c:v>
                </c:pt>
                <c:pt idx="153">
                  <c:v>0.60930952140664618</c:v>
                </c:pt>
                <c:pt idx="154">
                  <c:v>0.82059425410500975</c:v>
                </c:pt>
                <c:pt idx="155">
                  <c:v>-0.41058619484842263</c:v>
                </c:pt>
                <c:pt idx="156">
                  <c:v>0.11502060163691011</c:v>
                </c:pt>
                <c:pt idx="157">
                  <c:v>-0.34152166066418987</c:v>
                </c:pt>
                <c:pt idx="158">
                  <c:v>-0.20109237432185192</c:v>
                </c:pt>
                <c:pt idx="159">
                  <c:v>-0.88516000689343977</c:v>
                </c:pt>
                <c:pt idx="160">
                  <c:v>-0.62656740916649367</c:v>
                </c:pt>
                <c:pt idx="161">
                  <c:v>0.55490215188788461</c:v>
                </c:pt>
                <c:pt idx="162">
                  <c:v>0.37432337301170088</c:v>
                </c:pt>
                <c:pt idx="163">
                  <c:v>-0.80911167616289348</c:v>
                </c:pt>
                <c:pt idx="164">
                  <c:v>-1.2325502307415188</c:v>
                </c:pt>
                <c:pt idx="165">
                  <c:v>0.78438735892635236</c:v>
                </c:pt>
                <c:pt idx="166">
                  <c:v>0.32132113352200786</c:v>
                </c:pt>
                <c:pt idx="167">
                  <c:v>-8.3086310383119824E-2</c:v>
                </c:pt>
                <c:pt idx="168">
                  <c:v>-0.20200764034981059</c:v>
                </c:pt>
                <c:pt idx="169">
                  <c:v>-0.73503917885398384</c:v>
                </c:pt>
                <c:pt idx="170">
                  <c:v>1.4964202720346149</c:v>
                </c:pt>
                <c:pt idx="171">
                  <c:v>1.3924577682650605</c:v>
                </c:pt>
                <c:pt idx="172">
                  <c:v>1.2793074048289024</c:v>
                </c:pt>
                <c:pt idx="173">
                  <c:v>0.91507819993241313</c:v>
                </c:pt>
                <c:pt idx="174">
                  <c:v>-0.96523762131000257</c:v>
                </c:pt>
                <c:pt idx="175">
                  <c:v>-1.3707430865560033</c:v>
                </c:pt>
                <c:pt idx="176">
                  <c:v>-1.1181631618746182</c:v>
                </c:pt>
                <c:pt idx="177">
                  <c:v>1.0018457250154624</c:v>
                </c:pt>
                <c:pt idx="178">
                  <c:v>-0.10419957345349473</c:v>
                </c:pt>
                <c:pt idx="179">
                  <c:v>0.20358148536829251</c:v>
                </c:pt>
                <c:pt idx="180">
                  <c:v>0.85554798566551826</c:v>
                </c:pt>
                <c:pt idx="181">
                  <c:v>3.0107123971823205E-2</c:v>
                </c:pt>
                <c:pt idx="182">
                  <c:v>0.77200577676488302</c:v>
                </c:pt>
                <c:pt idx="183">
                  <c:v>2.0591962115872566</c:v>
                </c:pt>
                <c:pt idx="184">
                  <c:v>1.5568560476493158</c:v>
                </c:pt>
                <c:pt idx="185">
                  <c:v>0.5107207511681926</c:v>
                </c:pt>
                <c:pt idx="186">
                  <c:v>1.1324516944718075</c:v>
                </c:pt>
                <c:pt idx="187">
                  <c:v>-0.12092558140646036</c:v>
                </c:pt>
                <c:pt idx="188">
                  <c:v>-0.9847983938627487</c:v>
                </c:pt>
                <c:pt idx="189">
                  <c:v>-0.42324385168588391</c:v>
                </c:pt>
                <c:pt idx="190">
                  <c:v>-0.31040786780430923</c:v>
                </c:pt>
                <c:pt idx="191">
                  <c:v>-0.68001545013478293</c:v>
                </c:pt>
                <c:pt idx="192">
                  <c:v>-0.31126622704362583</c:v>
                </c:pt>
                <c:pt idx="193">
                  <c:v>-0.43233967805926865</c:v>
                </c:pt>
                <c:pt idx="194">
                  <c:v>2.0631069165301787</c:v>
                </c:pt>
                <c:pt idx="195">
                  <c:v>0.51917365518070213</c:v>
                </c:pt>
                <c:pt idx="196">
                  <c:v>1.0658866204424096</c:v>
                </c:pt>
                <c:pt idx="197">
                  <c:v>0.53985149399557308</c:v>
                </c:pt>
                <c:pt idx="198">
                  <c:v>-0.8995347985860257</c:v>
                </c:pt>
                <c:pt idx="199">
                  <c:v>-1.1684040415499637</c:v>
                </c:pt>
                <c:pt idx="200">
                  <c:v>-0.96684230443367014</c:v>
                </c:pt>
                <c:pt idx="201">
                  <c:v>-0.8232202828363574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038912"/>
        <c:axId val="142041088"/>
      </c:barChart>
      <c:catAx>
        <c:axId val="14203891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Observations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42041088"/>
        <c:crosses val="autoZero"/>
        <c:auto val="1"/>
        <c:lblAlgn val="ctr"/>
        <c:lblOffset val="100"/>
        <c:noMultiLvlLbl val="0"/>
      </c:catAx>
      <c:valAx>
        <c:axId val="142041088"/>
        <c:scaling>
          <c:orientation val="minMax"/>
          <c:max val="3.5"/>
          <c:min val="-3.5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Standardized residuals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42038912"/>
        <c:crosses val="autoZero"/>
        <c:crossBetween val="between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CA"/>
              <a:t>Purchased Kwh / Standardized coefficients
(95% conf. interval)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'Model 10'!$B$120</c:f>
              <c:strCache>
                <c:ptCount val="1"/>
                <c:pt idx="0">
                  <c:v>Heating Degree Days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Heating Degree Days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3.7602230929631775E-2</c:v>
                </c:pt>
              </c:numLit>
            </c:plus>
            <c:minus>
              <c:numLit>
                <c:formatCode>General</c:formatCode>
                <c:ptCount val="1"/>
                <c:pt idx="0">
                  <c:v>3.7602230929631775E-2</c:v>
                </c:pt>
              </c:numLit>
            </c:minus>
          </c:errBars>
          <c:val>
            <c:numRef>
              <c:f>'Model 10'!$C$120</c:f>
              <c:numCache>
                <c:formatCode>0.000</c:formatCode>
                <c:ptCount val="1"/>
                <c:pt idx="0">
                  <c:v>0.36645117295591412</c:v>
                </c:pt>
              </c:numCache>
            </c:numRef>
          </c:val>
        </c:ser>
        <c:ser>
          <c:idx val="1"/>
          <c:order val="1"/>
          <c:tx>
            <c:strRef>
              <c:f>'Model 10'!$B$121</c:f>
              <c:strCache>
                <c:ptCount val="1"/>
                <c:pt idx="0">
                  <c:v>Cooling Degree Days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Cooling Degree Days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4.3853561282810594E-2</c:v>
                </c:pt>
              </c:numLit>
            </c:plus>
            <c:minus>
              <c:numLit>
                <c:formatCode>General</c:formatCode>
                <c:ptCount val="1"/>
                <c:pt idx="0">
                  <c:v>4.3853561282810594E-2</c:v>
                </c:pt>
              </c:numLit>
            </c:minus>
          </c:errBars>
          <c:val>
            <c:numRef>
              <c:f>'Model 10'!$C$121</c:f>
              <c:numCache>
                <c:formatCode>0.000</c:formatCode>
                <c:ptCount val="1"/>
                <c:pt idx="0">
                  <c:v>0.62167049913857497</c:v>
                </c:pt>
              </c:numCache>
            </c:numRef>
          </c:val>
        </c:ser>
        <c:ser>
          <c:idx val="2"/>
          <c:order val="2"/>
          <c:tx>
            <c:strRef>
              <c:f>'Model 10'!$B$122</c:f>
              <c:strCache>
                <c:ptCount val="1"/>
                <c:pt idx="0">
                  <c:v>Days in Month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Days in Month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2.7496318168149125E-2</c:v>
                </c:pt>
              </c:numLit>
            </c:plus>
            <c:minus>
              <c:numLit>
                <c:formatCode>General</c:formatCode>
                <c:ptCount val="1"/>
                <c:pt idx="0">
                  <c:v>2.7496318168149125E-2</c:v>
                </c:pt>
              </c:numLit>
            </c:minus>
          </c:errBars>
          <c:val>
            <c:numRef>
              <c:f>'Model 10'!$C$122</c:f>
              <c:numCache>
                <c:formatCode>0.000</c:formatCode>
                <c:ptCount val="1"/>
                <c:pt idx="0">
                  <c:v>0.14831686239058345</c:v>
                </c:pt>
              </c:numCache>
            </c:numRef>
          </c:val>
        </c:ser>
        <c:ser>
          <c:idx val="3"/>
          <c:order val="3"/>
          <c:tx>
            <c:strRef>
              <c:f>'Model 10'!$B$123</c:f>
              <c:strCache>
                <c:ptCount val="1"/>
                <c:pt idx="0">
                  <c:v>Summer Tourist Flag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Summer Tourist Flag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3.9009902085916245E-2</c:v>
                </c:pt>
              </c:numLit>
            </c:plus>
            <c:minus>
              <c:numLit>
                <c:formatCode>General</c:formatCode>
                <c:ptCount val="1"/>
                <c:pt idx="0">
                  <c:v>3.9009902085916245E-2</c:v>
                </c:pt>
              </c:numLit>
            </c:minus>
          </c:errBars>
          <c:val>
            <c:numRef>
              <c:f>'Model 10'!$C$123</c:f>
              <c:numCache>
                <c:formatCode>0.000</c:formatCode>
                <c:ptCount val="1"/>
                <c:pt idx="0">
                  <c:v>0.115142875655063</c:v>
                </c:pt>
              </c:numCache>
            </c:numRef>
          </c:val>
        </c:ser>
        <c:ser>
          <c:idx val="4"/>
          <c:order val="4"/>
          <c:tx>
            <c:strRef>
              <c:f>'Model 10'!$B$124</c:f>
              <c:strCache>
                <c:ptCount val="1"/>
                <c:pt idx="0">
                  <c:v>Spring Flag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Spring Flag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2.874344683581434E-2</c:v>
                </c:pt>
              </c:numLit>
            </c:plus>
            <c:minus>
              <c:numLit>
                <c:formatCode>General</c:formatCode>
                <c:ptCount val="1"/>
                <c:pt idx="0">
                  <c:v>2.874344683581434E-2</c:v>
                </c:pt>
              </c:numLit>
            </c:minus>
          </c:errBars>
          <c:val>
            <c:numRef>
              <c:f>'Model 10'!$C$124</c:f>
              <c:numCache>
                <c:formatCode>0.000</c:formatCode>
                <c:ptCount val="1"/>
                <c:pt idx="0">
                  <c:v>-0.15697947690458319</c:v>
                </c:pt>
              </c:numCache>
            </c:numRef>
          </c:val>
        </c:ser>
        <c:ser>
          <c:idx val="5"/>
          <c:order val="5"/>
          <c:tx>
            <c:strRef>
              <c:f>'Model 10'!$B$125</c:f>
              <c:strCache>
                <c:ptCount val="1"/>
                <c:pt idx="0">
                  <c:v>Population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Population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0.23105705637324464</c:v>
                </c:pt>
              </c:numLit>
            </c:plus>
            <c:minus>
              <c:numLit>
                <c:formatCode>General</c:formatCode>
                <c:ptCount val="1"/>
                <c:pt idx="0">
                  <c:v>0.23105705637324464</c:v>
                </c:pt>
              </c:numLit>
            </c:minus>
          </c:errBars>
          <c:val>
            <c:numRef>
              <c:f>'Model 10'!$C$125</c:f>
              <c:numCache>
                <c:formatCode>0.000</c:formatCode>
                <c:ptCount val="1"/>
                <c:pt idx="0">
                  <c:v>0.21525649990092871</c:v>
                </c:pt>
              </c:numCache>
            </c:numRef>
          </c:val>
        </c:ser>
        <c:ser>
          <c:idx val="6"/>
          <c:order val="6"/>
          <c:tx>
            <c:strRef>
              <c:f>'Model 10'!$B$126</c:f>
              <c:strCache>
                <c:ptCount val="1"/>
                <c:pt idx="0">
                  <c:v>CDM Activity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CDM Activity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9.8146410355227365E-2</c:v>
                </c:pt>
              </c:numLit>
            </c:plus>
            <c:minus>
              <c:numLit>
                <c:formatCode>General</c:formatCode>
                <c:ptCount val="1"/>
                <c:pt idx="0">
                  <c:v>9.8146410355227365E-2</c:v>
                </c:pt>
              </c:numLit>
            </c:minus>
          </c:errBars>
          <c:val>
            <c:numRef>
              <c:f>'Model 10'!$C$126</c:f>
              <c:numCache>
                <c:formatCode>0.000</c:formatCode>
                <c:ptCount val="1"/>
                <c:pt idx="0">
                  <c:v>-0.14654454301447378</c:v>
                </c:pt>
              </c:numCache>
            </c:numRef>
          </c:val>
        </c:ser>
        <c:ser>
          <c:idx val="7"/>
          <c:order val="7"/>
          <c:tx>
            <c:strRef>
              <c:f>'Model 10'!$B$127</c:f>
              <c:strCache>
                <c:ptCount val="1"/>
                <c:pt idx="0">
                  <c:v>Ontario Real GDP Monthly (A) %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Ontario Real GDP Monthly (A) 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0.16228856252771962</c:v>
                </c:pt>
              </c:numLit>
            </c:plus>
            <c:minus>
              <c:numLit>
                <c:formatCode>General</c:formatCode>
                <c:ptCount val="1"/>
                <c:pt idx="0">
                  <c:v>0.16228856252771956</c:v>
                </c:pt>
              </c:numLit>
            </c:minus>
          </c:errBars>
          <c:val>
            <c:numRef>
              <c:f>'Model 10'!$C$127</c:f>
              <c:numCache>
                <c:formatCode>0.000</c:formatCode>
                <c:ptCount val="1"/>
                <c:pt idx="0">
                  <c:v>0.61539781308179287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30"/>
        <c:axId val="142471936"/>
        <c:axId val="142473856"/>
      </c:barChart>
      <c:catAx>
        <c:axId val="142471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Variable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one"/>
        <c:txPr>
          <a:bodyPr/>
          <a:lstStyle/>
          <a:p>
            <a:pPr>
              <a:defRPr sz="700"/>
            </a:pPr>
            <a:endParaRPr lang="en-US"/>
          </a:p>
        </c:txPr>
        <c:crossAx val="142473856"/>
        <c:crosses val="autoZero"/>
        <c:auto val="1"/>
        <c:lblAlgn val="ctr"/>
        <c:lblOffset val="100"/>
        <c:noMultiLvlLbl val="0"/>
      </c:catAx>
      <c:valAx>
        <c:axId val="14247385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Standardized coefficients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42471936"/>
        <c:crosses val="autoZero"/>
        <c:crossBetween val="between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CA"/>
              <a:t>Purchased Kwh / Standardized residuals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Active</c:v>
          </c:tx>
          <c:spPr>
            <a:ln w="28575">
              <a:noFill/>
            </a:ln>
            <a:effectLst/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'Model 10'!$D$152:$D$403</c:f>
              <c:numCache>
                <c:formatCode>0.000</c:formatCode>
                <c:ptCount val="252"/>
                <c:pt idx="0">
                  <c:v>12404630</c:v>
                </c:pt>
                <c:pt idx="1">
                  <c:v>10898592</c:v>
                </c:pt>
                <c:pt idx="2">
                  <c:v>11298721</c:v>
                </c:pt>
                <c:pt idx="3">
                  <c:v>9821830</c:v>
                </c:pt>
                <c:pt idx="4">
                  <c:v>9291272</c:v>
                </c:pt>
                <c:pt idx="5">
                  <c:v>9572081</c:v>
                </c:pt>
                <c:pt idx="6">
                  <c:v>10768624</c:v>
                </c:pt>
                <c:pt idx="7">
                  <c:v>11743907</c:v>
                </c:pt>
                <c:pt idx="8">
                  <c:v>11259538</c:v>
                </c:pt>
                <c:pt idx="9">
                  <c:v>10840516</c:v>
                </c:pt>
                <c:pt idx="10">
                  <c:v>11084819</c:v>
                </c:pt>
                <c:pt idx="11">
                  <c:v>12003053</c:v>
                </c:pt>
                <c:pt idx="12">
                  <c:v>11893018</c:v>
                </c:pt>
                <c:pt idx="13">
                  <c:v>10954358</c:v>
                </c:pt>
                <c:pt idx="14">
                  <c:v>11326647</c:v>
                </c:pt>
                <c:pt idx="15">
                  <c:v>9404358</c:v>
                </c:pt>
                <c:pt idx="16">
                  <c:v>8816912</c:v>
                </c:pt>
                <c:pt idx="17">
                  <c:v>9383725</c:v>
                </c:pt>
                <c:pt idx="18">
                  <c:v>11854822</c:v>
                </c:pt>
                <c:pt idx="19">
                  <c:v>12398437</c:v>
                </c:pt>
                <c:pt idx="20">
                  <c:v>10077845</c:v>
                </c:pt>
                <c:pt idx="21">
                  <c:v>9690527</c:v>
                </c:pt>
                <c:pt idx="22">
                  <c:v>10036675</c:v>
                </c:pt>
                <c:pt idx="23">
                  <c:v>11205261</c:v>
                </c:pt>
                <c:pt idx="24">
                  <c:v>12464719</c:v>
                </c:pt>
                <c:pt idx="25">
                  <c:v>10399869</c:v>
                </c:pt>
                <c:pt idx="26">
                  <c:v>10109508</c:v>
                </c:pt>
                <c:pt idx="27">
                  <c:v>8711926</c:v>
                </c:pt>
                <c:pt idx="28">
                  <c:v>8774172</c:v>
                </c:pt>
                <c:pt idx="29">
                  <c:v>9767981</c:v>
                </c:pt>
                <c:pt idx="30">
                  <c:v>11398453</c:v>
                </c:pt>
                <c:pt idx="31">
                  <c:v>11883970</c:v>
                </c:pt>
                <c:pt idx="32">
                  <c:v>10661009</c:v>
                </c:pt>
                <c:pt idx="33">
                  <c:v>10064356</c:v>
                </c:pt>
                <c:pt idx="34">
                  <c:v>10600882</c:v>
                </c:pt>
                <c:pt idx="35">
                  <c:v>11779137</c:v>
                </c:pt>
                <c:pt idx="36">
                  <c:v>11880494</c:v>
                </c:pt>
                <c:pt idx="37">
                  <c:v>11221439</c:v>
                </c:pt>
                <c:pt idx="38">
                  <c:v>10466825</c:v>
                </c:pt>
                <c:pt idx="39">
                  <c:v>9791904</c:v>
                </c:pt>
                <c:pt idx="40">
                  <c:v>9318234</c:v>
                </c:pt>
                <c:pt idx="41">
                  <c:v>10890647</c:v>
                </c:pt>
                <c:pt idx="42">
                  <c:v>13138999</c:v>
                </c:pt>
                <c:pt idx="43">
                  <c:v>14373881</c:v>
                </c:pt>
                <c:pt idx="44">
                  <c:v>10873136</c:v>
                </c:pt>
                <c:pt idx="45">
                  <c:v>10399847</c:v>
                </c:pt>
                <c:pt idx="46">
                  <c:v>11016174</c:v>
                </c:pt>
                <c:pt idx="47">
                  <c:v>12624848</c:v>
                </c:pt>
                <c:pt idx="48">
                  <c:v>12502629</c:v>
                </c:pt>
                <c:pt idx="49">
                  <c:v>11504822</c:v>
                </c:pt>
                <c:pt idx="50">
                  <c:v>11558341</c:v>
                </c:pt>
                <c:pt idx="51">
                  <c:v>10081641</c:v>
                </c:pt>
                <c:pt idx="52">
                  <c:v>9844919</c:v>
                </c:pt>
                <c:pt idx="53">
                  <c:v>10453919</c:v>
                </c:pt>
                <c:pt idx="54">
                  <c:v>11888649</c:v>
                </c:pt>
                <c:pt idx="55">
                  <c:v>13630712</c:v>
                </c:pt>
                <c:pt idx="56">
                  <c:v>11568448</c:v>
                </c:pt>
                <c:pt idx="57">
                  <c:v>10739347</c:v>
                </c:pt>
                <c:pt idx="58">
                  <c:v>11382512</c:v>
                </c:pt>
                <c:pt idx="59">
                  <c:v>11982545</c:v>
                </c:pt>
                <c:pt idx="60">
                  <c:v>12523563</c:v>
                </c:pt>
                <c:pt idx="61">
                  <c:v>10534404</c:v>
                </c:pt>
                <c:pt idx="62">
                  <c:v>11157735</c:v>
                </c:pt>
                <c:pt idx="63">
                  <c:v>9796251</c:v>
                </c:pt>
                <c:pt idx="64">
                  <c:v>9682362</c:v>
                </c:pt>
                <c:pt idx="65">
                  <c:v>11112777</c:v>
                </c:pt>
                <c:pt idx="66">
                  <c:v>12761684</c:v>
                </c:pt>
                <c:pt idx="67">
                  <c:v>12911556</c:v>
                </c:pt>
                <c:pt idx="68">
                  <c:v>11166200</c:v>
                </c:pt>
                <c:pt idx="69">
                  <c:v>10878920</c:v>
                </c:pt>
                <c:pt idx="70">
                  <c:v>11283929</c:v>
                </c:pt>
                <c:pt idx="71">
                  <c:v>12104164</c:v>
                </c:pt>
                <c:pt idx="72">
                  <c:v>12025224</c:v>
                </c:pt>
                <c:pt idx="73">
                  <c:v>10422047</c:v>
                </c:pt>
                <c:pt idx="74">
                  <c:v>11207633</c:v>
                </c:pt>
                <c:pt idx="75">
                  <c:v>9741038</c:v>
                </c:pt>
                <c:pt idx="76">
                  <c:v>10680353</c:v>
                </c:pt>
                <c:pt idx="77">
                  <c:v>12119728</c:v>
                </c:pt>
                <c:pt idx="78">
                  <c:v>14386013</c:v>
                </c:pt>
                <c:pt idx="79">
                  <c:v>15439866</c:v>
                </c:pt>
                <c:pt idx="80">
                  <c:v>12625438</c:v>
                </c:pt>
                <c:pt idx="81">
                  <c:v>11287268</c:v>
                </c:pt>
                <c:pt idx="82">
                  <c:v>11223313</c:v>
                </c:pt>
                <c:pt idx="83">
                  <c:v>12223679</c:v>
                </c:pt>
                <c:pt idx="84">
                  <c:v>13208170</c:v>
                </c:pt>
                <c:pt idx="85">
                  <c:v>11030833</c:v>
                </c:pt>
                <c:pt idx="86">
                  <c:v>11836338</c:v>
                </c:pt>
                <c:pt idx="87">
                  <c:v>10336685</c:v>
                </c:pt>
                <c:pt idx="88">
                  <c:v>10811899</c:v>
                </c:pt>
                <c:pt idx="89">
                  <c:v>13309510</c:v>
                </c:pt>
                <c:pt idx="90">
                  <c:v>16692168</c:v>
                </c:pt>
                <c:pt idx="91">
                  <c:v>14865568</c:v>
                </c:pt>
                <c:pt idx="92">
                  <c:v>13426087</c:v>
                </c:pt>
                <c:pt idx="93">
                  <c:v>11599574</c:v>
                </c:pt>
                <c:pt idx="94">
                  <c:v>11841006</c:v>
                </c:pt>
                <c:pt idx="95">
                  <c:v>13353197</c:v>
                </c:pt>
                <c:pt idx="96">
                  <c:v>13530386</c:v>
                </c:pt>
                <c:pt idx="97">
                  <c:v>12128756</c:v>
                </c:pt>
                <c:pt idx="98">
                  <c:v>11769707</c:v>
                </c:pt>
                <c:pt idx="99">
                  <c:v>11213639</c:v>
                </c:pt>
                <c:pt idx="100">
                  <c:v>11458319</c:v>
                </c:pt>
                <c:pt idx="101">
                  <c:v>12646169</c:v>
                </c:pt>
                <c:pt idx="102">
                  <c:v>14174031</c:v>
                </c:pt>
                <c:pt idx="103">
                  <c:v>16101013</c:v>
                </c:pt>
                <c:pt idx="104">
                  <c:v>13854501</c:v>
                </c:pt>
                <c:pt idx="105">
                  <c:v>12543952</c:v>
                </c:pt>
                <c:pt idx="106">
                  <c:v>12658677</c:v>
                </c:pt>
                <c:pt idx="107">
                  <c:v>14588347</c:v>
                </c:pt>
                <c:pt idx="108">
                  <c:v>13755848</c:v>
                </c:pt>
                <c:pt idx="109">
                  <c:v>12202985</c:v>
                </c:pt>
                <c:pt idx="110">
                  <c:v>13113484</c:v>
                </c:pt>
                <c:pt idx="111">
                  <c:v>11332498</c:v>
                </c:pt>
                <c:pt idx="112">
                  <c:v>11763961</c:v>
                </c:pt>
                <c:pt idx="113">
                  <c:v>14136292</c:v>
                </c:pt>
                <c:pt idx="114">
                  <c:v>16055092</c:v>
                </c:pt>
                <c:pt idx="115">
                  <c:v>18933691</c:v>
                </c:pt>
                <c:pt idx="116">
                  <c:v>14596638</c:v>
                </c:pt>
                <c:pt idx="117">
                  <c:v>13331992</c:v>
                </c:pt>
                <c:pt idx="118">
                  <c:v>12715774</c:v>
                </c:pt>
                <c:pt idx="119">
                  <c:v>13993294</c:v>
                </c:pt>
                <c:pt idx="120">
                  <c:v>14148180</c:v>
                </c:pt>
                <c:pt idx="121">
                  <c:v>12641587</c:v>
                </c:pt>
                <c:pt idx="122">
                  <c:v>13657015</c:v>
                </c:pt>
                <c:pt idx="123">
                  <c:v>12616129</c:v>
                </c:pt>
                <c:pt idx="124">
                  <c:v>12946863</c:v>
                </c:pt>
                <c:pt idx="125">
                  <c:v>14674061</c:v>
                </c:pt>
                <c:pt idx="126">
                  <c:v>18274752</c:v>
                </c:pt>
                <c:pt idx="127">
                  <c:v>19081340.899999999</c:v>
                </c:pt>
                <c:pt idx="128">
                  <c:v>16407410</c:v>
                </c:pt>
                <c:pt idx="129">
                  <c:v>13790066</c:v>
                </c:pt>
                <c:pt idx="130">
                  <c:v>13598163</c:v>
                </c:pt>
                <c:pt idx="131">
                  <c:v>15084566</c:v>
                </c:pt>
                <c:pt idx="132">
                  <c:v>15605142</c:v>
                </c:pt>
                <c:pt idx="133">
                  <c:v>13777511</c:v>
                </c:pt>
                <c:pt idx="134">
                  <c:v>13886125</c:v>
                </c:pt>
                <c:pt idx="135">
                  <c:v>12732906</c:v>
                </c:pt>
                <c:pt idx="136">
                  <c:v>12550053</c:v>
                </c:pt>
                <c:pt idx="137">
                  <c:v>13748210</c:v>
                </c:pt>
                <c:pt idx="138">
                  <c:v>16691749</c:v>
                </c:pt>
                <c:pt idx="139">
                  <c:v>18092812</c:v>
                </c:pt>
                <c:pt idx="140">
                  <c:v>14888714</c:v>
                </c:pt>
                <c:pt idx="141">
                  <c:v>13889177</c:v>
                </c:pt>
                <c:pt idx="142">
                  <c:v>13623711</c:v>
                </c:pt>
                <c:pt idx="143">
                  <c:v>14991479</c:v>
                </c:pt>
                <c:pt idx="144">
                  <c:v>16050658</c:v>
                </c:pt>
                <c:pt idx="145">
                  <c:v>14148177</c:v>
                </c:pt>
                <c:pt idx="146">
                  <c:v>14273134</c:v>
                </c:pt>
                <c:pt idx="147">
                  <c:v>12863305</c:v>
                </c:pt>
                <c:pt idx="148">
                  <c:v>13398133</c:v>
                </c:pt>
                <c:pt idx="149">
                  <c:v>14135802</c:v>
                </c:pt>
                <c:pt idx="150">
                  <c:v>16671355</c:v>
                </c:pt>
                <c:pt idx="151">
                  <c:v>17143727</c:v>
                </c:pt>
                <c:pt idx="152">
                  <c:v>15916123</c:v>
                </c:pt>
                <c:pt idx="153">
                  <c:v>13910480</c:v>
                </c:pt>
                <c:pt idx="154">
                  <c:v>13805540</c:v>
                </c:pt>
                <c:pt idx="155">
                  <c:v>15835971</c:v>
                </c:pt>
                <c:pt idx="156">
                  <c:v>16331485</c:v>
                </c:pt>
                <c:pt idx="157">
                  <c:v>13966621</c:v>
                </c:pt>
                <c:pt idx="158">
                  <c:v>14896809</c:v>
                </c:pt>
                <c:pt idx="159">
                  <c:v>12976713</c:v>
                </c:pt>
                <c:pt idx="160">
                  <c:v>13102698</c:v>
                </c:pt>
                <c:pt idx="161">
                  <c:v>17368816</c:v>
                </c:pt>
                <c:pt idx="162">
                  <c:v>19805768</c:v>
                </c:pt>
                <c:pt idx="163">
                  <c:v>19394910</c:v>
                </c:pt>
                <c:pt idx="164">
                  <c:v>16134163</c:v>
                </c:pt>
                <c:pt idx="165">
                  <c:v>14385984</c:v>
                </c:pt>
                <c:pt idx="166">
                  <c:v>14028139</c:v>
                </c:pt>
                <c:pt idx="167">
                  <c:v>16177808</c:v>
                </c:pt>
                <c:pt idx="168">
                  <c:v>15068183</c:v>
                </c:pt>
                <c:pt idx="169">
                  <c:v>13944271</c:v>
                </c:pt>
                <c:pt idx="170">
                  <c:v>14286598</c:v>
                </c:pt>
                <c:pt idx="171">
                  <c:v>12746759</c:v>
                </c:pt>
                <c:pt idx="172">
                  <c:v>13662946</c:v>
                </c:pt>
                <c:pt idx="173">
                  <c:v>15421790</c:v>
                </c:pt>
                <c:pt idx="174">
                  <c:v>19240751</c:v>
                </c:pt>
                <c:pt idx="175">
                  <c:v>18721230</c:v>
                </c:pt>
                <c:pt idx="176">
                  <c:v>14886931</c:v>
                </c:pt>
                <c:pt idx="177">
                  <c:v>14675076</c:v>
                </c:pt>
                <c:pt idx="178">
                  <c:v>14306931</c:v>
                </c:pt>
                <c:pt idx="179">
                  <c:v>15491961</c:v>
                </c:pt>
                <c:pt idx="180">
                  <c:v>15851415</c:v>
                </c:pt>
                <c:pt idx="181">
                  <c:v>15178391</c:v>
                </c:pt>
                <c:pt idx="182">
                  <c:v>15217726</c:v>
                </c:pt>
                <c:pt idx="183">
                  <c:v>13669243</c:v>
                </c:pt>
                <c:pt idx="184">
                  <c:v>13835998</c:v>
                </c:pt>
                <c:pt idx="185">
                  <c:v>16594307</c:v>
                </c:pt>
                <c:pt idx="186">
                  <c:v>17565527</c:v>
                </c:pt>
                <c:pt idx="187">
                  <c:v>19544883</c:v>
                </c:pt>
                <c:pt idx="188">
                  <c:v>16060666</c:v>
                </c:pt>
                <c:pt idx="189">
                  <c:v>14549269</c:v>
                </c:pt>
                <c:pt idx="190">
                  <c:v>14298213</c:v>
                </c:pt>
                <c:pt idx="191">
                  <c:v>16140952</c:v>
                </c:pt>
                <c:pt idx="192">
                  <c:v>15813114</c:v>
                </c:pt>
                <c:pt idx="193">
                  <c:v>15009236</c:v>
                </c:pt>
                <c:pt idx="194">
                  <c:v>15088622</c:v>
                </c:pt>
                <c:pt idx="195">
                  <c:v>13174997</c:v>
                </c:pt>
                <c:pt idx="196">
                  <c:v>13308996</c:v>
                </c:pt>
                <c:pt idx="197">
                  <c:v>15749084</c:v>
                </c:pt>
                <c:pt idx="198">
                  <c:v>18099965</c:v>
                </c:pt>
                <c:pt idx="199">
                  <c:v>17237511</c:v>
                </c:pt>
                <c:pt idx="200">
                  <c:v>15286365</c:v>
                </c:pt>
                <c:pt idx="201">
                  <c:v>13898432</c:v>
                </c:pt>
                <c:pt idx="202">
                  <c:v>14105773</c:v>
                </c:pt>
                <c:pt idx="203">
                  <c:v>16041140</c:v>
                </c:pt>
                <c:pt idx="204">
                  <c:v>16554529.999999998</c:v>
                </c:pt>
                <c:pt idx="205">
                  <c:v>13951250</c:v>
                </c:pt>
                <c:pt idx="206">
                  <c:v>14481570</c:v>
                </c:pt>
                <c:pt idx="207">
                  <c:v>13161080</c:v>
                </c:pt>
                <c:pt idx="208">
                  <c:v>13263096.673492307</c:v>
                </c:pt>
                <c:pt idx="209">
                  <c:v>14180624.276246155</c:v>
                </c:pt>
                <c:pt idx="210">
                  <c:v>16044762.08466154</c:v>
                </c:pt>
                <c:pt idx="211">
                  <c:v>18366242.474953849</c:v>
                </c:pt>
                <c:pt idx="212">
                  <c:v>14930878.169138461</c:v>
                </c:pt>
                <c:pt idx="213">
                  <c:v>13943626.872169232</c:v>
                </c:pt>
                <c:pt idx="214">
                  <c:v>13528583.634523079</c:v>
                </c:pt>
                <c:pt idx="215">
                  <c:v>15929136.64069231</c:v>
                </c:pt>
                <c:pt idx="216">
                  <c:v>16055865.643200001</c:v>
                </c:pt>
                <c:pt idx="217">
                  <c:v>14086273.1338</c:v>
                </c:pt>
                <c:pt idx="218">
                  <c:v>14104948</c:v>
                </c:pt>
                <c:pt idx="219">
                  <c:v>12825361.5152</c:v>
                </c:pt>
                <c:pt idx="220">
                  <c:v>14493142.5678</c:v>
                </c:pt>
                <c:pt idx="221">
                  <c:v>15819649.446600001</c:v>
                </c:pt>
                <c:pt idx="222">
                  <c:v>20353876.040199999</c:v>
                </c:pt>
                <c:pt idx="223">
                  <c:v>19599345.653399996</c:v>
                </c:pt>
                <c:pt idx="224">
                  <c:v>14931787.017599998</c:v>
                </c:pt>
                <c:pt idx="225">
                  <c:v>13752321.7016</c:v>
                </c:pt>
                <c:pt idx="226">
                  <c:v>13896879.130009763</c:v>
                </c:pt>
                <c:pt idx="227">
                  <c:v>16401684.807799999</c:v>
                </c:pt>
                <c:pt idx="228">
                  <c:v>16212390</c:v>
                </c:pt>
                <c:pt idx="229">
                  <c:v>14504214</c:v>
                </c:pt>
                <c:pt idx="230">
                  <c:v>15011830</c:v>
                </c:pt>
                <c:pt idx="231">
                  <c:v>13577688</c:v>
                </c:pt>
                <c:pt idx="232">
                  <c:v>13979286</c:v>
                </c:pt>
                <c:pt idx="233">
                  <c:v>15645311</c:v>
                </c:pt>
                <c:pt idx="234">
                  <c:v>21281346</c:v>
                </c:pt>
                <c:pt idx="235">
                  <c:v>19350665</c:v>
                </c:pt>
                <c:pt idx="236">
                  <c:v>15682160</c:v>
                </c:pt>
                <c:pt idx="237">
                  <c:v>14357374</c:v>
                </c:pt>
                <c:pt idx="238">
                  <c:v>13709644</c:v>
                </c:pt>
                <c:pt idx="239">
                  <c:v>15324444</c:v>
                </c:pt>
                <c:pt idx="240">
                  <c:v>15683383.130000001</c:v>
                </c:pt>
                <c:pt idx="241">
                  <c:v>14321958.209999999</c:v>
                </c:pt>
                <c:pt idx="242">
                  <c:v>14031795.34</c:v>
                </c:pt>
                <c:pt idx="243">
                  <c:v>13273337.119999999</c:v>
                </c:pt>
                <c:pt idx="244">
                  <c:v>14803180.68</c:v>
                </c:pt>
                <c:pt idx="245">
                  <c:v>17013300.510000002</c:v>
                </c:pt>
                <c:pt idx="246">
                  <c:v>21387559.02</c:v>
                </c:pt>
                <c:pt idx="247">
                  <c:v>19560921.699999999</c:v>
                </c:pt>
                <c:pt idx="248">
                  <c:v>15379116.300000001</c:v>
                </c:pt>
                <c:pt idx="249">
                  <c:v>14092698.800000001</c:v>
                </c:pt>
                <c:pt idx="250">
                  <c:v>14233680.619999999</c:v>
                </c:pt>
                <c:pt idx="251">
                  <c:v>15387739.460000001</c:v>
                </c:pt>
              </c:numCache>
            </c:numRef>
          </c:xVal>
          <c:yVal>
            <c:numRef>
              <c:f>'Model 10'!$G$152:$G$403</c:f>
              <c:numCache>
                <c:formatCode>0.000</c:formatCode>
                <c:ptCount val="252"/>
                <c:pt idx="0">
                  <c:v>2.2677524875032669</c:v>
                </c:pt>
                <c:pt idx="1">
                  <c:v>1.5520582620707242</c:v>
                </c:pt>
                <c:pt idx="2">
                  <c:v>2.4608888101890685</c:v>
                </c:pt>
                <c:pt idx="3">
                  <c:v>2.0080940394851403</c:v>
                </c:pt>
                <c:pt idx="4">
                  <c:v>1.238885460215799</c:v>
                </c:pt>
                <c:pt idx="5">
                  <c:v>0.75964998728625954</c:v>
                </c:pt>
                <c:pt idx="6">
                  <c:v>-6.9163024689348207E-3</c:v>
                </c:pt>
                <c:pt idx="7">
                  <c:v>1.4610208980392771</c:v>
                </c:pt>
                <c:pt idx="8">
                  <c:v>1.7369844550319722</c:v>
                </c:pt>
                <c:pt idx="9">
                  <c:v>1.7059620498991541</c:v>
                </c:pt>
                <c:pt idx="10">
                  <c:v>2.138533516756906</c:v>
                </c:pt>
                <c:pt idx="11">
                  <c:v>1.8259337287775492</c:v>
                </c:pt>
                <c:pt idx="12">
                  <c:v>1.2538176307264628</c:v>
                </c:pt>
                <c:pt idx="13">
                  <c:v>1.5231173327621916</c:v>
                </c:pt>
                <c:pt idx="14">
                  <c:v>1.926414302038159</c:v>
                </c:pt>
                <c:pt idx="15">
                  <c:v>1.3261956063313529</c:v>
                </c:pt>
                <c:pt idx="16">
                  <c:v>0.29662922604680481</c:v>
                </c:pt>
                <c:pt idx="17">
                  <c:v>-0.72223228659094874</c:v>
                </c:pt>
                <c:pt idx="18">
                  <c:v>-3.6862859508946983</c:v>
                </c:pt>
                <c:pt idx="19">
                  <c:v>-1.8797571231802881</c:v>
                </c:pt>
                <c:pt idx="20">
                  <c:v>-0.44384180641490223</c:v>
                </c:pt>
                <c:pt idx="21">
                  <c:v>-0.64289361360918562</c:v>
                </c:pt>
                <c:pt idx="22">
                  <c:v>-0.11114815655810684</c:v>
                </c:pt>
                <c:pt idx="23">
                  <c:v>-0.17690764909655501</c:v>
                </c:pt>
                <c:pt idx="24">
                  <c:v>0.4188810974806027</c:v>
                </c:pt>
                <c:pt idx="25">
                  <c:v>0.28829214611698367</c:v>
                </c:pt>
                <c:pt idx="26">
                  <c:v>-0.30135886390826799</c:v>
                </c:pt>
                <c:pt idx="27">
                  <c:v>-0.21636852264424772</c:v>
                </c:pt>
                <c:pt idx="28">
                  <c:v>-0.82003671432323944</c:v>
                </c:pt>
                <c:pt idx="29">
                  <c:v>-2.469364456939585</c:v>
                </c:pt>
                <c:pt idx="30">
                  <c:v>-4.7453971999277709</c:v>
                </c:pt>
                <c:pt idx="31">
                  <c:v>-4.1145454009514922E-2</c:v>
                </c:pt>
                <c:pt idx="32">
                  <c:v>0.66301865154758544</c:v>
                </c:pt>
                <c:pt idx="33">
                  <c:v>-0.32113952689115505</c:v>
                </c:pt>
                <c:pt idx="34">
                  <c:v>0.82728927029790267</c:v>
                </c:pt>
                <c:pt idx="35">
                  <c:v>0.68672602034112074</c:v>
                </c:pt>
                <c:pt idx="36">
                  <c:v>0.49294065262070363</c:v>
                </c:pt>
                <c:pt idx="37">
                  <c:v>1.4621576216830117</c:v>
                </c:pt>
                <c:pt idx="38">
                  <c:v>0.19492842418344283</c:v>
                </c:pt>
                <c:pt idx="39">
                  <c:v>0.35440928026229257</c:v>
                </c:pt>
                <c:pt idx="40">
                  <c:v>0.26947805407996039</c:v>
                </c:pt>
                <c:pt idx="41">
                  <c:v>0.26818731258604805</c:v>
                </c:pt>
                <c:pt idx="42">
                  <c:v>-2.9477022273462654</c:v>
                </c:pt>
                <c:pt idx="43">
                  <c:v>-1.3461315428011318</c:v>
                </c:pt>
                <c:pt idx="44">
                  <c:v>-0.12889903822493151</c:v>
                </c:pt>
                <c:pt idx="45">
                  <c:v>-0.26643236296807693</c:v>
                </c:pt>
                <c:pt idx="46">
                  <c:v>0.20494075824804023</c:v>
                </c:pt>
                <c:pt idx="47">
                  <c:v>0.94569257176254029</c:v>
                </c:pt>
                <c:pt idx="48">
                  <c:v>0.1580984023468151</c:v>
                </c:pt>
                <c:pt idx="49">
                  <c:v>0.61342586702121404</c:v>
                </c:pt>
                <c:pt idx="50">
                  <c:v>-0.29327508338215824</c:v>
                </c:pt>
                <c:pt idx="51">
                  <c:v>-0.81461647583346875</c:v>
                </c:pt>
                <c:pt idx="52">
                  <c:v>-1.1943187380080893</c:v>
                </c:pt>
                <c:pt idx="53">
                  <c:v>0.7262206487009395</c:v>
                </c:pt>
                <c:pt idx="54">
                  <c:v>-0.47305119895399106</c:v>
                </c:pt>
                <c:pt idx="55">
                  <c:v>-1.2310603783418554</c:v>
                </c:pt>
                <c:pt idx="56">
                  <c:v>0.2014396245206726</c:v>
                </c:pt>
                <c:pt idx="57">
                  <c:v>-0.87572726003101486</c:v>
                </c:pt>
                <c:pt idx="58">
                  <c:v>-0.55678709419668115</c:v>
                </c:pt>
                <c:pt idx="59">
                  <c:v>0.35029011438535823</c:v>
                </c:pt>
                <c:pt idx="60">
                  <c:v>0.18740540422743365</c:v>
                </c:pt>
                <c:pt idx="61">
                  <c:v>5.5145330210922161E-2</c:v>
                </c:pt>
                <c:pt idx="62">
                  <c:v>0.14975015577623169</c:v>
                </c:pt>
                <c:pt idx="63">
                  <c:v>-0.35576999655960156</c:v>
                </c:pt>
                <c:pt idx="64">
                  <c:v>-0.70585511466837481</c:v>
                </c:pt>
                <c:pt idx="65">
                  <c:v>-1.1007031425312488</c:v>
                </c:pt>
                <c:pt idx="66">
                  <c:v>-1.8519792697541666</c:v>
                </c:pt>
                <c:pt idx="67">
                  <c:v>-0.13557925316928274</c:v>
                </c:pt>
                <c:pt idx="68">
                  <c:v>0.20599334863609989</c:v>
                </c:pt>
                <c:pt idx="69">
                  <c:v>-0.36479299192103332</c:v>
                </c:pt>
                <c:pt idx="70">
                  <c:v>-7.9665265369469607E-2</c:v>
                </c:pt>
                <c:pt idx="71">
                  <c:v>-0.33718034215167259</c:v>
                </c:pt>
                <c:pt idx="72">
                  <c:v>-0.95654429099546356</c:v>
                </c:pt>
                <c:pt idx="73">
                  <c:v>-0.96580269651201267</c:v>
                </c:pt>
                <c:pt idx="74">
                  <c:v>-0.32439147908118088</c:v>
                </c:pt>
                <c:pt idx="75">
                  <c:v>-0.81431331125222728</c:v>
                </c:pt>
                <c:pt idx="76">
                  <c:v>0.3342331175301308</c:v>
                </c:pt>
                <c:pt idx="77">
                  <c:v>0.44989713980109691</c:v>
                </c:pt>
                <c:pt idx="78">
                  <c:v>-2.3883950239026772</c:v>
                </c:pt>
                <c:pt idx="79">
                  <c:v>-0.34683516789643459</c:v>
                </c:pt>
                <c:pt idx="80">
                  <c:v>-0.49890266872535494</c:v>
                </c:pt>
                <c:pt idx="81">
                  <c:v>-4.054107954725176E-3</c:v>
                </c:pt>
                <c:pt idx="82">
                  <c:v>-0.66380659549261545</c:v>
                </c:pt>
                <c:pt idx="83">
                  <c:v>-0.65908776180276496</c:v>
                </c:pt>
                <c:pt idx="84">
                  <c:v>-0.28124703787061772</c:v>
                </c:pt>
                <c:pt idx="85">
                  <c:v>-0.61065101404899635</c:v>
                </c:pt>
                <c:pt idx="86">
                  <c:v>-0.21130555777625754</c:v>
                </c:pt>
                <c:pt idx="87">
                  <c:v>-0.76781132373024974</c:v>
                </c:pt>
                <c:pt idx="88">
                  <c:v>-0.3735616545018387</c:v>
                </c:pt>
                <c:pt idx="89">
                  <c:v>0.80525786337382677</c:v>
                </c:pt>
                <c:pt idx="90">
                  <c:v>-2.1144240102292393</c:v>
                </c:pt>
                <c:pt idx="91">
                  <c:v>0.46421029246907808</c:v>
                </c:pt>
                <c:pt idx="92">
                  <c:v>0.15629505341287933</c:v>
                </c:pt>
                <c:pt idx="93">
                  <c:v>-0.88958348951829846</c:v>
                </c:pt>
                <c:pt idx="94">
                  <c:v>-0.57464365894370073</c:v>
                </c:pt>
                <c:pt idx="95">
                  <c:v>-6.4103308692476324E-2</c:v>
                </c:pt>
                <c:pt idx="96">
                  <c:v>-0.90525840083891052</c:v>
                </c:pt>
                <c:pt idx="97">
                  <c:v>-1.0371844997372839</c:v>
                </c:pt>
                <c:pt idx="98">
                  <c:v>-0.93013405632661883</c:v>
                </c:pt>
                <c:pt idx="99">
                  <c:v>-0.58239335640394629</c:v>
                </c:pt>
                <c:pt idx="100">
                  <c:v>-0.24284800619969171</c:v>
                </c:pt>
                <c:pt idx="101">
                  <c:v>0.47461971557559995</c:v>
                </c:pt>
                <c:pt idx="102">
                  <c:v>-1.5192472396621182</c:v>
                </c:pt>
                <c:pt idx="103">
                  <c:v>0.50267846460991195</c:v>
                </c:pt>
                <c:pt idx="104">
                  <c:v>9.7486183342919946E-2</c:v>
                </c:pt>
                <c:pt idx="105">
                  <c:v>-0.17512188989758223</c:v>
                </c:pt>
                <c:pt idx="106">
                  <c:v>-0.46792654970916298</c:v>
                </c:pt>
                <c:pt idx="107">
                  <c:v>-4.4398664180639709E-2</c:v>
                </c:pt>
                <c:pt idx="108">
                  <c:v>-1.2226490212427239</c:v>
                </c:pt>
                <c:pt idx="109">
                  <c:v>-0.90957731082033899</c:v>
                </c:pt>
                <c:pt idx="110">
                  <c:v>-0.20077335508860977</c:v>
                </c:pt>
                <c:pt idx="111">
                  <c:v>-1.0863939313746198</c:v>
                </c:pt>
                <c:pt idx="112">
                  <c:v>0.11339661744308453</c:v>
                </c:pt>
                <c:pt idx="113">
                  <c:v>0.9740756832723978</c:v>
                </c:pt>
                <c:pt idx="114">
                  <c:v>0.92855714005666101</c:v>
                </c:pt>
                <c:pt idx="115">
                  <c:v>1.5739165157740402</c:v>
                </c:pt>
                <c:pt idx="116">
                  <c:v>1.2850815177093955</c:v>
                </c:pt>
                <c:pt idx="117">
                  <c:v>0.62950903850755779</c:v>
                </c:pt>
                <c:pt idx="118">
                  <c:v>-0.25484614793565763</c:v>
                </c:pt>
                <c:pt idx="119">
                  <c:v>1.6194027383364867E-2</c:v>
                </c:pt>
                <c:pt idx="120">
                  <c:v>-0.3016672893698123</c:v>
                </c:pt>
                <c:pt idx="121">
                  <c:v>-0.31691408854054781</c:v>
                </c:pt>
                <c:pt idx="122">
                  <c:v>0.471259539251628</c:v>
                </c:pt>
                <c:pt idx="123">
                  <c:v>0.78801686990656572</c:v>
                </c:pt>
                <c:pt idx="124">
                  <c:v>0.99436044448341998</c:v>
                </c:pt>
                <c:pt idx="125">
                  <c:v>1.6072611557479395</c:v>
                </c:pt>
                <c:pt idx="126">
                  <c:v>-1.5864980974344483</c:v>
                </c:pt>
                <c:pt idx="127">
                  <c:v>2.0262934277450628</c:v>
                </c:pt>
                <c:pt idx="128">
                  <c:v>1.0377083602509858</c:v>
                </c:pt>
                <c:pt idx="129">
                  <c:v>-9.3644300476877523E-2</c:v>
                </c:pt>
                <c:pt idx="130">
                  <c:v>-6.8124508147923521E-2</c:v>
                </c:pt>
                <c:pt idx="131">
                  <c:v>0.40917301942042189</c:v>
                </c:pt>
                <c:pt idx="132">
                  <c:v>0.13359482313024931</c:v>
                </c:pt>
                <c:pt idx="133">
                  <c:v>1.8083920066638118E-2</c:v>
                </c:pt>
                <c:pt idx="134">
                  <c:v>-8.8920830343231325E-2</c:v>
                </c:pt>
                <c:pt idx="135">
                  <c:v>-0.31691423933205076</c:v>
                </c:pt>
                <c:pt idx="136">
                  <c:v>-0.3680026450502849</c:v>
                </c:pt>
                <c:pt idx="137">
                  <c:v>-0.43709972048796658</c:v>
                </c:pt>
                <c:pt idx="138">
                  <c:v>-9.2816770664055734E-2</c:v>
                </c:pt>
                <c:pt idx="139">
                  <c:v>0.47839014821595355</c:v>
                </c:pt>
                <c:pt idx="140">
                  <c:v>1.7187268149180026</c:v>
                </c:pt>
                <c:pt idx="141">
                  <c:v>0.16775937562082799</c:v>
                </c:pt>
                <c:pt idx="142">
                  <c:v>-0.25513664681190451</c:v>
                </c:pt>
                <c:pt idx="143">
                  <c:v>0.20840073786725177</c:v>
                </c:pt>
                <c:pt idx="144">
                  <c:v>0.3713438657483672</c:v>
                </c:pt>
                <c:pt idx="145">
                  <c:v>-0.24811053165002728</c:v>
                </c:pt>
                <c:pt idx="146">
                  <c:v>0.64311113274612497</c:v>
                </c:pt>
                <c:pt idx="147">
                  <c:v>-0.13141777951258377</c:v>
                </c:pt>
                <c:pt idx="148">
                  <c:v>1.1109485194559832</c:v>
                </c:pt>
                <c:pt idx="149">
                  <c:v>1.0318615070648116</c:v>
                </c:pt>
                <c:pt idx="150">
                  <c:v>0.82605191407313894</c:v>
                </c:pt>
                <c:pt idx="151">
                  <c:v>1.3255534351547331</c:v>
                </c:pt>
                <c:pt idx="152">
                  <c:v>0.90055487926650246</c:v>
                </c:pt>
                <c:pt idx="153">
                  <c:v>-0.20850200560696519</c:v>
                </c:pt>
                <c:pt idx="154">
                  <c:v>-0.50370867266412755</c:v>
                </c:pt>
                <c:pt idx="155">
                  <c:v>0.71985207212164026</c:v>
                </c:pt>
                <c:pt idx="156">
                  <c:v>0.65694985377339865</c:v>
                </c:pt>
                <c:pt idx="157">
                  <c:v>-0.40695786240968368</c:v>
                </c:pt>
                <c:pt idx="158">
                  <c:v>0.43107476198835099</c:v>
                </c:pt>
                <c:pt idx="159">
                  <c:v>-0.66000296900040889</c:v>
                </c:pt>
                <c:pt idx="160">
                  <c:v>-0.39610172343505029</c:v>
                </c:pt>
                <c:pt idx="161">
                  <c:v>1.8878881455706671</c:v>
                </c:pt>
                <c:pt idx="162">
                  <c:v>-9.5707527227430103E-2</c:v>
                </c:pt>
                <c:pt idx="163">
                  <c:v>0.12125954293589833</c:v>
                </c:pt>
                <c:pt idx="164">
                  <c:v>-2.0501771810008331E-3</c:v>
                </c:pt>
                <c:pt idx="165">
                  <c:v>-0.53373052862847015</c:v>
                </c:pt>
                <c:pt idx="166">
                  <c:v>-0.8644476429360618</c:v>
                </c:pt>
                <c:pt idx="167">
                  <c:v>0.17183717199334061</c:v>
                </c:pt>
                <c:pt idx="168">
                  <c:v>-1.0170468314201253</c:v>
                </c:pt>
                <c:pt idx="169">
                  <c:v>-0.78749766814598288</c:v>
                </c:pt>
                <c:pt idx="170">
                  <c:v>-0.58780107949587013</c:v>
                </c:pt>
                <c:pt idx="171">
                  <c:v>-1.3404511924335369</c:v>
                </c:pt>
                <c:pt idx="172">
                  <c:v>-0.97768294430437908</c:v>
                </c:pt>
                <c:pt idx="173">
                  <c:v>0.83220486964070262</c:v>
                </c:pt>
                <c:pt idx="174">
                  <c:v>-0.13715960213415279</c:v>
                </c:pt>
                <c:pt idx="175">
                  <c:v>2.6026616804405007</c:v>
                </c:pt>
                <c:pt idx="176">
                  <c:v>0.70662406635981767</c:v>
                </c:pt>
                <c:pt idx="177">
                  <c:v>0.26276870725595269</c:v>
                </c:pt>
                <c:pt idx="178">
                  <c:v>-0.32830445588591234</c:v>
                </c:pt>
                <c:pt idx="179">
                  <c:v>0.26380326842643875</c:v>
                </c:pt>
                <c:pt idx="180">
                  <c:v>-0.10244098866227708</c:v>
                </c:pt>
                <c:pt idx="181">
                  <c:v>0.60644163699034892</c:v>
                </c:pt>
                <c:pt idx="182">
                  <c:v>0.78458840098347604</c:v>
                </c:pt>
                <c:pt idx="183">
                  <c:v>-0.19132525071462608</c:v>
                </c:pt>
                <c:pt idx="184">
                  <c:v>-0.10304156569560284</c:v>
                </c:pt>
                <c:pt idx="185">
                  <c:v>1.2528958819625371</c:v>
                </c:pt>
                <c:pt idx="186">
                  <c:v>-0.63269975654169619</c:v>
                </c:pt>
                <c:pt idx="187">
                  <c:v>1.0102296874467445</c:v>
                </c:pt>
                <c:pt idx="188">
                  <c:v>0.3504525228060173</c:v>
                </c:pt>
                <c:pt idx="189">
                  <c:v>-0.79441439758255572</c:v>
                </c:pt>
                <c:pt idx="190">
                  <c:v>-1.3282532328209951</c:v>
                </c:pt>
                <c:pt idx="191">
                  <c:v>-0.13734064576177771</c:v>
                </c:pt>
                <c:pt idx="192">
                  <c:v>-0.64936280681721148</c:v>
                </c:pt>
                <c:pt idx="193">
                  <c:v>-0.61901630926200912</c:v>
                </c:pt>
                <c:pt idx="194">
                  <c:v>-3.7542194975644205E-2</c:v>
                </c:pt>
                <c:pt idx="195">
                  <c:v>-0.88447269265565553</c:v>
                </c:pt>
                <c:pt idx="196">
                  <c:v>-0.61727775147907316</c:v>
                </c:pt>
                <c:pt idx="197">
                  <c:v>0.71401626473391744</c:v>
                </c:pt>
                <c:pt idx="198">
                  <c:v>0.19361573700549026</c:v>
                </c:pt>
                <c:pt idx="199">
                  <c:v>0.35930745837319727</c:v>
                </c:pt>
                <c:pt idx="200">
                  <c:v>9.7822677896966928E-2</c:v>
                </c:pt>
                <c:pt idx="201">
                  <c:v>-1.0094131792771079</c:v>
                </c:pt>
                <c:pt idx="202">
                  <c:v>-1.1298037548574877</c:v>
                </c:pt>
                <c:pt idx="203">
                  <c:v>0.36354308407854624</c:v>
                </c:pt>
                <c:pt idx="204">
                  <c:v>0.34834952266564367</c:v>
                </c:pt>
                <c:pt idx="205">
                  <c:v>-0.53152666620193123</c:v>
                </c:pt>
                <c:pt idx="206">
                  <c:v>-0.21120633346691947</c:v>
                </c:pt>
                <c:pt idx="207">
                  <c:v>-0.37504992486682459</c:v>
                </c:pt>
                <c:pt idx="208">
                  <c:v>-3.6017180798118525E-2</c:v>
                </c:pt>
                <c:pt idx="209">
                  <c:v>-0.2604332484028436</c:v>
                </c:pt>
                <c:pt idx="210">
                  <c:v>0.22773719143340107</c:v>
                </c:pt>
                <c:pt idx="211">
                  <c:v>0.93193132755694075</c:v>
                </c:pt>
                <c:pt idx="212">
                  <c:v>0.33605057374227215</c:v>
                </c:pt>
                <c:pt idx="213">
                  <c:v>-0.87450532413473436</c:v>
                </c:pt>
                <c:pt idx="214">
                  <c:v>-1.3578918568258311</c:v>
                </c:pt>
                <c:pt idx="215">
                  <c:v>0.49244942609081355</c:v>
                </c:pt>
                <c:pt idx="216">
                  <c:v>3.84641306500276E-2</c:v>
                </c:pt>
                <c:pt idx="217">
                  <c:v>-0.32945790310661882</c:v>
                </c:pt>
                <c:pt idx="218">
                  <c:v>-0.3729786055896388</c:v>
                </c:pt>
                <c:pt idx="219">
                  <c:v>-0.60516072923602893</c:v>
                </c:pt>
                <c:pt idx="220">
                  <c:v>1.2164337950432682</c:v>
                </c:pt>
                <c:pt idx="221">
                  <c:v>1.4156866509557218</c:v>
                </c:pt>
                <c:pt idx="222">
                  <c:v>1.3301402858066589</c:v>
                </c:pt>
                <c:pt idx="223">
                  <c:v>1.1178966729806656</c:v>
                </c:pt>
                <c:pt idx="224">
                  <c:v>-0.70780839631511738</c:v>
                </c:pt>
                <c:pt idx="225">
                  <c:v>-1.20472095405788</c:v>
                </c:pt>
                <c:pt idx="226">
                  <c:v>-1.2932855378195809</c:v>
                </c:pt>
                <c:pt idx="227">
                  <c:v>0.62503735969692387</c:v>
                </c:pt>
                <c:pt idx="228">
                  <c:v>-0.30174793170450603</c:v>
                </c:pt>
                <c:pt idx="229">
                  <c:v>-0.15147655592050202</c:v>
                </c:pt>
                <c:pt idx="230">
                  <c:v>0.28791062321557431</c:v>
                </c:pt>
                <c:pt idx="231">
                  <c:v>-0.16543706728866969</c:v>
                </c:pt>
                <c:pt idx="232">
                  <c:v>0.63000871462758812</c:v>
                </c:pt>
                <c:pt idx="233">
                  <c:v>1.9210131919191034</c:v>
                </c:pt>
                <c:pt idx="234">
                  <c:v>1.4287080330598694</c:v>
                </c:pt>
                <c:pt idx="235">
                  <c:v>0.78087987937966419</c:v>
                </c:pt>
                <c:pt idx="236">
                  <c:v>0.8288992202657417</c:v>
                </c:pt>
                <c:pt idx="237">
                  <c:v>-0.36129304290647007</c:v>
                </c:pt>
                <c:pt idx="238">
                  <c:v>-1.1896452715907297</c:v>
                </c:pt>
                <c:pt idx="239">
                  <c:v>-0.3428338839647474</c:v>
                </c:pt>
                <c:pt idx="240">
                  <c:v>-0.37242834374106182</c:v>
                </c:pt>
                <c:pt idx="241">
                  <c:v>-0.68722145621376751</c:v>
                </c:pt>
                <c:pt idx="242">
                  <c:v>-0.43517694663791701</c:v>
                </c:pt>
                <c:pt idx="243">
                  <c:v>-0.50145034839418112</c:v>
                </c:pt>
                <c:pt idx="244">
                  <c:v>1.60794164048558</c:v>
                </c:pt>
                <c:pt idx="245">
                  <c:v>0.57187656825014999</c:v>
                </c:pt>
                <c:pt idx="246">
                  <c:v>1.0178924215341032</c:v>
                </c:pt>
                <c:pt idx="247">
                  <c:v>0.77565235102838925</c:v>
                </c:pt>
                <c:pt idx="248">
                  <c:v>-0.73681819727057218</c:v>
                </c:pt>
                <c:pt idx="249">
                  <c:v>-1.1489917403390713</c:v>
                </c:pt>
                <c:pt idx="250">
                  <c:v>-1.296333909382847</c:v>
                </c:pt>
                <c:pt idx="251">
                  <c:v>-0.6290486777382901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2559488"/>
        <c:axId val="142570240"/>
      </c:scatterChart>
      <c:valAx>
        <c:axId val="142559488"/>
        <c:scaling>
          <c:orientation val="minMax"/>
          <c:max val="25000000"/>
          <c:min val="5000000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Purchased Kwh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42570240"/>
        <c:crosses val="autoZero"/>
        <c:crossBetween val="midCat"/>
      </c:valAx>
      <c:valAx>
        <c:axId val="142570240"/>
        <c:scaling>
          <c:orientation val="minMax"/>
          <c:max val="3"/>
          <c:min val="-5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Standardized residuals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42559488"/>
        <c:crosses val="autoZero"/>
        <c:crossBetween val="midCat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CA"/>
              <a:t>Pred(Purchased Kwh) / Standardized residuals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Active</c:v>
          </c:tx>
          <c:spPr>
            <a:ln w="28575">
              <a:noFill/>
            </a:ln>
            <a:effectLst/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'Model 10'!$E$152:$E$403</c:f>
              <c:numCache>
                <c:formatCode>0.000</c:formatCode>
                <c:ptCount val="252"/>
                <c:pt idx="0">
                  <c:v>11201903.082216755</c:v>
                </c:pt>
                <c:pt idx="1">
                  <c:v>10075441.21081686</c:v>
                </c:pt>
                <c:pt idx="2">
                  <c:v>9993562.156609375</c:v>
                </c:pt>
                <c:pt idx="3">
                  <c:v>8756815.732332753</c:v>
                </c:pt>
                <c:pt idx="4">
                  <c:v>8634215.7739511337</c:v>
                </c:pt>
                <c:pt idx="5">
                  <c:v>9169192.460427152</c:v>
                </c:pt>
                <c:pt idx="6">
                  <c:v>10772292.135388125</c:v>
                </c:pt>
                <c:pt idx="7">
                  <c:v>10969038.855791578</c:v>
                </c:pt>
                <c:pt idx="8">
                  <c:v>10338309.615795657</c:v>
                </c:pt>
                <c:pt idx="9">
                  <c:v>9935740.6819539908</c:v>
                </c:pt>
                <c:pt idx="10">
                  <c:v>9950624.752894586</c:v>
                </c:pt>
                <c:pt idx="11">
                  <c:v>11034649.411958108</c:v>
                </c:pt>
                <c:pt idx="12">
                  <c:v>11228042.336749291</c:v>
                </c:pt>
                <c:pt idx="13">
                  <c:v>10146556.343888855</c:v>
                </c:pt>
                <c:pt idx="14">
                  <c:v>10304952.459422154</c:v>
                </c:pt>
                <c:pt idx="15">
                  <c:v>8700995.8990783524</c:v>
                </c:pt>
                <c:pt idx="16">
                  <c:v>8659591.5001951512</c:v>
                </c:pt>
                <c:pt idx="17">
                  <c:v>9766768.6596418135</c:v>
                </c:pt>
                <c:pt idx="18">
                  <c:v>13809883.39414206</c:v>
                </c:pt>
                <c:pt idx="19">
                  <c:v>13395386.404047549</c:v>
                </c:pt>
                <c:pt idx="20">
                  <c:v>10313241.274837941</c:v>
                </c:pt>
                <c:pt idx="21">
                  <c:v>10031492.541265929</c:v>
                </c:pt>
                <c:pt idx="22">
                  <c:v>10095623.620050507</c:v>
                </c:pt>
                <c:pt idx="23">
                  <c:v>11299085.874056002</c:v>
                </c:pt>
                <c:pt idx="24">
                  <c:v>12242560.905557701</c:v>
                </c:pt>
                <c:pt idx="25">
                  <c:v>10246970.160187837</c:v>
                </c:pt>
                <c:pt idx="26">
                  <c:v>10269336.914104335</c:v>
                </c:pt>
                <c:pt idx="27">
                  <c:v>8826679.37268034</c:v>
                </c:pt>
                <c:pt idx="28">
                  <c:v>9209087.2896191757</c:v>
                </c:pt>
                <c:pt idx="29">
                  <c:v>11077634.99378673</c:v>
                </c:pt>
                <c:pt idx="30">
                  <c:v>13915225.434107251</c:v>
                </c:pt>
                <c:pt idx="31">
                  <c:v>11905791.933987223</c:v>
                </c:pt>
                <c:pt idx="32">
                  <c:v>10309369.928450979</c:v>
                </c:pt>
                <c:pt idx="33">
                  <c:v>10234675.801426571</c:v>
                </c:pt>
                <c:pt idx="34">
                  <c:v>10162120.23933007</c:v>
                </c:pt>
                <c:pt idx="35">
                  <c:v>11414924.470476652</c:v>
                </c:pt>
                <c:pt idx="36">
                  <c:v>11619057.624097576</c:v>
                </c:pt>
                <c:pt idx="37">
                  <c:v>10445967.982183486</c:v>
                </c:pt>
                <c:pt idx="38">
                  <c:v>10363442.614092173</c:v>
                </c:pt>
                <c:pt idx="39">
                  <c:v>9603939.2271102816</c:v>
                </c:pt>
                <c:pt idx="40">
                  <c:v>9175313.4162150156</c:v>
                </c:pt>
                <c:pt idx="41">
                  <c:v>10748410.974846164</c:v>
                </c:pt>
                <c:pt idx="42">
                  <c:v>14702344.574076401</c:v>
                </c:pt>
                <c:pt idx="43">
                  <c:v>15087816.339207374</c:v>
                </c:pt>
                <c:pt idx="44">
                  <c:v>10941498.991024731</c:v>
                </c:pt>
                <c:pt idx="45">
                  <c:v>10541152.268752281</c:v>
                </c:pt>
                <c:pt idx="46">
                  <c:v>10907481.465054441</c:v>
                </c:pt>
                <c:pt idx="47">
                  <c:v>12123289.775160953</c:v>
                </c:pt>
                <c:pt idx="48">
                  <c:v>12418779.812220963</c:v>
                </c:pt>
                <c:pt idx="49">
                  <c:v>11179484.99501529</c:v>
                </c:pt>
                <c:pt idx="50">
                  <c:v>11713882.594174236</c:v>
                </c:pt>
                <c:pt idx="51">
                  <c:v>10513681.607850166</c:v>
                </c:pt>
                <c:pt idx="52">
                  <c:v>10478338.785682486</c:v>
                </c:pt>
                <c:pt idx="53">
                  <c:v>10068760.069624724</c:v>
                </c:pt>
                <c:pt idx="54">
                  <c:v>12139536.790271152</c:v>
                </c:pt>
                <c:pt idx="55">
                  <c:v>14283618.109730832</c:v>
                </c:pt>
                <c:pt idx="56">
                  <c:v>11461612.328975821</c:v>
                </c:pt>
                <c:pt idx="57">
                  <c:v>11203798.369397672</c:v>
                </c:pt>
                <c:pt idx="58">
                  <c:v>11677810.022758182</c:v>
                </c:pt>
                <c:pt idx="59">
                  <c:v>11796764.871028127</c:v>
                </c:pt>
                <c:pt idx="60">
                  <c:v>12424170.52862384</c:v>
                </c:pt>
                <c:pt idx="61">
                  <c:v>10505157.081123177</c:v>
                </c:pt>
                <c:pt idx="62">
                  <c:v>11078313.394561656</c:v>
                </c:pt>
                <c:pt idx="63">
                  <c:v>9984937.4434103146</c:v>
                </c:pt>
                <c:pt idx="64">
                  <c:v>10056719.850402495</c:v>
                </c:pt>
                <c:pt idx="65">
                  <c:v>11696546.747935966</c:v>
                </c:pt>
                <c:pt idx="66">
                  <c:v>13743901.120776804</c:v>
                </c:pt>
                <c:pt idx="67">
                  <c:v>12983461.91485545</c:v>
                </c:pt>
                <c:pt idx="68">
                  <c:v>11056949.212423215</c:v>
                </c:pt>
                <c:pt idx="69">
                  <c:v>11072391.886028074</c:v>
                </c:pt>
                <c:pt idx="70">
                  <c:v>11326180.330160681</c:v>
                </c:pt>
                <c:pt idx="71">
                  <c:v>12282991.220293192</c:v>
                </c:pt>
                <c:pt idx="72">
                  <c:v>12532537.550827039</c:v>
                </c:pt>
                <c:pt idx="73">
                  <c:v>10934270.845752023</c:v>
                </c:pt>
                <c:pt idx="74">
                  <c:v>11379677.509240074</c:v>
                </c:pt>
                <c:pt idx="75">
                  <c:v>10172917.821254456</c:v>
                </c:pt>
                <c:pt idx="76">
                  <c:v>10503088.87197751</c:v>
                </c:pt>
                <c:pt idx="77">
                  <c:v>11881120.213985305</c:v>
                </c:pt>
                <c:pt idx="78">
                  <c:v>15652723.984279394</c:v>
                </c:pt>
                <c:pt idx="79">
                  <c:v>15623813.760949071</c:v>
                </c:pt>
                <c:pt idx="80">
                  <c:v>12890036.395255433</c:v>
                </c:pt>
                <c:pt idx="81">
                  <c:v>11289418.139749208</c:v>
                </c:pt>
                <c:pt idx="82">
                  <c:v>11575369.966093339</c:v>
                </c:pt>
                <c:pt idx="83">
                  <c:v>12573233.281902449</c:v>
                </c:pt>
                <c:pt idx="84">
                  <c:v>13357332.390894879</c:v>
                </c:pt>
                <c:pt idx="85">
                  <c:v>11354698.331871808</c:v>
                </c:pt>
                <c:pt idx="86">
                  <c:v>11948406.174818546</c:v>
                </c:pt>
                <c:pt idx="87">
                  <c:v>10743901.992117984</c:v>
                </c:pt>
                <c:pt idx="88">
                  <c:v>11010021.440520687</c:v>
                </c:pt>
                <c:pt idx="89">
                  <c:v>12882432.832904652</c:v>
                </c:pt>
                <c:pt idx="90">
                  <c:v>17813575.511059444</c:v>
                </c:pt>
                <c:pt idx="91">
                  <c:v>14619369.079552872</c:v>
                </c:pt>
                <c:pt idx="92">
                  <c:v>13343194.237720197</c:v>
                </c:pt>
                <c:pt idx="93">
                  <c:v>12071374.169707747</c:v>
                </c:pt>
                <c:pt idx="94">
                  <c:v>12145774.443890439</c:v>
                </c:pt>
                <c:pt idx="95">
                  <c:v>13387194.879093187</c:v>
                </c:pt>
                <c:pt idx="96">
                  <c:v>14010499.52748513</c:v>
                </c:pt>
                <c:pt idx="97">
                  <c:v>12678837.952689197</c:v>
                </c:pt>
                <c:pt idx="98">
                  <c:v>12263013.59887076</c:v>
                </c:pt>
                <c:pt idx="99">
                  <c:v>11522517.57927403</c:v>
                </c:pt>
                <c:pt idx="100">
                  <c:v>11587116.051528288</c:v>
                </c:pt>
                <c:pt idx="101">
                  <c:v>12394449.330071701</c:v>
                </c:pt>
                <c:pt idx="102">
                  <c:v>14979780.110618886</c:v>
                </c:pt>
                <c:pt idx="103">
                  <c:v>15834412.070794571</c:v>
                </c:pt>
                <c:pt idx="104">
                  <c:v>13802798.154356748</c:v>
                </c:pt>
                <c:pt idx="105">
                  <c:v>12636829.777461855</c:v>
                </c:pt>
                <c:pt idx="106">
                  <c:v>12906846.877436785</c:v>
                </c:pt>
                <c:pt idx="107">
                  <c:v>14611894.308984529</c:v>
                </c:pt>
                <c:pt idx="108">
                  <c:v>14404293.056042671</c:v>
                </c:pt>
                <c:pt idx="109">
                  <c:v>12685389.107836721</c:v>
                </c:pt>
                <c:pt idx="110">
                  <c:v>13219966.307866227</c:v>
                </c:pt>
                <c:pt idx="111">
                  <c:v>11908678.703926463</c:v>
                </c:pt>
                <c:pt idx="112">
                  <c:v>11703819.88454056</c:v>
                </c:pt>
                <c:pt idx="113">
                  <c:v>13619680.486756921</c:v>
                </c:pt>
                <c:pt idx="114">
                  <c:v>15562621.735630214</c:v>
                </c:pt>
                <c:pt idx="115">
                  <c:v>18098947.450914893</c:v>
                </c:pt>
                <c:pt idx="116">
                  <c:v>13915081.198094999</c:v>
                </c:pt>
                <c:pt idx="117">
                  <c:v>12998125.112068828</c:v>
                </c:pt>
                <c:pt idx="118">
                  <c:v>12850934.395018702</c:v>
                </c:pt>
                <c:pt idx="119">
                  <c:v>13984705.323436476</c:v>
                </c:pt>
                <c:pt idx="120">
                  <c:v>14308172.490864486</c:v>
                </c:pt>
                <c:pt idx="121">
                  <c:v>12809665.794759523</c:v>
                </c:pt>
                <c:pt idx="122">
                  <c:v>13407077.435718419</c:v>
                </c:pt>
                <c:pt idx="123">
                  <c:v>12198195.779189209</c:v>
                </c:pt>
                <c:pt idx="124">
                  <c:v>12419493.245518627</c:v>
                </c:pt>
                <c:pt idx="125">
                  <c:v>13821632.762536686</c:v>
                </c:pt>
                <c:pt idx="126">
                  <c:v>19116168.326213408</c:v>
                </c:pt>
                <c:pt idx="127">
                  <c:v>18006674.39106391</c:v>
                </c:pt>
                <c:pt idx="128">
                  <c:v>15857050.212254083</c:v>
                </c:pt>
                <c:pt idx="129">
                  <c:v>13839731.261751967</c:v>
                </c:pt>
                <c:pt idx="130">
                  <c:v>13634293.565465925</c:v>
                </c:pt>
                <c:pt idx="131">
                  <c:v>14867556.689151706</c:v>
                </c:pt>
                <c:pt idx="132">
                  <c:v>15534288.548955109</c:v>
                </c:pt>
                <c:pt idx="133">
                  <c:v>13767919.998529142</c:v>
                </c:pt>
                <c:pt idx="134">
                  <c:v>13933285.118573252</c:v>
                </c:pt>
                <c:pt idx="135">
                  <c:v>12900984.874733418</c:v>
                </c:pt>
                <c:pt idx="136">
                  <c:v>12745227.160079837</c:v>
                </c:pt>
                <c:pt idx="137">
                  <c:v>13980030.537066285</c:v>
                </c:pt>
                <c:pt idx="138">
                  <c:v>16740975.372416982</c:v>
                </c:pt>
                <c:pt idx="139">
                  <c:v>17839092.640575942</c:v>
                </c:pt>
                <c:pt idx="140">
                  <c:v>13977168.751561698</c:v>
                </c:pt>
                <c:pt idx="141">
                  <c:v>13800204.011156838</c:v>
                </c:pt>
                <c:pt idx="142">
                  <c:v>13759025.464221569</c:v>
                </c:pt>
                <c:pt idx="143">
                  <c:v>14880951.427656868</c:v>
                </c:pt>
                <c:pt idx="144">
                  <c:v>15853711.787593473</c:v>
                </c:pt>
                <c:pt idx="145">
                  <c:v>14279765.088490883</c:v>
                </c:pt>
                <c:pt idx="146">
                  <c:v>13932053.095120726</c:v>
                </c:pt>
                <c:pt idx="147">
                  <c:v>12933003.832551654</c:v>
                </c:pt>
                <c:pt idx="148">
                  <c:v>12808929.506239427</c:v>
                </c:pt>
                <c:pt idx="149">
                  <c:v>13588543.153714886</c:v>
                </c:pt>
                <c:pt idx="150">
                  <c:v>16233249.484509652</c:v>
                </c:pt>
                <c:pt idx="151">
                  <c:v>16440705.481467392</c:v>
                </c:pt>
                <c:pt idx="152">
                  <c:v>15438504.035759617</c:v>
                </c:pt>
                <c:pt idx="153">
                  <c:v>14021061.28077786</c:v>
                </c:pt>
                <c:pt idx="154">
                  <c:v>14072687.311125215</c:v>
                </c:pt>
                <c:pt idx="155">
                  <c:v>15454189.712697368</c:v>
                </c:pt>
                <c:pt idx="156">
                  <c:v>15983064.580610693</c:v>
                </c:pt>
                <c:pt idx="157">
                  <c:v>14182455.478507193</c:v>
                </c:pt>
                <c:pt idx="158">
                  <c:v>14668183.864462739</c:v>
                </c:pt>
                <c:pt idx="159">
                  <c:v>13326752.671881303</c:v>
                </c:pt>
                <c:pt idx="160">
                  <c:v>13312774.808461657</c:v>
                </c:pt>
                <c:pt idx="161">
                  <c:v>16367554.220791627</c:v>
                </c:pt>
                <c:pt idx="162">
                  <c:v>19856527.516245812</c:v>
                </c:pt>
                <c:pt idx="163">
                  <c:v>19330598.69745231</c:v>
                </c:pt>
                <c:pt idx="164">
                  <c:v>16135250.333514307</c:v>
                </c:pt>
                <c:pt idx="165">
                  <c:v>14669053.725272749</c:v>
                </c:pt>
                <c:pt idx="166">
                  <c:v>14486608.103177197</c:v>
                </c:pt>
                <c:pt idx="167">
                  <c:v>16086672.308000525</c:v>
                </c:pt>
                <c:pt idx="168">
                  <c:v>15607584.723748911</c:v>
                </c:pt>
                <c:pt idx="169">
                  <c:v>14361928.856573885</c:v>
                </c:pt>
                <c:pt idx="170">
                  <c:v>14598344.623367209</c:v>
                </c:pt>
                <c:pt idx="171">
                  <c:v>13457681.704306874</c:v>
                </c:pt>
                <c:pt idx="172">
                  <c:v>14181470.662921689</c:v>
                </c:pt>
                <c:pt idx="173">
                  <c:v>14980421.19835924</c:v>
                </c:pt>
                <c:pt idx="174">
                  <c:v>19313495.069923084</c:v>
                </c:pt>
                <c:pt idx="175">
                  <c:v>17340880.390332002</c:v>
                </c:pt>
                <c:pt idx="176">
                  <c:v>14512165.327799108</c:v>
                </c:pt>
                <c:pt idx="177">
                  <c:v>14535713.790451378</c:v>
                </c:pt>
                <c:pt idx="178">
                  <c:v>14481050.798566245</c:v>
                </c:pt>
                <c:pt idx="179">
                  <c:v>15352050.099809567</c:v>
                </c:pt>
                <c:pt idx="180">
                  <c:v>15905745.679925347</c:v>
                </c:pt>
                <c:pt idx="181">
                  <c:v>14856758.156516336</c:v>
                </c:pt>
                <c:pt idx="182">
                  <c:v>14801611.104550246</c:v>
                </c:pt>
                <c:pt idx="183">
                  <c:v>13770714.404112296</c:v>
                </c:pt>
                <c:pt idx="184">
                  <c:v>13890647.202413213</c:v>
                </c:pt>
                <c:pt idx="185">
                  <c:v>15929820.196118167</c:v>
                </c:pt>
                <c:pt idx="186">
                  <c:v>17901086.119551625</c:v>
                </c:pt>
                <c:pt idx="187">
                  <c:v>19009096.821864806</c:v>
                </c:pt>
                <c:pt idx="188">
                  <c:v>15874799.735975789</c:v>
                </c:pt>
                <c:pt idx="189">
                  <c:v>14970595.218408888</c:v>
                </c:pt>
                <c:pt idx="190">
                  <c:v>15002666.385256898</c:v>
                </c:pt>
                <c:pt idx="191">
                  <c:v>16213792.088357829</c:v>
                </c:pt>
                <c:pt idx="192">
                  <c:v>16157510.547449589</c:v>
                </c:pt>
                <c:pt idx="193">
                  <c:v>15337537.956143344</c:v>
                </c:pt>
                <c:pt idx="194">
                  <c:v>15108532.906811345</c:v>
                </c:pt>
                <c:pt idx="195">
                  <c:v>13644086.603633232</c:v>
                </c:pt>
                <c:pt idx="196">
                  <c:v>13636375.893327767</c:v>
                </c:pt>
                <c:pt idx="197">
                  <c:v>15370397.795900183</c:v>
                </c:pt>
                <c:pt idx="198">
                  <c:v>17997278.811852843</c:v>
                </c:pt>
                <c:pt idx="199">
                  <c:v>17046948.425677124</c:v>
                </c:pt>
                <c:pt idx="200">
                  <c:v>15234483.690851551</c:v>
                </c:pt>
                <c:pt idx="201">
                  <c:v>14433785.134247193</c:v>
                </c:pt>
                <c:pt idx="202">
                  <c:v>14704976.570613535</c:v>
                </c:pt>
                <c:pt idx="203">
                  <c:v>15848331.016036941</c:v>
                </c:pt>
                <c:pt idx="204">
                  <c:v>16369779.084714623</c:v>
                </c:pt>
                <c:pt idx="205">
                  <c:v>14233150.883135833</c:v>
                </c:pt>
                <c:pt idx="206">
                  <c:v>14593585.55013909</c:v>
                </c:pt>
                <c:pt idx="207">
                  <c:v>13359991.760712715</c:v>
                </c:pt>
                <c:pt idx="208">
                  <c:v>13282198.772635523</c:v>
                </c:pt>
                <c:pt idx="209">
                  <c:v>14318747.850077922</c:v>
                </c:pt>
                <c:pt idx="210">
                  <c:v>15923979.216237098</c:v>
                </c:pt>
                <c:pt idx="211">
                  <c:v>17871982.673959322</c:v>
                </c:pt>
                <c:pt idx="212">
                  <c:v>14752650.133670039</c:v>
                </c:pt>
                <c:pt idx="213">
                  <c:v>14407430.174724353</c:v>
                </c:pt>
                <c:pt idx="214">
                  <c:v>14248756.182736741</c:v>
                </c:pt>
                <c:pt idx="215">
                  <c:v>15667960.792062366</c:v>
                </c:pt>
                <c:pt idx="216">
                  <c:v>16035465.777889809</c:v>
                </c:pt>
                <c:pt idx="217">
                  <c:v>14261004.675503219</c:v>
                </c:pt>
                <c:pt idx="218">
                  <c:v>14302761.214260347</c:v>
                </c:pt>
                <c:pt idx="219">
                  <c:v>13146315.015482055</c:v>
                </c:pt>
                <c:pt idx="220">
                  <c:v>13847993.823806986</c:v>
                </c:pt>
                <c:pt idx="221">
                  <c:v>15068824.807829361</c:v>
                </c:pt>
                <c:pt idx="222">
                  <c:v>19648421.83609993</c:v>
                </c:pt>
                <c:pt idx="223">
                  <c:v>19006457.131701376</c:v>
                </c:pt>
                <c:pt idx="224">
                  <c:v>15307180.81192825</c:v>
                </c:pt>
                <c:pt idx="225">
                  <c:v>14391258.41442362</c:v>
                </c:pt>
                <c:pt idx="226">
                  <c:v>14582787.022201261</c:v>
                </c:pt>
                <c:pt idx="227">
                  <c:v>16070189.52281177</c:v>
                </c:pt>
                <c:pt idx="228">
                  <c:v>16372425.260393869</c:v>
                </c:pt>
                <c:pt idx="229">
                  <c:v>14584551.220319519</c:v>
                </c:pt>
                <c:pt idx="230">
                  <c:v>14859133.504961265</c:v>
                </c:pt>
                <c:pt idx="231">
                  <c:v>13665429.327646505</c:v>
                </c:pt>
                <c:pt idx="232">
                  <c:v>13645154.103465356</c:v>
                </c:pt>
                <c:pt idx="233">
                  <c:v>14626480.99625406</c:v>
                </c:pt>
                <c:pt idx="234">
                  <c:v>20523615.331206374</c:v>
                </c:pt>
                <c:pt idx="235">
                  <c:v>18936516.958862022</c:v>
                </c:pt>
                <c:pt idx="236">
                  <c:v>15242544.3850522</c:v>
                </c:pt>
                <c:pt idx="237">
                  <c:v>14548989.65043187</c:v>
                </c:pt>
                <c:pt idx="238">
                  <c:v>14340585.162512414</c:v>
                </c:pt>
                <c:pt idx="239">
                  <c:v>15506269.636988519</c:v>
                </c:pt>
                <c:pt idx="240">
                  <c:v>15880904.506971773</c:v>
                </c:pt>
                <c:pt idx="241">
                  <c:v>14686433.499266023</c:v>
                </c:pt>
                <c:pt idx="242">
                  <c:v>14262596.113278566</c:v>
                </c:pt>
                <c:pt idx="243">
                  <c:v>13539286.704563998</c:v>
                </c:pt>
                <c:pt idx="244">
                  <c:v>13950391.540138558</c:v>
                </c:pt>
                <c:pt idx="245">
                  <c:v>16709999.622414503</c:v>
                </c:pt>
                <c:pt idx="246">
                  <c:v>20847708.828441177</c:v>
                </c:pt>
                <c:pt idx="247">
                  <c:v>19149546.134736791</c:v>
                </c:pt>
                <c:pt idx="248">
                  <c:v>15769895.754218796</c:v>
                </c:pt>
                <c:pt idx="249">
                  <c:v>14702078.925049661</c:v>
                </c:pt>
                <c:pt idx="250">
                  <c:v>14921205.248830415</c:v>
                </c:pt>
                <c:pt idx="251">
                  <c:v>15721362.190646751</c:v>
                </c:pt>
              </c:numCache>
            </c:numRef>
          </c:xVal>
          <c:yVal>
            <c:numRef>
              <c:f>'Model 10'!$G$152:$G$403</c:f>
              <c:numCache>
                <c:formatCode>0.000</c:formatCode>
                <c:ptCount val="252"/>
                <c:pt idx="0">
                  <c:v>2.2677524875032669</c:v>
                </c:pt>
                <c:pt idx="1">
                  <c:v>1.5520582620707242</c:v>
                </c:pt>
                <c:pt idx="2">
                  <c:v>2.4608888101890685</c:v>
                </c:pt>
                <c:pt idx="3">
                  <c:v>2.0080940394851403</c:v>
                </c:pt>
                <c:pt idx="4">
                  <c:v>1.238885460215799</c:v>
                </c:pt>
                <c:pt idx="5">
                  <c:v>0.75964998728625954</c:v>
                </c:pt>
                <c:pt idx="6">
                  <c:v>-6.9163024689348207E-3</c:v>
                </c:pt>
                <c:pt idx="7">
                  <c:v>1.4610208980392771</c:v>
                </c:pt>
                <c:pt idx="8">
                  <c:v>1.7369844550319722</c:v>
                </c:pt>
                <c:pt idx="9">
                  <c:v>1.7059620498991541</c:v>
                </c:pt>
                <c:pt idx="10">
                  <c:v>2.138533516756906</c:v>
                </c:pt>
                <c:pt idx="11">
                  <c:v>1.8259337287775492</c:v>
                </c:pt>
                <c:pt idx="12">
                  <c:v>1.2538176307264628</c:v>
                </c:pt>
                <c:pt idx="13">
                  <c:v>1.5231173327621916</c:v>
                </c:pt>
                <c:pt idx="14">
                  <c:v>1.926414302038159</c:v>
                </c:pt>
                <c:pt idx="15">
                  <c:v>1.3261956063313529</c:v>
                </c:pt>
                <c:pt idx="16">
                  <c:v>0.29662922604680481</c:v>
                </c:pt>
                <c:pt idx="17">
                  <c:v>-0.72223228659094874</c:v>
                </c:pt>
                <c:pt idx="18">
                  <c:v>-3.6862859508946983</c:v>
                </c:pt>
                <c:pt idx="19">
                  <c:v>-1.8797571231802881</c:v>
                </c:pt>
                <c:pt idx="20">
                  <c:v>-0.44384180641490223</c:v>
                </c:pt>
                <c:pt idx="21">
                  <c:v>-0.64289361360918562</c:v>
                </c:pt>
                <c:pt idx="22">
                  <c:v>-0.11114815655810684</c:v>
                </c:pt>
                <c:pt idx="23">
                  <c:v>-0.17690764909655501</c:v>
                </c:pt>
                <c:pt idx="24">
                  <c:v>0.4188810974806027</c:v>
                </c:pt>
                <c:pt idx="25">
                  <c:v>0.28829214611698367</c:v>
                </c:pt>
                <c:pt idx="26">
                  <c:v>-0.30135886390826799</c:v>
                </c:pt>
                <c:pt idx="27">
                  <c:v>-0.21636852264424772</c:v>
                </c:pt>
                <c:pt idx="28">
                  <c:v>-0.82003671432323944</c:v>
                </c:pt>
                <c:pt idx="29">
                  <c:v>-2.469364456939585</c:v>
                </c:pt>
                <c:pt idx="30">
                  <c:v>-4.7453971999277709</c:v>
                </c:pt>
                <c:pt idx="31">
                  <c:v>-4.1145454009514922E-2</c:v>
                </c:pt>
                <c:pt idx="32">
                  <c:v>0.66301865154758544</c:v>
                </c:pt>
                <c:pt idx="33">
                  <c:v>-0.32113952689115505</c:v>
                </c:pt>
                <c:pt idx="34">
                  <c:v>0.82728927029790267</c:v>
                </c:pt>
                <c:pt idx="35">
                  <c:v>0.68672602034112074</c:v>
                </c:pt>
                <c:pt idx="36">
                  <c:v>0.49294065262070363</c:v>
                </c:pt>
                <c:pt idx="37">
                  <c:v>1.4621576216830117</c:v>
                </c:pt>
                <c:pt idx="38">
                  <c:v>0.19492842418344283</c:v>
                </c:pt>
                <c:pt idx="39">
                  <c:v>0.35440928026229257</c:v>
                </c:pt>
                <c:pt idx="40">
                  <c:v>0.26947805407996039</c:v>
                </c:pt>
                <c:pt idx="41">
                  <c:v>0.26818731258604805</c:v>
                </c:pt>
                <c:pt idx="42">
                  <c:v>-2.9477022273462654</c:v>
                </c:pt>
                <c:pt idx="43">
                  <c:v>-1.3461315428011318</c:v>
                </c:pt>
                <c:pt idx="44">
                  <c:v>-0.12889903822493151</c:v>
                </c:pt>
                <c:pt idx="45">
                  <c:v>-0.26643236296807693</c:v>
                </c:pt>
                <c:pt idx="46">
                  <c:v>0.20494075824804023</c:v>
                </c:pt>
                <c:pt idx="47">
                  <c:v>0.94569257176254029</c:v>
                </c:pt>
                <c:pt idx="48">
                  <c:v>0.1580984023468151</c:v>
                </c:pt>
                <c:pt idx="49">
                  <c:v>0.61342586702121404</c:v>
                </c:pt>
                <c:pt idx="50">
                  <c:v>-0.29327508338215824</c:v>
                </c:pt>
                <c:pt idx="51">
                  <c:v>-0.81461647583346875</c:v>
                </c:pt>
                <c:pt idx="52">
                  <c:v>-1.1943187380080893</c:v>
                </c:pt>
                <c:pt idx="53">
                  <c:v>0.7262206487009395</c:v>
                </c:pt>
                <c:pt idx="54">
                  <c:v>-0.47305119895399106</c:v>
                </c:pt>
                <c:pt idx="55">
                  <c:v>-1.2310603783418554</c:v>
                </c:pt>
                <c:pt idx="56">
                  <c:v>0.2014396245206726</c:v>
                </c:pt>
                <c:pt idx="57">
                  <c:v>-0.87572726003101486</c:v>
                </c:pt>
                <c:pt idx="58">
                  <c:v>-0.55678709419668115</c:v>
                </c:pt>
                <c:pt idx="59">
                  <c:v>0.35029011438535823</c:v>
                </c:pt>
                <c:pt idx="60">
                  <c:v>0.18740540422743365</c:v>
                </c:pt>
                <c:pt idx="61">
                  <c:v>5.5145330210922161E-2</c:v>
                </c:pt>
                <c:pt idx="62">
                  <c:v>0.14975015577623169</c:v>
                </c:pt>
                <c:pt idx="63">
                  <c:v>-0.35576999655960156</c:v>
                </c:pt>
                <c:pt idx="64">
                  <c:v>-0.70585511466837481</c:v>
                </c:pt>
                <c:pt idx="65">
                  <c:v>-1.1007031425312488</c:v>
                </c:pt>
                <c:pt idx="66">
                  <c:v>-1.8519792697541666</c:v>
                </c:pt>
                <c:pt idx="67">
                  <c:v>-0.13557925316928274</c:v>
                </c:pt>
                <c:pt idx="68">
                  <c:v>0.20599334863609989</c:v>
                </c:pt>
                <c:pt idx="69">
                  <c:v>-0.36479299192103332</c:v>
                </c:pt>
                <c:pt idx="70">
                  <c:v>-7.9665265369469607E-2</c:v>
                </c:pt>
                <c:pt idx="71">
                  <c:v>-0.33718034215167259</c:v>
                </c:pt>
                <c:pt idx="72">
                  <c:v>-0.95654429099546356</c:v>
                </c:pt>
                <c:pt idx="73">
                  <c:v>-0.96580269651201267</c:v>
                </c:pt>
                <c:pt idx="74">
                  <c:v>-0.32439147908118088</c:v>
                </c:pt>
                <c:pt idx="75">
                  <c:v>-0.81431331125222728</c:v>
                </c:pt>
                <c:pt idx="76">
                  <c:v>0.3342331175301308</c:v>
                </c:pt>
                <c:pt idx="77">
                  <c:v>0.44989713980109691</c:v>
                </c:pt>
                <c:pt idx="78">
                  <c:v>-2.3883950239026772</c:v>
                </c:pt>
                <c:pt idx="79">
                  <c:v>-0.34683516789643459</c:v>
                </c:pt>
                <c:pt idx="80">
                  <c:v>-0.49890266872535494</c:v>
                </c:pt>
                <c:pt idx="81">
                  <c:v>-4.054107954725176E-3</c:v>
                </c:pt>
                <c:pt idx="82">
                  <c:v>-0.66380659549261545</c:v>
                </c:pt>
                <c:pt idx="83">
                  <c:v>-0.65908776180276496</c:v>
                </c:pt>
                <c:pt idx="84">
                  <c:v>-0.28124703787061772</c:v>
                </c:pt>
                <c:pt idx="85">
                  <c:v>-0.61065101404899635</c:v>
                </c:pt>
                <c:pt idx="86">
                  <c:v>-0.21130555777625754</c:v>
                </c:pt>
                <c:pt idx="87">
                  <c:v>-0.76781132373024974</c:v>
                </c:pt>
                <c:pt idx="88">
                  <c:v>-0.3735616545018387</c:v>
                </c:pt>
                <c:pt idx="89">
                  <c:v>0.80525786337382677</c:v>
                </c:pt>
                <c:pt idx="90">
                  <c:v>-2.1144240102292393</c:v>
                </c:pt>
                <c:pt idx="91">
                  <c:v>0.46421029246907808</c:v>
                </c:pt>
                <c:pt idx="92">
                  <c:v>0.15629505341287933</c:v>
                </c:pt>
                <c:pt idx="93">
                  <c:v>-0.88958348951829846</c:v>
                </c:pt>
                <c:pt idx="94">
                  <c:v>-0.57464365894370073</c:v>
                </c:pt>
                <c:pt idx="95">
                  <c:v>-6.4103308692476324E-2</c:v>
                </c:pt>
                <c:pt idx="96">
                  <c:v>-0.90525840083891052</c:v>
                </c:pt>
                <c:pt idx="97">
                  <c:v>-1.0371844997372839</c:v>
                </c:pt>
                <c:pt idx="98">
                  <c:v>-0.93013405632661883</c:v>
                </c:pt>
                <c:pt idx="99">
                  <c:v>-0.58239335640394629</c:v>
                </c:pt>
                <c:pt idx="100">
                  <c:v>-0.24284800619969171</c:v>
                </c:pt>
                <c:pt idx="101">
                  <c:v>0.47461971557559995</c:v>
                </c:pt>
                <c:pt idx="102">
                  <c:v>-1.5192472396621182</c:v>
                </c:pt>
                <c:pt idx="103">
                  <c:v>0.50267846460991195</c:v>
                </c:pt>
                <c:pt idx="104">
                  <c:v>9.7486183342919946E-2</c:v>
                </c:pt>
                <c:pt idx="105">
                  <c:v>-0.17512188989758223</c:v>
                </c:pt>
                <c:pt idx="106">
                  <c:v>-0.46792654970916298</c:v>
                </c:pt>
                <c:pt idx="107">
                  <c:v>-4.4398664180639709E-2</c:v>
                </c:pt>
                <c:pt idx="108">
                  <c:v>-1.2226490212427239</c:v>
                </c:pt>
                <c:pt idx="109">
                  <c:v>-0.90957731082033899</c:v>
                </c:pt>
                <c:pt idx="110">
                  <c:v>-0.20077335508860977</c:v>
                </c:pt>
                <c:pt idx="111">
                  <c:v>-1.0863939313746198</c:v>
                </c:pt>
                <c:pt idx="112">
                  <c:v>0.11339661744308453</c:v>
                </c:pt>
                <c:pt idx="113">
                  <c:v>0.9740756832723978</c:v>
                </c:pt>
                <c:pt idx="114">
                  <c:v>0.92855714005666101</c:v>
                </c:pt>
                <c:pt idx="115">
                  <c:v>1.5739165157740402</c:v>
                </c:pt>
                <c:pt idx="116">
                  <c:v>1.2850815177093955</c:v>
                </c:pt>
                <c:pt idx="117">
                  <c:v>0.62950903850755779</c:v>
                </c:pt>
                <c:pt idx="118">
                  <c:v>-0.25484614793565763</c:v>
                </c:pt>
                <c:pt idx="119">
                  <c:v>1.6194027383364867E-2</c:v>
                </c:pt>
                <c:pt idx="120">
                  <c:v>-0.3016672893698123</c:v>
                </c:pt>
                <c:pt idx="121">
                  <c:v>-0.31691408854054781</c:v>
                </c:pt>
                <c:pt idx="122">
                  <c:v>0.471259539251628</c:v>
                </c:pt>
                <c:pt idx="123">
                  <c:v>0.78801686990656572</c:v>
                </c:pt>
                <c:pt idx="124">
                  <c:v>0.99436044448341998</c:v>
                </c:pt>
                <c:pt idx="125">
                  <c:v>1.6072611557479395</c:v>
                </c:pt>
                <c:pt idx="126">
                  <c:v>-1.5864980974344483</c:v>
                </c:pt>
                <c:pt idx="127">
                  <c:v>2.0262934277450628</c:v>
                </c:pt>
                <c:pt idx="128">
                  <c:v>1.0377083602509858</c:v>
                </c:pt>
                <c:pt idx="129">
                  <c:v>-9.3644300476877523E-2</c:v>
                </c:pt>
                <c:pt idx="130">
                  <c:v>-6.8124508147923521E-2</c:v>
                </c:pt>
                <c:pt idx="131">
                  <c:v>0.40917301942042189</c:v>
                </c:pt>
                <c:pt idx="132">
                  <c:v>0.13359482313024931</c:v>
                </c:pt>
                <c:pt idx="133">
                  <c:v>1.8083920066638118E-2</c:v>
                </c:pt>
                <c:pt idx="134">
                  <c:v>-8.8920830343231325E-2</c:v>
                </c:pt>
                <c:pt idx="135">
                  <c:v>-0.31691423933205076</c:v>
                </c:pt>
                <c:pt idx="136">
                  <c:v>-0.3680026450502849</c:v>
                </c:pt>
                <c:pt idx="137">
                  <c:v>-0.43709972048796658</c:v>
                </c:pt>
                <c:pt idx="138">
                  <c:v>-9.2816770664055734E-2</c:v>
                </c:pt>
                <c:pt idx="139">
                  <c:v>0.47839014821595355</c:v>
                </c:pt>
                <c:pt idx="140">
                  <c:v>1.7187268149180026</c:v>
                </c:pt>
                <c:pt idx="141">
                  <c:v>0.16775937562082799</c:v>
                </c:pt>
                <c:pt idx="142">
                  <c:v>-0.25513664681190451</c:v>
                </c:pt>
                <c:pt idx="143">
                  <c:v>0.20840073786725177</c:v>
                </c:pt>
                <c:pt idx="144">
                  <c:v>0.3713438657483672</c:v>
                </c:pt>
                <c:pt idx="145">
                  <c:v>-0.24811053165002728</c:v>
                </c:pt>
                <c:pt idx="146">
                  <c:v>0.64311113274612497</c:v>
                </c:pt>
                <c:pt idx="147">
                  <c:v>-0.13141777951258377</c:v>
                </c:pt>
                <c:pt idx="148">
                  <c:v>1.1109485194559832</c:v>
                </c:pt>
                <c:pt idx="149">
                  <c:v>1.0318615070648116</c:v>
                </c:pt>
                <c:pt idx="150">
                  <c:v>0.82605191407313894</c:v>
                </c:pt>
                <c:pt idx="151">
                  <c:v>1.3255534351547331</c:v>
                </c:pt>
                <c:pt idx="152">
                  <c:v>0.90055487926650246</c:v>
                </c:pt>
                <c:pt idx="153">
                  <c:v>-0.20850200560696519</c:v>
                </c:pt>
                <c:pt idx="154">
                  <c:v>-0.50370867266412755</c:v>
                </c:pt>
                <c:pt idx="155">
                  <c:v>0.71985207212164026</c:v>
                </c:pt>
                <c:pt idx="156">
                  <c:v>0.65694985377339865</c:v>
                </c:pt>
                <c:pt idx="157">
                  <c:v>-0.40695786240968368</c:v>
                </c:pt>
                <c:pt idx="158">
                  <c:v>0.43107476198835099</c:v>
                </c:pt>
                <c:pt idx="159">
                  <c:v>-0.66000296900040889</c:v>
                </c:pt>
                <c:pt idx="160">
                  <c:v>-0.39610172343505029</c:v>
                </c:pt>
                <c:pt idx="161">
                  <c:v>1.8878881455706671</c:v>
                </c:pt>
                <c:pt idx="162">
                  <c:v>-9.5707527227430103E-2</c:v>
                </c:pt>
                <c:pt idx="163">
                  <c:v>0.12125954293589833</c:v>
                </c:pt>
                <c:pt idx="164">
                  <c:v>-2.0501771810008331E-3</c:v>
                </c:pt>
                <c:pt idx="165">
                  <c:v>-0.53373052862847015</c:v>
                </c:pt>
                <c:pt idx="166">
                  <c:v>-0.8644476429360618</c:v>
                </c:pt>
                <c:pt idx="167">
                  <c:v>0.17183717199334061</c:v>
                </c:pt>
                <c:pt idx="168">
                  <c:v>-1.0170468314201253</c:v>
                </c:pt>
                <c:pt idx="169">
                  <c:v>-0.78749766814598288</c:v>
                </c:pt>
                <c:pt idx="170">
                  <c:v>-0.58780107949587013</c:v>
                </c:pt>
                <c:pt idx="171">
                  <c:v>-1.3404511924335369</c:v>
                </c:pt>
                <c:pt idx="172">
                  <c:v>-0.97768294430437908</c:v>
                </c:pt>
                <c:pt idx="173">
                  <c:v>0.83220486964070262</c:v>
                </c:pt>
                <c:pt idx="174">
                  <c:v>-0.13715960213415279</c:v>
                </c:pt>
                <c:pt idx="175">
                  <c:v>2.6026616804405007</c:v>
                </c:pt>
                <c:pt idx="176">
                  <c:v>0.70662406635981767</c:v>
                </c:pt>
                <c:pt idx="177">
                  <c:v>0.26276870725595269</c:v>
                </c:pt>
                <c:pt idx="178">
                  <c:v>-0.32830445588591234</c:v>
                </c:pt>
                <c:pt idx="179">
                  <c:v>0.26380326842643875</c:v>
                </c:pt>
                <c:pt idx="180">
                  <c:v>-0.10244098866227708</c:v>
                </c:pt>
                <c:pt idx="181">
                  <c:v>0.60644163699034892</c:v>
                </c:pt>
                <c:pt idx="182">
                  <c:v>0.78458840098347604</c:v>
                </c:pt>
                <c:pt idx="183">
                  <c:v>-0.19132525071462608</c:v>
                </c:pt>
                <c:pt idx="184">
                  <c:v>-0.10304156569560284</c:v>
                </c:pt>
                <c:pt idx="185">
                  <c:v>1.2528958819625371</c:v>
                </c:pt>
                <c:pt idx="186">
                  <c:v>-0.63269975654169619</c:v>
                </c:pt>
                <c:pt idx="187">
                  <c:v>1.0102296874467445</c:v>
                </c:pt>
                <c:pt idx="188">
                  <c:v>0.3504525228060173</c:v>
                </c:pt>
                <c:pt idx="189">
                  <c:v>-0.79441439758255572</c:v>
                </c:pt>
                <c:pt idx="190">
                  <c:v>-1.3282532328209951</c:v>
                </c:pt>
                <c:pt idx="191">
                  <c:v>-0.13734064576177771</c:v>
                </c:pt>
                <c:pt idx="192">
                  <c:v>-0.64936280681721148</c:v>
                </c:pt>
                <c:pt idx="193">
                  <c:v>-0.61901630926200912</c:v>
                </c:pt>
                <c:pt idx="194">
                  <c:v>-3.7542194975644205E-2</c:v>
                </c:pt>
                <c:pt idx="195">
                  <c:v>-0.88447269265565553</c:v>
                </c:pt>
                <c:pt idx="196">
                  <c:v>-0.61727775147907316</c:v>
                </c:pt>
                <c:pt idx="197">
                  <c:v>0.71401626473391744</c:v>
                </c:pt>
                <c:pt idx="198">
                  <c:v>0.19361573700549026</c:v>
                </c:pt>
                <c:pt idx="199">
                  <c:v>0.35930745837319727</c:v>
                </c:pt>
                <c:pt idx="200">
                  <c:v>9.7822677896966928E-2</c:v>
                </c:pt>
                <c:pt idx="201">
                  <c:v>-1.0094131792771079</c:v>
                </c:pt>
                <c:pt idx="202">
                  <c:v>-1.1298037548574877</c:v>
                </c:pt>
                <c:pt idx="203">
                  <c:v>0.36354308407854624</c:v>
                </c:pt>
                <c:pt idx="204">
                  <c:v>0.34834952266564367</c:v>
                </c:pt>
                <c:pt idx="205">
                  <c:v>-0.53152666620193123</c:v>
                </c:pt>
                <c:pt idx="206">
                  <c:v>-0.21120633346691947</c:v>
                </c:pt>
                <c:pt idx="207">
                  <c:v>-0.37504992486682459</c:v>
                </c:pt>
                <c:pt idx="208">
                  <c:v>-3.6017180798118525E-2</c:v>
                </c:pt>
                <c:pt idx="209">
                  <c:v>-0.2604332484028436</c:v>
                </c:pt>
                <c:pt idx="210">
                  <c:v>0.22773719143340107</c:v>
                </c:pt>
                <c:pt idx="211">
                  <c:v>0.93193132755694075</c:v>
                </c:pt>
                <c:pt idx="212">
                  <c:v>0.33605057374227215</c:v>
                </c:pt>
                <c:pt idx="213">
                  <c:v>-0.87450532413473436</c:v>
                </c:pt>
                <c:pt idx="214">
                  <c:v>-1.3578918568258311</c:v>
                </c:pt>
                <c:pt idx="215">
                  <c:v>0.49244942609081355</c:v>
                </c:pt>
                <c:pt idx="216">
                  <c:v>3.84641306500276E-2</c:v>
                </c:pt>
                <c:pt idx="217">
                  <c:v>-0.32945790310661882</c:v>
                </c:pt>
                <c:pt idx="218">
                  <c:v>-0.3729786055896388</c:v>
                </c:pt>
                <c:pt idx="219">
                  <c:v>-0.60516072923602893</c:v>
                </c:pt>
                <c:pt idx="220">
                  <c:v>1.2164337950432682</c:v>
                </c:pt>
                <c:pt idx="221">
                  <c:v>1.4156866509557218</c:v>
                </c:pt>
                <c:pt idx="222">
                  <c:v>1.3301402858066589</c:v>
                </c:pt>
                <c:pt idx="223">
                  <c:v>1.1178966729806656</c:v>
                </c:pt>
                <c:pt idx="224">
                  <c:v>-0.70780839631511738</c:v>
                </c:pt>
                <c:pt idx="225">
                  <c:v>-1.20472095405788</c:v>
                </c:pt>
                <c:pt idx="226">
                  <c:v>-1.2932855378195809</c:v>
                </c:pt>
                <c:pt idx="227">
                  <c:v>0.62503735969692387</c:v>
                </c:pt>
                <c:pt idx="228">
                  <c:v>-0.30174793170450603</c:v>
                </c:pt>
                <c:pt idx="229">
                  <c:v>-0.15147655592050202</c:v>
                </c:pt>
                <c:pt idx="230">
                  <c:v>0.28791062321557431</c:v>
                </c:pt>
                <c:pt idx="231">
                  <c:v>-0.16543706728866969</c:v>
                </c:pt>
                <c:pt idx="232">
                  <c:v>0.63000871462758812</c:v>
                </c:pt>
                <c:pt idx="233">
                  <c:v>1.9210131919191034</c:v>
                </c:pt>
                <c:pt idx="234">
                  <c:v>1.4287080330598694</c:v>
                </c:pt>
                <c:pt idx="235">
                  <c:v>0.78087987937966419</c:v>
                </c:pt>
                <c:pt idx="236">
                  <c:v>0.8288992202657417</c:v>
                </c:pt>
                <c:pt idx="237">
                  <c:v>-0.36129304290647007</c:v>
                </c:pt>
                <c:pt idx="238">
                  <c:v>-1.1896452715907297</c:v>
                </c:pt>
                <c:pt idx="239">
                  <c:v>-0.3428338839647474</c:v>
                </c:pt>
                <c:pt idx="240">
                  <c:v>-0.37242834374106182</c:v>
                </c:pt>
                <c:pt idx="241">
                  <c:v>-0.68722145621376751</c:v>
                </c:pt>
                <c:pt idx="242">
                  <c:v>-0.43517694663791701</c:v>
                </c:pt>
                <c:pt idx="243">
                  <c:v>-0.50145034839418112</c:v>
                </c:pt>
                <c:pt idx="244">
                  <c:v>1.60794164048558</c:v>
                </c:pt>
                <c:pt idx="245">
                  <c:v>0.57187656825014999</c:v>
                </c:pt>
                <c:pt idx="246">
                  <c:v>1.0178924215341032</c:v>
                </c:pt>
                <c:pt idx="247">
                  <c:v>0.77565235102838925</c:v>
                </c:pt>
                <c:pt idx="248">
                  <c:v>-0.73681819727057218</c:v>
                </c:pt>
                <c:pt idx="249">
                  <c:v>-1.1489917403390713</c:v>
                </c:pt>
                <c:pt idx="250">
                  <c:v>-1.296333909382847</c:v>
                </c:pt>
                <c:pt idx="251">
                  <c:v>-0.6290486777382901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2344576"/>
        <c:axId val="142346880"/>
      </c:scatterChart>
      <c:valAx>
        <c:axId val="142344576"/>
        <c:scaling>
          <c:orientation val="minMax"/>
          <c:max val="25000000"/>
          <c:min val="5000000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Pred(Purchased Kwh)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42346880"/>
        <c:crosses val="autoZero"/>
        <c:crossBetween val="midCat"/>
      </c:valAx>
      <c:valAx>
        <c:axId val="142346880"/>
        <c:scaling>
          <c:orientation val="minMax"/>
          <c:max val="3"/>
          <c:min val="-5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Standardized residuals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42344576"/>
        <c:crosses val="autoZero"/>
        <c:crossBetween val="midCat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CA"/>
              <a:t>Pred(Purchased Kwh) / Purchased Kwh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Active</c:v>
          </c:tx>
          <c:spPr>
            <a:ln w="28575">
              <a:noFill/>
            </a:ln>
            <a:effectLst/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'Model 10'!$E$152:$E$403</c:f>
              <c:numCache>
                <c:formatCode>0.000</c:formatCode>
                <c:ptCount val="252"/>
                <c:pt idx="0">
                  <c:v>11201903.082216755</c:v>
                </c:pt>
                <c:pt idx="1">
                  <c:v>10075441.21081686</c:v>
                </c:pt>
                <c:pt idx="2">
                  <c:v>9993562.156609375</c:v>
                </c:pt>
                <c:pt idx="3">
                  <c:v>8756815.732332753</c:v>
                </c:pt>
                <c:pt idx="4">
                  <c:v>8634215.7739511337</c:v>
                </c:pt>
                <c:pt idx="5">
                  <c:v>9169192.460427152</c:v>
                </c:pt>
                <c:pt idx="6">
                  <c:v>10772292.135388125</c:v>
                </c:pt>
                <c:pt idx="7">
                  <c:v>10969038.855791578</c:v>
                </c:pt>
                <c:pt idx="8">
                  <c:v>10338309.615795657</c:v>
                </c:pt>
                <c:pt idx="9">
                  <c:v>9935740.6819539908</c:v>
                </c:pt>
                <c:pt idx="10">
                  <c:v>9950624.752894586</c:v>
                </c:pt>
                <c:pt idx="11">
                  <c:v>11034649.411958108</c:v>
                </c:pt>
                <c:pt idx="12">
                  <c:v>11228042.336749291</c:v>
                </c:pt>
                <c:pt idx="13">
                  <c:v>10146556.343888855</c:v>
                </c:pt>
                <c:pt idx="14">
                  <c:v>10304952.459422154</c:v>
                </c:pt>
                <c:pt idx="15">
                  <c:v>8700995.8990783524</c:v>
                </c:pt>
                <c:pt idx="16">
                  <c:v>8659591.5001951512</c:v>
                </c:pt>
                <c:pt idx="17">
                  <c:v>9766768.6596418135</c:v>
                </c:pt>
                <c:pt idx="18">
                  <c:v>13809883.39414206</c:v>
                </c:pt>
                <c:pt idx="19">
                  <c:v>13395386.404047549</c:v>
                </c:pt>
                <c:pt idx="20">
                  <c:v>10313241.274837941</c:v>
                </c:pt>
                <c:pt idx="21">
                  <c:v>10031492.541265929</c:v>
                </c:pt>
                <c:pt idx="22">
                  <c:v>10095623.620050507</c:v>
                </c:pt>
                <c:pt idx="23">
                  <c:v>11299085.874056002</c:v>
                </c:pt>
                <c:pt idx="24">
                  <c:v>12242560.905557701</c:v>
                </c:pt>
                <c:pt idx="25">
                  <c:v>10246970.160187837</c:v>
                </c:pt>
                <c:pt idx="26">
                  <c:v>10269336.914104335</c:v>
                </c:pt>
                <c:pt idx="27">
                  <c:v>8826679.37268034</c:v>
                </c:pt>
                <c:pt idx="28">
                  <c:v>9209087.2896191757</c:v>
                </c:pt>
                <c:pt idx="29">
                  <c:v>11077634.99378673</c:v>
                </c:pt>
                <c:pt idx="30">
                  <c:v>13915225.434107251</c:v>
                </c:pt>
                <c:pt idx="31">
                  <c:v>11905791.933987223</c:v>
                </c:pt>
                <c:pt idx="32">
                  <c:v>10309369.928450979</c:v>
                </c:pt>
                <c:pt idx="33">
                  <c:v>10234675.801426571</c:v>
                </c:pt>
                <c:pt idx="34">
                  <c:v>10162120.23933007</c:v>
                </c:pt>
                <c:pt idx="35">
                  <c:v>11414924.470476652</c:v>
                </c:pt>
                <c:pt idx="36">
                  <c:v>11619057.624097576</c:v>
                </c:pt>
                <c:pt idx="37">
                  <c:v>10445967.982183486</c:v>
                </c:pt>
                <c:pt idx="38">
                  <c:v>10363442.614092173</c:v>
                </c:pt>
                <c:pt idx="39">
                  <c:v>9603939.2271102816</c:v>
                </c:pt>
                <c:pt idx="40">
                  <c:v>9175313.4162150156</c:v>
                </c:pt>
                <c:pt idx="41">
                  <c:v>10748410.974846164</c:v>
                </c:pt>
                <c:pt idx="42">
                  <c:v>14702344.574076401</c:v>
                </c:pt>
                <c:pt idx="43">
                  <c:v>15087816.339207374</c:v>
                </c:pt>
                <c:pt idx="44">
                  <c:v>10941498.991024731</c:v>
                </c:pt>
                <c:pt idx="45">
                  <c:v>10541152.268752281</c:v>
                </c:pt>
                <c:pt idx="46">
                  <c:v>10907481.465054441</c:v>
                </c:pt>
                <c:pt idx="47">
                  <c:v>12123289.775160953</c:v>
                </c:pt>
                <c:pt idx="48">
                  <c:v>12418779.812220963</c:v>
                </c:pt>
                <c:pt idx="49">
                  <c:v>11179484.99501529</c:v>
                </c:pt>
                <c:pt idx="50">
                  <c:v>11713882.594174236</c:v>
                </c:pt>
                <c:pt idx="51">
                  <c:v>10513681.607850166</c:v>
                </c:pt>
                <c:pt idx="52">
                  <c:v>10478338.785682486</c:v>
                </c:pt>
                <c:pt idx="53">
                  <c:v>10068760.069624724</c:v>
                </c:pt>
                <c:pt idx="54">
                  <c:v>12139536.790271152</c:v>
                </c:pt>
                <c:pt idx="55">
                  <c:v>14283618.109730832</c:v>
                </c:pt>
                <c:pt idx="56">
                  <c:v>11461612.328975821</c:v>
                </c:pt>
                <c:pt idx="57">
                  <c:v>11203798.369397672</c:v>
                </c:pt>
                <c:pt idx="58">
                  <c:v>11677810.022758182</c:v>
                </c:pt>
                <c:pt idx="59">
                  <c:v>11796764.871028127</c:v>
                </c:pt>
                <c:pt idx="60">
                  <c:v>12424170.52862384</c:v>
                </c:pt>
                <c:pt idx="61">
                  <c:v>10505157.081123177</c:v>
                </c:pt>
                <c:pt idx="62">
                  <c:v>11078313.394561656</c:v>
                </c:pt>
                <c:pt idx="63">
                  <c:v>9984937.4434103146</c:v>
                </c:pt>
                <c:pt idx="64">
                  <c:v>10056719.850402495</c:v>
                </c:pt>
                <c:pt idx="65">
                  <c:v>11696546.747935966</c:v>
                </c:pt>
                <c:pt idx="66">
                  <c:v>13743901.120776804</c:v>
                </c:pt>
                <c:pt idx="67">
                  <c:v>12983461.91485545</c:v>
                </c:pt>
                <c:pt idx="68">
                  <c:v>11056949.212423215</c:v>
                </c:pt>
                <c:pt idx="69">
                  <c:v>11072391.886028074</c:v>
                </c:pt>
                <c:pt idx="70">
                  <c:v>11326180.330160681</c:v>
                </c:pt>
                <c:pt idx="71">
                  <c:v>12282991.220293192</c:v>
                </c:pt>
                <c:pt idx="72">
                  <c:v>12532537.550827039</c:v>
                </c:pt>
                <c:pt idx="73">
                  <c:v>10934270.845752023</c:v>
                </c:pt>
                <c:pt idx="74">
                  <c:v>11379677.509240074</c:v>
                </c:pt>
                <c:pt idx="75">
                  <c:v>10172917.821254456</c:v>
                </c:pt>
                <c:pt idx="76">
                  <c:v>10503088.87197751</c:v>
                </c:pt>
                <c:pt idx="77">
                  <c:v>11881120.213985305</c:v>
                </c:pt>
                <c:pt idx="78">
                  <c:v>15652723.984279394</c:v>
                </c:pt>
                <c:pt idx="79">
                  <c:v>15623813.760949071</c:v>
                </c:pt>
                <c:pt idx="80">
                  <c:v>12890036.395255433</c:v>
                </c:pt>
                <c:pt idx="81">
                  <c:v>11289418.139749208</c:v>
                </c:pt>
                <c:pt idx="82">
                  <c:v>11575369.966093339</c:v>
                </c:pt>
                <c:pt idx="83">
                  <c:v>12573233.281902449</c:v>
                </c:pt>
                <c:pt idx="84">
                  <c:v>13357332.390894879</c:v>
                </c:pt>
                <c:pt idx="85">
                  <c:v>11354698.331871808</c:v>
                </c:pt>
                <c:pt idx="86">
                  <c:v>11948406.174818546</c:v>
                </c:pt>
                <c:pt idx="87">
                  <c:v>10743901.992117984</c:v>
                </c:pt>
                <c:pt idx="88">
                  <c:v>11010021.440520687</c:v>
                </c:pt>
                <c:pt idx="89">
                  <c:v>12882432.832904652</c:v>
                </c:pt>
                <c:pt idx="90">
                  <c:v>17813575.511059444</c:v>
                </c:pt>
                <c:pt idx="91">
                  <c:v>14619369.079552872</c:v>
                </c:pt>
                <c:pt idx="92">
                  <c:v>13343194.237720197</c:v>
                </c:pt>
                <c:pt idx="93">
                  <c:v>12071374.169707747</c:v>
                </c:pt>
                <c:pt idx="94">
                  <c:v>12145774.443890439</c:v>
                </c:pt>
                <c:pt idx="95">
                  <c:v>13387194.879093187</c:v>
                </c:pt>
                <c:pt idx="96">
                  <c:v>14010499.52748513</c:v>
                </c:pt>
                <c:pt idx="97">
                  <c:v>12678837.952689197</c:v>
                </c:pt>
                <c:pt idx="98">
                  <c:v>12263013.59887076</c:v>
                </c:pt>
                <c:pt idx="99">
                  <c:v>11522517.57927403</c:v>
                </c:pt>
                <c:pt idx="100">
                  <c:v>11587116.051528288</c:v>
                </c:pt>
                <c:pt idx="101">
                  <c:v>12394449.330071701</c:v>
                </c:pt>
                <c:pt idx="102">
                  <c:v>14979780.110618886</c:v>
                </c:pt>
                <c:pt idx="103">
                  <c:v>15834412.070794571</c:v>
                </c:pt>
                <c:pt idx="104">
                  <c:v>13802798.154356748</c:v>
                </c:pt>
                <c:pt idx="105">
                  <c:v>12636829.777461855</c:v>
                </c:pt>
                <c:pt idx="106">
                  <c:v>12906846.877436785</c:v>
                </c:pt>
                <c:pt idx="107">
                  <c:v>14611894.308984529</c:v>
                </c:pt>
                <c:pt idx="108">
                  <c:v>14404293.056042671</c:v>
                </c:pt>
                <c:pt idx="109">
                  <c:v>12685389.107836721</c:v>
                </c:pt>
                <c:pt idx="110">
                  <c:v>13219966.307866227</c:v>
                </c:pt>
                <c:pt idx="111">
                  <c:v>11908678.703926463</c:v>
                </c:pt>
                <c:pt idx="112">
                  <c:v>11703819.88454056</c:v>
                </c:pt>
                <c:pt idx="113">
                  <c:v>13619680.486756921</c:v>
                </c:pt>
                <c:pt idx="114">
                  <c:v>15562621.735630214</c:v>
                </c:pt>
                <c:pt idx="115">
                  <c:v>18098947.450914893</c:v>
                </c:pt>
                <c:pt idx="116">
                  <c:v>13915081.198094999</c:v>
                </c:pt>
                <c:pt idx="117">
                  <c:v>12998125.112068828</c:v>
                </c:pt>
                <c:pt idx="118">
                  <c:v>12850934.395018702</c:v>
                </c:pt>
                <c:pt idx="119">
                  <c:v>13984705.323436476</c:v>
                </c:pt>
                <c:pt idx="120">
                  <c:v>14308172.490864486</c:v>
                </c:pt>
                <c:pt idx="121">
                  <c:v>12809665.794759523</c:v>
                </c:pt>
                <c:pt idx="122">
                  <c:v>13407077.435718419</c:v>
                </c:pt>
                <c:pt idx="123">
                  <c:v>12198195.779189209</c:v>
                </c:pt>
                <c:pt idx="124">
                  <c:v>12419493.245518627</c:v>
                </c:pt>
                <c:pt idx="125">
                  <c:v>13821632.762536686</c:v>
                </c:pt>
                <c:pt idx="126">
                  <c:v>19116168.326213408</c:v>
                </c:pt>
                <c:pt idx="127">
                  <c:v>18006674.39106391</c:v>
                </c:pt>
                <c:pt idx="128">
                  <c:v>15857050.212254083</c:v>
                </c:pt>
                <c:pt idx="129">
                  <c:v>13839731.261751967</c:v>
                </c:pt>
                <c:pt idx="130">
                  <c:v>13634293.565465925</c:v>
                </c:pt>
                <c:pt idx="131">
                  <c:v>14867556.689151706</c:v>
                </c:pt>
                <c:pt idx="132">
                  <c:v>15534288.548955109</c:v>
                </c:pt>
                <c:pt idx="133">
                  <c:v>13767919.998529142</c:v>
                </c:pt>
                <c:pt idx="134">
                  <c:v>13933285.118573252</c:v>
                </c:pt>
                <c:pt idx="135">
                  <c:v>12900984.874733418</c:v>
                </c:pt>
                <c:pt idx="136">
                  <c:v>12745227.160079837</c:v>
                </c:pt>
                <c:pt idx="137">
                  <c:v>13980030.537066285</c:v>
                </c:pt>
                <c:pt idx="138">
                  <c:v>16740975.372416982</c:v>
                </c:pt>
                <c:pt idx="139">
                  <c:v>17839092.640575942</c:v>
                </c:pt>
                <c:pt idx="140">
                  <c:v>13977168.751561698</c:v>
                </c:pt>
                <c:pt idx="141">
                  <c:v>13800204.011156838</c:v>
                </c:pt>
                <c:pt idx="142">
                  <c:v>13759025.464221569</c:v>
                </c:pt>
                <c:pt idx="143">
                  <c:v>14880951.427656868</c:v>
                </c:pt>
                <c:pt idx="144">
                  <c:v>15853711.787593473</c:v>
                </c:pt>
                <c:pt idx="145">
                  <c:v>14279765.088490883</c:v>
                </c:pt>
                <c:pt idx="146">
                  <c:v>13932053.095120726</c:v>
                </c:pt>
                <c:pt idx="147">
                  <c:v>12933003.832551654</c:v>
                </c:pt>
                <c:pt idx="148">
                  <c:v>12808929.506239427</c:v>
                </c:pt>
                <c:pt idx="149">
                  <c:v>13588543.153714886</c:v>
                </c:pt>
                <c:pt idx="150">
                  <c:v>16233249.484509652</c:v>
                </c:pt>
                <c:pt idx="151">
                  <c:v>16440705.481467392</c:v>
                </c:pt>
                <c:pt idx="152">
                  <c:v>15438504.035759617</c:v>
                </c:pt>
                <c:pt idx="153">
                  <c:v>14021061.28077786</c:v>
                </c:pt>
                <c:pt idx="154">
                  <c:v>14072687.311125215</c:v>
                </c:pt>
                <c:pt idx="155">
                  <c:v>15454189.712697368</c:v>
                </c:pt>
                <c:pt idx="156">
                  <c:v>15983064.580610693</c:v>
                </c:pt>
                <c:pt idx="157">
                  <c:v>14182455.478507193</c:v>
                </c:pt>
                <c:pt idx="158">
                  <c:v>14668183.864462739</c:v>
                </c:pt>
                <c:pt idx="159">
                  <c:v>13326752.671881303</c:v>
                </c:pt>
                <c:pt idx="160">
                  <c:v>13312774.808461657</c:v>
                </c:pt>
                <c:pt idx="161">
                  <c:v>16367554.220791627</c:v>
                </c:pt>
                <c:pt idx="162">
                  <c:v>19856527.516245812</c:v>
                </c:pt>
                <c:pt idx="163">
                  <c:v>19330598.69745231</c:v>
                </c:pt>
                <c:pt idx="164">
                  <c:v>16135250.333514307</c:v>
                </c:pt>
                <c:pt idx="165">
                  <c:v>14669053.725272749</c:v>
                </c:pt>
                <c:pt idx="166">
                  <c:v>14486608.103177197</c:v>
                </c:pt>
                <c:pt idx="167">
                  <c:v>16086672.308000525</c:v>
                </c:pt>
                <c:pt idx="168">
                  <c:v>15607584.723748911</c:v>
                </c:pt>
                <c:pt idx="169">
                  <c:v>14361928.856573885</c:v>
                </c:pt>
                <c:pt idx="170">
                  <c:v>14598344.623367209</c:v>
                </c:pt>
                <c:pt idx="171">
                  <c:v>13457681.704306874</c:v>
                </c:pt>
                <c:pt idx="172">
                  <c:v>14181470.662921689</c:v>
                </c:pt>
                <c:pt idx="173">
                  <c:v>14980421.19835924</c:v>
                </c:pt>
                <c:pt idx="174">
                  <c:v>19313495.069923084</c:v>
                </c:pt>
                <c:pt idx="175">
                  <c:v>17340880.390332002</c:v>
                </c:pt>
                <c:pt idx="176">
                  <c:v>14512165.327799108</c:v>
                </c:pt>
                <c:pt idx="177">
                  <c:v>14535713.790451378</c:v>
                </c:pt>
                <c:pt idx="178">
                  <c:v>14481050.798566245</c:v>
                </c:pt>
                <c:pt idx="179">
                  <c:v>15352050.099809567</c:v>
                </c:pt>
                <c:pt idx="180">
                  <c:v>15905745.679925347</c:v>
                </c:pt>
                <c:pt idx="181">
                  <c:v>14856758.156516336</c:v>
                </c:pt>
                <c:pt idx="182">
                  <c:v>14801611.104550246</c:v>
                </c:pt>
                <c:pt idx="183">
                  <c:v>13770714.404112296</c:v>
                </c:pt>
                <c:pt idx="184">
                  <c:v>13890647.202413213</c:v>
                </c:pt>
                <c:pt idx="185">
                  <c:v>15929820.196118167</c:v>
                </c:pt>
                <c:pt idx="186">
                  <c:v>17901086.119551625</c:v>
                </c:pt>
                <c:pt idx="187">
                  <c:v>19009096.821864806</c:v>
                </c:pt>
                <c:pt idx="188">
                  <c:v>15874799.735975789</c:v>
                </c:pt>
                <c:pt idx="189">
                  <c:v>14970595.218408888</c:v>
                </c:pt>
                <c:pt idx="190">
                  <c:v>15002666.385256898</c:v>
                </c:pt>
                <c:pt idx="191">
                  <c:v>16213792.088357829</c:v>
                </c:pt>
                <c:pt idx="192">
                  <c:v>16157510.547449589</c:v>
                </c:pt>
                <c:pt idx="193">
                  <c:v>15337537.956143344</c:v>
                </c:pt>
                <c:pt idx="194">
                  <c:v>15108532.906811345</c:v>
                </c:pt>
                <c:pt idx="195">
                  <c:v>13644086.603633232</c:v>
                </c:pt>
                <c:pt idx="196">
                  <c:v>13636375.893327767</c:v>
                </c:pt>
                <c:pt idx="197">
                  <c:v>15370397.795900183</c:v>
                </c:pt>
                <c:pt idx="198">
                  <c:v>17997278.811852843</c:v>
                </c:pt>
                <c:pt idx="199">
                  <c:v>17046948.425677124</c:v>
                </c:pt>
                <c:pt idx="200">
                  <c:v>15234483.690851551</c:v>
                </c:pt>
                <c:pt idx="201">
                  <c:v>14433785.134247193</c:v>
                </c:pt>
                <c:pt idx="202">
                  <c:v>14704976.570613535</c:v>
                </c:pt>
                <c:pt idx="203">
                  <c:v>15848331.016036941</c:v>
                </c:pt>
                <c:pt idx="204">
                  <c:v>16369779.084714623</c:v>
                </c:pt>
                <c:pt idx="205">
                  <c:v>14233150.883135833</c:v>
                </c:pt>
                <c:pt idx="206">
                  <c:v>14593585.55013909</c:v>
                </c:pt>
                <c:pt idx="207">
                  <c:v>13359991.760712715</c:v>
                </c:pt>
                <c:pt idx="208">
                  <c:v>13282198.772635523</c:v>
                </c:pt>
                <c:pt idx="209">
                  <c:v>14318747.850077922</c:v>
                </c:pt>
                <c:pt idx="210">
                  <c:v>15923979.216237098</c:v>
                </c:pt>
                <c:pt idx="211">
                  <c:v>17871982.673959322</c:v>
                </c:pt>
                <c:pt idx="212">
                  <c:v>14752650.133670039</c:v>
                </c:pt>
                <c:pt idx="213">
                  <c:v>14407430.174724353</c:v>
                </c:pt>
                <c:pt idx="214">
                  <c:v>14248756.182736741</c:v>
                </c:pt>
                <c:pt idx="215">
                  <c:v>15667960.792062366</c:v>
                </c:pt>
                <c:pt idx="216">
                  <c:v>16035465.777889809</c:v>
                </c:pt>
                <c:pt idx="217">
                  <c:v>14261004.675503219</c:v>
                </c:pt>
                <c:pt idx="218">
                  <c:v>14302761.214260347</c:v>
                </c:pt>
                <c:pt idx="219">
                  <c:v>13146315.015482055</c:v>
                </c:pt>
                <c:pt idx="220">
                  <c:v>13847993.823806986</c:v>
                </c:pt>
                <c:pt idx="221">
                  <c:v>15068824.807829361</c:v>
                </c:pt>
                <c:pt idx="222">
                  <c:v>19648421.83609993</c:v>
                </c:pt>
                <c:pt idx="223">
                  <c:v>19006457.131701376</c:v>
                </c:pt>
                <c:pt idx="224">
                  <c:v>15307180.81192825</c:v>
                </c:pt>
                <c:pt idx="225">
                  <c:v>14391258.41442362</c:v>
                </c:pt>
                <c:pt idx="226">
                  <c:v>14582787.022201261</c:v>
                </c:pt>
                <c:pt idx="227">
                  <c:v>16070189.52281177</c:v>
                </c:pt>
                <c:pt idx="228">
                  <c:v>16372425.260393869</c:v>
                </c:pt>
                <c:pt idx="229">
                  <c:v>14584551.220319519</c:v>
                </c:pt>
                <c:pt idx="230">
                  <c:v>14859133.504961265</c:v>
                </c:pt>
                <c:pt idx="231">
                  <c:v>13665429.327646505</c:v>
                </c:pt>
                <c:pt idx="232">
                  <c:v>13645154.103465356</c:v>
                </c:pt>
                <c:pt idx="233">
                  <c:v>14626480.99625406</c:v>
                </c:pt>
                <c:pt idx="234">
                  <c:v>20523615.331206374</c:v>
                </c:pt>
                <c:pt idx="235">
                  <c:v>18936516.958862022</c:v>
                </c:pt>
                <c:pt idx="236">
                  <c:v>15242544.3850522</c:v>
                </c:pt>
                <c:pt idx="237">
                  <c:v>14548989.65043187</c:v>
                </c:pt>
                <c:pt idx="238">
                  <c:v>14340585.162512414</c:v>
                </c:pt>
                <c:pt idx="239">
                  <c:v>15506269.636988519</c:v>
                </c:pt>
                <c:pt idx="240">
                  <c:v>15880904.506971773</c:v>
                </c:pt>
                <c:pt idx="241">
                  <c:v>14686433.499266023</c:v>
                </c:pt>
                <c:pt idx="242">
                  <c:v>14262596.113278566</c:v>
                </c:pt>
                <c:pt idx="243">
                  <c:v>13539286.704563998</c:v>
                </c:pt>
                <c:pt idx="244">
                  <c:v>13950391.540138558</c:v>
                </c:pt>
                <c:pt idx="245">
                  <c:v>16709999.622414503</c:v>
                </c:pt>
                <c:pt idx="246">
                  <c:v>20847708.828441177</c:v>
                </c:pt>
                <c:pt idx="247">
                  <c:v>19149546.134736791</c:v>
                </c:pt>
                <c:pt idx="248">
                  <c:v>15769895.754218796</c:v>
                </c:pt>
                <c:pt idx="249">
                  <c:v>14702078.925049661</c:v>
                </c:pt>
                <c:pt idx="250">
                  <c:v>14921205.248830415</c:v>
                </c:pt>
                <c:pt idx="251">
                  <c:v>15721362.190646751</c:v>
                </c:pt>
              </c:numCache>
            </c:numRef>
          </c:xVal>
          <c:yVal>
            <c:numRef>
              <c:f>'Model 10'!$D$152:$D$403</c:f>
              <c:numCache>
                <c:formatCode>0.000</c:formatCode>
                <c:ptCount val="252"/>
                <c:pt idx="0">
                  <c:v>12404630</c:v>
                </c:pt>
                <c:pt idx="1">
                  <c:v>10898592</c:v>
                </c:pt>
                <c:pt idx="2">
                  <c:v>11298721</c:v>
                </c:pt>
                <c:pt idx="3">
                  <c:v>9821830</c:v>
                </c:pt>
                <c:pt idx="4">
                  <c:v>9291272</c:v>
                </c:pt>
                <c:pt idx="5">
                  <c:v>9572081</c:v>
                </c:pt>
                <c:pt idx="6">
                  <c:v>10768624</c:v>
                </c:pt>
                <c:pt idx="7">
                  <c:v>11743907</c:v>
                </c:pt>
                <c:pt idx="8">
                  <c:v>11259538</c:v>
                </c:pt>
                <c:pt idx="9">
                  <c:v>10840516</c:v>
                </c:pt>
                <c:pt idx="10">
                  <c:v>11084819</c:v>
                </c:pt>
                <c:pt idx="11">
                  <c:v>12003053</c:v>
                </c:pt>
                <c:pt idx="12">
                  <c:v>11893018</c:v>
                </c:pt>
                <c:pt idx="13">
                  <c:v>10954358</c:v>
                </c:pt>
                <c:pt idx="14">
                  <c:v>11326647</c:v>
                </c:pt>
                <c:pt idx="15">
                  <c:v>9404358</c:v>
                </c:pt>
                <c:pt idx="16">
                  <c:v>8816912</c:v>
                </c:pt>
                <c:pt idx="17">
                  <c:v>9383725</c:v>
                </c:pt>
                <c:pt idx="18">
                  <c:v>11854822</c:v>
                </c:pt>
                <c:pt idx="19">
                  <c:v>12398437</c:v>
                </c:pt>
                <c:pt idx="20">
                  <c:v>10077845</c:v>
                </c:pt>
                <c:pt idx="21">
                  <c:v>9690527</c:v>
                </c:pt>
                <c:pt idx="22">
                  <c:v>10036675</c:v>
                </c:pt>
                <c:pt idx="23">
                  <c:v>11205261</c:v>
                </c:pt>
                <c:pt idx="24">
                  <c:v>12464719</c:v>
                </c:pt>
                <c:pt idx="25">
                  <c:v>10399869</c:v>
                </c:pt>
                <c:pt idx="26">
                  <c:v>10109508</c:v>
                </c:pt>
                <c:pt idx="27">
                  <c:v>8711926</c:v>
                </c:pt>
                <c:pt idx="28">
                  <c:v>8774172</c:v>
                </c:pt>
                <c:pt idx="29">
                  <c:v>9767981</c:v>
                </c:pt>
                <c:pt idx="30">
                  <c:v>11398453</c:v>
                </c:pt>
                <c:pt idx="31">
                  <c:v>11883970</c:v>
                </c:pt>
                <c:pt idx="32">
                  <c:v>10661009</c:v>
                </c:pt>
                <c:pt idx="33">
                  <c:v>10064356</c:v>
                </c:pt>
                <c:pt idx="34">
                  <c:v>10600882</c:v>
                </c:pt>
                <c:pt idx="35">
                  <c:v>11779137</c:v>
                </c:pt>
                <c:pt idx="36">
                  <c:v>11880494</c:v>
                </c:pt>
                <c:pt idx="37">
                  <c:v>11221439</c:v>
                </c:pt>
                <c:pt idx="38">
                  <c:v>10466825</c:v>
                </c:pt>
                <c:pt idx="39">
                  <c:v>9791904</c:v>
                </c:pt>
                <c:pt idx="40">
                  <c:v>9318234</c:v>
                </c:pt>
                <c:pt idx="41">
                  <c:v>10890647</c:v>
                </c:pt>
                <c:pt idx="42">
                  <c:v>13138999</c:v>
                </c:pt>
                <c:pt idx="43">
                  <c:v>14373881</c:v>
                </c:pt>
                <c:pt idx="44">
                  <c:v>10873136</c:v>
                </c:pt>
                <c:pt idx="45">
                  <c:v>10399847</c:v>
                </c:pt>
                <c:pt idx="46">
                  <c:v>11016174</c:v>
                </c:pt>
                <c:pt idx="47">
                  <c:v>12624848</c:v>
                </c:pt>
                <c:pt idx="48">
                  <c:v>12502629</c:v>
                </c:pt>
                <c:pt idx="49">
                  <c:v>11504822</c:v>
                </c:pt>
                <c:pt idx="50">
                  <c:v>11558341</c:v>
                </c:pt>
                <c:pt idx="51">
                  <c:v>10081641</c:v>
                </c:pt>
                <c:pt idx="52">
                  <c:v>9844919</c:v>
                </c:pt>
                <c:pt idx="53">
                  <c:v>10453919</c:v>
                </c:pt>
                <c:pt idx="54">
                  <c:v>11888649</c:v>
                </c:pt>
                <c:pt idx="55">
                  <c:v>13630712</c:v>
                </c:pt>
                <c:pt idx="56">
                  <c:v>11568448</c:v>
                </c:pt>
                <c:pt idx="57">
                  <c:v>10739347</c:v>
                </c:pt>
                <c:pt idx="58">
                  <c:v>11382512</c:v>
                </c:pt>
                <c:pt idx="59">
                  <c:v>11982545</c:v>
                </c:pt>
                <c:pt idx="60">
                  <c:v>12523563</c:v>
                </c:pt>
                <c:pt idx="61">
                  <c:v>10534404</c:v>
                </c:pt>
                <c:pt idx="62">
                  <c:v>11157735</c:v>
                </c:pt>
                <c:pt idx="63">
                  <c:v>9796251</c:v>
                </c:pt>
                <c:pt idx="64">
                  <c:v>9682362</c:v>
                </c:pt>
                <c:pt idx="65">
                  <c:v>11112777</c:v>
                </c:pt>
                <c:pt idx="66">
                  <c:v>12761684</c:v>
                </c:pt>
                <c:pt idx="67">
                  <c:v>12911556</c:v>
                </c:pt>
                <c:pt idx="68">
                  <c:v>11166200</c:v>
                </c:pt>
                <c:pt idx="69">
                  <c:v>10878920</c:v>
                </c:pt>
                <c:pt idx="70">
                  <c:v>11283929</c:v>
                </c:pt>
                <c:pt idx="71">
                  <c:v>12104164</c:v>
                </c:pt>
                <c:pt idx="72">
                  <c:v>12025224</c:v>
                </c:pt>
                <c:pt idx="73">
                  <c:v>10422047</c:v>
                </c:pt>
                <c:pt idx="74">
                  <c:v>11207633</c:v>
                </c:pt>
                <c:pt idx="75">
                  <c:v>9741038</c:v>
                </c:pt>
                <c:pt idx="76">
                  <c:v>10680353</c:v>
                </c:pt>
                <c:pt idx="77">
                  <c:v>12119728</c:v>
                </c:pt>
                <c:pt idx="78">
                  <c:v>14386013</c:v>
                </c:pt>
                <c:pt idx="79">
                  <c:v>15439866</c:v>
                </c:pt>
                <c:pt idx="80">
                  <c:v>12625438</c:v>
                </c:pt>
                <c:pt idx="81">
                  <c:v>11287268</c:v>
                </c:pt>
                <c:pt idx="82">
                  <c:v>11223313</c:v>
                </c:pt>
                <c:pt idx="83">
                  <c:v>12223679</c:v>
                </c:pt>
                <c:pt idx="84">
                  <c:v>13208170</c:v>
                </c:pt>
                <c:pt idx="85">
                  <c:v>11030833</c:v>
                </c:pt>
                <c:pt idx="86">
                  <c:v>11836338</c:v>
                </c:pt>
                <c:pt idx="87">
                  <c:v>10336685</c:v>
                </c:pt>
                <c:pt idx="88">
                  <c:v>10811899</c:v>
                </c:pt>
                <c:pt idx="89">
                  <c:v>13309510</c:v>
                </c:pt>
                <c:pt idx="90">
                  <c:v>16692168</c:v>
                </c:pt>
                <c:pt idx="91">
                  <c:v>14865568</c:v>
                </c:pt>
                <c:pt idx="92">
                  <c:v>13426087</c:v>
                </c:pt>
                <c:pt idx="93">
                  <c:v>11599574</c:v>
                </c:pt>
                <c:pt idx="94">
                  <c:v>11841006</c:v>
                </c:pt>
                <c:pt idx="95">
                  <c:v>13353197</c:v>
                </c:pt>
                <c:pt idx="96">
                  <c:v>13530386</c:v>
                </c:pt>
                <c:pt idx="97">
                  <c:v>12128756</c:v>
                </c:pt>
                <c:pt idx="98">
                  <c:v>11769707</c:v>
                </c:pt>
                <c:pt idx="99">
                  <c:v>11213639</c:v>
                </c:pt>
                <c:pt idx="100">
                  <c:v>11458319</c:v>
                </c:pt>
                <c:pt idx="101">
                  <c:v>12646169</c:v>
                </c:pt>
                <c:pt idx="102">
                  <c:v>14174031</c:v>
                </c:pt>
                <c:pt idx="103">
                  <c:v>16101013</c:v>
                </c:pt>
                <c:pt idx="104">
                  <c:v>13854501</c:v>
                </c:pt>
                <c:pt idx="105">
                  <c:v>12543952</c:v>
                </c:pt>
                <c:pt idx="106">
                  <c:v>12658677</c:v>
                </c:pt>
                <c:pt idx="107">
                  <c:v>14588347</c:v>
                </c:pt>
                <c:pt idx="108">
                  <c:v>13755848</c:v>
                </c:pt>
                <c:pt idx="109">
                  <c:v>12202985</c:v>
                </c:pt>
                <c:pt idx="110">
                  <c:v>13113484</c:v>
                </c:pt>
                <c:pt idx="111">
                  <c:v>11332498</c:v>
                </c:pt>
                <c:pt idx="112">
                  <c:v>11763961</c:v>
                </c:pt>
                <c:pt idx="113">
                  <c:v>14136292</c:v>
                </c:pt>
                <c:pt idx="114">
                  <c:v>16055092</c:v>
                </c:pt>
                <c:pt idx="115">
                  <c:v>18933691</c:v>
                </c:pt>
                <c:pt idx="116">
                  <c:v>14596638</c:v>
                </c:pt>
                <c:pt idx="117">
                  <c:v>13331992</c:v>
                </c:pt>
                <c:pt idx="118">
                  <c:v>12715774</c:v>
                </c:pt>
                <c:pt idx="119">
                  <c:v>13993294</c:v>
                </c:pt>
                <c:pt idx="120">
                  <c:v>14148180</c:v>
                </c:pt>
                <c:pt idx="121">
                  <c:v>12641587</c:v>
                </c:pt>
                <c:pt idx="122">
                  <c:v>13657015</c:v>
                </c:pt>
                <c:pt idx="123">
                  <c:v>12616129</c:v>
                </c:pt>
                <c:pt idx="124">
                  <c:v>12946863</c:v>
                </c:pt>
                <c:pt idx="125">
                  <c:v>14674061</c:v>
                </c:pt>
                <c:pt idx="126">
                  <c:v>18274752</c:v>
                </c:pt>
                <c:pt idx="127">
                  <c:v>19081340.899999999</c:v>
                </c:pt>
                <c:pt idx="128">
                  <c:v>16407410</c:v>
                </c:pt>
                <c:pt idx="129">
                  <c:v>13790066</c:v>
                </c:pt>
                <c:pt idx="130">
                  <c:v>13598163</c:v>
                </c:pt>
                <c:pt idx="131">
                  <c:v>15084566</c:v>
                </c:pt>
                <c:pt idx="132">
                  <c:v>15605142</c:v>
                </c:pt>
                <c:pt idx="133">
                  <c:v>13777511</c:v>
                </c:pt>
                <c:pt idx="134">
                  <c:v>13886125</c:v>
                </c:pt>
                <c:pt idx="135">
                  <c:v>12732906</c:v>
                </c:pt>
                <c:pt idx="136">
                  <c:v>12550053</c:v>
                </c:pt>
                <c:pt idx="137">
                  <c:v>13748210</c:v>
                </c:pt>
                <c:pt idx="138">
                  <c:v>16691749</c:v>
                </c:pt>
                <c:pt idx="139">
                  <c:v>18092812</c:v>
                </c:pt>
                <c:pt idx="140">
                  <c:v>14888714</c:v>
                </c:pt>
                <c:pt idx="141">
                  <c:v>13889177</c:v>
                </c:pt>
                <c:pt idx="142">
                  <c:v>13623711</c:v>
                </c:pt>
                <c:pt idx="143">
                  <c:v>14991479</c:v>
                </c:pt>
                <c:pt idx="144">
                  <c:v>16050658</c:v>
                </c:pt>
                <c:pt idx="145">
                  <c:v>14148177</c:v>
                </c:pt>
                <c:pt idx="146">
                  <c:v>14273134</c:v>
                </c:pt>
                <c:pt idx="147">
                  <c:v>12863305</c:v>
                </c:pt>
                <c:pt idx="148">
                  <c:v>13398133</c:v>
                </c:pt>
                <c:pt idx="149">
                  <c:v>14135802</c:v>
                </c:pt>
                <c:pt idx="150">
                  <c:v>16671355</c:v>
                </c:pt>
                <c:pt idx="151">
                  <c:v>17143727</c:v>
                </c:pt>
                <c:pt idx="152">
                  <c:v>15916123</c:v>
                </c:pt>
                <c:pt idx="153">
                  <c:v>13910480</c:v>
                </c:pt>
                <c:pt idx="154">
                  <c:v>13805540</c:v>
                </c:pt>
                <c:pt idx="155">
                  <c:v>15835971</c:v>
                </c:pt>
                <c:pt idx="156">
                  <c:v>16331485</c:v>
                </c:pt>
                <c:pt idx="157">
                  <c:v>13966621</c:v>
                </c:pt>
                <c:pt idx="158">
                  <c:v>14896809</c:v>
                </c:pt>
                <c:pt idx="159">
                  <c:v>12976713</c:v>
                </c:pt>
                <c:pt idx="160">
                  <c:v>13102698</c:v>
                </c:pt>
                <c:pt idx="161">
                  <c:v>17368816</c:v>
                </c:pt>
                <c:pt idx="162">
                  <c:v>19805768</c:v>
                </c:pt>
                <c:pt idx="163">
                  <c:v>19394910</c:v>
                </c:pt>
                <c:pt idx="164">
                  <c:v>16134163</c:v>
                </c:pt>
                <c:pt idx="165">
                  <c:v>14385984</c:v>
                </c:pt>
                <c:pt idx="166">
                  <c:v>14028139</c:v>
                </c:pt>
                <c:pt idx="167">
                  <c:v>16177808</c:v>
                </c:pt>
                <c:pt idx="168">
                  <c:v>15068183</c:v>
                </c:pt>
                <c:pt idx="169">
                  <c:v>13944271</c:v>
                </c:pt>
                <c:pt idx="170">
                  <c:v>14286598</c:v>
                </c:pt>
                <c:pt idx="171">
                  <c:v>12746759</c:v>
                </c:pt>
                <c:pt idx="172">
                  <c:v>13662946</c:v>
                </c:pt>
                <c:pt idx="173">
                  <c:v>15421790</c:v>
                </c:pt>
                <c:pt idx="174">
                  <c:v>19240751</c:v>
                </c:pt>
                <c:pt idx="175">
                  <c:v>18721230</c:v>
                </c:pt>
                <c:pt idx="176">
                  <c:v>14886931</c:v>
                </c:pt>
                <c:pt idx="177">
                  <c:v>14675076</c:v>
                </c:pt>
                <c:pt idx="178">
                  <c:v>14306931</c:v>
                </c:pt>
                <c:pt idx="179">
                  <c:v>15491961</c:v>
                </c:pt>
                <c:pt idx="180">
                  <c:v>15851415</c:v>
                </c:pt>
                <c:pt idx="181">
                  <c:v>15178391</c:v>
                </c:pt>
                <c:pt idx="182">
                  <c:v>15217726</c:v>
                </c:pt>
                <c:pt idx="183">
                  <c:v>13669243</c:v>
                </c:pt>
                <c:pt idx="184">
                  <c:v>13835998</c:v>
                </c:pt>
                <c:pt idx="185">
                  <c:v>16594307</c:v>
                </c:pt>
                <c:pt idx="186">
                  <c:v>17565527</c:v>
                </c:pt>
                <c:pt idx="187">
                  <c:v>19544883</c:v>
                </c:pt>
                <c:pt idx="188">
                  <c:v>16060666</c:v>
                </c:pt>
                <c:pt idx="189">
                  <c:v>14549269</c:v>
                </c:pt>
                <c:pt idx="190">
                  <c:v>14298213</c:v>
                </c:pt>
                <c:pt idx="191">
                  <c:v>16140952</c:v>
                </c:pt>
                <c:pt idx="192">
                  <c:v>15813114</c:v>
                </c:pt>
                <c:pt idx="193">
                  <c:v>15009236</c:v>
                </c:pt>
                <c:pt idx="194">
                  <c:v>15088622</c:v>
                </c:pt>
                <c:pt idx="195">
                  <c:v>13174997</c:v>
                </c:pt>
                <c:pt idx="196">
                  <c:v>13308996</c:v>
                </c:pt>
                <c:pt idx="197">
                  <c:v>15749084</c:v>
                </c:pt>
                <c:pt idx="198">
                  <c:v>18099965</c:v>
                </c:pt>
                <c:pt idx="199">
                  <c:v>17237511</c:v>
                </c:pt>
                <c:pt idx="200">
                  <c:v>15286365</c:v>
                </c:pt>
                <c:pt idx="201">
                  <c:v>13898432</c:v>
                </c:pt>
                <c:pt idx="202">
                  <c:v>14105773</c:v>
                </c:pt>
                <c:pt idx="203">
                  <c:v>16041140</c:v>
                </c:pt>
                <c:pt idx="204">
                  <c:v>16554529.999999998</c:v>
                </c:pt>
                <c:pt idx="205">
                  <c:v>13951250</c:v>
                </c:pt>
                <c:pt idx="206">
                  <c:v>14481570</c:v>
                </c:pt>
                <c:pt idx="207">
                  <c:v>13161080</c:v>
                </c:pt>
                <c:pt idx="208">
                  <c:v>13263096.673492307</c:v>
                </c:pt>
                <c:pt idx="209">
                  <c:v>14180624.276246155</c:v>
                </c:pt>
                <c:pt idx="210">
                  <c:v>16044762.08466154</c:v>
                </c:pt>
                <c:pt idx="211">
                  <c:v>18366242.474953849</c:v>
                </c:pt>
                <c:pt idx="212">
                  <c:v>14930878.169138461</c:v>
                </c:pt>
                <c:pt idx="213">
                  <c:v>13943626.872169232</c:v>
                </c:pt>
                <c:pt idx="214">
                  <c:v>13528583.634523079</c:v>
                </c:pt>
                <c:pt idx="215">
                  <c:v>15929136.64069231</c:v>
                </c:pt>
                <c:pt idx="216">
                  <c:v>16055865.643200001</c:v>
                </c:pt>
                <c:pt idx="217">
                  <c:v>14086273.1338</c:v>
                </c:pt>
                <c:pt idx="218">
                  <c:v>14104948</c:v>
                </c:pt>
                <c:pt idx="219">
                  <c:v>12825361.5152</c:v>
                </c:pt>
                <c:pt idx="220">
                  <c:v>14493142.5678</c:v>
                </c:pt>
                <c:pt idx="221">
                  <c:v>15819649.446600001</c:v>
                </c:pt>
                <c:pt idx="222">
                  <c:v>20353876.040199999</c:v>
                </c:pt>
                <c:pt idx="223">
                  <c:v>19599345.653399996</c:v>
                </c:pt>
                <c:pt idx="224">
                  <c:v>14931787.017599998</c:v>
                </c:pt>
                <c:pt idx="225">
                  <c:v>13752321.7016</c:v>
                </c:pt>
                <c:pt idx="226">
                  <c:v>13896879.130009763</c:v>
                </c:pt>
                <c:pt idx="227">
                  <c:v>16401684.807799999</c:v>
                </c:pt>
                <c:pt idx="228">
                  <c:v>16212390</c:v>
                </c:pt>
                <c:pt idx="229">
                  <c:v>14504214</c:v>
                </c:pt>
                <c:pt idx="230">
                  <c:v>15011830</c:v>
                </c:pt>
                <c:pt idx="231">
                  <c:v>13577688</c:v>
                </c:pt>
                <c:pt idx="232">
                  <c:v>13979286</c:v>
                </c:pt>
                <c:pt idx="233">
                  <c:v>15645311</c:v>
                </c:pt>
                <c:pt idx="234">
                  <c:v>21281346</c:v>
                </c:pt>
                <c:pt idx="235">
                  <c:v>19350665</c:v>
                </c:pt>
                <c:pt idx="236">
                  <c:v>15682160</c:v>
                </c:pt>
                <c:pt idx="237">
                  <c:v>14357374</c:v>
                </c:pt>
                <c:pt idx="238">
                  <c:v>13709644</c:v>
                </c:pt>
                <c:pt idx="239">
                  <c:v>15324444</c:v>
                </c:pt>
                <c:pt idx="240">
                  <c:v>15683383.130000001</c:v>
                </c:pt>
                <c:pt idx="241">
                  <c:v>14321958.209999999</c:v>
                </c:pt>
                <c:pt idx="242">
                  <c:v>14031795.34</c:v>
                </c:pt>
                <c:pt idx="243">
                  <c:v>13273337.119999999</c:v>
                </c:pt>
                <c:pt idx="244">
                  <c:v>14803180.68</c:v>
                </c:pt>
                <c:pt idx="245">
                  <c:v>17013300.510000002</c:v>
                </c:pt>
                <c:pt idx="246">
                  <c:v>21387559.02</c:v>
                </c:pt>
                <c:pt idx="247">
                  <c:v>19560921.699999999</c:v>
                </c:pt>
                <c:pt idx="248">
                  <c:v>15379116.300000001</c:v>
                </c:pt>
                <c:pt idx="249">
                  <c:v>14092698.800000001</c:v>
                </c:pt>
                <c:pt idx="250">
                  <c:v>14233680.619999999</c:v>
                </c:pt>
                <c:pt idx="251">
                  <c:v>15387739.460000001</c:v>
                </c:pt>
              </c:numCache>
            </c:numRef>
          </c:yVal>
          <c:smooth val="0"/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5000000</c:v>
              </c:pt>
              <c:pt idx="1">
                <c:v>25000000</c:v>
              </c:pt>
            </c:numLit>
          </c:xVal>
          <c:yVal>
            <c:numLit>
              <c:formatCode>General</c:formatCode>
              <c:ptCount val="2"/>
              <c:pt idx="0">
                <c:v>5000000</c:v>
              </c:pt>
              <c:pt idx="1">
                <c:v>25000000</c:v>
              </c:pt>
            </c:numLit>
          </c:yVal>
          <c:smooth val="0"/>
        </c:ser>
        <c:ser>
          <c:idx val="2"/>
          <c:order val="2"/>
          <c:spPr>
            <a:ln w="12700">
              <a:solidFill>
                <a:srgbClr val="B2B2B2"/>
              </a:solidFill>
              <a:prstDash val="solid"/>
            </a:ln>
          </c:spPr>
          <c:marker>
            <c:symbol val="none"/>
          </c:marker>
          <c:xVal>
            <c:numRef>
              <c:f>'Model 10'!xdata1</c:f>
              <c:numCache>
                <c:formatCode>General</c:formatCode>
                <c:ptCount val="70"/>
                <c:pt idx="0">
                  <c:v>5000000</c:v>
                </c:pt>
                <c:pt idx="1">
                  <c:v>5289855.0724637676</c:v>
                </c:pt>
                <c:pt idx="2">
                  <c:v>5579710.1449275361</c:v>
                </c:pt>
                <c:pt idx="3">
                  <c:v>5869565.2173913037</c:v>
                </c:pt>
                <c:pt idx="4">
                  <c:v>6159420.2898550723</c:v>
                </c:pt>
                <c:pt idx="5">
                  <c:v>6449275.3623188399</c:v>
                </c:pt>
                <c:pt idx="6">
                  <c:v>6739130.4347826075</c:v>
                </c:pt>
                <c:pt idx="7">
                  <c:v>7028985.507246376</c:v>
                </c:pt>
                <c:pt idx="8">
                  <c:v>7318840.5797101445</c:v>
                </c:pt>
                <c:pt idx="9">
                  <c:v>7608695.6521739122</c:v>
                </c:pt>
                <c:pt idx="10">
                  <c:v>7898550.7246376798</c:v>
                </c:pt>
                <c:pt idx="11">
                  <c:v>8188405.7971014483</c:v>
                </c:pt>
                <c:pt idx="12">
                  <c:v>8478260.869565215</c:v>
                </c:pt>
                <c:pt idx="13">
                  <c:v>8768115.9420289844</c:v>
                </c:pt>
                <c:pt idx="14">
                  <c:v>9057971.014492752</c:v>
                </c:pt>
                <c:pt idx="15">
                  <c:v>9347826.0869565196</c:v>
                </c:pt>
                <c:pt idx="16">
                  <c:v>9637681.1594202891</c:v>
                </c:pt>
                <c:pt idx="17">
                  <c:v>9927536.2318840548</c:v>
                </c:pt>
                <c:pt idx="18">
                  <c:v>10217391.304347824</c:v>
                </c:pt>
                <c:pt idx="19">
                  <c:v>10507246.376811592</c:v>
                </c:pt>
                <c:pt idx="20">
                  <c:v>10797101.44927536</c:v>
                </c:pt>
                <c:pt idx="21">
                  <c:v>11086956.521739129</c:v>
                </c:pt>
                <c:pt idx="22">
                  <c:v>11376811.594202897</c:v>
                </c:pt>
                <c:pt idx="23">
                  <c:v>11666666.666666664</c:v>
                </c:pt>
                <c:pt idx="24">
                  <c:v>11956521.739130432</c:v>
                </c:pt>
                <c:pt idx="25">
                  <c:v>12246376.811594199</c:v>
                </c:pt>
                <c:pt idx="26">
                  <c:v>12536231.884057969</c:v>
                </c:pt>
                <c:pt idx="27">
                  <c:v>12826086.956521736</c:v>
                </c:pt>
                <c:pt idx="28">
                  <c:v>13115942.028985504</c:v>
                </c:pt>
                <c:pt idx="29">
                  <c:v>13405797.101449272</c:v>
                </c:pt>
                <c:pt idx="30">
                  <c:v>13695652.173913041</c:v>
                </c:pt>
                <c:pt idx="31">
                  <c:v>13985507.246376809</c:v>
                </c:pt>
                <c:pt idx="32">
                  <c:v>14275362.318840576</c:v>
                </c:pt>
                <c:pt idx="33">
                  <c:v>14565217.391304344</c:v>
                </c:pt>
                <c:pt idx="34">
                  <c:v>14855072.463768112</c:v>
                </c:pt>
                <c:pt idx="35">
                  <c:v>15144927.536231881</c:v>
                </c:pt>
                <c:pt idx="36">
                  <c:v>15434782.608695649</c:v>
                </c:pt>
                <c:pt idx="37">
                  <c:v>15724637.681159416</c:v>
                </c:pt>
                <c:pt idx="38">
                  <c:v>16014492.753623184</c:v>
                </c:pt>
                <c:pt idx="39">
                  <c:v>16304347.826086953</c:v>
                </c:pt>
                <c:pt idx="40">
                  <c:v>16594202.898550721</c:v>
                </c:pt>
                <c:pt idx="41">
                  <c:v>16884057.971014488</c:v>
                </c:pt>
                <c:pt idx="42">
                  <c:v>17173913.043478258</c:v>
                </c:pt>
                <c:pt idx="43">
                  <c:v>17463768.115942024</c:v>
                </c:pt>
                <c:pt idx="44">
                  <c:v>17753623.188405793</c:v>
                </c:pt>
                <c:pt idx="45">
                  <c:v>18043478.260869563</c:v>
                </c:pt>
                <c:pt idx="46">
                  <c:v>18333333.333333328</c:v>
                </c:pt>
                <c:pt idx="47">
                  <c:v>18623188.405797094</c:v>
                </c:pt>
                <c:pt idx="48">
                  <c:v>18913043.478260864</c:v>
                </c:pt>
                <c:pt idx="49">
                  <c:v>19202898.550724633</c:v>
                </c:pt>
                <c:pt idx="50">
                  <c:v>19492753.623188399</c:v>
                </c:pt>
                <c:pt idx="51">
                  <c:v>19782608.695652168</c:v>
                </c:pt>
                <c:pt idx="52">
                  <c:v>20072463.768115938</c:v>
                </c:pt>
                <c:pt idx="53">
                  <c:v>20362318.840579703</c:v>
                </c:pt>
                <c:pt idx="54">
                  <c:v>20652173.913043473</c:v>
                </c:pt>
                <c:pt idx="55">
                  <c:v>20942028.985507242</c:v>
                </c:pt>
                <c:pt idx="56">
                  <c:v>21231884.057971008</c:v>
                </c:pt>
                <c:pt idx="57">
                  <c:v>21521739.130434774</c:v>
                </c:pt>
                <c:pt idx="58">
                  <c:v>21811594.202898543</c:v>
                </c:pt>
                <c:pt idx="59">
                  <c:v>22101449.275362313</c:v>
                </c:pt>
                <c:pt idx="60">
                  <c:v>22391304.347826082</c:v>
                </c:pt>
                <c:pt idx="61">
                  <c:v>22681159.420289848</c:v>
                </c:pt>
                <c:pt idx="62">
                  <c:v>22971014.492753617</c:v>
                </c:pt>
                <c:pt idx="63">
                  <c:v>23260869.565217383</c:v>
                </c:pt>
                <c:pt idx="64">
                  <c:v>23550724.637681153</c:v>
                </c:pt>
                <c:pt idx="65">
                  <c:v>23840579.710144922</c:v>
                </c:pt>
                <c:pt idx="66">
                  <c:v>24130434.782608688</c:v>
                </c:pt>
                <c:pt idx="67">
                  <c:v>24420289.855072457</c:v>
                </c:pt>
                <c:pt idx="68">
                  <c:v>24710144.927536223</c:v>
                </c:pt>
                <c:pt idx="69">
                  <c:v>24999999.999999993</c:v>
                </c:pt>
              </c:numCache>
            </c:numRef>
          </c:xVal>
          <c:yVal>
            <c:numRef>
              <c:f>'Model 10'!ydata1</c:f>
              <c:numCache>
                <c:formatCode>General</c:formatCode>
                <c:ptCount val="70"/>
                <c:pt idx="0">
                  <c:v>3928715.7566858004</c:v>
                </c:pt>
                <c:pt idx="1">
                  <c:v>4220188.7345115663</c:v>
                </c:pt>
                <c:pt idx="2">
                  <c:v>4511608.5513533419</c:v>
                </c:pt>
                <c:pt idx="3">
                  <c:v>4802974.9732411634</c:v>
                </c:pt>
                <c:pt idx="4">
                  <c:v>5094287.7728837607</c:v>
                </c:pt>
                <c:pt idx="5">
                  <c:v>5385546.7298303228</c:v>
                </c:pt>
                <c:pt idx="6">
                  <c:v>5676751.6306289267</c:v>
                </c:pt>
                <c:pt idx="7">
                  <c:v>5967902.2689813562</c:v>
                </c:pt>
                <c:pt idx="8">
                  <c:v>6258998.4458940662</c:v>
                </c:pt>
                <c:pt idx="9">
                  <c:v>6550039.9698250564</c:v>
                </c:pt>
                <c:pt idx="10">
                  <c:v>6841026.6568264142</c:v>
                </c:pt>
                <c:pt idx="11">
                  <c:v>7131958.3306822628</c:v>
                </c:pt>
                <c:pt idx="12">
                  <c:v>7422834.8230419122</c:v>
                </c:pt>
                <c:pt idx="13">
                  <c:v>7713655.9735479783</c:v>
                </c:pt>
                <c:pt idx="14">
                  <c:v>8004421.629959221</c:v>
                </c:pt>
                <c:pt idx="15">
                  <c:v>8295131.6482679397</c:v>
                </c:pt>
                <c:pt idx="16">
                  <c:v>8585785.8928116746</c:v>
                </c:pt>
                <c:pt idx="17">
                  <c:v>8876384.2363790199</c:v>
                </c:pt>
                <c:pt idx="18">
                  <c:v>9166926.5603094101</c:v>
                </c:pt>
                <c:pt idx="19">
                  <c:v>9457412.7545866109</c:v>
                </c:pt>
                <c:pt idx="20">
                  <c:v>9747842.7179258298</c:v>
                </c:pt>
                <c:pt idx="21">
                  <c:v>10038216.357854249</c:v>
                </c:pt>
                <c:pt idx="22">
                  <c:v>10328533.590784809</c:v>
                </c:pt>
                <c:pt idx="23">
                  <c:v>10618794.342083178</c:v>
                </c:pt>
                <c:pt idx="24">
                  <c:v>10908998.546127694</c:v>
                </c:pt>
                <c:pt idx="25">
                  <c:v>11199146.146362243</c:v>
                </c:pt>
                <c:pt idx="26">
                  <c:v>11489237.09534193</c:v>
                </c:pt>
                <c:pt idx="27">
                  <c:v>11779271.354771463</c:v>
                </c:pt>
                <c:pt idx="28">
                  <c:v>12069248.895536216</c:v>
                </c:pt>
                <c:pt idx="29">
                  <c:v>12359169.697725836</c:v>
                </c:pt>
                <c:pt idx="30">
                  <c:v>12649033.750650441</c:v>
                </c:pt>
                <c:pt idx="31">
                  <c:v>12938841.052849291</c:v>
                </c:pt>
                <c:pt idx="32">
                  <c:v>13228591.612091986</c:v>
                </c:pt>
                <c:pt idx="33">
                  <c:v>13518285.445372153</c:v>
                </c:pt>
                <c:pt idx="34">
                  <c:v>13807922.578893626</c:v>
                </c:pt>
                <c:pt idx="35">
                  <c:v>14097503.04804918</c:v>
                </c:pt>
                <c:pt idx="36">
                  <c:v>14387026.897391813</c:v>
                </c:pt>
                <c:pt idx="37">
                  <c:v>14676494.180598697</c:v>
                </c:pt>
                <c:pt idx="38">
                  <c:v>14965904.960427776</c:v>
                </c:pt>
                <c:pt idx="39">
                  <c:v>15255259.308667179</c:v>
                </c:pt>
                <c:pt idx="40">
                  <c:v>15544557.306077488</c:v>
                </c:pt>
                <c:pt idx="41">
                  <c:v>15833799.042326991</c:v>
                </c:pt>
                <c:pt idx="42">
                  <c:v>16122984.615920033</c:v>
                </c:pt>
                <c:pt idx="43">
                  <c:v>16412114.134118604</c:v>
                </c:pt>
                <c:pt idx="44">
                  <c:v>16701187.712857306</c:v>
                </c:pt>
                <c:pt idx="45">
                  <c:v>16990205.47665184</c:v>
                </c:pt>
                <c:pt idx="46">
                  <c:v>17279167.558501214</c:v>
                </c:pt>
                <c:pt idx="47">
                  <c:v>17568074.099783808</c:v>
                </c:pt>
                <c:pt idx="48">
                  <c:v>17856925.250147518</c:v>
                </c:pt>
                <c:pt idx="49">
                  <c:v>18145721.167394143</c:v>
                </c:pt>
                <c:pt idx="50">
                  <c:v>18434462.017358229</c:v>
                </c:pt>
                <c:pt idx="51">
                  <c:v>18723147.973780628</c:v>
                </c:pt>
                <c:pt idx="52">
                  <c:v>19011779.218176898</c:v>
                </c:pt>
                <c:pt idx="53">
                  <c:v>19300355.939700831</c:v>
                </c:pt>
                <c:pt idx="54">
                  <c:v>19588878.335003376</c:v>
                </c:pt>
                <c:pt idx="55">
                  <c:v>19877346.608087085</c:v>
                </c:pt>
                <c:pt idx="56">
                  <c:v>20165760.97015642</c:v>
                </c:pt>
                <c:pt idx="57">
                  <c:v>20454121.639464129</c:v>
                </c:pt>
                <c:pt idx="58">
                  <c:v>20742428.841153946</c:v>
                </c:pt>
                <c:pt idx="59">
                  <c:v>21030682.807099827</c:v>
                </c:pt>
                <c:pt idx="60">
                  <c:v>21318883.775742047</c:v>
                </c:pt>
                <c:pt idx="61">
                  <c:v>21607031.991920363</c:v>
                </c:pt>
                <c:pt idx="62">
                  <c:v>21895127.706704501</c:v>
                </c:pt>
                <c:pt idx="63">
                  <c:v>22183171.1772222</c:v>
                </c:pt>
                <c:pt idx="64">
                  <c:v>22471162.666485149</c:v>
                </c:pt>
                <c:pt idx="65">
                  <c:v>22759102.443212949</c:v>
                </c:pt>
                <c:pt idx="66">
                  <c:v>23046990.781655449</c:v>
                </c:pt>
                <c:pt idx="67">
                  <c:v>23334827.961413667</c:v>
                </c:pt>
                <c:pt idx="68">
                  <c:v>23622614.267259482</c:v>
                </c:pt>
                <c:pt idx="69">
                  <c:v>23910349.988954488</c:v>
                </c:pt>
              </c:numCache>
            </c:numRef>
          </c:yVal>
          <c:smooth val="0"/>
        </c:ser>
        <c:ser>
          <c:idx val="3"/>
          <c:order val="3"/>
          <c:spPr>
            <a:ln w="12700">
              <a:solidFill>
                <a:srgbClr val="B2B2B2"/>
              </a:solidFill>
              <a:prstDash val="solid"/>
            </a:ln>
          </c:spPr>
          <c:marker>
            <c:symbol val="none"/>
          </c:marker>
          <c:xVal>
            <c:numRef>
              <c:f>'Model 10'!xdata2</c:f>
              <c:numCache>
                <c:formatCode>General</c:formatCode>
                <c:ptCount val="70"/>
                <c:pt idx="0">
                  <c:v>5000000</c:v>
                </c:pt>
                <c:pt idx="1">
                  <c:v>5289855.0724637676</c:v>
                </c:pt>
                <c:pt idx="2">
                  <c:v>5579710.1449275361</c:v>
                </c:pt>
                <c:pt idx="3">
                  <c:v>5869565.2173913037</c:v>
                </c:pt>
                <c:pt idx="4">
                  <c:v>6159420.2898550723</c:v>
                </c:pt>
                <c:pt idx="5">
                  <c:v>6449275.3623188399</c:v>
                </c:pt>
                <c:pt idx="6">
                  <c:v>6739130.4347826075</c:v>
                </c:pt>
                <c:pt idx="7">
                  <c:v>7028985.507246376</c:v>
                </c:pt>
                <c:pt idx="8">
                  <c:v>7318840.5797101445</c:v>
                </c:pt>
                <c:pt idx="9">
                  <c:v>7608695.6521739122</c:v>
                </c:pt>
                <c:pt idx="10">
                  <c:v>7898550.7246376798</c:v>
                </c:pt>
                <c:pt idx="11">
                  <c:v>8188405.7971014483</c:v>
                </c:pt>
                <c:pt idx="12">
                  <c:v>8478260.869565215</c:v>
                </c:pt>
                <c:pt idx="13">
                  <c:v>8768115.9420289844</c:v>
                </c:pt>
                <c:pt idx="14">
                  <c:v>9057971.014492752</c:v>
                </c:pt>
                <c:pt idx="15">
                  <c:v>9347826.0869565196</c:v>
                </c:pt>
                <c:pt idx="16">
                  <c:v>9637681.1594202891</c:v>
                </c:pt>
                <c:pt idx="17">
                  <c:v>9927536.2318840548</c:v>
                </c:pt>
                <c:pt idx="18">
                  <c:v>10217391.304347824</c:v>
                </c:pt>
                <c:pt idx="19">
                  <c:v>10507246.376811592</c:v>
                </c:pt>
                <c:pt idx="20">
                  <c:v>10797101.44927536</c:v>
                </c:pt>
                <c:pt idx="21">
                  <c:v>11086956.521739129</c:v>
                </c:pt>
                <c:pt idx="22">
                  <c:v>11376811.594202897</c:v>
                </c:pt>
                <c:pt idx="23">
                  <c:v>11666666.666666664</c:v>
                </c:pt>
                <c:pt idx="24">
                  <c:v>11956521.739130432</c:v>
                </c:pt>
                <c:pt idx="25">
                  <c:v>12246376.811594199</c:v>
                </c:pt>
                <c:pt idx="26">
                  <c:v>12536231.884057969</c:v>
                </c:pt>
                <c:pt idx="27">
                  <c:v>12826086.956521736</c:v>
                </c:pt>
                <c:pt idx="28">
                  <c:v>13115942.028985504</c:v>
                </c:pt>
                <c:pt idx="29">
                  <c:v>13405797.101449272</c:v>
                </c:pt>
                <c:pt idx="30">
                  <c:v>13695652.173913041</c:v>
                </c:pt>
                <c:pt idx="31">
                  <c:v>13985507.246376809</c:v>
                </c:pt>
                <c:pt idx="32">
                  <c:v>14275362.318840576</c:v>
                </c:pt>
                <c:pt idx="33">
                  <c:v>14565217.391304344</c:v>
                </c:pt>
                <c:pt idx="34">
                  <c:v>14855072.463768112</c:v>
                </c:pt>
                <c:pt idx="35">
                  <c:v>15144927.536231881</c:v>
                </c:pt>
                <c:pt idx="36">
                  <c:v>15434782.608695649</c:v>
                </c:pt>
                <c:pt idx="37">
                  <c:v>15724637.681159416</c:v>
                </c:pt>
                <c:pt idx="38">
                  <c:v>16014492.753623184</c:v>
                </c:pt>
                <c:pt idx="39">
                  <c:v>16304347.826086953</c:v>
                </c:pt>
                <c:pt idx="40">
                  <c:v>16594202.898550721</c:v>
                </c:pt>
                <c:pt idx="41">
                  <c:v>16884057.971014488</c:v>
                </c:pt>
                <c:pt idx="42">
                  <c:v>17173913.043478258</c:v>
                </c:pt>
                <c:pt idx="43">
                  <c:v>17463768.115942024</c:v>
                </c:pt>
                <c:pt idx="44">
                  <c:v>17753623.188405793</c:v>
                </c:pt>
                <c:pt idx="45">
                  <c:v>18043478.260869563</c:v>
                </c:pt>
                <c:pt idx="46">
                  <c:v>18333333.333333328</c:v>
                </c:pt>
                <c:pt idx="47">
                  <c:v>18623188.405797094</c:v>
                </c:pt>
                <c:pt idx="48">
                  <c:v>18913043.478260864</c:v>
                </c:pt>
                <c:pt idx="49">
                  <c:v>19202898.550724633</c:v>
                </c:pt>
                <c:pt idx="50">
                  <c:v>19492753.623188399</c:v>
                </c:pt>
                <c:pt idx="51">
                  <c:v>19782608.695652168</c:v>
                </c:pt>
                <c:pt idx="52">
                  <c:v>20072463.768115938</c:v>
                </c:pt>
                <c:pt idx="53">
                  <c:v>20362318.840579703</c:v>
                </c:pt>
                <c:pt idx="54">
                  <c:v>20652173.913043473</c:v>
                </c:pt>
                <c:pt idx="55">
                  <c:v>20942028.985507242</c:v>
                </c:pt>
                <c:pt idx="56">
                  <c:v>21231884.057971008</c:v>
                </c:pt>
                <c:pt idx="57">
                  <c:v>21521739.130434774</c:v>
                </c:pt>
                <c:pt idx="58">
                  <c:v>21811594.202898543</c:v>
                </c:pt>
                <c:pt idx="59">
                  <c:v>22101449.275362313</c:v>
                </c:pt>
                <c:pt idx="60">
                  <c:v>22391304.347826082</c:v>
                </c:pt>
                <c:pt idx="61">
                  <c:v>22681159.420289848</c:v>
                </c:pt>
                <c:pt idx="62">
                  <c:v>22971014.492753617</c:v>
                </c:pt>
                <c:pt idx="63">
                  <c:v>23260869.565217383</c:v>
                </c:pt>
                <c:pt idx="64">
                  <c:v>23550724.637681153</c:v>
                </c:pt>
                <c:pt idx="65">
                  <c:v>23840579.710144922</c:v>
                </c:pt>
                <c:pt idx="66">
                  <c:v>24130434.782608688</c:v>
                </c:pt>
                <c:pt idx="67">
                  <c:v>24420289.855072457</c:v>
                </c:pt>
                <c:pt idx="68">
                  <c:v>24710144.927536223</c:v>
                </c:pt>
                <c:pt idx="69">
                  <c:v>24999999.999999993</c:v>
                </c:pt>
              </c:numCache>
            </c:numRef>
          </c:xVal>
          <c:yVal>
            <c:numRef>
              <c:f>'Model 10'!ydata2</c:f>
              <c:numCache>
                <c:formatCode>General</c:formatCode>
                <c:ptCount val="70"/>
                <c:pt idx="0">
                  <c:v>6071284.2433141991</c:v>
                </c:pt>
                <c:pt idx="1">
                  <c:v>6359521.4104159689</c:v>
                </c:pt>
                <c:pt idx="2">
                  <c:v>6647811.7385017304</c:v>
                </c:pt>
                <c:pt idx="3">
                  <c:v>6936155.4615414441</c:v>
                </c:pt>
                <c:pt idx="4">
                  <c:v>7224552.8068263838</c:v>
                </c:pt>
                <c:pt idx="5">
                  <c:v>7513003.994807357</c:v>
                </c:pt>
                <c:pt idx="6">
                  <c:v>7801509.2389362883</c:v>
                </c:pt>
                <c:pt idx="7">
                  <c:v>8090068.7455113959</c:v>
                </c:pt>
                <c:pt idx="8">
                  <c:v>8378682.7135262229</c:v>
                </c:pt>
                <c:pt idx="9">
                  <c:v>8667351.334522767</c:v>
                </c:pt>
                <c:pt idx="10">
                  <c:v>8956074.7924489453</c:v>
                </c:pt>
                <c:pt idx="11">
                  <c:v>9244853.2635206338</c:v>
                </c:pt>
                <c:pt idx="12">
                  <c:v>9533686.9160885178</c:v>
                </c:pt>
                <c:pt idx="13">
                  <c:v>9822575.9105099905</c:v>
                </c:pt>
                <c:pt idx="14">
                  <c:v>10111520.399026284</c:v>
                </c:pt>
                <c:pt idx="15">
                  <c:v>10400520.5256451</c:v>
                </c:pt>
                <c:pt idx="16">
                  <c:v>10689576.426028904</c:v>
                </c:pt>
                <c:pt idx="17">
                  <c:v>10978688.22738909</c:v>
                </c:pt>
                <c:pt idx="18">
                  <c:v>11267856.048386239</c:v>
                </c:pt>
                <c:pt idx="19">
                  <c:v>11557079.999036573</c:v>
                </c:pt>
                <c:pt idx="20">
                  <c:v>11846360.180624889</c:v>
                </c:pt>
                <c:pt idx="21">
                  <c:v>12135696.685624009</c:v>
                </c:pt>
                <c:pt idx="22">
                  <c:v>12425089.597620985</c:v>
                </c:pt>
                <c:pt idx="23">
                  <c:v>12714538.99125015</c:v>
                </c:pt>
                <c:pt idx="24">
                  <c:v>13004044.93213317</c:v>
                </c:pt>
                <c:pt idx="25">
                  <c:v>13293607.476826156</c:v>
                </c:pt>
                <c:pt idx="26">
                  <c:v>13583226.672774008</c:v>
                </c:pt>
                <c:pt idx="27">
                  <c:v>13872902.55827201</c:v>
                </c:pt>
                <c:pt idx="28">
                  <c:v>14162635.162434792</c:v>
                </c:pt>
                <c:pt idx="29">
                  <c:v>14452424.505172707</c:v>
                </c:pt>
                <c:pt idx="30">
                  <c:v>14742270.597175641</c:v>
                </c:pt>
                <c:pt idx="31">
                  <c:v>15032173.439904327</c:v>
                </c:pt>
                <c:pt idx="32">
                  <c:v>15322133.025589166</c:v>
                </c:pt>
                <c:pt idx="33">
                  <c:v>15612149.337236535</c:v>
                </c:pt>
                <c:pt idx="34">
                  <c:v>15902222.348642597</c:v>
                </c:pt>
                <c:pt idx="35">
                  <c:v>16192352.024414582</c:v>
                </c:pt>
                <c:pt idx="36">
                  <c:v>16482538.319999484</c:v>
                </c:pt>
                <c:pt idx="37">
                  <c:v>16772781.181720136</c:v>
                </c:pt>
                <c:pt idx="38">
                  <c:v>17063080.546818592</c:v>
                </c:pt>
                <c:pt idx="39">
                  <c:v>17353436.343506727</c:v>
                </c:pt>
                <c:pt idx="40">
                  <c:v>17643848.491023954</c:v>
                </c:pt>
                <c:pt idx="41">
                  <c:v>17934316.899701986</c:v>
                </c:pt>
                <c:pt idx="42">
                  <c:v>18224841.471036483</c:v>
                </c:pt>
                <c:pt idx="43">
                  <c:v>18515422.097765446</c:v>
                </c:pt>
                <c:pt idx="44">
                  <c:v>18806058.66395428</c:v>
                </c:pt>
                <c:pt idx="45">
                  <c:v>19096751.045087285</c:v>
                </c:pt>
                <c:pt idx="46">
                  <c:v>19387499.108165443</c:v>
                </c:pt>
                <c:pt idx="47">
                  <c:v>19678302.71181038</c:v>
                </c:pt>
                <c:pt idx="48">
                  <c:v>19969161.706374209</c:v>
                </c:pt>
                <c:pt idx="49">
                  <c:v>20260075.934055123</c:v>
                </c:pt>
                <c:pt idx="50">
                  <c:v>20551045.229018569</c:v>
                </c:pt>
                <c:pt idx="51">
                  <c:v>20842069.417523708</c:v>
                </c:pt>
                <c:pt idx="52">
                  <c:v>21133148.318054978</c:v>
                </c:pt>
                <c:pt idx="53">
                  <c:v>21424281.741458576</c:v>
                </c:pt>
                <c:pt idx="54">
                  <c:v>21715469.49108357</c:v>
                </c:pt>
                <c:pt idx="55">
                  <c:v>22006711.3629274</c:v>
                </c:pt>
                <c:pt idx="56">
                  <c:v>22298007.145785596</c:v>
                </c:pt>
                <c:pt idx="57">
                  <c:v>22589356.621405419</c:v>
                </c:pt>
                <c:pt idx="58">
                  <c:v>22880759.564643141</c:v>
                </c:pt>
                <c:pt idx="59">
                  <c:v>23172215.743624799</c:v>
                </c:pt>
                <c:pt idx="60">
                  <c:v>23463724.919910118</c:v>
                </c:pt>
                <c:pt idx="61">
                  <c:v>23755286.848659333</c:v>
                </c:pt>
                <c:pt idx="62">
                  <c:v>24046901.278802734</c:v>
                </c:pt>
                <c:pt idx="63">
                  <c:v>24338567.953212567</c:v>
                </c:pt>
                <c:pt idx="64">
                  <c:v>24630286.608877156</c:v>
                </c:pt>
                <c:pt idx="65">
                  <c:v>24922056.977076896</c:v>
                </c:pt>
                <c:pt idx="66">
                  <c:v>25213878.783561926</c:v>
                </c:pt>
                <c:pt idx="67">
                  <c:v>25505751.748731248</c:v>
                </c:pt>
                <c:pt idx="68">
                  <c:v>25797675.587812964</c:v>
                </c:pt>
                <c:pt idx="69">
                  <c:v>26089650.011045497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2374016"/>
        <c:axId val="142375936"/>
      </c:scatterChart>
      <c:valAx>
        <c:axId val="142374016"/>
        <c:scaling>
          <c:orientation val="minMax"/>
          <c:max val="25000000"/>
          <c:min val="5000000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Pred(Purchased Kwh)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42375936"/>
        <c:crosses val="autoZero"/>
        <c:crossBetween val="midCat"/>
        <c:majorUnit val="5000000"/>
      </c:valAx>
      <c:valAx>
        <c:axId val="142375936"/>
        <c:scaling>
          <c:orientation val="minMax"/>
          <c:max val="25000000"/>
          <c:min val="5000000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Purchased Kwh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42374016"/>
        <c:crosses val="autoZero"/>
        <c:crossBetween val="midCat"/>
        <c:majorUnit val="5000000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US"/>
              <a:t>Standardized residuals / Purchased Kwh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Active</c:v>
          </c:tx>
          <c:spPr>
            <a:solidFill>
              <a:srgbClr val="0000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cat>
            <c:strRef>
              <c:f>'Model 10'!$B$152:$B$403</c:f>
              <c:strCache>
                <c:ptCount val="252"/>
                <c:pt idx="0">
                  <c:v>Obs1</c:v>
                </c:pt>
                <c:pt idx="1">
                  <c:v>Obs2</c:v>
                </c:pt>
                <c:pt idx="2">
                  <c:v>Obs3</c:v>
                </c:pt>
                <c:pt idx="3">
                  <c:v>Obs4</c:v>
                </c:pt>
                <c:pt idx="4">
                  <c:v>Obs5</c:v>
                </c:pt>
                <c:pt idx="5">
                  <c:v>Obs6</c:v>
                </c:pt>
                <c:pt idx="6">
                  <c:v>Obs7</c:v>
                </c:pt>
                <c:pt idx="7">
                  <c:v>Obs8</c:v>
                </c:pt>
                <c:pt idx="8">
                  <c:v>Obs9</c:v>
                </c:pt>
                <c:pt idx="9">
                  <c:v>Obs10</c:v>
                </c:pt>
                <c:pt idx="10">
                  <c:v>Obs11</c:v>
                </c:pt>
                <c:pt idx="11">
                  <c:v>Obs12</c:v>
                </c:pt>
                <c:pt idx="12">
                  <c:v>Obs13</c:v>
                </c:pt>
                <c:pt idx="13">
                  <c:v>Obs14</c:v>
                </c:pt>
                <c:pt idx="14">
                  <c:v>Obs15</c:v>
                </c:pt>
                <c:pt idx="15">
                  <c:v>Obs16</c:v>
                </c:pt>
                <c:pt idx="16">
                  <c:v>Obs17</c:v>
                </c:pt>
                <c:pt idx="17">
                  <c:v>Obs18</c:v>
                </c:pt>
                <c:pt idx="18">
                  <c:v>Obs19</c:v>
                </c:pt>
                <c:pt idx="19">
                  <c:v>Obs20</c:v>
                </c:pt>
                <c:pt idx="20">
                  <c:v>Obs21</c:v>
                </c:pt>
                <c:pt idx="21">
                  <c:v>Obs22</c:v>
                </c:pt>
                <c:pt idx="22">
                  <c:v>Obs23</c:v>
                </c:pt>
                <c:pt idx="23">
                  <c:v>Obs24</c:v>
                </c:pt>
                <c:pt idx="24">
                  <c:v>Obs25</c:v>
                </c:pt>
                <c:pt idx="25">
                  <c:v>Obs26</c:v>
                </c:pt>
                <c:pt idx="26">
                  <c:v>Obs27</c:v>
                </c:pt>
                <c:pt idx="27">
                  <c:v>Obs28</c:v>
                </c:pt>
                <c:pt idx="28">
                  <c:v>Obs29</c:v>
                </c:pt>
                <c:pt idx="29">
                  <c:v>Obs30</c:v>
                </c:pt>
                <c:pt idx="30">
                  <c:v>Obs31</c:v>
                </c:pt>
                <c:pt idx="31">
                  <c:v>Obs32</c:v>
                </c:pt>
                <c:pt idx="32">
                  <c:v>Obs33</c:v>
                </c:pt>
                <c:pt idx="33">
                  <c:v>Obs34</c:v>
                </c:pt>
                <c:pt idx="34">
                  <c:v>Obs35</c:v>
                </c:pt>
                <c:pt idx="35">
                  <c:v>Obs36</c:v>
                </c:pt>
                <c:pt idx="36">
                  <c:v>Obs37</c:v>
                </c:pt>
                <c:pt idx="37">
                  <c:v>Obs38</c:v>
                </c:pt>
                <c:pt idx="38">
                  <c:v>Obs39</c:v>
                </c:pt>
                <c:pt idx="39">
                  <c:v>Obs40</c:v>
                </c:pt>
                <c:pt idx="40">
                  <c:v>Obs41</c:v>
                </c:pt>
                <c:pt idx="41">
                  <c:v>Obs42</c:v>
                </c:pt>
                <c:pt idx="42">
                  <c:v>Obs43</c:v>
                </c:pt>
                <c:pt idx="43">
                  <c:v>Obs44</c:v>
                </c:pt>
                <c:pt idx="44">
                  <c:v>Obs45</c:v>
                </c:pt>
                <c:pt idx="45">
                  <c:v>Obs46</c:v>
                </c:pt>
                <c:pt idx="46">
                  <c:v>Obs47</c:v>
                </c:pt>
                <c:pt idx="47">
                  <c:v>Obs48</c:v>
                </c:pt>
                <c:pt idx="48">
                  <c:v>Obs49</c:v>
                </c:pt>
                <c:pt idx="49">
                  <c:v>Obs50</c:v>
                </c:pt>
                <c:pt idx="50">
                  <c:v>Obs51</c:v>
                </c:pt>
                <c:pt idx="51">
                  <c:v>Obs52</c:v>
                </c:pt>
                <c:pt idx="52">
                  <c:v>Obs53</c:v>
                </c:pt>
                <c:pt idx="53">
                  <c:v>Obs54</c:v>
                </c:pt>
                <c:pt idx="54">
                  <c:v>Obs55</c:v>
                </c:pt>
                <c:pt idx="55">
                  <c:v>Obs56</c:v>
                </c:pt>
                <c:pt idx="56">
                  <c:v>Obs57</c:v>
                </c:pt>
                <c:pt idx="57">
                  <c:v>Obs58</c:v>
                </c:pt>
                <c:pt idx="58">
                  <c:v>Obs59</c:v>
                </c:pt>
                <c:pt idx="59">
                  <c:v>Obs60</c:v>
                </c:pt>
                <c:pt idx="60">
                  <c:v>Obs61</c:v>
                </c:pt>
                <c:pt idx="61">
                  <c:v>Obs62</c:v>
                </c:pt>
                <c:pt idx="62">
                  <c:v>Obs63</c:v>
                </c:pt>
                <c:pt idx="63">
                  <c:v>Obs64</c:v>
                </c:pt>
                <c:pt idx="64">
                  <c:v>Obs65</c:v>
                </c:pt>
                <c:pt idx="65">
                  <c:v>Obs66</c:v>
                </c:pt>
                <c:pt idx="66">
                  <c:v>Obs67</c:v>
                </c:pt>
                <c:pt idx="67">
                  <c:v>Obs68</c:v>
                </c:pt>
                <c:pt idx="68">
                  <c:v>Obs69</c:v>
                </c:pt>
                <c:pt idx="69">
                  <c:v>Obs70</c:v>
                </c:pt>
                <c:pt idx="70">
                  <c:v>Obs71</c:v>
                </c:pt>
                <c:pt idx="71">
                  <c:v>Obs72</c:v>
                </c:pt>
                <c:pt idx="72">
                  <c:v>Obs73</c:v>
                </c:pt>
                <c:pt idx="73">
                  <c:v>Obs74</c:v>
                </c:pt>
                <c:pt idx="74">
                  <c:v>Obs75</c:v>
                </c:pt>
                <c:pt idx="75">
                  <c:v>Obs76</c:v>
                </c:pt>
                <c:pt idx="76">
                  <c:v>Obs77</c:v>
                </c:pt>
                <c:pt idx="77">
                  <c:v>Obs78</c:v>
                </c:pt>
                <c:pt idx="78">
                  <c:v>Obs79</c:v>
                </c:pt>
                <c:pt idx="79">
                  <c:v>Obs80</c:v>
                </c:pt>
                <c:pt idx="80">
                  <c:v>Obs81</c:v>
                </c:pt>
                <c:pt idx="81">
                  <c:v>Obs82</c:v>
                </c:pt>
                <c:pt idx="82">
                  <c:v>Obs83</c:v>
                </c:pt>
                <c:pt idx="83">
                  <c:v>Obs84</c:v>
                </c:pt>
                <c:pt idx="84">
                  <c:v>Obs85</c:v>
                </c:pt>
                <c:pt idx="85">
                  <c:v>Obs86</c:v>
                </c:pt>
                <c:pt idx="86">
                  <c:v>Obs87</c:v>
                </c:pt>
                <c:pt idx="87">
                  <c:v>Obs88</c:v>
                </c:pt>
                <c:pt idx="88">
                  <c:v>Obs89</c:v>
                </c:pt>
                <c:pt idx="89">
                  <c:v>Obs90</c:v>
                </c:pt>
                <c:pt idx="90">
                  <c:v>Obs91</c:v>
                </c:pt>
                <c:pt idx="91">
                  <c:v>Obs92</c:v>
                </c:pt>
                <c:pt idx="92">
                  <c:v>Obs93</c:v>
                </c:pt>
                <c:pt idx="93">
                  <c:v>Obs94</c:v>
                </c:pt>
                <c:pt idx="94">
                  <c:v>Obs95</c:v>
                </c:pt>
                <c:pt idx="95">
                  <c:v>Obs96</c:v>
                </c:pt>
                <c:pt idx="96">
                  <c:v>Obs97</c:v>
                </c:pt>
                <c:pt idx="97">
                  <c:v>Obs98</c:v>
                </c:pt>
                <c:pt idx="98">
                  <c:v>Obs99</c:v>
                </c:pt>
                <c:pt idx="99">
                  <c:v>Obs100</c:v>
                </c:pt>
                <c:pt idx="100">
                  <c:v>Obs101</c:v>
                </c:pt>
                <c:pt idx="101">
                  <c:v>Obs102</c:v>
                </c:pt>
                <c:pt idx="102">
                  <c:v>Obs103</c:v>
                </c:pt>
                <c:pt idx="103">
                  <c:v>Obs104</c:v>
                </c:pt>
                <c:pt idx="104">
                  <c:v>Obs105</c:v>
                </c:pt>
                <c:pt idx="105">
                  <c:v>Obs106</c:v>
                </c:pt>
                <c:pt idx="106">
                  <c:v>Obs107</c:v>
                </c:pt>
                <c:pt idx="107">
                  <c:v>Obs108</c:v>
                </c:pt>
                <c:pt idx="108">
                  <c:v>Obs109</c:v>
                </c:pt>
                <c:pt idx="109">
                  <c:v>Obs110</c:v>
                </c:pt>
                <c:pt idx="110">
                  <c:v>Obs111</c:v>
                </c:pt>
                <c:pt idx="111">
                  <c:v>Obs112</c:v>
                </c:pt>
                <c:pt idx="112">
                  <c:v>Obs113</c:v>
                </c:pt>
                <c:pt idx="113">
                  <c:v>Obs114</c:v>
                </c:pt>
                <c:pt idx="114">
                  <c:v>Obs115</c:v>
                </c:pt>
                <c:pt idx="115">
                  <c:v>Obs116</c:v>
                </c:pt>
                <c:pt idx="116">
                  <c:v>Obs117</c:v>
                </c:pt>
                <c:pt idx="117">
                  <c:v>Obs118</c:v>
                </c:pt>
                <c:pt idx="118">
                  <c:v>Obs119</c:v>
                </c:pt>
                <c:pt idx="119">
                  <c:v>Obs120</c:v>
                </c:pt>
                <c:pt idx="120">
                  <c:v>Obs121</c:v>
                </c:pt>
                <c:pt idx="121">
                  <c:v>Obs122</c:v>
                </c:pt>
                <c:pt idx="122">
                  <c:v>Obs123</c:v>
                </c:pt>
                <c:pt idx="123">
                  <c:v>Obs124</c:v>
                </c:pt>
                <c:pt idx="124">
                  <c:v>Obs125</c:v>
                </c:pt>
                <c:pt idx="125">
                  <c:v>Obs126</c:v>
                </c:pt>
                <c:pt idx="126">
                  <c:v>Obs127</c:v>
                </c:pt>
                <c:pt idx="127">
                  <c:v>Obs128</c:v>
                </c:pt>
                <c:pt idx="128">
                  <c:v>Obs129</c:v>
                </c:pt>
                <c:pt idx="129">
                  <c:v>Obs130</c:v>
                </c:pt>
                <c:pt idx="130">
                  <c:v>Obs131</c:v>
                </c:pt>
                <c:pt idx="131">
                  <c:v>Obs132</c:v>
                </c:pt>
                <c:pt idx="132">
                  <c:v>Obs133</c:v>
                </c:pt>
                <c:pt idx="133">
                  <c:v>Obs134</c:v>
                </c:pt>
                <c:pt idx="134">
                  <c:v>Obs135</c:v>
                </c:pt>
                <c:pt idx="135">
                  <c:v>Obs136</c:v>
                </c:pt>
                <c:pt idx="136">
                  <c:v>Obs137</c:v>
                </c:pt>
                <c:pt idx="137">
                  <c:v>Obs138</c:v>
                </c:pt>
                <c:pt idx="138">
                  <c:v>Obs139</c:v>
                </c:pt>
                <c:pt idx="139">
                  <c:v>Obs140</c:v>
                </c:pt>
                <c:pt idx="140">
                  <c:v>Obs141</c:v>
                </c:pt>
                <c:pt idx="141">
                  <c:v>Obs142</c:v>
                </c:pt>
                <c:pt idx="142">
                  <c:v>Obs143</c:v>
                </c:pt>
                <c:pt idx="143">
                  <c:v>Obs144</c:v>
                </c:pt>
                <c:pt idx="144">
                  <c:v>Obs145</c:v>
                </c:pt>
                <c:pt idx="145">
                  <c:v>Obs146</c:v>
                </c:pt>
                <c:pt idx="146">
                  <c:v>Obs147</c:v>
                </c:pt>
                <c:pt idx="147">
                  <c:v>Obs148</c:v>
                </c:pt>
                <c:pt idx="148">
                  <c:v>Obs149</c:v>
                </c:pt>
                <c:pt idx="149">
                  <c:v>Obs150</c:v>
                </c:pt>
                <c:pt idx="150">
                  <c:v>Obs151</c:v>
                </c:pt>
                <c:pt idx="151">
                  <c:v>Obs152</c:v>
                </c:pt>
                <c:pt idx="152">
                  <c:v>Obs153</c:v>
                </c:pt>
                <c:pt idx="153">
                  <c:v>Obs154</c:v>
                </c:pt>
                <c:pt idx="154">
                  <c:v>Obs155</c:v>
                </c:pt>
                <c:pt idx="155">
                  <c:v>Obs156</c:v>
                </c:pt>
                <c:pt idx="156">
                  <c:v>Obs157</c:v>
                </c:pt>
                <c:pt idx="157">
                  <c:v>Obs158</c:v>
                </c:pt>
                <c:pt idx="158">
                  <c:v>Obs159</c:v>
                </c:pt>
                <c:pt idx="159">
                  <c:v>Obs160</c:v>
                </c:pt>
                <c:pt idx="160">
                  <c:v>Obs161</c:v>
                </c:pt>
                <c:pt idx="161">
                  <c:v>Obs162</c:v>
                </c:pt>
                <c:pt idx="162">
                  <c:v>Obs163</c:v>
                </c:pt>
                <c:pt idx="163">
                  <c:v>Obs164</c:v>
                </c:pt>
                <c:pt idx="164">
                  <c:v>Obs165</c:v>
                </c:pt>
                <c:pt idx="165">
                  <c:v>Obs166</c:v>
                </c:pt>
                <c:pt idx="166">
                  <c:v>Obs167</c:v>
                </c:pt>
                <c:pt idx="167">
                  <c:v>Obs168</c:v>
                </c:pt>
                <c:pt idx="168">
                  <c:v>Obs169</c:v>
                </c:pt>
                <c:pt idx="169">
                  <c:v>Obs170</c:v>
                </c:pt>
                <c:pt idx="170">
                  <c:v>Obs171</c:v>
                </c:pt>
                <c:pt idx="171">
                  <c:v>Obs172</c:v>
                </c:pt>
                <c:pt idx="172">
                  <c:v>Obs173</c:v>
                </c:pt>
                <c:pt idx="173">
                  <c:v>Obs174</c:v>
                </c:pt>
                <c:pt idx="174">
                  <c:v>Obs175</c:v>
                </c:pt>
                <c:pt idx="175">
                  <c:v>Obs176</c:v>
                </c:pt>
                <c:pt idx="176">
                  <c:v>Obs177</c:v>
                </c:pt>
                <c:pt idx="177">
                  <c:v>Obs178</c:v>
                </c:pt>
                <c:pt idx="178">
                  <c:v>Obs179</c:v>
                </c:pt>
                <c:pt idx="179">
                  <c:v>Obs180</c:v>
                </c:pt>
                <c:pt idx="180">
                  <c:v>Obs181</c:v>
                </c:pt>
                <c:pt idx="181">
                  <c:v>Obs182</c:v>
                </c:pt>
                <c:pt idx="182">
                  <c:v>Obs183</c:v>
                </c:pt>
                <c:pt idx="183">
                  <c:v>Obs184</c:v>
                </c:pt>
                <c:pt idx="184">
                  <c:v>Obs185</c:v>
                </c:pt>
                <c:pt idx="185">
                  <c:v>Obs186</c:v>
                </c:pt>
                <c:pt idx="186">
                  <c:v>Obs187</c:v>
                </c:pt>
                <c:pt idx="187">
                  <c:v>Obs188</c:v>
                </c:pt>
                <c:pt idx="188">
                  <c:v>Obs189</c:v>
                </c:pt>
                <c:pt idx="189">
                  <c:v>Obs190</c:v>
                </c:pt>
                <c:pt idx="190">
                  <c:v>Obs191</c:v>
                </c:pt>
                <c:pt idx="191">
                  <c:v>Obs192</c:v>
                </c:pt>
                <c:pt idx="192">
                  <c:v>Obs193</c:v>
                </c:pt>
                <c:pt idx="193">
                  <c:v>Obs194</c:v>
                </c:pt>
                <c:pt idx="194">
                  <c:v>Obs195</c:v>
                </c:pt>
                <c:pt idx="195">
                  <c:v>Obs196</c:v>
                </c:pt>
                <c:pt idx="196">
                  <c:v>Obs197</c:v>
                </c:pt>
                <c:pt idx="197">
                  <c:v>Obs198</c:v>
                </c:pt>
                <c:pt idx="198">
                  <c:v>Obs199</c:v>
                </c:pt>
                <c:pt idx="199">
                  <c:v>Obs200</c:v>
                </c:pt>
                <c:pt idx="200">
                  <c:v>Obs201</c:v>
                </c:pt>
                <c:pt idx="201">
                  <c:v>Obs202</c:v>
                </c:pt>
                <c:pt idx="202">
                  <c:v>Obs203</c:v>
                </c:pt>
                <c:pt idx="203">
                  <c:v>Obs204</c:v>
                </c:pt>
                <c:pt idx="204">
                  <c:v>Obs205</c:v>
                </c:pt>
                <c:pt idx="205">
                  <c:v>Obs206</c:v>
                </c:pt>
                <c:pt idx="206">
                  <c:v>Obs207</c:v>
                </c:pt>
                <c:pt idx="207">
                  <c:v>Obs208</c:v>
                </c:pt>
                <c:pt idx="208">
                  <c:v>Obs209</c:v>
                </c:pt>
                <c:pt idx="209">
                  <c:v>Obs210</c:v>
                </c:pt>
                <c:pt idx="210">
                  <c:v>Obs211</c:v>
                </c:pt>
                <c:pt idx="211">
                  <c:v>Obs212</c:v>
                </c:pt>
                <c:pt idx="212">
                  <c:v>Obs213</c:v>
                </c:pt>
                <c:pt idx="213">
                  <c:v>Obs214</c:v>
                </c:pt>
                <c:pt idx="214">
                  <c:v>Obs215</c:v>
                </c:pt>
                <c:pt idx="215">
                  <c:v>Obs216</c:v>
                </c:pt>
                <c:pt idx="216">
                  <c:v>Obs217</c:v>
                </c:pt>
                <c:pt idx="217">
                  <c:v>Obs218</c:v>
                </c:pt>
                <c:pt idx="218">
                  <c:v>Obs219</c:v>
                </c:pt>
                <c:pt idx="219">
                  <c:v>Obs220</c:v>
                </c:pt>
                <c:pt idx="220">
                  <c:v>Obs221</c:v>
                </c:pt>
                <c:pt idx="221">
                  <c:v>Obs222</c:v>
                </c:pt>
                <c:pt idx="222">
                  <c:v>Obs223</c:v>
                </c:pt>
                <c:pt idx="223">
                  <c:v>Obs224</c:v>
                </c:pt>
                <c:pt idx="224">
                  <c:v>Obs225</c:v>
                </c:pt>
                <c:pt idx="225">
                  <c:v>Obs226</c:v>
                </c:pt>
                <c:pt idx="226">
                  <c:v>Obs227</c:v>
                </c:pt>
                <c:pt idx="227">
                  <c:v>Obs228</c:v>
                </c:pt>
                <c:pt idx="228">
                  <c:v>Obs229</c:v>
                </c:pt>
                <c:pt idx="229">
                  <c:v>Obs230</c:v>
                </c:pt>
                <c:pt idx="230">
                  <c:v>Obs231</c:v>
                </c:pt>
                <c:pt idx="231">
                  <c:v>Obs232</c:v>
                </c:pt>
                <c:pt idx="232">
                  <c:v>Obs233</c:v>
                </c:pt>
                <c:pt idx="233">
                  <c:v>Obs234</c:v>
                </c:pt>
                <c:pt idx="234">
                  <c:v>Obs235</c:v>
                </c:pt>
                <c:pt idx="235">
                  <c:v>Obs236</c:v>
                </c:pt>
                <c:pt idx="236">
                  <c:v>Obs237</c:v>
                </c:pt>
                <c:pt idx="237">
                  <c:v>Obs238</c:v>
                </c:pt>
                <c:pt idx="238">
                  <c:v>Obs239</c:v>
                </c:pt>
                <c:pt idx="239">
                  <c:v>Obs240</c:v>
                </c:pt>
                <c:pt idx="240">
                  <c:v>Obs241</c:v>
                </c:pt>
                <c:pt idx="241">
                  <c:v>Obs242</c:v>
                </c:pt>
                <c:pt idx="242">
                  <c:v>Obs243</c:v>
                </c:pt>
                <c:pt idx="243">
                  <c:v>Obs244</c:v>
                </c:pt>
                <c:pt idx="244">
                  <c:v>Obs245</c:v>
                </c:pt>
                <c:pt idx="245">
                  <c:v>Obs246</c:v>
                </c:pt>
                <c:pt idx="246">
                  <c:v>Obs247</c:v>
                </c:pt>
                <c:pt idx="247">
                  <c:v>Obs248</c:v>
                </c:pt>
                <c:pt idx="248">
                  <c:v>Obs249</c:v>
                </c:pt>
                <c:pt idx="249">
                  <c:v>Obs250</c:v>
                </c:pt>
                <c:pt idx="250">
                  <c:v>Obs251</c:v>
                </c:pt>
                <c:pt idx="251">
                  <c:v>Obs252</c:v>
                </c:pt>
              </c:strCache>
            </c:strRef>
          </c:cat>
          <c:val>
            <c:numRef>
              <c:f>'Model 10'!$G$152:$G$403</c:f>
              <c:numCache>
                <c:formatCode>0.000</c:formatCode>
                <c:ptCount val="252"/>
                <c:pt idx="0">
                  <c:v>2.2677524875032669</c:v>
                </c:pt>
                <c:pt idx="1">
                  <c:v>1.5520582620707242</c:v>
                </c:pt>
                <c:pt idx="2">
                  <c:v>2.4608888101890685</c:v>
                </c:pt>
                <c:pt idx="3">
                  <c:v>2.0080940394851403</c:v>
                </c:pt>
                <c:pt idx="4">
                  <c:v>1.238885460215799</c:v>
                </c:pt>
                <c:pt idx="5">
                  <c:v>0.75964998728625954</c:v>
                </c:pt>
                <c:pt idx="6">
                  <c:v>-6.9163024689348207E-3</c:v>
                </c:pt>
                <c:pt idx="7">
                  <c:v>1.4610208980392771</c:v>
                </c:pt>
                <c:pt idx="8">
                  <c:v>1.7369844550319722</c:v>
                </c:pt>
                <c:pt idx="9">
                  <c:v>1.7059620498991541</c:v>
                </c:pt>
                <c:pt idx="10">
                  <c:v>2.138533516756906</c:v>
                </c:pt>
                <c:pt idx="11">
                  <c:v>1.8259337287775492</c:v>
                </c:pt>
                <c:pt idx="12">
                  <c:v>1.2538176307264628</c:v>
                </c:pt>
                <c:pt idx="13">
                  <c:v>1.5231173327621916</c:v>
                </c:pt>
                <c:pt idx="14">
                  <c:v>1.926414302038159</c:v>
                </c:pt>
                <c:pt idx="15">
                  <c:v>1.3261956063313529</c:v>
                </c:pt>
                <c:pt idx="16">
                  <c:v>0.29662922604680481</c:v>
                </c:pt>
                <c:pt idx="17">
                  <c:v>-0.72223228659094874</c:v>
                </c:pt>
                <c:pt idx="18">
                  <c:v>-3.6862859508946983</c:v>
                </c:pt>
                <c:pt idx="19">
                  <c:v>-1.8797571231802881</c:v>
                </c:pt>
                <c:pt idx="20">
                  <c:v>-0.44384180641490223</c:v>
                </c:pt>
                <c:pt idx="21">
                  <c:v>-0.64289361360918562</c:v>
                </c:pt>
                <c:pt idx="22">
                  <c:v>-0.11114815655810684</c:v>
                </c:pt>
                <c:pt idx="23">
                  <c:v>-0.17690764909655501</c:v>
                </c:pt>
                <c:pt idx="24">
                  <c:v>0.4188810974806027</c:v>
                </c:pt>
                <c:pt idx="25">
                  <c:v>0.28829214611698367</c:v>
                </c:pt>
                <c:pt idx="26">
                  <c:v>-0.30135886390826799</c:v>
                </c:pt>
                <c:pt idx="27">
                  <c:v>-0.21636852264424772</c:v>
                </c:pt>
                <c:pt idx="28">
                  <c:v>-0.82003671432323944</c:v>
                </c:pt>
                <c:pt idx="29">
                  <c:v>-2.469364456939585</c:v>
                </c:pt>
                <c:pt idx="30">
                  <c:v>-4.7453971999277709</c:v>
                </c:pt>
                <c:pt idx="31">
                  <c:v>-4.1145454009514922E-2</c:v>
                </c:pt>
                <c:pt idx="32">
                  <c:v>0.66301865154758544</c:v>
                </c:pt>
                <c:pt idx="33">
                  <c:v>-0.32113952689115505</c:v>
                </c:pt>
                <c:pt idx="34">
                  <c:v>0.82728927029790267</c:v>
                </c:pt>
                <c:pt idx="35">
                  <c:v>0.68672602034112074</c:v>
                </c:pt>
                <c:pt idx="36">
                  <c:v>0.49294065262070363</c:v>
                </c:pt>
                <c:pt idx="37">
                  <c:v>1.4621576216830117</c:v>
                </c:pt>
                <c:pt idx="38">
                  <c:v>0.19492842418344283</c:v>
                </c:pt>
                <c:pt idx="39">
                  <c:v>0.35440928026229257</c:v>
                </c:pt>
                <c:pt idx="40">
                  <c:v>0.26947805407996039</c:v>
                </c:pt>
                <c:pt idx="41">
                  <c:v>0.26818731258604805</c:v>
                </c:pt>
                <c:pt idx="42">
                  <c:v>-2.9477022273462654</c:v>
                </c:pt>
                <c:pt idx="43">
                  <c:v>-1.3461315428011318</c:v>
                </c:pt>
                <c:pt idx="44">
                  <c:v>-0.12889903822493151</c:v>
                </c:pt>
                <c:pt idx="45">
                  <c:v>-0.26643236296807693</c:v>
                </c:pt>
                <c:pt idx="46">
                  <c:v>0.20494075824804023</c:v>
                </c:pt>
                <c:pt idx="47">
                  <c:v>0.94569257176254029</c:v>
                </c:pt>
                <c:pt idx="48">
                  <c:v>0.1580984023468151</c:v>
                </c:pt>
                <c:pt idx="49">
                  <c:v>0.61342586702121404</c:v>
                </c:pt>
                <c:pt idx="50">
                  <c:v>-0.29327508338215824</c:v>
                </c:pt>
                <c:pt idx="51">
                  <c:v>-0.81461647583346875</c:v>
                </c:pt>
                <c:pt idx="52">
                  <c:v>-1.1943187380080893</c:v>
                </c:pt>
                <c:pt idx="53">
                  <c:v>0.7262206487009395</c:v>
                </c:pt>
                <c:pt idx="54">
                  <c:v>-0.47305119895399106</c:v>
                </c:pt>
                <c:pt idx="55">
                  <c:v>-1.2310603783418554</c:v>
                </c:pt>
                <c:pt idx="56">
                  <c:v>0.2014396245206726</c:v>
                </c:pt>
                <c:pt idx="57">
                  <c:v>-0.87572726003101486</c:v>
                </c:pt>
                <c:pt idx="58">
                  <c:v>-0.55678709419668115</c:v>
                </c:pt>
                <c:pt idx="59">
                  <c:v>0.35029011438535823</c:v>
                </c:pt>
                <c:pt idx="60">
                  <c:v>0.18740540422743365</c:v>
                </c:pt>
                <c:pt idx="61">
                  <c:v>5.5145330210922161E-2</c:v>
                </c:pt>
                <c:pt idx="62">
                  <c:v>0.14975015577623169</c:v>
                </c:pt>
                <c:pt idx="63">
                  <c:v>-0.35576999655960156</c:v>
                </c:pt>
                <c:pt idx="64">
                  <c:v>-0.70585511466837481</c:v>
                </c:pt>
                <c:pt idx="65">
                  <c:v>-1.1007031425312488</c:v>
                </c:pt>
                <c:pt idx="66">
                  <c:v>-1.8519792697541666</c:v>
                </c:pt>
                <c:pt idx="67">
                  <c:v>-0.13557925316928274</c:v>
                </c:pt>
                <c:pt idx="68">
                  <c:v>0.20599334863609989</c:v>
                </c:pt>
                <c:pt idx="69">
                  <c:v>-0.36479299192103332</c:v>
                </c:pt>
                <c:pt idx="70">
                  <c:v>-7.9665265369469607E-2</c:v>
                </c:pt>
                <c:pt idx="71">
                  <c:v>-0.33718034215167259</c:v>
                </c:pt>
                <c:pt idx="72">
                  <c:v>-0.95654429099546356</c:v>
                </c:pt>
                <c:pt idx="73">
                  <c:v>-0.96580269651201267</c:v>
                </c:pt>
                <c:pt idx="74">
                  <c:v>-0.32439147908118088</c:v>
                </c:pt>
                <c:pt idx="75">
                  <c:v>-0.81431331125222728</c:v>
                </c:pt>
                <c:pt idx="76">
                  <c:v>0.3342331175301308</c:v>
                </c:pt>
                <c:pt idx="77">
                  <c:v>0.44989713980109691</c:v>
                </c:pt>
                <c:pt idx="78">
                  <c:v>-2.3883950239026772</c:v>
                </c:pt>
                <c:pt idx="79">
                  <c:v>-0.34683516789643459</c:v>
                </c:pt>
                <c:pt idx="80">
                  <c:v>-0.49890266872535494</c:v>
                </c:pt>
                <c:pt idx="81">
                  <c:v>-4.054107954725176E-3</c:v>
                </c:pt>
                <c:pt idx="82">
                  <c:v>-0.66380659549261545</c:v>
                </c:pt>
                <c:pt idx="83">
                  <c:v>-0.65908776180276496</c:v>
                </c:pt>
                <c:pt idx="84">
                  <c:v>-0.28124703787061772</c:v>
                </c:pt>
                <c:pt idx="85">
                  <c:v>-0.61065101404899635</c:v>
                </c:pt>
                <c:pt idx="86">
                  <c:v>-0.21130555777625754</c:v>
                </c:pt>
                <c:pt idx="87">
                  <c:v>-0.76781132373024974</c:v>
                </c:pt>
                <c:pt idx="88">
                  <c:v>-0.3735616545018387</c:v>
                </c:pt>
                <c:pt idx="89">
                  <c:v>0.80525786337382677</c:v>
                </c:pt>
                <c:pt idx="90">
                  <c:v>-2.1144240102292393</c:v>
                </c:pt>
                <c:pt idx="91">
                  <c:v>0.46421029246907808</c:v>
                </c:pt>
                <c:pt idx="92">
                  <c:v>0.15629505341287933</c:v>
                </c:pt>
                <c:pt idx="93">
                  <c:v>-0.88958348951829846</c:v>
                </c:pt>
                <c:pt idx="94">
                  <c:v>-0.57464365894370073</c:v>
                </c:pt>
                <c:pt idx="95">
                  <c:v>-6.4103308692476324E-2</c:v>
                </c:pt>
                <c:pt idx="96">
                  <c:v>-0.90525840083891052</c:v>
                </c:pt>
                <c:pt idx="97">
                  <c:v>-1.0371844997372839</c:v>
                </c:pt>
                <c:pt idx="98">
                  <c:v>-0.93013405632661883</c:v>
                </c:pt>
                <c:pt idx="99">
                  <c:v>-0.58239335640394629</c:v>
                </c:pt>
                <c:pt idx="100">
                  <c:v>-0.24284800619969171</c:v>
                </c:pt>
                <c:pt idx="101">
                  <c:v>0.47461971557559995</c:v>
                </c:pt>
                <c:pt idx="102">
                  <c:v>-1.5192472396621182</c:v>
                </c:pt>
                <c:pt idx="103">
                  <c:v>0.50267846460991195</c:v>
                </c:pt>
                <c:pt idx="104">
                  <c:v>9.7486183342919946E-2</c:v>
                </c:pt>
                <c:pt idx="105">
                  <c:v>-0.17512188989758223</c:v>
                </c:pt>
                <c:pt idx="106">
                  <c:v>-0.46792654970916298</c:v>
                </c:pt>
                <c:pt idx="107">
                  <c:v>-4.4398664180639709E-2</c:v>
                </c:pt>
                <c:pt idx="108">
                  <c:v>-1.2226490212427239</c:v>
                </c:pt>
                <c:pt idx="109">
                  <c:v>-0.90957731082033899</c:v>
                </c:pt>
                <c:pt idx="110">
                  <c:v>-0.20077335508860977</c:v>
                </c:pt>
                <c:pt idx="111">
                  <c:v>-1.0863939313746198</c:v>
                </c:pt>
                <c:pt idx="112">
                  <c:v>0.11339661744308453</c:v>
                </c:pt>
                <c:pt idx="113">
                  <c:v>0.9740756832723978</c:v>
                </c:pt>
                <c:pt idx="114">
                  <c:v>0.92855714005666101</c:v>
                </c:pt>
                <c:pt idx="115">
                  <c:v>1.5739165157740402</c:v>
                </c:pt>
                <c:pt idx="116">
                  <c:v>1.2850815177093955</c:v>
                </c:pt>
                <c:pt idx="117">
                  <c:v>0.62950903850755779</c:v>
                </c:pt>
                <c:pt idx="118">
                  <c:v>-0.25484614793565763</c:v>
                </c:pt>
                <c:pt idx="119">
                  <c:v>1.6194027383364867E-2</c:v>
                </c:pt>
                <c:pt idx="120">
                  <c:v>-0.3016672893698123</c:v>
                </c:pt>
                <c:pt idx="121">
                  <c:v>-0.31691408854054781</c:v>
                </c:pt>
                <c:pt idx="122">
                  <c:v>0.471259539251628</c:v>
                </c:pt>
                <c:pt idx="123">
                  <c:v>0.78801686990656572</c:v>
                </c:pt>
                <c:pt idx="124">
                  <c:v>0.99436044448341998</c:v>
                </c:pt>
                <c:pt idx="125">
                  <c:v>1.6072611557479395</c:v>
                </c:pt>
                <c:pt idx="126">
                  <c:v>-1.5864980974344483</c:v>
                </c:pt>
                <c:pt idx="127">
                  <c:v>2.0262934277450628</c:v>
                </c:pt>
                <c:pt idx="128">
                  <c:v>1.0377083602509858</c:v>
                </c:pt>
                <c:pt idx="129">
                  <c:v>-9.3644300476877523E-2</c:v>
                </c:pt>
                <c:pt idx="130">
                  <c:v>-6.8124508147923521E-2</c:v>
                </c:pt>
                <c:pt idx="131">
                  <c:v>0.40917301942042189</c:v>
                </c:pt>
                <c:pt idx="132">
                  <c:v>0.13359482313024931</c:v>
                </c:pt>
                <c:pt idx="133">
                  <c:v>1.8083920066638118E-2</c:v>
                </c:pt>
                <c:pt idx="134">
                  <c:v>-8.8920830343231325E-2</c:v>
                </c:pt>
                <c:pt idx="135">
                  <c:v>-0.31691423933205076</c:v>
                </c:pt>
                <c:pt idx="136">
                  <c:v>-0.3680026450502849</c:v>
                </c:pt>
                <c:pt idx="137">
                  <c:v>-0.43709972048796658</c:v>
                </c:pt>
                <c:pt idx="138">
                  <c:v>-9.2816770664055734E-2</c:v>
                </c:pt>
                <c:pt idx="139">
                  <c:v>0.47839014821595355</c:v>
                </c:pt>
                <c:pt idx="140">
                  <c:v>1.7187268149180026</c:v>
                </c:pt>
                <c:pt idx="141">
                  <c:v>0.16775937562082799</c:v>
                </c:pt>
                <c:pt idx="142">
                  <c:v>-0.25513664681190451</c:v>
                </c:pt>
                <c:pt idx="143">
                  <c:v>0.20840073786725177</c:v>
                </c:pt>
                <c:pt idx="144">
                  <c:v>0.3713438657483672</c:v>
                </c:pt>
                <c:pt idx="145">
                  <c:v>-0.24811053165002728</c:v>
                </c:pt>
                <c:pt idx="146">
                  <c:v>0.64311113274612497</c:v>
                </c:pt>
                <c:pt idx="147">
                  <c:v>-0.13141777951258377</c:v>
                </c:pt>
                <c:pt idx="148">
                  <c:v>1.1109485194559832</c:v>
                </c:pt>
                <c:pt idx="149">
                  <c:v>1.0318615070648116</c:v>
                </c:pt>
                <c:pt idx="150">
                  <c:v>0.82605191407313894</c:v>
                </c:pt>
                <c:pt idx="151">
                  <c:v>1.3255534351547331</c:v>
                </c:pt>
                <c:pt idx="152">
                  <c:v>0.90055487926650246</c:v>
                </c:pt>
                <c:pt idx="153">
                  <c:v>-0.20850200560696519</c:v>
                </c:pt>
                <c:pt idx="154">
                  <c:v>-0.50370867266412755</c:v>
                </c:pt>
                <c:pt idx="155">
                  <c:v>0.71985207212164026</c:v>
                </c:pt>
                <c:pt idx="156">
                  <c:v>0.65694985377339865</c:v>
                </c:pt>
                <c:pt idx="157">
                  <c:v>-0.40695786240968368</c:v>
                </c:pt>
                <c:pt idx="158">
                  <c:v>0.43107476198835099</c:v>
                </c:pt>
                <c:pt idx="159">
                  <c:v>-0.66000296900040889</c:v>
                </c:pt>
                <c:pt idx="160">
                  <c:v>-0.39610172343505029</c:v>
                </c:pt>
                <c:pt idx="161">
                  <c:v>1.8878881455706671</c:v>
                </c:pt>
                <c:pt idx="162">
                  <c:v>-9.5707527227430103E-2</c:v>
                </c:pt>
                <c:pt idx="163">
                  <c:v>0.12125954293589833</c:v>
                </c:pt>
                <c:pt idx="164">
                  <c:v>-2.0501771810008331E-3</c:v>
                </c:pt>
                <c:pt idx="165">
                  <c:v>-0.53373052862847015</c:v>
                </c:pt>
                <c:pt idx="166">
                  <c:v>-0.8644476429360618</c:v>
                </c:pt>
                <c:pt idx="167">
                  <c:v>0.17183717199334061</c:v>
                </c:pt>
                <c:pt idx="168">
                  <c:v>-1.0170468314201253</c:v>
                </c:pt>
                <c:pt idx="169">
                  <c:v>-0.78749766814598288</c:v>
                </c:pt>
                <c:pt idx="170">
                  <c:v>-0.58780107949587013</c:v>
                </c:pt>
                <c:pt idx="171">
                  <c:v>-1.3404511924335369</c:v>
                </c:pt>
                <c:pt idx="172">
                  <c:v>-0.97768294430437908</c:v>
                </c:pt>
                <c:pt idx="173">
                  <c:v>0.83220486964070262</c:v>
                </c:pt>
                <c:pt idx="174">
                  <c:v>-0.13715960213415279</c:v>
                </c:pt>
                <c:pt idx="175">
                  <c:v>2.6026616804405007</c:v>
                </c:pt>
                <c:pt idx="176">
                  <c:v>0.70662406635981767</c:v>
                </c:pt>
                <c:pt idx="177">
                  <c:v>0.26276870725595269</c:v>
                </c:pt>
                <c:pt idx="178">
                  <c:v>-0.32830445588591234</c:v>
                </c:pt>
                <c:pt idx="179">
                  <c:v>0.26380326842643875</c:v>
                </c:pt>
                <c:pt idx="180">
                  <c:v>-0.10244098866227708</c:v>
                </c:pt>
                <c:pt idx="181">
                  <c:v>0.60644163699034892</c:v>
                </c:pt>
                <c:pt idx="182">
                  <c:v>0.78458840098347604</c:v>
                </c:pt>
                <c:pt idx="183">
                  <c:v>-0.19132525071462608</c:v>
                </c:pt>
                <c:pt idx="184">
                  <c:v>-0.10304156569560284</c:v>
                </c:pt>
                <c:pt idx="185">
                  <c:v>1.2528958819625371</c:v>
                </c:pt>
                <c:pt idx="186">
                  <c:v>-0.63269975654169619</c:v>
                </c:pt>
                <c:pt idx="187">
                  <c:v>1.0102296874467445</c:v>
                </c:pt>
                <c:pt idx="188">
                  <c:v>0.3504525228060173</c:v>
                </c:pt>
                <c:pt idx="189">
                  <c:v>-0.79441439758255572</c:v>
                </c:pt>
                <c:pt idx="190">
                  <c:v>-1.3282532328209951</c:v>
                </c:pt>
                <c:pt idx="191">
                  <c:v>-0.13734064576177771</c:v>
                </c:pt>
                <c:pt idx="192">
                  <c:v>-0.64936280681721148</c:v>
                </c:pt>
                <c:pt idx="193">
                  <c:v>-0.61901630926200912</c:v>
                </c:pt>
                <c:pt idx="194">
                  <c:v>-3.7542194975644205E-2</c:v>
                </c:pt>
                <c:pt idx="195">
                  <c:v>-0.88447269265565553</c:v>
                </c:pt>
                <c:pt idx="196">
                  <c:v>-0.61727775147907316</c:v>
                </c:pt>
                <c:pt idx="197">
                  <c:v>0.71401626473391744</c:v>
                </c:pt>
                <c:pt idx="198">
                  <c:v>0.19361573700549026</c:v>
                </c:pt>
                <c:pt idx="199">
                  <c:v>0.35930745837319727</c:v>
                </c:pt>
                <c:pt idx="200">
                  <c:v>9.7822677896966928E-2</c:v>
                </c:pt>
                <c:pt idx="201">
                  <c:v>-1.0094131792771079</c:v>
                </c:pt>
                <c:pt idx="202">
                  <c:v>-1.1298037548574877</c:v>
                </c:pt>
                <c:pt idx="203">
                  <c:v>0.36354308407854624</c:v>
                </c:pt>
                <c:pt idx="204">
                  <c:v>0.34834952266564367</c:v>
                </c:pt>
                <c:pt idx="205">
                  <c:v>-0.53152666620193123</c:v>
                </c:pt>
                <c:pt idx="206">
                  <c:v>-0.21120633346691947</c:v>
                </c:pt>
                <c:pt idx="207">
                  <c:v>-0.37504992486682459</c:v>
                </c:pt>
                <c:pt idx="208">
                  <c:v>-3.6017180798118525E-2</c:v>
                </c:pt>
                <c:pt idx="209">
                  <c:v>-0.2604332484028436</c:v>
                </c:pt>
                <c:pt idx="210">
                  <c:v>0.22773719143340107</c:v>
                </c:pt>
                <c:pt idx="211">
                  <c:v>0.93193132755694075</c:v>
                </c:pt>
                <c:pt idx="212">
                  <c:v>0.33605057374227215</c:v>
                </c:pt>
                <c:pt idx="213">
                  <c:v>-0.87450532413473436</c:v>
                </c:pt>
                <c:pt idx="214">
                  <c:v>-1.3578918568258311</c:v>
                </c:pt>
                <c:pt idx="215">
                  <c:v>0.49244942609081355</c:v>
                </c:pt>
                <c:pt idx="216">
                  <c:v>3.84641306500276E-2</c:v>
                </c:pt>
                <c:pt idx="217">
                  <c:v>-0.32945790310661882</c:v>
                </c:pt>
                <c:pt idx="218">
                  <c:v>-0.3729786055896388</c:v>
                </c:pt>
                <c:pt idx="219">
                  <c:v>-0.60516072923602893</c:v>
                </c:pt>
                <c:pt idx="220">
                  <c:v>1.2164337950432682</c:v>
                </c:pt>
                <c:pt idx="221">
                  <c:v>1.4156866509557218</c:v>
                </c:pt>
                <c:pt idx="222">
                  <c:v>1.3301402858066589</c:v>
                </c:pt>
                <c:pt idx="223">
                  <c:v>1.1178966729806656</c:v>
                </c:pt>
                <c:pt idx="224">
                  <c:v>-0.70780839631511738</c:v>
                </c:pt>
                <c:pt idx="225">
                  <c:v>-1.20472095405788</c:v>
                </c:pt>
                <c:pt idx="226">
                  <c:v>-1.2932855378195809</c:v>
                </c:pt>
                <c:pt idx="227">
                  <c:v>0.62503735969692387</c:v>
                </c:pt>
                <c:pt idx="228">
                  <c:v>-0.30174793170450603</c:v>
                </c:pt>
                <c:pt idx="229">
                  <c:v>-0.15147655592050202</c:v>
                </c:pt>
                <c:pt idx="230">
                  <c:v>0.28791062321557431</c:v>
                </c:pt>
                <c:pt idx="231">
                  <c:v>-0.16543706728866969</c:v>
                </c:pt>
                <c:pt idx="232">
                  <c:v>0.63000871462758812</c:v>
                </c:pt>
                <c:pt idx="233">
                  <c:v>1.9210131919191034</c:v>
                </c:pt>
                <c:pt idx="234">
                  <c:v>1.4287080330598694</c:v>
                </c:pt>
                <c:pt idx="235">
                  <c:v>0.78087987937966419</c:v>
                </c:pt>
                <c:pt idx="236">
                  <c:v>0.8288992202657417</c:v>
                </c:pt>
                <c:pt idx="237">
                  <c:v>-0.36129304290647007</c:v>
                </c:pt>
                <c:pt idx="238">
                  <c:v>-1.1896452715907297</c:v>
                </c:pt>
                <c:pt idx="239">
                  <c:v>-0.3428338839647474</c:v>
                </c:pt>
                <c:pt idx="240">
                  <c:v>-0.37242834374106182</c:v>
                </c:pt>
                <c:pt idx="241">
                  <c:v>-0.68722145621376751</c:v>
                </c:pt>
                <c:pt idx="242">
                  <c:v>-0.43517694663791701</c:v>
                </c:pt>
                <c:pt idx="243">
                  <c:v>-0.50145034839418112</c:v>
                </c:pt>
                <c:pt idx="244">
                  <c:v>1.60794164048558</c:v>
                </c:pt>
                <c:pt idx="245">
                  <c:v>0.57187656825014999</c:v>
                </c:pt>
                <c:pt idx="246">
                  <c:v>1.0178924215341032</c:v>
                </c:pt>
                <c:pt idx="247">
                  <c:v>0.77565235102838925</c:v>
                </c:pt>
                <c:pt idx="248">
                  <c:v>-0.73681819727057218</c:v>
                </c:pt>
                <c:pt idx="249">
                  <c:v>-1.1489917403390713</c:v>
                </c:pt>
                <c:pt idx="250">
                  <c:v>-1.296333909382847</c:v>
                </c:pt>
                <c:pt idx="251">
                  <c:v>-0.6290486777382901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404608"/>
        <c:axId val="143217792"/>
      </c:barChart>
      <c:catAx>
        <c:axId val="14240460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Observations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43217792"/>
        <c:crosses val="autoZero"/>
        <c:auto val="1"/>
        <c:lblAlgn val="ctr"/>
        <c:lblOffset val="100"/>
        <c:noMultiLvlLbl val="0"/>
      </c:catAx>
      <c:valAx>
        <c:axId val="143217792"/>
        <c:scaling>
          <c:orientation val="minMax"/>
          <c:max val="5"/>
          <c:min val="-5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Standardized residuals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42404608"/>
        <c:crosses val="autoZero"/>
        <c:crossBetween val="between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CA"/>
              <a:t>Purchased Kwh / Standardized coefficients
(95% conf. interval)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'Model 10a'!$B$121</c:f>
              <c:strCache>
                <c:ptCount val="1"/>
                <c:pt idx="0">
                  <c:v>Heating Degree Days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Heating Degree Days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3.5249843478348697E-2</c:v>
                </c:pt>
              </c:numLit>
            </c:plus>
            <c:minus>
              <c:numLit>
                <c:formatCode>General</c:formatCode>
                <c:ptCount val="1"/>
                <c:pt idx="0">
                  <c:v>3.5249843478348697E-2</c:v>
                </c:pt>
              </c:numLit>
            </c:minus>
          </c:errBars>
          <c:val>
            <c:numRef>
              <c:f>'Model 10a'!$C$121</c:f>
              <c:numCache>
                <c:formatCode>0.000</c:formatCode>
                <c:ptCount val="1"/>
                <c:pt idx="0">
                  <c:v>0.3618669322471354</c:v>
                </c:pt>
              </c:numCache>
            </c:numRef>
          </c:val>
        </c:ser>
        <c:ser>
          <c:idx val="1"/>
          <c:order val="1"/>
          <c:tx>
            <c:strRef>
              <c:f>'Model 10a'!$B$122</c:f>
              <c:strCache>
                <c:ptCount val="1"/>
                <c:pt idx="0">
                  <c:v>Cooling Degree Days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Cooling Degree Days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4.1628214706724731E-2</c:v>
                </c:pt>
              </c:numLit>
            </c:plus>
            <c:minus>
              <c:numLit>
                <c:formatCode>General</c:formatCode>
                <c:ptCount val="1"/>
                <c:pt idx="0">
                  <c:v>4.1628214706724731E-2</c:v>
                </c:pt>
              </c:numLit>
            </c:minus>
          </c:errBars>
          <c:val>
            <c:numRef>
              <c:f>'Model 10a'!$C$122</c:f>
              <c:numCache>
                <c:formatCode>0.000</c:formatCode>
                <c:ptCount val="1"/>
                <c:pt idx="0">
                  <c:v>0.72924878297752327</c:v>
                </c:pt>
              </c:numCache>
            </c:numRef>
          </c:val>
        </c:ser>
        <c:ser>
          <c:idx val="2"/>
          <c:order val="2"/>
          <c:tx>
            <c:strRef>
              <c:f>'Model 10a'!$B$123</c:f>
              <c:strCache>
                <c:ptCount val="1"/>
                <c:pt idx="0">
                  <c:v>Days in Month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Days in Month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2.5653692942792405E-2</c:v>
                </c:pt>
              </c:numLit>
            </c:plus>
            <c:minus>
              <c:numLit>
                <c:formatCode>General</c:formatCode>
                <c:ptCount val="1"/>
                <c:pt idx="0">
                  <c:v>2.5653692942792405E-2</c:v>
                </c:pt>
              </c:numLit>
            </c:minus>
          </c:errBars>
          <c:val>
            <c:numRef>
              <c:f>'Model 10a'!$C$123</c:f>
              <c:numCache>
                <c:formatCode>0.000</c:formatCode>
                <c:ptCount val="1"/>
                <c:pt idx="0">
                  <c:v>0.16963683234808788</c:v>
                </c:pt>
              </c:numCache>
            </c:numRef>
          </c:val>
        </c:ser>
        <c:ser>
          <c:idx val="3"/>
          <c:order val="3"/>
          <c:tx>
            <c:strRef>
              <c:f>'Model 10a'!$B$124</c:f>
              <c:strCache>
                <c:ptCount val="1"/>
                <c:pt idx="0">
                  <c:v>Summer Tourist Flag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Summer Tourist Flag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3.6070861815125782E-2</c:v>
                </c:pt>
              </c:numLit>
            </c:plus>
            <c:minus>
              <c:numLit>
                <c:formatCode>General</c:formatCode>
                <c:ptCount val="1"/>
                <c:pt idx="0">
                  <c:v>3.6070861815125782E-2</c:v>
                </c:pt>
              </c:numLit>
            </c:minus>
          </c:errBars>
          <c:val>
            <c:numRef>
              <c:f>'Model 10a'!$C$124</c:f>
              <c:numCache>
                <c:formatCode>0.000</c:formatCode>
                <c:ptCount val="1"/>
                <c:pt idx="0">
                  <c:v>0.12720667507008879</c:v>
                </c:pt>
              </c:numCache>
            </c:numRef>
          </c:val>
        </c:ser>
        <c:ser>
          <c:idx val="4"/>
          <c:order val="4"/>
          <c:tx>
            <c:strRef>
              <c:f>'Model 10a'!$B$125</c:f>
              <c:strCache>
                <c:ptCount val="1"/>
                <c:pt idx="0">
                  <c:v>Spring Flag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Spring Flag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2.6809091783726785E-2</c:v>
                </c:pt>
              </c:numLit>
            </c:plus>
            <c:minus>
              <c:numLit>
                <c:formatCode>General</c:formatCode>
                <c:ptCount val="1"/>
                <c:pt idx="0">
                  <c:v>2.6809091783726785E-2</c:v>
                </c:pt>
              </c:numLit>
            </c:minus>
          </c:errBars>
          <c:val>
            <c:numRef>
              <c:f>'Model 10a'!$C$125</c:f>
              <c:numCache>
                <c:formatCode>0.000</c:formatCode>
                <c:ptCount val="1"/>
                <c:pt idx="0">
                  <c:v>-0.17286895869573268</c:v>
                </c:pt>
              </c:numCache>
            </c:numRef>
          </c:val>
        </c:ser>
        <c:ser>
          <c:idx val="5"/>
          <c:order val="5"/>
          <c:tx>
            <c:strRef>
              <c:f>'Model 10a'!$B$126</c:f>
              <c:strCache>
                <c:ptCount val="1"/>
                <c:pt idx="0">
                  <c:v>Population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Population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0.17164344117679556</c:v>
                </c:pt>
              </c:numLit>
            </c:plus>
            <c:minus>
              <c:numLit>
                <c:formatCode>General</c:formatCode>
                <c:ptCount val="1"/>
                <c:pt idx="0">
                  <c:v>0.17164344117679553</c:v>
                </c:pt>
              </c:numLit>
            </c:minus>
          </c:errBars>
          <c:val>
            <c:numRef>
              <c:f>'Model 10a'!$C$126</c:f>
              <c:numCache>
                <c:formatCode>0.000</c:formatCode>
                <c:ptCount val="1"/>
                <c:pt idx="0">
                  <c:v>0.19749166768235046</c:v>
                </c:pt>
              </c:numCache>
            </c:numRef>
          </c:val>
        </c:ser>
        <c:ser>
          <c:idx val="6"/>
          <c:order val="6"/>
          <c:tx>
            <c:strRef>
              <c:f>'Model 10a'!$B$127</c:f>
              <c:strCache>
                <c:ptCount val="1"/>
                <c:pt idx="0">
                  <c:v>CDM Activity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CDM Activity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8.8545070067704013E-2</c:v>
                </c:pt>
              </c:numLit>
            </c:plus>
            <c:minus>
              <c:numLit>
                <c:formatCode>General</c:formatCode>
                <c:ptCount val="1"/>
                <c:pt idx="0">
                  <c:v>8.8545070067704013E-2</c:v>
                </c:pt>
              </c:numLit>
            </c:minus>
          </c:errBars>
          <c:val>
            <c:numRef>
              <c:f>'Model 10a'!$C$127</c:f>
              <c:numCache>
                <c:formatCode>0.000</c:formatCode>
                <c:ptCount val="1"/>
                <c:pt idx="0">
                  <c:v>-0.19960712346300347</c:v>
                </c:pt>
              </c:numCache>
            </c:numRef>
          </c:val>
        </c:ser>
        <c:ser>
          <c:idx val="7"/>
          <c:order val="7"/>
          <c:tx>
            <c:strRef>
              <c:f>'Model 10a'!$B$128</c:f>
              <c:strCache>
                <c:ptCount val="1"/>
                <c:pt idx="0">
                  <c:v>Ontario Real GDP Monthly (A) %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Ontario Real GDP Monthly (A) 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0.1083699193941845</c:v>
                </c:pt>
              </c:numLit>
            </c:plus>
            <c:minus>
              <c:numLit>
                <c:formatCode>General</c:formatCode>
                <c:ptCount val="1"/>
                <c:pt idx="0">
                  <c:v>0.1083699193941845</c:v>
                </c:pt>
              </c:numLit>
            </c:minus>
          </c:errBars>
          <c:val>
            <c:numRef>
              <c:f>'Model 10a'!$C$128</c:f>
              <c:numCache>
                <c:formatCode>0.000</c:formatCode>
                <c:ptCount val="1"/>
                <c:pt idx="0">
                  <c:v>0.56911169999472333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30"/>
        <c:axId val="142833536"/>
        <c:axId val="142848000"/>
      </c:barChart>
      <c:catAx>
        <c:axId val="142833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Variable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one"/>
        <c:txPr>
          <a:bodyPr/>
          <a:lstStyle/>
          <a:p>
            <a:pPr>
              <a:defRPr sz="700"/>
            </a:pPr>
            <a:endParaRPr lang="en-US"/>
          </a:p>
        </c:txPr>
        <c:crossAx val="142848000"/>
        <c:crosses val="autoZero"/>
        <c:auto val="1"/>
        <c:lblAlgn val="ctr"/>
        <c:lblOffset val="100"/>
        <c:noMultiLvlLbl val="0"/>
      </c:catAx>
      <c:valAx>
        <c:axId val="14284800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Standardized coefficients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42833536"/>
        <c:crosses val="autoZero"/>
        <c:crossBetween val="between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CA"/>
              <a:t>Purchased Kwh / Standardized residuals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Active</c:v>
          </c:tx>
          <c:spPr>
            <a:ln w="28575">
              <a:noFill/>
            </a:ln>
            <a:effectLst/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'Model 10a'!$D$153:$D$354</c:f>
              <c:numCache>
                <c:formatCode>0.000</c:formatCode>
                <c:ptCount val="202"/>
                <c:pt idx="0">
                  <c:v>11558341</c:v>
                </c:pt>
                <c:pt idx="1">
                  <c:v>10081641</c:v>
                </c:pt>
                <c:pt idx="2">
                  <c:v>9844919</c:v>
                </c:pt>
                <c:pt idx="3">
                  <c:v>10453919</c:v>
                </c:pt>
                <c:pt idx="4">
                  <c:v>11888649</c:v>
                </c:pt>
                <c:pt idx="5">
                  <c:v>13630712</c:v>
                </c:pt>
                <c:pt idx="6">
                  <c:v>11568448</c:v>
                </c:pt>
                <c:pt idx="7">
                  <c:v>10739347</c:v>
                </c:pt>
                <c:pt idx="8">
                  <c:v>11382512</c:v>
                </c:pt>
                <c:pt idx="9">
                  <c:v>11982545</c:v>
                </c:pt>
                <c:pt idx="10">
                  <c:v>12523563</c:v>
                </c:pt>
                <c:pt idx="11">
                  <c:v>10534404</c:v>
                </c:pt>
                <c:pt idx="12">
                  <c:v>11157735</c:v>
                </c:pt>
                <c:pt idx="13">
                  <c:v>9796251</c:v>
                </c:pt>
                <c:pt idx="14">
                  <c:v>9682362</c:v>
                </c:pt>
                <c:pt idx="15">
                  <c:v>11112777</c:v>
                </c:pt>
                <c:pt idx="16">
                  <c:v>12761684</c:v>
                </c:pt>
                <c:pt idx="17">
                  <c:v>12911556</c:v>
                </c:pt>
                <c:pt idx="18">
                  <c:v>11166200</c:v>
                </c:pt>
                <c:pt idx="19">
                  <c:v>10878920</c:v>
                </c:pt>
                <c:pt idx="20">
                  <c:v>11283929</c:v>
                </c:pt>
                <c:pt idx="21">
                  <c:v>12104164</c:v>
                </c:pt>
                <c:pt idx="22">
                  <c:v>12025224</c:v>
                </c:pt>
                <c:pt idx="23">
                  <c:v>10422047</c:v>
                </c:pt>
                <c:pt idx="24">
                  <c:v>11207633</c:v>
                </c:pt>
                <c:pt idx="25">
                  <c:v>9741038</c:v>
                </c:pt>
                <c:pt idx="26">
                  <c:v>10680353</c:v>
                </c:pt>
                <c:pt idx="27">
                  <c:v>12119728</c:v>
                </c:pt>
                <c:pt idx="28">
                  <c:v>14386013</c:v>
                </c:pt>
                <c:pt idx="29">
                  <c:v>15439866</c:v>
                </c:pt>
                <c:pt idx="30">
                  <c:v>12625438</c:v>
                </c:pt>
                <c:pt idx="31">
                  <c:v>11287268</c:v>
                </c:pt>
                <c:pt idx="32">
                  <c:v>11223313</c:v>
                </c:pt>
                <c:pt idx="33">
                  <c:v>12223679</c:v>
                </c:pt>
                <c:pt idx="34">
                  <c:v>13208170</c:v>
                </c:pt>
                <c:pt idx="35">
                  <c:v>11030833</c:v>
                </c:pt>
                <c:pt idx="36">
                  <c:v>11836338</c:v>
                </c:pt>
                <c:pt idx="37">
                  <c:v>10336685</c:v>
                </c:pt>
                <c:pt idx="38">
                  <c:v>10811899</c:v>
                </c:pt>
                <c:pt idx="39">
                  <c:v>13309510</c:v>
                </c:pt>
                <c:pt idx="40">
                  <c:v>16692168</c:v>
                </c:pt>
                <c:pt idx="41">
                  <c:v>14865568</c:v>
                </c:pt>
                <c:pt idx="42">
                  <c:v>13426087</c:v>
                </c:pt>
                <c:pt idx="43">
                  <c:v>11599574</c:v>
                </c:pt>
                <c:pt idx="44">
                  <c:v>11841006</c:v>
                </c:pt>
                <c:pt idx="45">
                  <c:v>13353197</c:v>
                </c:pt>
                <c:pt idx="46">
                  <c:v>13530386</c:v>
                </c:pt>
                <c:pt idx="47">
                  <c:v>12128756</c:v>
                </c:pt>
                <c:pt idx="48">
                  <c:v>11769707</c:v>
                </c:pt>
                <c:pt idx="49">
                  <c:v>11213639</c:v>
                </c:pt>
                <c:pt idx="50">
                  <c:v>11458319</c:v>
                </c:pt>
                <c:pt idx="51">
                  <c:v>12646169</c:v>
                </c:pt>
                <c:pt idx="52">
                  <c:v>14174031</c:v>
                </c:pt>
                <c:pt idx="53">
                  <c:v>16101013</c:v>
                </c:pt>
                <c:pt idx="54">
                  <c:v>13854501</c:v>
                </c:pt>
                <c:pt idx="55">
                  <c:v>12543952</c:v>
                </c:pt>
                <c:pt idx="56">
                  <c:v>12658677</c:v>
                </c:pt>
                <c:pt idx="57">
                  <c:v>14588347</c:v>
                </c:pt>
                <c:pt idx="58">
                  <c:v>13755848</c:v>
                </c:pt>
                <c:pt idx="59">
                  <c:v>12202985</c:v>
                </c:pt>
                <c:pt idx="60">
                  <c:v>13113484</c:v>
                </c:pt>
                <c:pt idx="61">
                  <c:v>11332498</c:v>
                </c:pt>
                <c:pt idx="62">
                  <c:v>11763961</c:v>
                </c:pt>
                <c:pt idx="63">
                  <c:v>14136292</c:v>
                </c:pt>
                <c:pt idx="64">
                  <c:v>16055092</c:v>
                </c:pt>
                <c:pt idx="65">
                  <c:v>18933691</c:v>
                </c:pt>
                <c:pt idx="66">
                  <c:v>14596638</c:v>
                </c:pt>
                <c:pt idx="67">
                  <c:v>13331992</c:v>
                </c:pt>
                <c:pt idx="68">
                  <c:v>12715774</c:v>
                </c:pt>
                <c:pt idx="69">
                  <c:v>13993294</c:v>
                </c:pt>
                <c:pt idx="70">
                  <c:v>14148180</c:v>
                </c:pt>
                <c:pt idx="71">
                  <c:v>12641587</c:v>
                </c:pt>
                <c:pt idx="72">
                  <c:v>13657015</c:v>
                </c:pt>
                <c:pt idx="73">
                  <c:v>12616129</c:v>
                </c:pt>
                <c:pt idx="74">
                  <c:v>12946863</c:v>
                </c:pt>
                <c:pt idx="75">
                  <c:v>14674061</c:v>
                </c:pt>
                <c:pt idx="76">
                  <c:v>18274752</c:v>
                </c:pt>
                <c:pt idx="77">
                  <c:v>19081340.899999999</c:v>
                </c:pt>
                <c:pt idx="78">
                  <c:v>16407410</c:v>
                </c:pt>
                <c:pt idx="79">
                  <c:v>13790066</c:v>
                </c:pt>
                <c:pt idx="80">
                  <c:v>13598163</c:v>
                </c:pt>
                <c:pt idx="81">
                  <c:v>15084566</c:v>
                </c:pt>
                <c:pt idx="82">
                  <c:v>15605142</c:v>
                </c:pt>
                <c:pt idx="83">
                  <c:v>13777511</c:v>
                </c:pt>
                <c:pt idx="84">
                  <c:v>13886125</c:v>
                </c:pt>
                <c:pt idx="85">
                  <c:v>12732906</c:v>
                </c:pt>
                <c:pt idx="86">
                  <c:v>12550053</c:v>
                </c:pt>
                <c:pt idx="87">
                  <c:v>13748210</c:v>
                </c:pt>
                <c:pt idx="88">
                  <c:v>16691749</c:v>
                </c:pt>
                <c:pt idx="89">
                  <c:v>18092812</c:v>
                </c:pt>
                <c:pt idx="90">
                  <c:v>14888714</c:v>
                </c:pt>
                <c:pt idx="91">
                  <c:v>13889177</c:v>
                </c:pt>
                <c:pt idx="92">
                  <c:v>13623711</c:v>
                </c:pt>
                <c:pt idx="93">
                  <c:v>14991479</c:v>
                </c:pt>
                <c:pt idx="94">
                  <c:v>16050658</c:v>
                </c:pt>
                <c:pt idx="95">
                  <c:v>14148177</c:v>
                </c:pt>
                <c:pt idx="96">
                  <c:v>14273134</c:v>
                </c:pt>
                <c:pt idx="97">
                  <c:v>12863305</c:v>
                </c:pt>
                <c:pt idx="98">
                  <c:v>13398133</c:v>
                </c:pt>
                <c:pt idx="99">
                  <c:v>14135802</c:v>
                </c:pt>
                <c:pt idx="100">
                  <c:v>16671355</c:v>
                </c:pt>
                <c:pt idx="101">
                  <c:v>17143727</c:v>
                </c:pt>
                <c:pt idx="102">
                  <c:v>15916123</c:v>
                </c:pt>
                <c:pt idx="103">
                  <c:v>13910480</c:v>
                </c:pt>
                <c:pt idx="104">
                  <c:v>13805540</c:v>
                </c:pt>
                <c:pt idx="105">
                  <c:v>15835971</c:v>
                </c:pt>
                <c:pt idx="106">
                  <c:v>16331485</c:v>
                </c:pt>
                <c:pt idx="107">
                  <c:v>13966621</c:v>
                </c:pt>
                <c:pt idx="108">
                  <c:v>14896809</c:v>
                </c:pt>
                <c:pt idx="109">
                  <c:v>12976713</c:v>
                </c:pt>
                <c:pt idx="110">
                  <c:v>13102698</c:v>
                </c:pt>
                <c:pt idx="111">
                  <c:v>17368816</c:v>
                </c:pt>
                <c:pt idx="112">
                  <c:v>19805768</c:v>
                </c:pt>
                <c:pt idx="113">
                  <c:v>19394910</c:v>
                </c:pt>
                <c:pt idx="114">
                  <c:v>16134163</c:v>
                </c:pt>
                <c:pt idx="115">
                  <c:v>14385984</c:v>
                </c:pt>
                <c:pt idx="116">
                  <c:v>14028139</c:v>
                </c:pt>
                <c:pt idx="117">
                  <c:v>16177808</c:v>
                </c:pt>
                <c:pt idx="118">
                  <c:v>15068183</c:v>
                </c:pt>
                <c:pt idx="119">
                  <c:v>13944271</c:v>
                </c:pt>
                <c:pt idx="120">
                  <c:v>14286598</c:v>
                </c:pt>
                <c:pt idx="121">
                  <c:v>12746759</c:v>
                </c:pt>
                <c:pt idx="122">
                  <c:v>13662946</c:v>
                </c:pt>
                <c:pt idx="123">
                  <c:v>15421790</c:v>
                </c:pt>
                <c:pt idx="124">
                  <c:v>19240751</c:v>
                </c:pt>
                <c:pt idx="125">
                  <c:v>18721230</c:v>
                </c:pt>
                <c:pt idx="126">
                  <c:v>14886931</c:v>
                </c:pt>
                <c:pt idx="127">
                  <c:v>14675076</c:v>
                </c:pt>
                <c:pt idx="128">
                  <c:v>14306931</c:v>
                </c:pt>
                <c:pt idx="129">
                  <c:v>15491961</c:v>
                </c:pt>
                <c:pt idx="130">
                  <c:v>15851415</c:v>
                </c:pt>
                <c:pt idx="131">
                  <c:v>15178391</c:v>
                </c:pt>
                <c:pt idx="132">
                  <c:v>15217726</c:v>
                </c:pt>
                <c:pt idx="133">
                  <c:v>13669243</c:v>
                </c:pt>
                <c:pt idx="134">
                  <c:v>13835998</c:v>
                </c:pt>
                <c:pt idx="135">
                  <c:v>16594307</c:v>
                </c:pt>
                <c:pt idx="136">
                  <c:v>17565527</c:v>
                </c:pt>
                <c:pt idx="137">
                  <c:v>19544883</c:v>
                </c:pt>
                <c:pt idx="138">
                  <c:v>16060666</c:v>
                </c:pt>
                <c:pt idx="139">
                  <c:v>14549269</c:v>
                </c:pt>
                <c:pt idx="140">
                  <c:v>14298213</c:v>
                </c:pt>
                <c:pt idx="141">
                  <c:v>16140952</c:v>
                </c:pt>
                <c:pt idx="142">
                  <c:v>15813114</c:v>
                </c:pt>
                <c:pt idx="143">
                  <c:v>15009236</c:v>
                </c:pt>
                <c:pt idx="144">
                  <c:v>15088622</c:v>
                </c:pt>
                <c:pt idx="145">
                  <c:v>13174997</c:v>
                </c:pt>
                <c:pt idx="146">
                  <c:v>13308996</c:v>
                </c:pt>
                <c:pt idx="147">
                  <c:v>15749084</c:v>
                </c:pt>
                <c:pt idx="148">
                  <c:v>18099965</c:v>
                </c:pt>
                <c:pt idx="149">
                  <c:v>17237511</c:v>
                </c:pt>
                <c:pt idx="150">
                  <c:v>15286365</c:v>
                </c:pt>
                <c:pt idx="151">
                  <c:v>13898432</c:v>
                </c:pt>
                <c:pt idx="152">
                  <c:v>14105773</c:v>
                </c:pt>
                <c:pt idx="153">
                  <c:v>16041140</c:v>
                </c:pt>
                <c:pt idx="154">
                  <c:v>16554529.999999998</c:v>
                </c:pt>
                <c:pt idx="155">
                  <c:v>13951250</c:v>
                </c:pt>
                <c:pt idx="156">
                  <c:v>14481570</c:v>
                </c:pt>
                <c:pt idx="157">
                  <c:v>13161080</c:v>
                </c:pt>
                <c:pt idx="158">
                  <c:v>13263096.673492307</c:v>
                </c:pt>
                <c:pt idx="159">
                  <c:v>14180624.276246155</c:v>
                </c:pt>
                <c:pt idx="160">
                  <c:v>16044762.08466154</c:v>
                </c:pt>
                <c:pt idx="161">
                  <c:v>18366242.474953849</c:v>
                </c:pt>
                <c:pt idx="162">
                  <c:v>14930878.169138461</c:v>
                </c:pt>
                <c:pt idx="163">
                  <c:v>13943626.872169232</c:v>
                </c:pt>
                <c:pt idx="164">
                  <c:v>13528583.634523079</c:v>
                </c:pt>
                <c:pt idx="165">
                  <c:v>15929136.64069231</c:v>
                </c:pt>
                <c:pt idx="166">
                  <c:v>16055865.643200001</c:v>
                </c:pt>
                <c:pt idx="167">
                  <c:v>14086273.1338</c:v>
                </c:pt>
                <c:pt idx="168">
                  <c:v>14104948</c:v>
                </c:pt>
                <c:pt idx="169">
                  <c:v>12825361.5152</c:v>
                </c:pt>
                <c:pt idx="170">
                  <c:v>14493142.5678</c:v>
                </c:pt>
                <c:pt idx="171">
                  <c:v>15819649.446600001</c:v>
                </c:pt>
                <c:pt idx="172">
                  <c:v>20353876.040199999</c:v>
                </c:pt>
                <c:pt idx="173">
                  <c:v>19599345.653399996</c:v>
                </c:pt>
                <c:pt idx="174">
                  <c:v>14931787.017599998</c:v>
                </c:pt>
                <c:pt idx="175">
                  <c:v>13752321.7016</c:v>
                </c:pt>
                <c:pt idx="176">
                  <c:v>13896879.130009763</c:v>
                </c:pt>
                <c:pt idx="177">
                  <c:v>16401684.807799999</c:v>
                </c:pt>
                <c:pt idx="178">
                  <c:v>16212390</c:v>
                </c:pt>
                <c:pt idx="179">
                  <c:v>14504214</c:v>
                </c:pt>
                <c:pt idx="180">
                  <c:v>15011830</c:v>
                </c:pt>
                <c:pt idx="181">
                  <c:v>13577688</c:v>
                </c:pt>
                <c:pt idx="182">
                  <c:v>13979286</c:v>
                </c:pt>
                <c:pt idx="183">
                  <c:v>15645311</c:v>
                </c:pt>
                <c:pt idx="184">
                  <c:v>21281346</c:v>
                </c:pt>
                <c:pt idx="185">
                  <c:v>19350665</c:v>
                </c:pt>
                <c:pt idx="186">
                  <c:v>15682160</c:v>
                </c:pt>
                <c:pt idx="187">
                  <c:v>14357374</c:v>
                </c:pt>
                <c:pt idx="188">
                  <c:v>13709644</c:v>
                </c:pt>
                <c:pt idx="189">
                  <c:v>15324444</c:v>
                </c:pt>
                <c:pt idx="190">
                  <c:v>15683383.130000001</c:v>
                </c:pt>
                <c:pt idx="191">
                  <c:v>14321958.209999999</c:v>
                </c:pt>
                <c:pt idx="192">
                  <c:v>14031795.34</c:v>
                </c:pt>
                <c:pt idx="193">
                  <c:v>13273337.119999999</c:v>
                </c:pt>
                <c:pt idx="194">
                  <c:v>14803180.68</c:v>
                </c:pt>
                <c:pt idx="195">
                  <c:v>17013300.510000002</c:v>
                </c:pt>
                <c:pt idx="196">
                  <c:v>21387559.02</c:v>
                </c:pt>
                <c:pt idx="197">
                  <c:v>19560921.699999999</c:v>
                </c:pt>
                <c:pt idx="198">
                  <c:v>15379116.300000001</c:v>
                </c:pt>
                <c:pt idx="199">
                  <c:v>14092698.800000001</c:v>
                </c:pt>
                <c:pt idx="200">
                  <c:v>14233680.619999999</c:v>
                </c:pt>
                <c:pt idx="201">
                  <c:v>15387739.460000001</c:v>
                </c:pt>
              </c:numCache>
            </c:numRef>
          </c:xVal>
          <c:yVal>
            <c:numRef>
              <c:f>'Model 10a'!$G$153:$G$354</c:f>
              <c:numCache>
                <c:formatCode>0.000</c:formatCode>
                <c:ptCount val="202"/>
                <c:pt idx="0">
                  <c:v>0.53901038189270412</c:v>
                </c:pt>
                <c:pt idx="1">
                  <c:v>-0.21901244992035729</c:v>
                </c:pt>
                <c:pt idx="2">
                  <c:v>-0.90225742384460006</c:v>
                </c:pt>
                <c:pt idx="3">
                  <c:v>1.4606411766919452</c:v>
                </c:pt>
                <c:pt idx="4">
                  <c:v>-0.37315783351637416</c:v>
                </c:pt>
                <c:pt idx="5">
                  <c:v>-1.5861218125190693</c:v>
                </c:pt>
                <c:pt idx="6">
                  <c:v>0.68311242437263509</c:v>
                </c:pt>
                <c:pt idx="7">
                  <c:v>-0.58986489621045479</c:v>
                </c:pt>
                <c:pt idx="8">
                  <c:v>0.12357514129735918</c:v>
                </c:pt>
                <c:pt idx="9">
                  <c:v>1.3107365445928072</c:v>
                </c:pt>
                <c:pt idx="10">
                  <c:v>1.1985367872902346</c:v>
                </c:pt>
                <c:pt idx="11">
                  <c:v>1.1023372378636518</c:v>
                </c:pt>
                <c:pt idx="12">
                  <c:v>1.0543811745800233</c:v>
                </c:pt>
                <c:pt idx="13">
                  <c:v>0.32575558166179769</c:v>
                </c:pt>
                <c:pt idx="14">
                  <c:v>-0.28141740853728608</c:v>
                </c:pt>
                <c:pt idx="15">
                  <c:v>-1.12072100433245</c:v>
                </c:pt>
                <c:pt idx="16">
                  <c:v>-2.3087200676687929</c:v>
                </c:pt>
                <c:pt idx="17">
                  <c:v>8.0380351230040521E-3</c:v>
                </c:pt>
                <c:pt idx="18">
                  <c:v>0.7081453532933627</c:v>
                </c:pt>
                <c:pt idx="19">
                  <c:v>7.7415643539937198E-2</c:v>
                </c:pt>
                <c:pt idx="20">
                  <c:v>0.64869557166886616</c:v>
                </c:pt>
                <c:pt idx="21">
                  <c:v>0.32476243299012375</c:v>
                </c:pt>
                <c:pt idx="22">
                  <c:v>-0.46245230837043677</c:v>
                </c:pt>
                <c:pt idx="23">
                  <c:v>-0.34037854328586503</c:v>
                </c:pt>
                <c:pt idx="24">
                  <c:v>0.30184941275179228</c:v>
                </c:pt>
                <c:pt idx="25">
                  <c:v>-0.42872200600320398</c:v>
                </c:pt>
                <c:pt idx="26">
                  <c:v>0.81978290215495109</c:v>
                </c:pt>
                <c:pt idx="27">
                  <c:v>0.85080876349960111</c:v>
                </c:pt>
                <c:pt idx="28">
                  <c:v>-3.2584076495259384</c:v>
                </c:pt>
                <c:pt idx="29">
                  <c:v>-0.59067421351423621</c:v>
                </c:pt>
                <c:pt idx="30">
                  <c:v>-0.48474719188649212</c:v>
                </c:pt>
                <c:pt idx="31">
                  <c:v>0.40657077100942385</c:v>
                </c:pt>
                <c:pt idx="32">
                  <c:v>-0.2697263569703045</c:v>
                </c:pt>
                <c:pt idx="33">
                  <c:v>-0.24474490943111199</c:v>
                </c:pt>
                <c:pt idx="34">
                  <c:v>0.37527621526664739</c:v>
                </c:pt>
                <c:pt idx="35">
                  <c:v>-5.1480817340519274E-3</c:v>
                </c:pt>
                <c:pt idx="36">
                  <c:v>0.33811091328256748</c:v>
                </c:pt>
                <c:pt idx="37">
                  <c:v>-0.48883230365607927</c:v>
                </c:pt>
                <c:pt idx="38">
                  <c:v>-0.22426546956624457</c:v>
                </c:pt>
                <c:pt idx="39">
                  <c:v>1.0786731741134785</c:v>
                </c:pt>
                <c:pt idx="40">
                  <c:v>-3.2287662330366715</c:v>
                </c:pt>
                <c:pt idx="41">
                  <c:v>0.46153900103036694</c:v>
                </c:pt>
                <c:pt idx="42">
                  <c:v>0.22085756254958017</c:v>
                </c:pt>
                <c:pt idx="43">
                  <c:v>-0.90020643343504714</c:v>
                </c:pt>
                <c:pt idx="44">
                  <c:v>-0.34466667325981765</c:v>
                </c:pt>
                <c:pt idx="45">
                  <c:v>0.37614679667520134</c:v>
                </c:pt>
                <c:pt idx="46">
                  <c:v>-0.63028334633950622</c:v>
                </c:pt>
                <c:pt idx="47">
                  <c:v>-0.77248165627231791</c:v>
                </c:pt>
                <c:pt idx="48">
                  <c:v>-0.8443650968087647</c:v>
                </c:pt>
                <c:pt idx="49">
                  <c:v>-0.39871802294515885</c:v>
                </c:pt>
                <c:pt idx="50">
                  <c:v>-0.20304044353578132</c:v>
                </c:pt>
                <c:pt idx="51">
                  <c:v>0.62419188047925711</c:v>
                </c:pt>
                <c:pt idx="52">
                  <c:v>-2.2613965757131234</c:v>
                </c:pt>
                <c:pt idx="53">
                  <c:v>0.29136570563070135</c:v>
                </c:pt>
                <c:pt idx="54">
                  <c:v>4.0654909499944179E-2</c:v>
                </c:pt>
                <c:pt idx="55">
                  <c:v>-0.13846540084137177</c:v>
                </c:pt>
                <c:pt idx="56">
                  <c:v>-0.32598302459849726</c:v>
                </c:pt>
                <c:pt idx="57">
                  <c:v>0.3713796280178418</c:v>
                </c:pt>
                <c:pt idx="58">
                  <c:v>-1.2150898669236698</c:v>
                </c:pt>
                <c:pt idx="59">
                  <c:v>-0.68498938490254524</c:v>
                </c:pt>
                <c:pt idx="60">
                  <c:v>7.0419064696191927E-2</c:v>
                </c:pt>
                <c:pt idx="61">
                  <c:v>-1.1881652457453689</c:v>
                </c:pt>
                <c:pt idx="62">
                  <c:v>0.16846657295918974</c:v>
                </c:pt>
                <c:pt idx="63">
                  <c:v>1.0791979910897851</c:v>
                </c:pt>
                <c:pt idx="64">
                  <c:v>0.83447910781705925</c:v>
                </c:pt>
                <c:pt idx="65">
                  <c:v>1.4167290410782476</c:v>
                </c:pt>
                <c:pt idx="66">
                  <c:v>1.528222372030646</c:v>
                </c:pt>
                <c:pt idx="67">
                  <c:v>0.8481165237000412</c:v>
                </c:pt>
                <c:pt idx="68">
                  <c:v>-0.16121452057579805</c:v>
                </c:pt>
                <c:pt idx="69">
                  <c:v>0.2460574636110113</c:v>
                </c:pt>
                <c:pt idx="70">
                  <c:v>-0.124940204169769</c:v>
                </c:pt>
                <c:pt idx="71">
                  <c:v>8.8511505015991948E-3</c:v>
                </c:pt>
                <c:pt idx="72">
                  <c:v>0.87219094419264465</c:v>
                </c:pt>
                <c:pt idx="73">
                  <c:v>1.1975395067463876</c:v>
                </c:pt>
                <c:pt idx="74">
                  <c:v>1.3238541839598592</c:v>
                </c:pt>
                <c:pt idx="75">
                  <c:v>1.8660249999787519</c:v>
                </c:pt>
                <c:pt idx="76">
                  <c:v>-2.8560160416562961</c:v>
                </c:pt>
                <c:pt idx="77">
                  <c:v>1.9777645737632736</c:v>
                </c:pt>
                <c:pt idx="78">
                  <c:v>0.92517359324596959</c:v>
                </c:pt>
                <c:pt idx="79">
                  <c:v>-0.17487736072493903</c:v>
                </c:pt>
                <c:pt idx="80">
                  <c:v>5.5531634926686245E-2</c:v>
                </c:pt>
                <c:pt idx="81">
                  <c:v>0.74324456584738285</c:v>
                </c:pt>
                <c:pt idx="82">
                  <c:v>0.49886721642739768</c:v>
                </c:pt>
                <c:pt idx="83">
                  <c:v>0.46064206983617717</c:v>
                </c:pt>
                <c:pt idx="84">
                  <c:v>8.2190218909873963E-2</c:v>
                </c:pt>
                <c:pt idx="85">
                  <c:v>-0.26412161363718378</c:v>
                </c:pt>
                <c:pt idx="86">
                  <c:v>-0.51386123224473446</c:v>
                </c:pt>
                <c:pt idx="87">
                  <c:v>-0.81617213109929376</c:v>
                </c:pt>
                <c:pt idx="88">
                  <c:v>-0.68425193560107189</c:v>
                </c:pt>
                <c:pt idx="89">
                  <c:v>-5.3702516230905974E-2</c:v>
                </c:pt>
                <c:pt idx="90">
                  <c:v>2.0065909011983414</c:v>
                </c:pt>
                <c:pt idx="91">
                  <c:v>0.16714449975523418</c:v>
                </c:pt>
                <c:pt idx="92">
                  <c:v>-0.25210459017970421</c:v>
                </c:pt>
                <c:pt idx="93">
                  <c:v>0.40582861177049911</c:v>
                </c:pt>
                <c:pt idx="94">
                  <c:v>0.78663782351558653</c:v>
                </c:pt>
                <c:pt idx="95">
                  <c:v>-2.7801919411296248E-2</c:v>
                </c:pt>
                <c:pt idx="96">
                  <c:v>0.94838797066365799</c:v>
                </c:pt>
                <c:pt idx="97">
                  <c:v>-0.1156916474176292</c:v>
                </c:pt>
                <c:pt idx="98">
                  <c:v>1.3212055456619933</c:v>
                </c:pt>
                <c:pt idx="99">
                  <c:v>1.0920408693996033</c:v>
                </c:pt>
                <c:pt idx="100">
                  <c:v>0.54471126266253833</c:v>
                </c:pt>
                <c:pt idx="101">
                  <c:v>1.1740073922987375</c:v>
                </c:pt>
                <c:pt idx="102">
                  <c:v>0.74708143820298745</c:v>
                </c:pt>
                <c:pt idx="103">
                  <c:v>-0.43112833153643793</c:v>
                </c:pt>
                <c:pt idx="104">
                  <c:v>-0.64777131736858273</c:v>
                </c:pt>
                <c:pt idx="105">
                  <c:v>1.047143923562069</c:v>
                </c:pt>
                <c:pt idx="106">
                  <c:v>1.0499612952482169</c:v>
                </c:pt>
                <c:pt idx="107">
                  <c:v>-0.24060810263609411</c:v>
                </c:pt>
                <c:pt idx="108">
                  <c:v>0.67009648832877078</c:v>
                </c:pt>
                <c:pt idx="109">
                  <c:v>-0.86750271319472894</c:v>
                </c:pt>
                <c:pt idx="110">
                  <c:v>-0.68495101424954441</c:v>
                </c:pt>
                <c:pt idx="111">
                  <c:v>1.8534687822241704</c:v>
                </c:pt>
                <c:pt idx="112">
                  <c:v>-1.068122858488616</c:v>
                </c:pt>
                <c:pt idx="113">
                  <c:v>-0.73394180607011239</c:v>
                </c:pt>
                <c:pt idx="114">
                  <c:v>-0.54938912582230814</c:v>
                </c:pt>
                <c:pt idx="115">
                  <c:v>-0.95391293312168368</c:v>
                </c:pt>
                <c:pt idx="116">
                  <c:v>-1.1886621270601179</c:v>
                </c:pt>
                <c:pt idx="117">
                  <c:v>0.30032147259222219</c:v>
                </c:pt>
                <c:pt idx="118">
                  <c:v>-1.3353502461769415</c:v>
                </c:pt>
                <c:pt idx="119">
                  <c:v>-0.81302118933325696</c:v>
                </c:pt>
                <c:pt idx="120">
                  <c:v>-0.7636856919841476</c:v>
                </c:pt>
                <c:pt idx="121">
                  <c:v>-1.8024968561225092</c:v>
                </c:pt>
                <c:pt idx="122">
                  <c:v>-1.5890038105740274</c:v>
                </c:pt>
                <c:pt idx="123">
                  <c:v>0.64369444327120595</c:v>
                </c:pt>
                <c:pt idx="124">
                  <c:v>-1.0338310387671341</c:v>
                </c:pt>
                <c:pt idx="125">
                  <c:v>2.7623476505810034</c:v>
                </c:pt>
                <c:pt idx="126">
                  <c:v>0.63985168977143547</c:v>
                </c:pt>
                <c:pt idx="127">
                  <c:v>0.20207072793842301</c:v>
                </c:pt>
                <c:pt idx="128">
                  <c:v>-0.42257437978211121</c:v>
                </c:pt>
                <c:pt idx="129">
                  <c:v>0.37087299778441185</c:v>
                </c:pt>
                <c:pt idx="130">
                  <c:v>-1.9076343059474428E-2</c:v>
                </c:pt>
                <c:pt idx="131">
                  <c:v>1.1464211973142662</c:v>
                </c:pt>
                <c:pt idx="132">
                  <c:v>1.0941690195338609</c:v>
                </c:pt>
                <c:pt idx="133">
                  <c:v>-0.23633483543400852</c:v>
                </c:pt>
                <c:pt idx="134">
                  <c:v>-0.38108106040449424</c:v>
                </c:pt>
                <c:pt idx="135">
                  <c:v>1.1116273362078217</c:v>
                </c:pt>
                <c:pt idx="136">
                  <c:v>-1.5280944754175929</c:v>
                </c:pt>
                <c:pt idx="137">
                  <c:v>0.51174974454495414</c:v>
                </c:pt>
                <c:pt idx="138">
                  <c:v>-6.2561042471969844E-3</c:v>
                </c:pt>
                <c:pt idx="139">
                  <c:v>-1.3945013880307109</c:v>
                </c:pt>
                <c:pt idx="140">
                  <c:v>-1.7674369064728985</c:v>
                </c:pt>
                <c:pt idx="141">
                  <c:v>-0.14811993764256837</c:v>
                </c:pt>
                <c:pt idx="142">
                  <c:v>-0.80144739604727844</c:v>
                </c:pt>
                <c:pt idx="143">
                  <c:v>-0.58990500246436539</c:v>
                </c:pt>
                <c:pt idx="144">
                  <c:v>4.0636032734434488E-2</c:v>
                </c:pt>
                <c:pt idx="145">
                  <c:v>-1.1614537522161952</c:v>
                </c:pt>
                <c:pt idx="146">
                  <c:v>-0.93463606029536228</c:v>
                </c:pt>
                <c:pt idx="147">
                  <c:v>0.55925864878786791</c:v>
                </c:pt>
                <c:pt idx="148">
                  <c:v>-0.36416248539453339</c:v>
                </c:pt>
                <c:pt idx="149">
                  <c:v>-2.9663052954884746E-2</c:v>
                </c:pt>
                <c:pt idx="150">
                  <c:v>-0.11760951716472921</c:v>
                </c:pt>
                <c:pt idx="151">
                  <c:v>-1.3525949654699052</c:v>
                </c:pt>
                <c:pt idx="152">
                  <c:v>-1.2821448624042966</c:v>
                </c:pt>
                <c:pt idx="153">
                  <c:v>0.7597104196605059</c:v>
                </c:pt>
                <c:pt idx="154">
                  <c:v>0.84170795101941243</c:v>
                </c:pt>
                <c:pt idx="155">
                  <c:v>-0.25174860715275621</c:v>
                </c:pt>
                <c:pt idx="156">
                  <c:v>-2.304537921109075E-2</c:v>
                </c:pt>
                <c:pt idx="157">
                  <c:v>-0.31002044625067149</c:v>
                </c:pt>
                <c:pt idx="158">
                  <c:v>-2.2835964391869478E-2</c:v>
                </c:pt>
                <c:pt idx="159">
                  <c:v>-0.448591108816768</c:v>
                </c:pt>
                <c:pt idx="160">
                  <c:v>-1.0272533925095467E-3</c:v>
                </c:pt>
                <c:pt idx="161">
                  <c:v>0.72894683282496309</c:v>
                </c:pt>
                <c:pt idx="162">
                  <c:v>0.31848065511633433</c:v>
                </c:pt>
                <c:pt idx="163">
                  <c:v>-1.0649179882658546</c:v>
                </c:pt>
                <c:pt idx="164">
                  <c:v>-1.5726827978563893</c:v>
                </c:pt>
                <c:pt idx="165">
                  <c:v>0.96577285520823797</c:v>
                </c:pt>
                <c:pt idx="166">
                  <c:v>0.43404701250044708</c:v>
                </c:pt>
                <c:pt idx="167">
                  <c:v>6.512732131770399E-2</c:v>
                </c:pt>
                <c:pt idx="168">
                  <c:v>-0.25210487211047322</c:v>
                </c:pt>
                <c:pt idx="169">
                  <c:v>-0.62582945393006206</c:v>
                </c:pt>
                <c:pt idx="170">
                  <c:v>1.5316210516801683</c:v>
                </c:pt>
                <c:pt idx="171">
                  <c:v>1.6357797042523534</c:v>
                </c:pt>
                <c:pt idx="172">
                  <c:v>1.0841105935789512</c:v>
                </c:pt>
                <c:pt idx="173">
                  <c:v>0.87257377452348606</c:v>
                </c:pt>
                <c:pt idx="174">
                  <c:v>-1.0631047619987024</c:v>
                </c:pt>
                <c:pt idx="175">
                  <c:v>-1.5552037592687786</c:v>
                </c:pt>
                <c:pt idx="176">
                  <c:v>-1.4830285195453399</c:v>
                </c:pt>
                <c:pt idx="177">
                  <c:v>1.1453775800732853</c:v>
                </c:pt>
                <c:pt idx="178">
                  <c:v>-2.892680404112002E-3</c:v>
                </c:pt>
                <c:pt idx="179">
                  <c:v>0.31728819063015901</c:v>
                </c:pt>
                <c:pt idx="180">
                  <c:v>0.6882456336221654</c:v>
                </c:pt>
                <c:pt idx="181">
                  <c:v>3.2277046000638958E-2</c:v>
                </c:pt>
                <c:pt idx="182">
                  <c:v>0.89262652641943485</c:v>
                </c:pt>
                <c:pt idx="183">
                  <c:v>2.3990471839133365</c:v>
                </c:pt>
                <c:pt idx="184">
                  <c:v>1.1803482928566524</c:v>
                </c:pt>
                <c:pt idx="185">
                  <c:v>0.50245404699391916</c:v>
                </c:pt>
                <c:pt idx="186">
                  <c:v>0.99473283178881955</c:v>
                </c:pt>
                <c:pt idx="187">
                  <c:v>-0.37882418040776672</c:v>
                </c:pt>
                <c:pt idx="188">
                  <c:v>-1.3068503406610077</c:v>
                </c:pt>
                <c:pt idx="189">
                  <c:v>-0.12495783798870871</c:v>
                </c:pt>
                <c:pt idx="190">
                  <c:v>-9.8950500152823723E-2</c:v>
                </c:pt>
                <c:pt idx="191">
                  <c:v>-0.43836635326441881</c:v>
                </c:pt>
                <c:pt idx="192">
                  <c:v>-0.3052521960679303</c:v>
                </c:pt>
                <c:pt idx="193">
                  <c:v>-0.38101993097170267</c:v>
                </c:pt>
                <c:pt idx="194">
                  <c:v>2.100908228838497</c:v>
                </c:pt>
                <c:pt idx="195">
                  <c:v>0.47092796916541685</c:v>
                </c:pt>
                <c:pt idx="196">
                  <c:v>0.65556001341017722</c:v>
                </c:pt>
                <c:pt idx="197">
                  <c:v>0.51286834870429754</c:v>
                </c:pt>
                <c:pt idx="198">
                  <c:v>-1.0620629971550768</c:v>
                </c:pt>
                <c:pt idx="199">
                  <c:v>-1.3918820010298576</c:v>
                </c:pt>
                <c:pt idx="200">
                  <c:v>-1.3774494121752381</c:v>
                </c:pt>
                <c:pt idx="201">
                  <c:v>-0.50991567011233396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2871936"/>
        <c:axId val="142882688"/>
      </c:scatterChart>
      <c:valAx>
        <c:axId val="142871936"/>
        <c:scaling>
          <c:orientation val="minMax"/>
          <c:max val="25000000"/>
          <c:min val="5000000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Purchased Kwh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42882688"/>
        <c:crosses val="autoZero"/>
        <c:crossBetween val="midCat"/>
      </c:valAx>
      <c:valAx>
        <c:axId val="142882688"/>
        <c:scaling>
          <c:orientation val="minMax"/>
          <c:max val="3"/>
          <c:min val="-4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Standardized residuals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42871936"/>
        <c:crosses val="autoZero"/>
        <c:crossBetween val="midCat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CA"/>
              <a:t>Pred(Purchased Kwh) / Standardized residuals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Active</c:v>
          </c:tx>
          <c:spPr>
            <a:ln w="28575">
              <a:noFill/>
            </a:ln>
            <a:effectLst/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'Model 10a'!$E$153:$E$354</c:f>
              <c:numCache>
                <c:formatCode>0.000</c:formatCode>
                <c:ptCount val="202"/>
                <c:pt idx="0">
                  <c:v>11339766.823850073</c:v>
                </c:pt>
                <c:pt idx="1">
                  <c:v>10170452.76952441</c:v>
                </c:pt>
                <c:pt idx="2">
                  <c:v>10210793.535476472</c:v>
                </c:pt>
                <c:pt idx="3">
                  <c:v>9861614.1899793763</c:v>
                </c:pt>
                <c:pt idx="4">
                  <c:v>12039968.285814738</c:v>
                </c:pt>
                <c:pt idx="5">
                  <c:v>14273900.480391452</c:v>
                </c:pt>
                <c:pt idx="6">
                  <c:v>11291438.984235346</c:v>
                </c:pt>
                <c:pt idx="7">
                  <c:v>10978543.197439156</c:v>
                </c:pt>
                <c:pt idx="8">
                  <c:v>11332401.026985276</c:v>
                </c:pt>
                <c:pt idx="9">
                  <c:v>11451028.038530778</c:v>
                </c:pt>
                <c:pt idx="10">
                  <c:v>12037544.177973876</c:v>
                </c:pt>
                <c:pt idx="11">
                  <c:v>10087395.070859566</c:v>
                </c:pt>
                <c:pt idx="12">
                  <c:v>10730172.740860255</c:v>
                </c:pt>
                <c:pt idx="13">
                  <c:v>9664153.8080350757</c:v>
                </c:pt>
                <c:pt idx="14">
                  <c:v>9796479.6131140441</c:v>
                </c:pt>
                <c:pt idx="15">
                  <c:v>11567240.732879724</c:v>
                </c:pt>
                <c:pt idx="16">
                  <c:v>13697893.400975809</c:v>
                </c:pt>
                <c:pt idx="17">
                  <c:v>12908296.495241102</c:v>
                </c:pt>
                <c:pt idx="18">
                  <c:v>10879039.877690321</c:v>
                </c:pt>
                <c:pt idx="19">
                  <c:v>10847527.171445491</c:v>
                </c:pt>
                <c:pt idx="20">
                  <c:v>11020876.367040042</c:v>
                </c:pt>
                <c:pt idx="21">
                  <c:v>11972469.539893307</c:v>
                </c:pt>
                <c:pt idx="22">
                  <c:v>12212753.1009345</c:v>
                </c:pt>
                <c:pt idx="23">
                  <c:v>10560073.951200042</c:v>
                </c:pt>
                <c:pt idx="24">
                  <c:v>11085230.001968887</c:v>
                </c:pt>
                <c:pt idx="25">
                  <c:v>9914889.1212538164</c:v>
                </c:pt>
                <c:pt idx="26">
                  <c:v>10347922.719471594</c:v>
                </c:pt>
                <c:pt idx="27">
                  <c:v>11774716.418052249</c:v>
                </c:pt>
                <c:pt idx="28">
                  <c:v>15707330.346532157</c:v>
                </c:pt>
                <c:pt idx="29">
                  <c:v>15679390.383813409</c:v>
                </c:pt>
                <c:pt idx="30">
                  <c:v>12822007.902300457</c:v>
                </c:pt>
                <c:pt idx="31">
                  <c:v>11122399.429179568</c:v>
                </c:pt>
                <c:pt idx="32">
                  <c:v>11332689.773140598</c:v>
                </c:pt>
                <c:pt idx="33">
                  <c:v>12322925.542817876</c:v>
                </c:pt>
                <c:pt idx="34">
                  <c:v>13055991.688902277</c:v>
                </c:pt>
                <c:pt idx="35">
                  <c:v>11032920.599351652</c:v>
                </c:pt>
                <c:pt idx="36">
                  <c:v>11699230.595763123</c:v>
                </c:pt>
                <c:pt idx="37">
                  <c:v>10534911.456551569</c:v>
                </c:pt>
                <c:pt idx="38">
                  <c:v>10902840.922263524</c:v>
                </c:pt>
                <c:pt idx="39">
                  <c:v>12872097.088695792</c:v>
                </c:pt>
                <c:pt idx="40">
                  <c:v>18001465.451541808</c:v>
                </c:pt>
                <c:pt idx="41">
                  <c:v>14678409.254454067</c:v>
                </c:pt>
                <c:pt idx="42">
                  <c:v>13336527.018592509</c:v>
                </c:pt>
                <c:pt idx="43">
                  <c:v>11964616.838065589</c:v>
                </c:pt>
                <c:pt idx="44">
                  <c:v>11980771.831391903</c:v>
                </c:pt>
                <c:pt idx="45">
                  <c:v>13200665.659312239</c:v>
                </c:pt>
                <c:pt idx="46">
                  <c:v>13785972.288864098</c:v>
                </c:pt>
                <c:pt idx="47">
                  <c:v>12442005.145624552</c:v>
                </c:pt>
                <c:pt idx="48">
                  <c:v>12112105.609757144</c:v>
                </c:pt>
                <c:pt idx="49">
                  <c:v>11375323.201842913</c:v>
                </c:pt>
                <c:pt idx="50">
                  <c:v>11540653.958957773</c:v>
                </c:pt>
                <c:pt idx="51">
                  <c:v>12393052.862317914</c:v>
                </c:pt>
                <c:pt idx="52">
                  <c:v>15091050.245063733</c:v>
                </c:pt>
                <c:pt idx="53">
                  <c:v>15982861.251525423</c:v>
                </c:pt>
                <c:pt idx="54">
                  <c:v>13838015.021902144</c:v>
                </c:pt>
                <c:pt idx="55">
                  <c:v>12600101.12426714</c:v>
                </c:pt>
                <c:pt idx="56">
                  <c:v>12790866.422382334</c:v>
                </c:pt>
                <c:pt idx="57">
                  <c:v>14437748.79454832</c:v>
                </c:pt>
                <c:pt idx="58">
                  <c:v>14248579.263688041</c:v>
                </c:pt>
                <c:pt idx="59">
                  <c:v>12480755.142294444</c:v>
                </c:pt>
                <c:pt idx="60">
                  <c:v>13084928.355121378</c:v>
                </c:pt>
                <c:pt idx="61">
                  <c:v>11814311.056748258</c:v>
                </c:pt>
                <c:pt idx="62">
                  <c:v>11695646.096186725</c:v>
                </c:pt>
                <c:pt idx="63">
                  <c:v>13698666.270089548</c:v>
                </c:pt>
                <c:pt idx="64">
                  <c:v>15716702.259036258</c:v>
                </c:pt>
                <c:pt idx="65">
                  <c:v>18359193.006299026</c:v>
                </c:pt>
                <c:pt idx="66">
                  <c:v>13976928.329905041</c:v>
                </c:pt>
                <c:pt idx="67">
                  <c:v>12988072.148593914</c:v>
                </c:pt>
                <c:pt idx="68">
                  <c:v>12781148.123026215</c:v>
                </c:pt>
                <c:pt idx="69">
                  <c:v>13893515.203151105</c:v>
                </c:pt>
                <c:pt idx="70">
                  <c:v>14198844.519853065</c:v>
                </c:pt>
                <c:pt idx="71">
                  <c:v>12637997.768708995</c:v>
                </c:pt>
                <c:pt idx="72">
                  <c:v>13303332.726937061</c:v>
                </c:pt>
                <c:pt idx="73">
                  <c:v>12130514.585348176</c:v>
                </c:pt>
                <c:pt idx="74">
                  <c:v>12410026.702736879</c:v>
                </c:pt>
                <c:pt idx="75">
                  <c:v>13917368.938497717</c:v>
                </c:pt>
                <c:pt idx="76">
                  <c:v>19432895.468747258</c:v>
                </c:pt>
                <c:pt idx="77">
                  <c:v>18279337.308138069</c:v>
                </c:pt>
                <c:pt idx="78">
                  <c:v>16032242.725430399</c:v>
                </c:pt>
                <c:pt idx="79">
                  <c:v>13860980.543266322</c:v>
                </c:pt>
                <c:pt idx="80">
                  <c:v>13575644.358871534</c:v>
                </c:pt>
                <c:pt idx="81">
                  <c:v>14783172.791046299</c:v>
                </c:pt>
                <c:pt idx="82">
                  <c:v>15402846.284552108</c:v>
                </c:pt>
                <c:pt idx="83">
                  <c:v>13590715.969149403</c:v>
                </c:pt>
                <c:pt idx="84">
                  <c:v>13852796.032712346</c:v>
                </c:pt>
                <c:pt idx="85">
                  <c:v>12840009.992879359</c:v>
                </c:pt>
                <c:pt idx="86">
                  <c:v>12758428.94092137</c:v>
                </c:pt>
                <c:pt idx="87">
                  <c:v>14079176.076247247</c:v>
                </c:pt>
                <c:pt idx="88">
                  <c:v>16969220.099123966</c:v>
                </c:pt>
                <c:pt idx="89">
                  <c:v>18114588.914947595</c:v>
                </c:pt>
                <c:pt idx="90">
                  <c:v>14075021.040025301</c:v>
                </c:pt>
                <c:pt idx="91">
                  <c:v>13821398.210278535</c:v>
                </c:pt>
                <c:pt idx="92">
                  <c:v>13725941.967998521</c:v>
                </c:pt>
                <c:pt idx="93">
                  <c:v>14826911.382277448</c:v>
                </c:pt>
                <c:pt idx="94">
                  <c:v>15731668.384995669</c:v>
                </c:pt>
                <c:pt idx="95">
                  <c:v>14159450.96027025</c:v>
                </c:pt>
                <c:pt idx="96">
                  <c:v>13888553.059962422</c:v>
                </c:pt>
                <c:pt idx="97">
                  <c:v>12910219.13629723</c:v>
                </c:pt>
                <c:pt idx="98">
                  <c:v>12862370.752427429</c:v>
                </c:pt>
                <c:pt idx="99">
                  <c:v>13692968.352690805</c:v>
                </c:pt>
                <c:pt idx="100">
                  <c:v>16450469.058883283</c:v>
                </c:pt>
                <c:pt idx="101">
                  <c:v>16667655.096404085</c:v>
                </c:pt>
                <c:pt idx="102">
                  <c:v>15613173.900395039</c:v>
                </c:pt>
                <c:pt idx="103">
                  <c:v>14085306.91066093</c:v>
                </c:pt>
                <c:pt idx="104">
                  <c:v>14068217.838468008</c:v>
                </c:pt>
                <c:pt idx="105">
                  <c:v>15411343.519543525</c:v>
                </c:pt>
                <c:pt idx="106">
                  <c:v>15905715.046752842</c:v>
                </c:pt>
                <c:pt idx="107">
                  <c:v>14064190.025709694</c:v>
                </c:pt>
                <c:pt idx="108">
                  <c:v>14625078.078300284</c:v>
                </c:pt>
                <c:pt idx="109">
                  <c:v>13328494.147848297</c:v>
                </c:pt>
                <c:pt idx="110">
                  <c:v>13380452.582605522</c:v>
                </c:pt>
                <c:pt idx="111">
                  <c:v>16617215.612134187</c:v>
                </c:pt>
                <c:pt idx="112">
                  <c:v>20238902.651323892</c:v>
                </c:pt>
                <c:pt idx="113">
                  <c:v>19692530.845521484</c:v>
                </c:pt>
                <c:pt idx="114">
                  <c:v>16356945.862067847</c:v>
                </c:pt>
                <c:pt idx="115">
                  <c:v>14772805.368344881</c:v>
                </c:pt>
                <c:pt idx="116">
                  <c:v>14510153.547160435</c:v>
                </c:pt>
                <c:pt idx="117">
                  <c:v>16056024.597198967</c:v>
                </c:pt>
                <c:pt idx="118">
                  <c:v>15609681.067077728</c:v>
                </c:pt>
                <c:pt idx="119">
                  <c:v>14273959.337406319</c:v>
                </c:pt>
                <c:pt idx="120">
                  <c:v>14596280.292902755</c:v>
                </c:pt>
                <c:pt idx="121">
                  <c:v>13477689.754907494</c:v>
                </c:pt>
                <c:pt idx="122">
                  <c:v>14307303.159830086</c:v>
                </c:pt>
                <c:pt idx="123">
                  <c:v>15160765.375323482</c:v>
                </c:pt>
                <c:pt idx="124">
                  <c:v>19659979.970661517</c:v>
                </c:pt>
                <c:pt idx="125">
                  <c:v>17601070.013757624</c:v>
                </c:pt>
                <c:pt idx="126">
                  <c:v>14627464.650838343</c:v>
                </c:pt>
                <c:pt idx="127">
                  <c:v>14593134.27055118</c:v>
                </c:pt>
                <c:pt idx="128">
                  <c:v>14478289.19647594</c:v>
                </c:pt>
                <c:pt idx="129">
                  <c:v>15341568.23824589</c:v>
                </c:pt>
                <c:pt idx="130">
                  <c:v>15859150.650570471</c:v>
                </c:pt>
                <c:pt idx="131">
                  <c:v>14713505.578231521</c:v>
                </c:pt>
                <c:pt idx="132">
                  <c:v>14774029.36622905</c:v>
                </c:pt>
                <c:pt idx="133">
                  <c:v>13765079.172522554</c:v>
                </c:pt>
                <c:pt idx="134">
                  <c:v>13990530.23467008</c:v>
                </c:pt>
                <c:pt idx="135">
                  <c:v>16143530.841766875</c:v>
                </c:pt>
                <c:pt idx="136">
                  <c:v>18185184.806721322</c:v>
                </c:pt>
                <c:pt idx="137">
                  <c:v>19337363.288754225</c:v>
                </c:pt>
                <c:pt idx="138">
                  <c:v>16063202.913717575</c:v>
                </c:pt>
                <c:pt idx="139">
                  <c:v>15114753.454971809</c:v>
                </c:pt>
                <c:pt idx="140">
                  <c:v>15014926.589769389</c:v>
                </c:pt>
                <c:pt idx="141">
                  <c:v>16201016.136850053</c:v>
                </c:pt>
                <c:pt idx="142">
                  <c:v>16138109.046854977</c:v>
                </c:pt>
                <c:pt idx="143">
                  <c:v>15248448.460931849</c:v>
                </c:pt>
                <c:pt idx="144">
                  <c:v>15072143.676621994</c:v>
                </c:pt>
                <c:pt idx="145">
                  <c:v>13645978.275231598</c:v>
                </c:pt>
                <c:pt idx="146">
                  <c:v>13688000.400920311</c:v>
                </c:pt>
                <c:pt idx="147">
                  <c:v>15522298.946279341</c:v>
                </c:pt>
                <c:pt idx="148">
                  <c:v>18247636.580926366</c:v>
                </c:pt>
                <c:pt idx="149">
                  <c:v>17249539.66879658</c:v>
                </c:pt>
                <c:pt idx="150">
                  <c:v>15334056.851929465</c:v>
                </c:pt>
                <c:pt idx="151">
                  <c:v>14446922.975635743</c:v>
                </c:pt>
                <c:pt idx="152">
                  <c:v>14625695.744383551</c:v>
                </c:pt>
                <c:pt idx="153">
                  <c:v>15733069.720339106</c:v>
                </c:pt>
                <c:pt idx="154">
                  <c:v>16213208.889807479</c:v>
                </c:pt>
                <c:pt idx="155">
                  <c:v>14053336.613270946</c:v>
                </c:pt>
                <c:pt idx="156">
                  <c:v>14490915.134981332</c:v>
                </c:pt>
                <c:pt idx="157">
                  <c:v>13286796.434980212</c:v>
                </c:pt>
                <c:pt idx="158">
                  <c:v>13272356.888640696</c:v>
                </c:pt>
                <c:pt idx="159">
                  <c:v>14362532.520190379</c:v>
                </c:pt>
                <c:pt idx="160">
                  <c:v>16045178.646329938</c:v>
                </c:pt>
                <c:pt idx="161">
                  <c:v>18070647.141739041</c:v>
                </c:pt>
                <c:pt idx="162">
                  <c:v>14801731.033665292</c:v>
                </c:pt>
                <c:pt idx="163">
                  <c:v>14375461.916116087</c:v>
                </c:pt>
                <c:pt idx="164">
                  <c:v>14166322.458179075</c:v>
                </c:pt>
                <c:pt idx="165">
                  <c:v>15537505.953665722</c:v>
                </c:pt>
                <c:pt idx="166">
                  <c:v>15879855.177808803</c:v>
                </c:pt>
                <c:pt idx="167">
                  <c:v>14059863.344526771</c:v>
                </c:pt>
                <c:pt idx="168">
                  <c:v>14207179.082324307</c:v>
                </c:pt>
                <c:pt idx="169">
                  <c:v>13079141.705523591</c:v>
                </c:pt>
                <c:pt idx="170">
                  <c:v>13872054.698639963</c:v>
                </c:pt>
                <c:pt idx="171">
                  <c:v>15156324.187512688</c:v>
                </c:pt>
                <c:pt idx="172">
                  <c:v>19914258.200159773</c:v>
                </c:pt>
                <c:pt idx="173">
                  <c:v>19245508.138755485</c:v>
                </c:pt>
                <c:pt idx="174">
                  <c:v>15362886.779906962</c:v>
                </c:pt>
                <c:pt idx="175">
                  <c:v>14382972.597847689</c:v>
                </c:pt>
                <c:pt idx="176">
                  <c:v>14498262.234595297</c:v>
                </c:pt>
                <c:pt idx="177">
                  <c:v>15937222.583406424</c:v>
                </c:pt>
                <c:pt idx="178">
                  <c:v>16213563.011239549</c:v>
                </c:pt>
                <c:pt idx="179">
                  <c:v>14375550.420969173</c:v>
                </c:pt>
                <c:pt idx="180">
                  <c:v>14732739.415826995</c:v>
                </c:pt>
                <c:pt idx="181">
                  <c:v>13564599.33051395</c:v>
                </c:pt>
                <c:pt idx="182">
                  <c:v>13617316.891099725</c:v>
                </c:pt>
                <c:pt idx="183">
                  <c:v>14672473.037348213</c:v>
                </c:pt>
                <c:pt idx="184">
                  <c:v>20802702.796922565</c:v>
                </c:pt>
                <c:pt idx="185">
                  <c:v>19146914.788382083</c:v>
                </c:pt>
                <c:pt idx="186">
                  <c:v>15278785.748776754</c:v>
                </c:pt>
                <c:pt idx="187">
                  <c:v>14510991.046943599</c:v>
                </c:pt>
                <c:pt idx="188">
                  <c:v>14239585.066363527</c:v>
                </c:pt>
                <c:pt idx="189">
                  <c:v>15375115.670545476</c:v>
                </c:pt>
                <c:pt idx="190">
                  <c:v>15723508.561303534</c:v>
                </c:pt>
                <c:pt idx="191">
                  <c:v>14499720.21187493</c:v>
                </c:pt>
                <c:pt idx="192">
                  <c:v>14155578.201174621</c:v>
                </c:pt>
                <c:pt idx="193">
                  <c:v>13427844.566065148</c:v>
                </c:pt>
                <c:pt idx="194">
                  <c:v>13951241.087162275</c:v>
                </c:pt>
                <c:pt idx="195">
                  <c:v>16822334.442658503</c:v>
                </c:pt>
                <c:pt idx="196">
                  <c:v>21121722.78629924</c:v>
                </c:pt>
                <c:pt idx="197">
                  <c:v>19352948.383423455</c:v>
                </c:pt>
                <c:pt idx="198">
                  <c:v>15809793.616097974</c:v>
                </c:pt>
                <c:pt idx="199">
                  <c:v>14657121.066978846</c:v>
                </c:pt>
                <c:pt idx="200">
                  <c:v>14792250.325832374</c:v>
                </c:pt>
                <c:pt idx="201">
                  <c:v>15594515.43546336</c:v>
                </c:pt>
              </c:numCache>
            </c:numRef>
          </c:xVal>
          <c:yVal>
            <c:numRef>
              <c:f>'Model 10a'!$G$153:$G$354</c:f>
              <c:numCache>
                <c:formatCode>0.000</c:formatCode>
                <c:ptCount val="202"/>
                <c:pt idx="0">
                  <c:v>0.53901038189270412</c:v>
                </c:pt>
                <c:pt idx="1">
                  <c:v>-0.21901244992035729</c:v>
                </c:pt>
                <c:pt idx="2">
                  <c:v>-0.90225742384460006</c:v>
                </c:pt>
                <c:pt idx="3">
                  <c:v>1.4606411766919452</c:v>
                </c:pt>
                <c:pt idx="4">
                  <c:v>-0.37315783351637416</c:v>
                </c:pt>
                <c:pt idx="5">
                  <c:v>-1.5861218125190693</c:v>
                </c:pt>
                <c:pt idx="6">
                  <c:v>0.68311242437263509</c:v>
                </c:pt>
                <c:pt idx="7">
                  <c:v>-0.58986489621045479</c:v>
                </c:pt>
                <c:pt idx="8">
                  <c:v>0.12357514129735918</c:v>
                </c:pt>
                <c:pt idx="9">
                  <c:v>1.3107365445928072</c:v>
                </c:pt>
                <c:pt idx="10">
                  <c:v>1.1985367872902346</c:v>
                </c:pt>
                <c:pt idx="11">
                  <c:v>1.1023372378636518</c:v>
                </c:pt>
                <c:pt idx="12">
                  <c:v>1.0543811745800233</c:v>
                </c:pt>
                <c:pt idx="13">
                  <c:v>0.32575558166179769</c:v>
                </c:pt>
                <c:pt idx="14">
                  <c:v>-0.28141740853728608</c:v>
                </c:pt>
                <c:pt idx="15">
                  <c:v>-1.12072100433245</c:v>
                </c:pt>
                <c:pt idx="16">
                  <c:v>-2.3087200676687929</c:v>
                </c:pt>
                <c:pt idx="17">
                  <c:v>8.0380351230040521E-3</c:v>
                </c:pt>
                <c:pt idx="18">
                  <c:v>0.7081453532933627</c:v>
                </c:pt>
                <c:pt idx="19">
                  <c:v>7.7415643539937198E-2</c:v>
                </c:pt>
                <c:pt idx="20">
                  <c:v>0.64869557166886616</c:v>
                </c:pt>
                <c:pt idx="21">
                  <c:v>0.32476243299012375</c:v>
                </c:pt>
                <c:pt idx="22">
                  <c:v>-0.46245230837043677</c:v>
                </c:pt>
                <c:pt idx="23">
                  <c:v>-0.34037854328586503</c:v>
                </c:pt>
                <c:pt idx="24">
                  <c:v>0.30184941275179228</c:v>
                </c:pt>
                <c:pt idx="25">
                  <c:v>-0.42872200600320398</c:v>
                </c:pt>
                <c:pt idx="26">
                  <c:v>0.81978290215495109</c:v>
                </c:pt>
                <c:pt idx="27">
                  <c:v>0.85080876349960111</c:v>
                </c:pt>
                <c:pt idx="28">
                  <c:v>-3.2584076495259384</c:v>
                </c:pt>
                <c:pt idx="29">
                  <c:v>-0.59067421351423621</c:v>
                </c:pt>
                <c:pt idx="30">
                  <c:v>-0.48474719188649212</c:v>
                </c:pt>
                <c:pt idx="31">
                  <c:v>0.40657077100942385</c:v>
                </c:pt>
                <c:pt idx="32">
                  <c:v>-0.2697263569703045</c:v>
                </c:pt>
                <c:pt idx="33">
                  <c:v>-0.24474490943111199</c:v>
                </c:pt>
                <c:pt idx="34">
                  <c:v>0.37527621526664739</c:v>
                </c:pt>
                <c:pt idx="35">
                  <c:v>-5.1480817340519274E-3</c:v>
                </c:pt>
                <c:pt idx="36">
                  <c:v>0.33811091328256748</c:v>
                </c:pt>
                <c:pt idx="37">
                  <c:v>-0.48883230365607927</c:v>
                </c:pt>
                <c:pt idx="38">
                  <c:v>-0.22426546956624457</c:v>
                </c:pt>
                <c:pt idx="39">
                  <c:v>1.0786731741134785</c:v>
                </c:pt>
                <c:pt idx="40">
                  <c:v>-3.2287662330366715</c:v>
                </c:pt>
                <c:pt idx="41">
                  <c:v>0.46153900103036694</c:v>
                </c:pt>
                <c:pt idx="42">
                  <c:v>0.22085756254958017</c:v>
                </c:pt>
                <c:pt idx="43">
                  <c:v>-0.90020643343504714</c:v>
                </c:pt>
                <c:pt idx="44">
                  <c:v>-0.34466667325981765</c:v>
                </c:pt>
                <c:pt idx="45">
                  <c:v>0.37614679667520134</c:v>
                </c:pt>
                <c:pt idx="46">
                  <c:v>-0.63028334633950622</c:v>
                </c:pt>
                <c:pt idx="47">
                  <c:v>-0.77248165627231791</c:v>
                </c:pt>
                <c:pt idx="48">
                  <c:v>-0.8443650968087647</c:v>
                </c:pt>
                <c:pt idx="49">
                  <c:v>-0.39871802294515885</c:v>
                </c:pt>
                <c:pt idx="50">
                  <c:v>-0.20304044353578132</c:v>
                </c:pt>
                <c:pt idx="51">
                  <c:v>0.62419188047925711</c:v>
                </c:pt>
                <c:pt idx="52">
                  <c:v>-2.2613965757131234</c:v>
                </c:pt>
                <c:pt idx="53">
                  <c:v>0.29136570563070135</c:v>
                </c:pt>
                <c:pt idx="54">
                  <c:v>4.0654909499944179E-2</c:v>
                </c:pt>
                <c:pt idx="55">
                  <c:v>-0.13846540084137177</c:v>
                </c:pt>
                <c:pt idx="56">
                  <c:v>-0.32598302459849726</c:v>
                </c:pt>
                <c:pt idx="57">
                  <c:v>0.3713796280178418</c:v>
                </c:pt>
                <c:pt idx="58">
                  <c:v>-1.2150898669236698</c:v>
                </c:pt>
                <c:pt idx="59">
                  <c:v>-0.68498938490254524</c:v>
                </c:pt>
                <c:pt idx="60">
                  <c:v>7.0419064696191927E-2</c:v>
                </c:pt>
                <c:pt idx="61">
                  <c:v>-1.1881652457453689</c:v>
                </c:pt>
                <c:pt idx="62">
                  <c:v>0.16846657295918974</c:v>
                </c:pt>
                <c:pt idx="63">
                  <c:v>1.0791979910897851</c:v>
                </c:pt>
                <c:pt idx="64">
                  <c:v>0.83447910781705925</c:v>
                </c:pt>
                <c:pt idx="65">
                  <c:v>1.4167290410782476</c:v>
                </c:pt>
                <c:pt idx="66">
                  <c:v>1.528222372030646</c:v>
                </c:pt>
                <c:pt idx="67">
                  <c:v>0.8481165237000412</c:v>
                </c:pt>
                <c:pt idx="68">
                  <c:v>-0.16121452057579805</c:v>
                </c:pt>
                <c:pt idx="69">
                  <c:v>0.2460574636110113</c:v>
                </c:pt>
                <c:pt idx="70">
                  <c:v>-0.124940204169769</c:v>
                </c:pt>
                <c:pt idx="71">
                  <c:v>8.8511505015991948E-3</c:v>
                </c:pt>
                <c:pt idx="72">
                  <c:v>0.87219094419264465</c:v>
                </c:pt>
                <c:pt idx="73">
                  <c:v>1.1975395067463876</c:v>
                </c:pt>
                <c:pt idx="74">
                  <c:v>1.3238541839598592</c:v>
                </c:pt>
                <c:pt idx="75">
                  <c:v>1.8660249999787519</c:v>
                </c:pt>
                <c:pt idx="76">
                  <c:v>-2.8560160416562961</c:v>
                </c:pt>
                <c:pt idx="77">
                  <c:v>1.9777645737632736</c:v>
                </c:pt>
                <c:pt idx="78">
                  <c:v>0.92517359324596959</c:v>
                </c:pt>
                <c:pt idx="79">
                  <c:v>-0.17487736072493903</c:v>
                </c:pt>
                <c:pt idx="80">
                  <c:v>5.5531634926686245E-2</c:v>
                </c:pt>
                <c:pt idx="81">
                  <c:v>0.74324456584738285</c:v>
                </c:pt>
                <c:pt idx="82">
                  <c:v>0.49886721642739768</c:v>
                </c:pt>
                <c:pt idx="83">
                  <c:v>0.46064206983617717</c:v>
                </c:pt>
                <c:pt idx="84">
                  <c:v>8.2190218909873963E-2</c:v>
                </c:pt>
                <c:pt idx="85">
                  <c:v>-0.26412161363718378</c:v>
                </c:pt>
                <c:pt idx="86">
                  <c:v>-0.51386123224473446</c:v>
                </c:pt>
                <c:pt idx="87">
                  <c:v>-0.81617213109929376</c:v>
                </c:pt>
                <c:pt idx="88">
                  <c:v>-0.68425193560107189</c:v>
                </c:pt>
                <c:pt idx="89">
                  <c:v>-5.3702516230905974E-2</c:v>
                </c:pt>
                <c:pt idx="90">
                  <c:v>2.0065909011983414</c:v>
                </c:pt>
                <c:pt idx="91">
                  <c:v>0.16714449975523418</c:v>
                </c:pt>
                <c:pt idx="92">
                  <c:v>-0.25210459017970421</c:v>
                </c:pt>
                <c:pt idx="93">
                  <c:v>0.40582861177049911</c:v>
                </c:pt>
                <c:pt idx="94">
                  <c:v>0.78663782351558653</c:v>
                </c:pt>
                <c:pt idx="95">
                  <c:v>-2.7801919411296248E-2</c:v>
                </c:pt>
                <c:pt idx="96">
                  <c:v>0.94838797066365799</c:v>
                </c:pt>
                <c:pt idx="97">
                  <c:v>-0.1156916474176292</c:v>
                </c:pt>
                <c:pt idx="98">
                  <c:v>1.3212055456619933</c:v>
                </c:pt>
                <c:pt idx="99">
                  <c:v>1.0920408693996033</c:v>
                </c:pt>
                <c:pt idx="100">
                  <c:v>0.54471126266253833</c:v>
                </c:pt>
                <c:pt idx="101">
                  <c:v>1.1740073922987375</c:v>
                </c:pt>
                <c:pt idx="102">
                  <c:v>0.74708143820298745</c:v>
                </c:pt>
                <c:pt idx="103">
                  <c:v>-0.43112833153643793</c:v>
                </c:pt>
                <c:pt idx="104">
                  <c:v>-0.64777131736858273</c:v>
                </c:pt>
                <c:pt idx="105">
                  <c:v>1.047143923562069</c:v>
                </c:pt>
                <c:pt idx="106">
                  <c:v>1.0499612952482169</c:v>
                </c:pt>
                <c:pt idx="107">
                  <c:v>-0.24060810263609411</c:v>
                </c:pt>
                <c:pt idx="108">
                  <c:v>0.67009648832877078</c:v>
                </c:pt>
                <c:pt idx="109">
                  <c:v>-0.86750271319472894</c:v>
                </c:pt>
                <c:pt idx="110">
                  <c:v>-0.68495101424954441</c:v>
                </c:pt>
                <c:pt idx="111">
                  <c:v>1.8534687822241704</c:v>
                </c:pt>
                <c:pt idx="112">
                  <c:v>-1.068122858488616</c:v>
                </c:pt>
                <c:pt idx="113">
                  <c:v>-0.73394180607011239</c:v>
                </c:pt>
                <c:pt idx="114">
                  <c:v>-0.54938912582230814</c:v>
                </c:pt>
                <c:pt idx="115">
                  <c:v>-0.95391293312168368</c:v>
                </c:pt>
                <c:pt idx="116">
                  <c:v>-1.1886621270601179</c:v>
                </c:pt>
                <c:pt idx="117">
                  <c:v>0.30032147259222219</c:v>
                </c:pt>
                <c:pt idx="118">
                  <c:v>-1.3353502461769415</c:v>
                </c:pt>
                <c:pt idx="119">
                  <c:v>-0.81302118933325696</c:v>
                </c:pt>
                <c:pt idx="120">
                  <c:v>-0.7636856919841476</c:v>
                </c:pt>
                <c:pt idx="121">
                  <c:v>-1.8024968561225092</c:v>
                </c:pt>
                <c:pt idx="122">
                  <c:v>-1.5890038105740274</c:v>
                </c:pt>
                <c:pt idx="123">
                  <c:v>0.64369444327120595</c:v>
                </c:pt>
                <c:pt idx="124">
                  <c:v>-1.0338310387671341</c:v>
                </c:pt>
                <c:pt idx="125">
                  <c:v>2.7623476505810034</c:v>
                </c:pt>
                <c:pt idx="126">
                  <c:v>0.63985168977143547</c:v>
                </c:pt>
                <c:pt idx="127">
                  <c:v>0.20207072793842301</c:v>
                </c:pt>
                <c:pt idx="128">
                  <c:v>-0.42257437978211121</c:v>
                </c:pt>
                <c:pt idx="129">
                  <c:v>0.37087299778441185</c:v>
                </c:pt>
                <c:pt idx="130">
                  <c:v>-1.9076343059474428E-2</c:v>
                </c:pt>
                <c:pt idx="131">
                  <c:v>1.1464211973142662</c:v>
                </c:pt>
                <c:pt idx="132">
                  <c:v>1.0941690195338609</c:v>
                </c:pt>
                <c:pt idx="133">
                  <c:v>-0.23633483543400852</c:v>
                </c:pt>
                <c:pt idx="134">
                  <c:v>-0.38108106040449424</c:v>
                </c:pt>
                <c:pt idx="135">
                  <c:v>1.1116273362078217</c:v>
                </c:pt>
                <c:pt idx="136">
                  <c:v>-1.5280944754175929</c:v>
                </c:pt>
                <c:pt idx="137">
                  <c:v>0.51174974454495414</c:v>
                </c:pt>
                <c:pt idx="138">
                  <c:v>-6.2561042471969844E-3</c:v>
                </c:pt>
                <c:pt idx="139">
                  <c:v>-1.3945013880307109</c:v>
                </c:pt>
                <c:pt idx="140">
                  <c:v>-1.7674369064728985</c:v>
                </c:pt>
                <c:pt idx="141">
                  <c:v>-0.14811993764256837</c:v>
                </c:pt>
                <c:pt idx="142">
                  <c:v>-0.80144739604727844</c:v>
                </c:pt>
                <c:pt idx="143">
                  <c:v>-0.58990500246436539</c:v>
                </c:pt>
                <c:pt idx="144">
                  <c:v>4.0636032734434488E-2</c:v>
                </c:pt>
                <c:pt idx="145">
                  <c:v>-1.1614537522161952</c:v>
                </c:pt>
                <c:pt idx="146">
                  <c:v>-0.93463606029536228</c:v>
                </c:pt>
                <c:pt idx="147">
                  <c:v>0.55925864878786791</c:v>
                </c:pt>
                <c:pt idx="148">
                  <c:v>-0.36416248539453339</c:v>
                </c:pt>
                <c:pt idx="149">
                  <c:v>-2.9663052954884746E-2</c:v>
                </c:pt>
                <c:pt idx="150">
                  <c:v>-0.11760951716472921</c:v>
                </c:pt>
                <c:pt idx="151">
                  <c:v>-1.3525949654699052</c:v>
                </c:pt>
                <c:pt idx="152">
                  <c:v>-1.2821448624042966</c:v>
                </c:pt>
                <c:pt idx="153">
                  <c:v>0.7597104196605059</c:v>
                </c:pt>
                <c:pt idx="154">
                  <c:v>0.84170795101941243</c:v>
                </c:pt>
                <c:pt idx="155">
                  <c:v>-0.25174860715275621</c:v>
                </c:pt>
                <c:pt idx="156">
                  <c:v>-2.304537921109075E-2</c:v>
                </c:pt>
                <c:pt idx="157">
                  <c:v>-0.31002044625067149</c:v>
                </c:pt>
                <c:pt idx="158">
                  <c:v>-2.2835964391869478E-2</c:v>
                </c:pt>
                <c:pt idx="159">
                  <c:v>-0.448591108816768</c:v>
                </c:pt>
                <c:pt idx="160">
                  <c:v>-1.0272533925095467E-3</c:v>
                </c:pt>
                <c:pt idx="161">
                  <c:v>0.72894683282496309</c:v>
                </c:pt>
                <c:pt idx="162">
                  <c:v>0.31848065511633433</c:v>
                </c:pt>
                <c:pt idx="163">
                  <c:v>-1.0649179882658546</c:v>
                </c:pt>
                <c:pt idx="164">
                  <c:v>-1.5726827978563893</c:v>
                </c:pt>
                <c:pt idx="165">
                  <c:v>0.96577285520823797</c:v>
                </c:pt>
                <c:pt idx="166">
                  <c:v>0.43404701250044708</c:v>
                </c:pt>
                <c:pt idx="167">
                  <c:v>6.512732131770399E-2</c:v>
                </c:pt>
                <c:pt idx="168">
                  <c:v>-0.25210487211047322</c:v>
                </c:pt>
                <c:pt idx="169">
                  <c:v>-0.62582945393006206</c:v>
                </c:pt>
                <c:pt idx="170">
                  <c:v>1.5316210516801683</c:v>
                </c:pt>
                <c:pt idx="171">
                  <c:v>1.6357797042523534</c:v>
                </c:pt>
                <c:pt idx="172">
                  <c:v>1.0841105935789512</c:v>
                </c:pt>
                <c:pt idx="173">
                  <c:v>0.87257377452348606</c:v>
                </c:pt>
                <c:pt idx="174">
                  <c:v>-1.0631047619987024</c:v>
                </c:pt>
                <c:pt idx="175">
                  <c:v>-1.5552037592687786</c:v>
                </c:pt>
                <c:pt idx="176">
                  <c:v>-1.4830285195453399</c:v>
                </c:pt>
                <c:pt idx="177">
                  <c:v>1.1453775800732853</c:v>
                </c:pt>
                <c:pt idx="178">
                  <c:v>-2.892680404112002E-3</c:v>
                </c:pt>
                <c:pt idx="179">
                  <c:v>0.31728819063015901</c:v>
                </c:pt>
                <c:pt idx="180">
                  <c:v>0.6882456336221654</c:v>
                </c:pt>
                <c:pt idx="181">
                  <c:v>3.2277046000638958E-2</c:v>
                </c:pt>
                <c:pt idx="182">
                  <c:v>0.89262652641943485</c:v>
                </c:pt>
                <c:pt idx="183">
                  <c:v>2.3990471839133365</c:v>
                </c:pt>
                <c:pt idx="184">
                  <c:v>1.1803482928566524</c:v>
                </c:pt>
                <c:pt idx="185">
                  <c:v>0.50245404699391916</c:v>
                </c:pt>
                <c:pt idx="186">
                  <c:v>0.99473283178881955</c:v>
                </c:pt>
                <c:pt idx="187">
                  <c:v>-0.37882418040776672</c:v>
                </c:pt>
                <c:pt idx="188">
                  <c:v>-1.3068503406610077</c:v>
                </c:pt>
                <c:pt idx="189">
                  <c:v>-0.12495783798870871</c:v>
                </c:pt>
                <c:pt idx="190">
                  <c:v>-9.8950500152823723E-2</c:v>
                </c:pt>
                <c:pt idx="191">
                  <c:v>-0.43836635326441881</c:v>
                </c:pt>
                <c:pt idx="192">
                  <c:v>-0.3052521960679303</c:v>
                </c:pt>
                <c:pt idx="193">
                  <c:v>-0.38101993097170267</c:v>
                </c:pt>
                <c:pt idx="194">
                  <c:v>2.100908228838497</c:v>
                </c:pt>
                <c:pt idx="195">
                  <c:v>0.47092796916541685</c:v>
                </c:pt>
                <c:pt idx="196">
                  <c:v>0.65556001341017722</c:v>
                </c:pt>
                <c:pt idx="197">
                  <c:v>0.51286834870429754</c:v>
                </c:pt>
                <c:pt idx="198">
                  <c:v>-1.0620629971550768</c:v>
                </c:pt>
                <c:pt idx="199">
                  <c:v>-1.3918820010298576</c:v>
                </c:pt>
                <c:pt idx="200">
                  <c:v>-1.3774494121752381</c:v>
                </c:pt>
                <c:pt idx="201">
                  <c:v>-0.50991567011233396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2906880"/>
        <c:axId val="142909440"/>
      </c:scatterChart>
      <c:valAx>
        <c:axId val="142906880"/>
        <c:scaling>
          <c:orientation val="minMax"/>
          <c:max val="25000000"/>
          <c:min val="5000000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Pred(Purchased Kwh)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42909440"/>
        <c:crosses val="autoZero"/>
        <c:crossBetween val="midCat"/>
      </c:valAx>
      <c:valAx>
        <c:axId val="142909440"/>
        <c:scaling>
          <c:orientation val="minMax"/>
          <c:max val="3"/>
          <c:min val="-4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Standardized residuals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42906880"/>
        <c:crosses val="autoZero"/>
        <c:crossBetween val="midCat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CA"/>
              <a:t>Pred(Purchased Kwh) / Purchased Kwh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Active</c:v>
          </c:tx>
          <c:spPr>
            <a:ln w="28575">
              <a:noFill/>
            </a:ln>
            <a:effectLst/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'Model 10a'!$E$153:$E$354</c:f>
              <c:numCache>
                <c:formatCode>0.000</c:formatCode>
                <c:ptCount val="202"/>
                <c:pt idx="0">
                  <c:v>11339766.823850073</c:v>
                </c:pt>
                <c:pt idx="1">
                  <c:v>10170452.76952441</c:v>
                </c:pt>
                <c:pt idx="2">
                  <c:v>10210793.535476472</c:v>
                </c:pt>
                <c:pt idx="3">
                  <c:v>9861614.1899793763</c:v>
                </c:pt>
                <c:pt idx="4">
                  <c:v>12039968.285814738</c:v>
                </c:pt>
                <c:pt idx="5">
                  <c:v>14273900.480391452</c:v>
                </c:pt>
                <c:pt idx="6">
                  <c:v>11291438.984235346</c:v>
                </c:pt>
                <c:pt idx="7">
                  <c:v>10978543.197439156</c:v>
                </c:pt>
                <c:pt idx="8">
                  <c:v>11332401.026985276</c:v>
                </c:pt>
                <c:pt idx="9">
                  <c:v>11451028.038530778</c:v>
                </c:pt>
                <c:pt idx="10">
                  <c:v>12037544.177973876</c:v>
                </c:pt>
                <c:pt idx="11">
                  <c:v>10087395.070859566</c:v>
                </c:pt>
                <c:pt idx="12">
                  <c:v>10730172.740860255</c:v>
                </c:pt>
                <c:pt idx="13">
                  <c:v>9664153.8080350757</c:v>
                </c:pt>
                <c:pt idx="14">
                  <c:v>9796479.6131140441</c:v>
                </c:pt>
                <c:pt idx="15">
                  <c:v>11567240.732879724</c:v>
                </c:pt>
                <c:pt idx="16">
                  <c:v>13697893.400975809</c:v>
                </c:pt>
                <c:pt idx="17">
                  <c:v>12908296.495241102</c:v>
                </c:pt>
                <c:pt idx="18">
                  <c:v>10879039.877690321</c:v>
                </c:pt>
                <c:pt idx="19">
                  <c:v>10847527.171445491</c:v>
                </c:pt>
                <c:pt idx="20">
                  <c:v>11020876.367040042</c:v>
                </c:pt>
                <c:pt idx="21">
                  <c:v>11972469.539893307</c:v>
                </c:pt>
                <c:pt idx="22">
                  <c:v>12212753.1009345</c:v>
                </c:pt>
                <c:pt idx="23">
                  <c:v>10560073.951200042</c:v>
                </c:pt>
                <c:pt idx="24">
                  <c:v>11085230.001968887</c:v>
                </c:pt>
                <c:pt idx="25">
                  <c:v>9914889.1212538164</c:v>
                </c:pt>
                <c:pt idx="26">
                  <c:v>10347922.719471594</c:v>
                </c:pt>
                <c:pt idx="27">
                  <c:v>11774716.418052249</c:v>
                </c:pt>
                <c:pt idx="28">
                  <c:v>15707330.346532157</c:v>
                </c:pt>
                <c:pt idx="29">
                  <c:v>15679390.383813409</c:v>
                </c:pt>
                <c:pt idx="30">
                  <c:v>12822007.902300457</c:v>
                </c:pt>
                <c:pt idx="31">
                  <c:v>11122399.429179568</c:v>
                </c:pt>
                <c:pt idx="32">
                  <c:v>11332689.773140598</c:v>
                </c:pt>
                <c:pt idx="33">
                  <c:v>12322925.542817876</c:v>
                </c:pt>
                <c:pt idx="34">
                  <c:v>13055991.688902277</c:v>
                </c:pt>
                <c:pt idx="35">
                  <c:v>11032920.599351652</c:v>
                </c:pt>
                <c:pt idx="36">
                  <c:v>11699230.595763123</c:v>
                </c:pt>
                <c:pt idx="37">
                  <c:v>10534911.456551569</c:v>
                </c:pt>
                <c:pt idx="38">
                  <c:v>10902840.922263524</c:v>
                </c:pt>
                <c:pt idx="39">
                  <c:v>12872097.088695792</c:v>
                </c:pt>
                <c:pt idx="40">
                  <c:v>18001465.451541808</c:v>
                </c:pt>
                <c:pt idx="41">
                  <c:v>14678409.254454067</c:v>
                </c:pt>
                <c:pt idx="42">
                  <c:v>13336527.018592509</c:v>
                </c:pt>
                <c:pt idx="43">
                  <c:v>11964616.838065589</c:v>
                </c:pt>
                <c:pt idx="44">
                  <c:v>11980771.831391903</c:v>
                </c:pt>
                <c:pt idx="45">
                  <c:v>13200665.659312239</c:v>
                </c:pt>
                <c:pt idx="46">
                  <c:v>13785972.288864098</c:v>
                </c:pt>
                <c:pt idx="47">
                  <c:v>12442005.145624552</c:v>
                </c:pt>
                <c:pt idx="48">
                  <c:v>12112105.609757144</c:v>
                </c:pt>
                <c:pt idx="49">
                  <c:v>11375323.201842913</c:v>
                </c:pt>
                <c:pt idx="50">
                  <c:v>11540653.958957773</c:v>
                </c:pt>
                <c:pt idx="51">
                  <c:v>12393052.862317914</c:v>
                </c:pt>
                <c:pt idx="52">
                  <c:v>15091050.245063733</c:v>
                </c:pt>
                <c:pt idx="53">
                  <c:v>15982861.251525423</c:v>
                </c:pt>
                <c:pt idx="54">
                  <c:v>13838015.021902144</c:v>
                </c:pt>
                <c:pt idx="55">
                  <c:v>12600101.12426714</c:v>
                </c:pt>
                <c:pt idx="56">
                  <c:v>12790866.422382334</c:v>
                </c:pt>
                <c:pt idx="57">
                  <c:v>14437748.79454832</c:v>
                </c:pt>
                <c:pt idx="58">
                  <c:v>14248579.263688041</c:v>
                </c:pt>
                <c:pt idx="59">
                  <c:v>12480755.142294444</c:v>
                </c:pt>
                <c:pt idx="60">
                  <c:v>13084928.355121378</c:v>
                </c:pt>
                <c:pt idx="61">
                  <c:v>11814311.056748258</c:v>
                </c:pt>
                <c:pt idx="62">
                  <c:v>11695646.096186725</c:v>
                </c:pt>
                <c:pt idx="63">
                  <c:v>13698666.270089548</c:v>
                </c:pt>
                <c:pt idx="64">
                  <c:v>15716702.259036258</c:v>
                </c:pt>
                <c:pt idx="65">
                  <c:v>18359193.006299026</c:v>
                </c:pt>
                <c:pt idx="66">
                  <c:v>13976928.329905041</c:v>
                </c:pt>
                <c:pt idx="67">
                  <c:v>12988072.148593914</c:v>
                </c:pt>
                <c:pt idx="68">
                  <c:v>12781148.123026215</c:v>
                </c:pt>
                <c:pt idx="69">
                  <c:v>13893515.203151105</c:v>
                </c:pt>
                <c:pt idx="70">
                  <c:v>14198844.519853065</c:v>
                </c:pt>
                <c:pt idx="71">
                  <c:v>12637997.768708995</c:v>
                </c:pt>
                <c:pt idx="72">
                  <c:v>13303332.726937061</c:v>
                </c:pt>
                <c:pt idx="73">
                  <c:v>12130514.585348176</c:v>
                </c:pt>
                <c:pt idx="74">
                  <c:v>12410026.702736879</c:v>
                </c:pt>
                <c:pt idx="75">
                  <c:v>13917368.938497717</c:v>
                </c:pt>
                <c:pt idx="76">
                  <c:v>19432895.468747258</c:v>
                </c:pt>
                <c:pt idx="77">
                  <c:v>18279337.308138069</c:v>
                </c:pt>
                <c:pt idx="78">
                  <c:v>16032242.725430399</c:v>
                </c:pt>
                <c:pt idx="79">
                  <c:v>13860980.543266322</c:v>
                </c:pt>
                <c:pt idx="80">
                  <c:v>13575644.358871534</c:v>
                </c:pt>
                <c:pt idx="81">
                  <c:v>14783172.791046299</c:v>
                </c:pt>
                <c:pt idx="82">
                  <c:v>15402846.284552108</c:v>
                </c:pt>
                <c:pt idx="83">
                  <c:v>13590715.969149403</c:v>
                </c:pt>
                <c:pt idx="84">
                  <c:v>13852796.032712346</c:v>
                </c:pt>
                <c:pt idx="85">
                  <c:v>12840009.992879359</c:v>
                </c:pt>
                <c:pt idx="86">
                  <c:v>12758428.94092137</c:v>
                </c:pt>
                <c:pt idx="87">
                  <c:v>14079176.076247247</c:v>
                </c:pt>
                <c:pt idx="88">
                  <c:v>16969220.099123966</c:v>
                </c:pt>
                <c:pt idx="89">
                  <c:v>18114588.914947595</c:v>
                </c:pt>
                <c:pt idx="90">
                  <c:v>14075021.040025301</c:v>
                </c:pt>
                <c:pt idx="91">
                  <c:v>13821398.210278535</c:v>
                </c:pt>
                <c:pt idx="92">
                  <c:v>13725941.967998521</c:v>
                </c:pt>
                <c:pt idx="93">
                  <c:v>14826911.382277448</c:v>
                </c:pt>
                <c:pt idx="94">
                  <c:v>15731668.384995669</c:v>
                </c:pt>
                <c:pt idx="95">
                  <c:v>14159450.96027025</c:v>
                </c:pt>
                <c:pt idx="96">
                  <c:v>13888553.059962422</c:v>
                </c:pt>
                <c:pt idx="97">
                  <c:v>12910219.13629723</c:v>
                </c:pt>
                <c:pt idx="98">
                  <c:v>12862370.752427429</c:v>
                </c:pt>
                <c:pt idx="99">
                  <c:v>13692968.352690805</c:v>
                </c:pt>
                <c:pt idx="100">
                  <c:v>16450469.058883283</c:v>
                </c:pt>
                <c:pt idx="101">
                  <c:v>16667655.096404085</c:v>
                </c:pt>
                <c:pt idx="102">
                  <c:v>15613173.900395039</c:v>
                </c:pt>
                <c:pt idx="103">
                  <c:v>14085306.91066093</c:v>
                </c:pt>
                <c:pt idx="104">
                  <c:v>14068217.838468008</c:v>
                </c:pt>
                <c:pt idx="105">
                  <c:v>15411343.519543525</c:v>
                </c:pt>
                <c:pt idx="106">
                  <c:v>15905715.046752842</c:v>
                </c:pt>
                <c:pt idx="107">
                  <c:v>14064190.025709694</c:v>
                </c:pt>
                <c:pt idx="108">
                  <c:v>14625078.078300284</c:v>
                </c:pt>
                <c:pt idx="109">
                  <c:v>13328494.147848297</c:v>
                </c:pt>
                <c:pt idx="110">
                  <c:v>13380452.582605522</c:v>
                </c:pt>
                <c:pt idx="111">
                  <c:v>16617215.612134187</c:v>
                </c:pt>
                <c:pt idx="112">
                  <c:v>20238902.651323892</c:v>
                </c:pt>
                <c:pt idx="113">
                  <c:v>19692530.845521484</c:v>
                </c:pt>
                <c:pt idx="114">
                  <c:v>16356945.862067847</c:v>
                </c:pt>
                <c:pt idx="115">
                  <c:v>14772805.368344881</c:v>
                </c:pt>
                <c:pt idx="116">
                  <c:v>14510153.547160435</c:v>
                </c:pt>
                <c:pt idx="117">
                  <c:v>16056024.597198967</c:v>
                </c:pt>
                <c:pt idx="118">
                  <c:v>15609681.067077728</c:v>
                </c:pt>
                <c:pt idx="119">
                  <c:v>14273959.337406319</c:v>
                </c:pt>
                <c:pt idx="120">
                  <c:v>14596280.292902755</c:v>
                </c:pt>
                <c:pt idx="121">
                  <c:v>13477689.754907494</c:v>
                </c:pt>
                <c:pt idx="122">
                  <c:v>14307303.159830086</c:v>
                </c:pt>
                <c:pt idx="123">
                  <c:v>15160765.375323482</c:v>
                </c:pt>
                <c:pt idx="124">
                  <c:v>19659979.970661517</c:v>
                </c:pt>
                <c:pt idx="125">
                  <c:v>17601070.013757624</c:v>
                </c:pt>
                <c:pt idx="126">
                  <c:v>14627464.650838343</c:v>
                </c:pt>
                <c:pt idx="127">
                  <c:v>14593134.27055118</c:v>
                </c:pt>
                <c:pt idx="128">
                  <c:v>14478289.19647594</c:v>
                </c:pt>
                <c:pt idx="129">
                  <c:v>15341568.23824589</c:v>
                </c:pt>
                <c:pt idx="130">
                  <c:v>15859150.650570471</c:v>
                </c:pt>
                <c:pt idx="131">
                  <c:v>14713505.578231521</c:v>
                </c:pt>
                <c:pt idx="132">
                  <c:v>14774029.36622905</c:v>
                </c:pt>
                <c:pt idx="133">
                  <c:v>13765079.172522554</c:v>
                </c:pt>
                <c:pt idx="134">
                  <c:v>13990530.23467008</c:v>
                </c:pt>
                <c:pt idx="135">
                  <c:v>16143530.841766875</c:v>
                </c:pt>
                <c:pt idx="136">
                  <c:v>18185184.806721322</c:v>
                </c:pt>
                <c:pt idx="137">
                  <c:v>19337363.288754225</c:v>
                </c:pt>
                <c:pt idx="138">
                  <c:v>16063202.913717575</c:v>
                </c:pt>
                <c:pt idx="139">
                  <c:v>15114753.454971809</c:v>
                </c:pt>
                <c:pt idx="140">
                  <c:v>15014926.589769389</c:v>
                </c:pt>
                <c:pt idx="141">
                  <c:v>16201016.136850053</c:v>
                </c:pt>
                <c:pt idx="142">
                  <c:v>16138109.046854977</c:v>
                </c:pt>
                <c:pt idx="143">
                  <c:v>15248448.460931849</c:v>
                </c:pt>
                <c:pt idx="144">
                  <c:v>15072143.676621994</c:v>
                </c:pt>
                <c:pt idx="145">
                  <c:v>13645978.275231598</c:v>
                </c:pt>
                <c:pt idx="146">
                  <c:v>13688000.400920311</c:v>
                </c:pt>
                <c:pt idx="147">
                  <c:v>15522298.946279341</c:v>
                </c:pt>
                <c:pt idx="148">
                  <c:v>18247636.580926366</c:v>
                </c:pt>
                <c:pt idx="149">
                  <c:v>17249539.66879658</c:v>
                </c:pt>
                <c:pt idx="150">
                  <c:v>15334056.851929465</c:v>
                </c:pt>
                <c:pt idx="151">
                  <c:v>14446922.975635743</c:v>
                </c:pt>
                <c:pt idx="152">
                  <c:v>14625695.744383551</c:v>
                </c:pt>
                <c:pt idx="153">
                  <c:v>15733069.720339106</c:v>
                </c:pt>
                <c:pt idx="154">
                  <c:v>16213208.889807479</c:v>
                </c:pt>
                <c:pt idx="155">
                  <c:v>14053336.613270946</c:v>
                </c:pt>
                <c:pt idx="156">
                  <c:v>14490915.134981332</c:v>
                </c:pt>
                <c:pt idx="157">
                  <c:v>13286796.434980212</c:v>
                </c:pt>
                <c:pt idx="158">
                  <c:v>13272356.888640696</c:v>
                </c:pt>
                <c:pt idx="159">
                  <c:v>14362532.520190379</c:v>
                </c:pt>
                <c:pt idx="160">
                  <c:v>16045178.646329938</c:v>
                </c:pt>
                <c:pt idx="161">
                  <c:v>18070647.141739041</c:v>
                </c:pt>
                <c:pt idx="162">
                  <c:v>14801731.033665292</c:v>
                </c:pt>
                <c:pt idx="163">
                  <c:v>14375461.916116087</c:v>
                </c:pt>
                <c:pt idx="164">
                  <c:v>14166322.458179075</c:v>
                </c:pt>
                <c:pt idx="165">
                  <c:v>15537505.953665722</c:v>
                </c:pt>
                <c:pt idx="166">
                  <c:v>15879855.177808803</c:v>
                </c:pt>
                <c:pt idx="167">
                  <c:v>14059863.344526771</c:v>
                </c:pt>
                <c:pt idx="168">
                  <c:v>14207179.082324307</c:v>
                </c:pt>
                <c:pt idx="169">
                  <c:v>13079141.705523591</c:v>
                </c:pt>
                <c:pt idx="170">
                  <c:v>13872054.698639963</c:v>
                </c:pt>
                <c:pt idx="171">
                  <c:v>15156324.187512688</c:v>
                </c:pt>
                <c:pt idx="172">
                  <c:v>19914258.200159773</c:v>
                </c:pt>
                <c:pt idx="173">
                  <c:v>19245508.138755485</c:v>
                </c:pt>
                <c:pt idx="174">
                  <c:v>15362886.779906962</c:v>
                </c:pt>
                <c:pt idx="175">
                  <c:v>14382972.597847689</c:v>
                </c:pt>
                <c:pt idx="176">
                  <c:v>14498262.234595297</c:v>
                </c:pt>
                <c:pt idx="177">
                  <c:v>15937222.583406424</c:v>
                </c:pt>
                <c:pt idx="178">
                  <c:v>16213563.011239549</c:v>
                </c:pt>
                <c:pt idx="179">
                  <c:v>14375550.420969173</c:v>
                </c:pt>
                <c:pt idx="180">
                  <c:v>14732739.415826995</c:v>
                </c:pt>
                <c:pt idx="181">
                  <c:v>13564599.33051395</c:v>
                </c:pt>
                <c:pt idx="182">
                  <c:v>13617316.891099725</c:v>
                </c:pt>
                <c:pt idx="183">
                  <c:v>14672473.037348213</c:v>
                </c:pt>
                <c:pt idx="184">
                  <c:v>20802702.796922565</c:v>
                </c:pt>
                <c:pt idx="185">
                  <c:v>19146914.788382083</c:v>
                </c:pt>
                <c:pt idx="186">
                  <c:v>15278785.748776754</c:v>
                </c:pt>
                <c:pt idx="187">
                  <c:v>14510991.046943599</c:v>
                </c:pt>
                <c:pt idx="188">
                  <c:v>14239585.066363527</c:v>
                </c:pt>
                <c:pt idx="189">
                  <c:v>15375115.670545476</c:v>
                </c:pt>
                <c:pt idx="190">
                  <c:v>15723508.561303534</c:v>
                </c:pt>
                <c:pt idx="191">
                  <c:v>14499720.21187493</c:v>
                </c:pt>
                <c:pt idx="192">
                  <c:v>14155578.201174621</c:v>
                </c:pt>
                <c:pt idx="193">
                  <c:v>13427844.566065148</c:v>
                </c:pt>
                <c:pt idx="194">
                  <c:v>13951241.087162275</c:v>
                </c:pt>
                <c:pt idx="195">
                  <c:v>16822334.442658503</c:v>
                </c:pt>
                <c:pt idx="196">
                  <c:v>21121722.78629924</c:v>
                </c:pt>
                <c:pt idx="197">
                  <c:v>19352948.383423455</c:v>
                </c:pt>
                <c:pt idx="198">
                  <c:v>15809793.616097974</c:v>
                </c:pt>
                <c:pt idx="199">
                  <c:v>14657121.066978846</c:v>
                </c:pt>
                <c:pt idx="200">
                  <c:v>14792250.325832374</c:v>
                </c:pt>
                <c:pt idx="201">
                  <c:v>15594515.43546336</c:v>
                </c:pt>
              </c:numCache>
            </c:numRef>
          </c:xVal>
          <c:yVal>
            <c:numRef>
              <c:f>'Model 10a'!$D$153:$D$354</c:f>
              <c:numCache>
                <c:formatCode>0.000</c:formatCode>
                <c:ptCount val="202"/>
                <c:pt idx="0">
                  <c:v>11558341</c:v>
                </c:pt>
                <c:pt idx="1">
                  <c:v>10081641</c:v>
                </c:pt>
                <c:pt idx="2">
                  <c:v>9844919</c:v>
                </c:pt>
                <c:pt idx="3">
                  <c:v>10453919</c:v>
                </c:pt>
                <c:pt idx="4">
                  <c:v>11888649</c:v>
                </c:pt>
                <c:pt idx="5">
                  <c:v>13630712</c:v>
                </c:pt>
                <c:pt idx="6">
                  <c:v>11568448</c:v>
                </c:pt>
                <c:pt idx="7">
                  <c:v>10739347</c:v>
                </c:pt>
                <c:pt idx="8">
                  <c:v>11382512</c:v>
                </c:pt>
                <c:pt idx="9">
                  <c:v>11982545</c:v>
                </c:pt>
                <c:pt idx="10">
                  <c:v>12523563</c:v>
                </c:pt>
                <c:pt idx="11">
                  <c:v>10534404</c:v>
                </c:pt>
                <c:pt idx="12">
                  <c:v>11157735</c:v>
                </c:pt>
                <c:pt idx="13">
                  <c:v>9796251</c:v>
                </c:pt>
                <c:pt idx="14">
                  <c:v>9682362</c:v>
                </c:pt>
                <c:pt idx="15">
                  <c:v>11112777</c:v>
                </c:pt>
                <c:pt idx="16">
                  <c:v>12761684</c:v>
                </c:pt>
                <c:pt idx="17">
                  <c:v>12911556</c:v>
                </c:pt>
                <c:pt idx="18">
                  <c:v>11166200</c:v>
                </c:pt>
                <c:pt idx="19">
                  <c:v>10878920</c:v>
                </c:pt>
                <c:pt idx="20">
                  <c:v>11283929</c:v>
                </c:pt>
                <c:pt idx="21">
                  <c:v>12104164</c:v>
                </c:pt>
                <c:pt idx="22">
                  <c:v>12025224</c:v>
                </c:pt>
                <c:pt idx="23">
                  <c:v>10422047</c:v>
                </c:pt>
                <c:pt idx="24">
                  <c:v>11207633</c:v>
                </c:pt>
                <c:pt idx="25">
                  <c:v>9741038</c:v>
                </c:pt>
                <c:pt idx="26">
                  <c:v>10680353</c:v>
                </c:pt>
                <c:pt idx="27">
                  <c:v>12119728</c:v>
                </c:pt>
                <c:pt idx="28">
                  <c:v>14386013</c:v>
                </c:pt>
                <c:pt idx="29">
                  <c:v>15439866</c:v>
                </c:pt>
                <c:pt idx="30">
                  <c:v>12625438</c:v>
                </c:pt>
                <c:pt idx="31">
                  <c:v>11287268</c:v>
                </c:pt>
                <c:pt idx="32">
                  <c:v>11223313</c:v>
                </c:pt>
                <c:pt idx="33">
                  <c:v>12223679</c:v>
                </c:pt>
                <c:pt idx="34">
                  <c:v>13208170</c:v>
                </c:pt>
                <c:pt idx="35">
                  <c:v>11030833</c:v>
                </c:pt>
                <c:pt idx="36">
                  <c:v>11836338</c:v>
                </c:pt>
                <c:pt idx="37">
                  <c:v>10336685</c:v>
                </c:pt>
                <c:pt idx="38">
                  <c:v>10811899</c:v>
                </c:pt>
                <c:pt idx="39">
                  <c:v>13309510</c:v>
                </c:pt>
                <c:pt idx="40">
                  <c:v>16692168</c:v>
                </c:pt>
                <c:pt idx="41">
                  <c:v>14865568</c:v>
                </c:pt>
                <c:pt idx="42">
                  <c:v>13426087</c:v>
                </c:pt>
                <c:pt idx="43">
                  <c:v>11599574</c:v>
                </c:pt>
                <c:pt idx="44">
                  <c:v>11841006</c:v>
                </c:pt>
                <c:pt idx="45">
                  <c:v>13353197</c:v>
                </c:pt>
                <c:pt idx="46">
                  <c:v>13530386</c:v>
                </c:pt>
                <c:pt idx="47">
                  <c:v>12128756</c:v>
                </c:pt>
                <c:pt idx="48">
                  <c:v>11769707</c:v>
                </c:pt>
                <c:pt idx="49">
                  <c:v>11213639</c:v>
                </c:pt>
                <c:pt idx="50">
                  <c:v>11458319</c:v>
                </c:pt>
                <c:pt idx="51">
                  <c:v>12646169</c:v>
                </c:pt>
                <c:pt idx="52">
                  <c:v>14174031</c:v>
                </c:pt>
                <c:pt idx="53">
                  <c:v>16101013</c:v>
                </c:pt>
                <c:pt idx="54">
                  <c:v>13854501</c:v>
                </c:pt>
                <c:pt idx="55">
                  <c:v>12543952</c:v>
                </c:pt>
                <c:pt idx="56">
                  <c:v>12658677</c:v>
                </c:pt>
                <c:pt idx="57">
                  <c:v>14588347</c:v>
                </c:pt>
                <c:pt idx="58">
                  <c:v>13755848</c:v>
                </c:pt>
                <c:pt idx="59">
                  <c:v>12202985</c:v>
                </c:pt>
                <c:pt idx="60">
                  <c:v>13113484</c:v>
                </c:pt>
                <c:pt idx="61">
                  <c:v>11332498</c:v>
                </c:pt>
                <c:pt idx="62">
                  <c:v>11763961</c:v>
                </c:pt>
                <c:pt idx="63">
                  <c:v>14136292</c:v>
                </c:pt>
                <c:pt idx="64">
                  <c:v>16055092</c:v>
                </c:pt>
                <c:pt idx="65">
                  <c:v>18933691</c:v>
                </c:pt>
                <c:pt idx="66">
                  <c:v>14596638</c:v>
                </c:pt>
                <c:pt idx="67">
                  <c:v>13331992</c:v>
                </c:pt>
                <c:pt idx="68">
                  <c:v>12715774</c:v>
                </c:pt>
                <c:pt idx="69">
                  <c:v>13993294</c:v>
                </c:pt>
                <c:pt idx="70">
                  <c:v>14148180</c:v>
                </c:pt>
                <c:pt idx="71">
                  <c:v>12641587</c:v>
                </c:pt>
                <c:pt idx="72">
                  <c:v>13657015</c:v>
                </c:pt>
                <c:pt idx="73">
                  <c:v>12616129</c:v>
                </c:pt>
                <c:pt idx="74">
                  <c:v>12946863</c:v>
                </c:pt>
                <c:pt idx="75">
                  <c:v>14674061</c:v>
                </c:pt>
                <c:pt idx="76">
                  <c:v>18274752</c:v>
                </c:pt>
                <c:pt idx="77">
                  <c:v>19081340.899999999</c:v>
                </c:pt>
                <c:pt idx="78">
                  <c:v>16407410</c:v>
                </c:pt>
                <c:pt idx="79">
                  <c:v>13790066</c:v>
                </c:pt>
                <c:pt idx="80">
                  <c:v>13598163</c:v>
                </c:pt>
                <c:pt idx="81">
                  <c:v>15084566</c:v>
                </c:pt>
                <c:pt idx="82">
                  <c:v>15605142</c:v>
                </c:pt>
                <c:pt idx="83">
                  <c:v>13777511</c:v>
                </c:pt>
                <c:pt idx="84">
                  <c:v>13886125</c:v>
                </c:pt>
                <c:pt idx="85">
                  <c:v>12732906</c:v>
                </c:pt>
                <c:pt idx="86">
                  <c:v>12550053</c:v>
                </c:pt>
                <c:pt idx="87">
                  <c:v>13748210</c:v>
                </c:pt>
                <c:pt idx="88">
                  <c:v>16691749</c:v>
                </c:pt>
                <c:pt idx="89">
                  <c:v>18092812</c:v>
                </c:pt>
                <c:pt idx="90">
                  <c:v>14888714</c:v>
                </c:pt>
                <c:pt idx="91">
                  <c:v>13889177</c:v>
                </c:pt>
                <c:pt idx="92">
                  <c:v>13623711</c:v>
                </c:pt>
                <c:pt idx="93">
                  <c:v>14991479</c:v>
                </c:pt>
                <c:pt idx="94">
                  <c:v>16050658</c:v>
                </c:pt>
                <c:pt idx="95">
                  <c:v>14148177</c:v>
                </c:pt>
                <c:pt idx="96">
                  <c:v>14273134</c:v>
                </c:pt>
                <c:pt idx="97">
                  <c:v>12863305</c:v>
                </c:pt>
                <c:pt idx="98">
                  <c:v>13398133</c:v>
                </c:pt>
                <c:pt idx="99">
                  <c:v>14135802</c:v>
                </c:pt>
                <c:pt idx="100">
                  <c:v>16671355</c:v>
                </c:pt>
                <c:pt idx="101">
                  <c:v>17143727</c:v>
                </c:pt>
                <c:pt idx="102">
                  <c:v>15916123</c:v>
                </c:pt>
                <c:pt idx="103">
                  <c:v>13910480</c:v>
                </c:pt>
                <c:pt idx="104">
                  <c:v>13805540</c:v>
                </c:pt>
                <c:pt idx="105">
                  <c:v>15835971</c:v>
                </c:pt>
                <c:pt idx="106">
                  <c:v>16331485</c:v>
                </c:pt>
                <c:pt idx="107">
                  <c:v>13966621</c:v>
                </c:pt>
                <c:pt idx="108">
                  <c:v>14896809</c:v>
                </c:pt>
                <c:pt idx="109">
                  <c:v>12976713</c:v>
                </c:pt>
                <c:pt idx="110">
                  <c:v>13102698</c:v>
                </c:pt>
                <c:pt idx="111">
                  <c:v>17368816</c:v>
                </c:pt>
                <c:pt idx="112">
                  <c:v>19805768</c:v>
                </c:pt>
                <c:pt idx="113">
                  <c:v>19394910</c:v>
                </c:pt>
                <c:pt idx="114">
                  <c:v>16134163</c:v>
                </c:pt>
                <c:pt idx="115">
                  <c:v>14385984</c:v>
                </c:pt>
                <c:pt idx="116">
                  <c:v>14028139</c:v>
                </c:pt>
                <c:pt idx="117">
                  <c:v>16177808</c:v>
                </c:pt>
                <c:pt idx="118">
                  <c:v>15068183</c:v>
                </c:pt>
                <c:pt idx="119">
                  <c:v>13944271</c:v>
                </c:pt>
                <c:pt idx="120">
                  <c:v>14286598</c:v>
                </c:pt>
                <c:pt idx="121">
                  <c:v>12746759</c:v>
                </c:pt>
                <c:pt idx="122">
                  <c:v>13662946</c:v>
                </c:pt>
                <c:pt idx="123">
                  <c:v>15421790</c:v>
                </c:pt>
                <c:pt idx="124">
                  <c:v>19240751</c:v>
                </c:pt>
                <c:pt idx="125">
                  <c:v>18721230</c:v>
                </c:pt>
                <c:pt idx="126">
                  <c:v>14886931</c:v>
                </c:pt>
                <c:pt idx="127">
                  <c:v>14675076</c:v>
                </c:pt>
                <c:pt idx="128">
                  <c:v>14306931</c:v>
                </c:pt>
                <c:pt idx="129">
                  <c:v>15491961</c:v>
                </c:pt>
                <c:pt idx="130">
                  <c:v>15851415</c:v>
                </c:pt>
                <c:pt idx="131">
                  <c:v>15178391</c:v>
                </c:pt>
                <c:pt idx="132">
                  <c:v>15217726</c:v>
                </c:pt>
                <c:pt idx="133">
                  <c:v>13669243</c:v>
                </c:pt>
                <c:pt idx="134">
                  <c:v>13835998</c:v>
                </c:pt>
                <c:pt idx="135">
                  <c:v>16594307</c:v>
                </c:pt>
                <c:pt idx="136">
                  <c:v>17565527</c:v>
                </c:pt>
                <c:pt idx="137">
                  <c:v>19544883</c:v>
                </c:pt>
                <c:pt idx="138">
                  <c:v>16060666</c:v>
                </c:pt>
                <c:pt idx="139">
                  <c:v>14549269</c:v>
                </c:pt>
                <c:pt idx="140">
                  <c:v>14298213</c:v>
                </c:pt>
                <c:pt idx="141">
                  <c:v>16140952</c:v>
                </c:pt>
                <c:pt idx="142">
                  <c:v>15813114</c:v>
                </c:pt>
                <c:pt idx="143">
                  <c:v>15009236</c:v>
                </c:pt>
                <c:pt idx="144">
                  <c:v>15088622</c:v>
                </c:pt>
                <c:pt idx="145">
                  <c:v>13174997</c:v>
                </c:pt>
                <c:pt idx="146">
                  <c:v>13308996</c:v>
                </c:pt>
                <c:pt idx="147">
                  <c:v>15749084</c:v>
                </c:pt>
                <c:pt idx="148">
                  <c:v>18099965</c:v>
                </c:pt>
                <c:pt idx="149">
                  <c:v>17237511</c:v>
                </c:pt>
                <c:pt idx="150">
                  <c:v>15286365</c:v>
                </c:pt>
                <c:pt idx="151">
                  <c:v>13898432</c:v>
                </c:pt>
                <c:pt idx="152">
                  <c:v>14105773</c:v>
                </c:pt>
                <c:pt idx="153">
                  <c:v>16041140</c:v>
                </c:pt>
                <c:pt idx="154">
                  <c:v>16554529.999999998</c:v>
                </c:pt>
                <c:pt idx="155">
                  <c:v>13951250</c:v>
                </c:pt>
                <c:pt idx="156">
                  <c:v>14481570</c:v>
                </c:pt>
                <c:pt idx="157">
                  <c:v>13161080</c:v>
                </c:pt>
                <c:pt idx="158">
                  <c:v>13263096.673492307</c:v>
                </c:pt>
                <c:pt idx="159">
                  <c:v>14180624.276246155</c:v>
                </c:pt>
                <c:pt idx="160">
                  <c:v>16044762.08466154</c:v>
                </c:pt>
                <c:pt idx="161">
                  <c:v>18366242.474953849</c:v>
                </c:pt>
                <c:pt idx="162">
                  <c:v>14930878.169138461</c:v>
                </c:pt>
                <c:pt idx="163">
                  <c:v>13943626.872169232</c:v>
                </c:pt>
                <c:pt idx="164">
                  <c:v>13528583.634523079</c:v>
                </c:pt>
                <c:pt idx="165">
                  <c:v>15929136.64069231</c:v>
                </c:pt>
                <c:pt idx="166">
                  <c:v>16055865.643200001</c:v>
                </c:pt>
                <c:pt idx="167">
                  <c:v>14086273.1338</c:v>
                </c:pt>
                <c:pt idx="168">
                  <c:v>14104948</c:v>
                </c:pt>
                <c:pt idx="169">
                  <c:v>12825361.5152</c:v>
                </c:pt>
                <c:pt idx="170">
                  <c:v>14493142.5678</c:v>
                </c:pt>
                <c:pt idx="171">
                  <c:v>15819649.446600001</c:v>
                </c:pt>
                <c:pt idx="172">
                  <c:v>20353876.040199999</c:v>
                </c:pt>
                <c:pt idx="173">
                  <c:v>19599345.653399996</c:v>
                </c:pt>
                <c:pt idx="174">
                  <c:v>14931787.017599998</c:v>
                </c:pt>
                <c:pt idx="175">
                  <c:v>13752321.7016</c:v>
                </c:pt>
                <c:pt idx="176">
                  <c:v>13896879.130009763</c:v>
                </c:pt>
                <c:pt idx="177">
                  <c:v>16401684.807799999</c:v>
                </c:pt>
                <c:pt idx="178">
                  <c:v>16212390</c:v>
                </c:pt>
                <c:pt idx="179">
                  <c:v>14504214</c:v>
                </c:pt>
                <c:pt idx="180">
                  <c:v>15011830</c:v>
                </c:pt>
                <c:pt idx="181">
                  <c:v>13577688</c:v>
                </c:pt>
                <c:pt idx="182">
                  <c:v>13979286</c:v>
                </c:pt>
                <c:pt idx="183">
                  <c:v>15645311</c:v>
                </c:pt>
                <c:pt idx="184">
                  <c:v>21281346</c:v>
                </c:pt>
                <c:pt idx="185">
                  <c:v>19350665</c:v>
                </c:pt>
                <c:pt idx="186">
                  <c:v>15682160</c:v>
                </c:pt>
                <c:pt idx="187">
                  <c:v>14357374</c:v>
                </c:pt>
                <c:pt idx="188">
                  <c:v>13709644</c:v>
                </c:pt>
                <c:pt idx="189">
                  <c:v>15324444</c:v>
                </c:pt>
                <c:pt idx="190">
                  <c:v>15683383.130000001</c:v>
                </c:pt>
                <c:pt idx="191">
                  <c:v>14321958.209999999</c:v>
                </c:pt>
                <c:pt idx="192">
                  <c:v>14031795.34</c:v>
                </c:pt>
                <c:pt idx="193">
                  <c:v>13273337.119999999</c:v>
                </c:pt>
                <c:pt idx="194">
                  <c:v>14803180.68</c:v>
                </c:pt>
                <c:pt idx="195">
                  <c:v>17013300.510000002</c:v>
                </c:pt>
                <c:pt idx="196">
                  <c:v>21387559.02</c:v>
                </c:pt>
                <c:pt idx="197">
                  <c:v>19560921.699999999</c:v>
                </c:pt>
                <c:pt idx="198">
                  <c:v>15379116.300000001</c:v>
                </c:pt>
                <c:pt idx="199">
                  <c:v>14092698.800000001</c:v>
                </c:pt>
                <c:pt idx="200">
                  <c:v>14233680.619999999</c:v>
                </c:pt>
                <c:pt idx="201">
                  <c:v>15387739.460000001</c:v>
                </c:pt>
              </c:numCache>
            </c:numRef>
          </c:yVal>
          <c:smooth val="0"/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5000000</c:v>
              </c:pt>
              <c:pt idx="1">
                <c:v>25000000</c:v>
              </c:pt>
            </c:numLit>
          </c:xVal>
          <c:yVal>
            <c:numLit>
              <c:formatCode>General</c:formatCode>
              <c:ptCount val="2"/>
              <c:pt idx="0">
                <c:v>5000000</c:v>
              </c:pt>
              <c:pt idx="1">
                <c:v>25000000</c:v>
              </c:pt>
            </c:numLit>
          </c:yVal>
          <c:smooth val="0"/>
        </c:ser>
        <c:ser>
          <c:idx val="2"/>
          <c:order val="2"/>
          <c:spPr>
            <a:ln w="12700">
              <a:solidFill>
                <a:srgbClr val="B2B2B2"/>
              </a:solidFill>
              <a:prstDash val="solid"/>
            </a:ln>
          </c:spPr>
          <c:marker>
            <c:symbol val="none"/>
          </c:marker>
          <c:xVal>
            <c:numRef>
              <c:f>'Model 10a'!xdata1</c:f>
              <c:numCache>
                <c:formatCode>General</c:formatCode>
                <c:ptCount val="70"/>
                <c:pt idx="0">
                  <c:v>5000000</c:v>
                </c:pt>
                <c:pt idx="1">
                  <c:v>5289855.0724637676</c:v>
                </c:pt>
                <c:pt idx="2">
                  <c:v>5579710.1449275361</c:v>
                </c:pt>
                <c:pt idx="3">
                  <c:v>5869565.2173913037</c:v>
                </c:pt>
                <c:pt idx="4">
                  <c:v>6159420.2898550723</c:v>
                </c:pt>
                <c:pt idx="5">
                  <c:v>6449275.3623188399</c:v>
                </c:pt>
                <c:pt idx="6">
                  <c:v>6739130.4347826075</c:v>
                </c:pt>
                <c:pt idx="7">
                  <c:v>7028985.507246376</c:v>
                </c:pt>
                <c:pt idx="8">
                  <c:v>7318840.5797101445</c:v>
                </c:pt>
                <c:pt idx="9">
                  <c:v>7608695.6521739122</c:v>
                </c:pt>
                <c:pt idx="10">
                  <c:v>7898550.7246376798</c:v>
                </c:pt>
                <c:pt idx="11">
                  <c:v>8188405.7971014483</c:v>
                </c:pt>
                <c:pt idx="12">
                  <c:v>8478260.869565215</c:v>
                </c:pt>
                <c:pt idx="13">
                  <c:v>8768115.9420289844</c:v>
                </c:pt>
                <c:pt idx="14">
                  <c:v>9057971.014492752</c:v>
                </c:pt>
                <c:pt idx="15">
                  <c:v>9347826.0869565196</c:v>
                </c:pt>
                <c:pt idx="16">
                  <c:v>9637681.1594202891</c:v>
                </c:pt>
                <c:pt idx="17">
                  <c:v>9927536.2318840548</c:v>
                </c:pt>
                <c:pt idx="18">
                  <c:v>10217391.304347824</c:v>
                </c:pt>
                <c:pt idx="19">
                  <c:v>10507246.376811592</c:v>
                </c:pt>
                <c:pt idx="20">
                  <c:v>10797101.44927536</c:v>
                </c:pt>
                <c:pt idx="21">
                  <c:v>11086956.521739129</c:v>
                </c:pt>
                <c:pt idx="22">
                  <c:v>11376811.594202897</c:v>
                </c:pt>
                <c:pt idx="23">
                  <c:v>11666666.666666664</c:v>
                </c:pt>
                <c:pt idx="24">
                  <c:v>11956521.739130432</c:v>
                </c:pt>
                <c:pt idx="25">
                  <c:v>12246376.811594199</c:v>
                </c:pt>
                <c:pt idx="26">
                  <c:v>12536231.884057969</c:v>
                </c:pt>
                <c:pt idx="27">
                  <c:v>12826086.956521736</c:v>
                </c:pt>
                <c:pt idx="28">
                  <c:v>13115942.028985504</c:v>
                </c:pt>
                <c:pt idx="29">
                  <c:v>13405797.101449272</c:v>
                </c:pt>
                <c:pt idx="30">
                  <c:v>13695652.173913041</c:v>
                </c:pt>
                <c:pt idx="31">
                  <c:v>13985507.246376809</c:v>
                </c:pt>
                <c:pt idx="32">
                  <c:v>14275362.318840576</c:v>
                </c:pt>
                <c:pt idx="33">
                  <c:v>14565217.391304344</c:v>
                </c:pt>
                <c:pt idx="34">
                  <c:v>14855072.463768112</c:v>
                </c:pt>
                <c:pt idx="35">
                  <c:v>15144927.536231881</c:v>
                </c:pt>
                <c:pt idx="36">
                  <c:v>15434782.608695649</c:v>
                </c:pt>
                <c:pt idx="37">
                  <c:v>15724637.681159416</c:v>
                </c:pt>
                <c:pt idx="38">
                  <c:v>16014492.753623184</c:v>
                </c:pt>
                <c:pt idx="39">
                  <c:v>16304347.826086953</c:v>
                </c:pt>
                <c:pt idx="40">
                  <c:v>16594202.898550721</c:v>
                </c:pt>
                <c:pt idx="41">
                  <c:v>16884057.971014488</c:v>
                </c:pt>
                <c:pt idx="42">
                  <c:v>17173913.043478258</c:v>
                </c:pt>
                <c:pt idx="43">
                  <c:v>17463768.115942024</c:v>
                </c:pt>
                <c:pt idx="44">
                  <c:v>17753623.188405793</c:v>
                </c:pt>
                <c:pt idx="45">
                  <c:v>18043478.260869563</c:v>
                </c:pt>
                <c:pt idx="46">
                  <c:v>18333333.333333328</c:v>
                </c:pt>
                <c:pt idx="47">
                  <c:v>18623188.405797094</c:v>
                </c:pt>
                <c:pt idx="48">
                  <c:v>18913043.478260864</c:v>
                </c:pt>
                <c:pt idx="49">
                  <c:v>19202898.550724633</c:v>
                </c:pt>
                <c:pt idx="50">
                  <c:v>19492753.623188399</c:v>
                </c:pt>
                <c:pt idx="51">
                  <c:v>19782608.695652168</c:v>
                </c:pt>
                <c:pt idx="52">
                  <c:v>20072463.768115938</c:v>
                </c:pt>
                <c:pt idx="53">
                  <c:v>20362318.840579703</c:v>
                </c:pt>
                <c:pt idx="54">
                  <c:v>20652173.913043473</c:v>
                </c:pt>
                <c:pt idx="55">
                  <c:v>20942028.985507242</c:v>
                </c:pt>
                <c:pt idx="56">
                  <c:v>21231884.057971008</c:v>
                </c:pt>
                <c:pt idx="57">
                  <c:v>21521739.130434774</c:v>
                </c:pt>
                <c:pt idx="58">
                  <c:v>21811594.202898543</c:v>
                </c:pt>
                <c:pt idx="59">
                  <c:v>22101449.275362313</c:v>
                </c:pt>
                <c:pt idx="60">
                  <c:v>22391304.347826082</c:v>
                </c:pt>
                <c:pt idx="61">
                  <c:v>22681159.420289848</c:v>
                </c:pt>
                <c:pt idx="62">
                  <c:v>22971014.492753617</c:v>
                </c:pt>
                <c:pt idx="63">
                  <c:v>23260869.565217383</c:v>
                </c:pt>
                <c:pt idx="64">
                  <c:v>23550724.637681153</c:v>
                </c:pt>
                <c:pt idx="65">
                  <c:v>23840579.710144922</c:v>
                </c:pt>
                <c:pt idx="66">
                  <c:v>24130434.782608688</c:v>
                </c:pt>
                <c:pt idx="67">
                  <c:v>24420289.855072457</c:v>
                </c:pt>
                <c:pt idx="68">
                  <c:v>24710144.927536223</c:v>
                </c:pt>
                <c:pt idx="69">
                  <c:v>24999999.999999993</c:v>
                </c:pt>
              </c:numCache>
            </c:numRef>
          </c:xVal>
          <c:yVal>
            <c:numRef>
              <c:f>'Model 10a'!ydata1</c:f>
              <c:numCache>
                <c:formatCode>General</c:formatCode>
                <c:ptCount val="70"/>
                <c:pt idx="0">
                  <c:v>4166508.4612745671</c:v>
                </c:pt>
                <c:pt idx="1">
                  <c:v>4458292.2164855544</c:v>
                </c:pt>
                <c:pt idx="2">
                  <c:v>4750018.9513748782</c:v>
                </c:pt>
                <c:pt idx="3">
                  <c:v>5041688.2792081777</c:v>
                </c:pt>
                <c:pt idx="4">
                  <c:v>5333299.821767916</c:v>
                </c:pt>
                <c:pt idx="5">
                  <c:v>5624853.2097112965</c:v>
                </c:pt>
                <c:pt idx="6">
                  <c:v>5916348.0829251977</c:v>
                </c:pt>
                <c:pt idx="7">
                  <c:v>6207784.0908774035</c:v>
                </c:pt>
                <c:pt idx="8">
                  <c:v>6499160.8929633992</c:v>
                </c:pt>
                <c:pt idx="9">
                  <c:v>6790478.1588480128</c:v>
                </c:pt>
                <c:pt idx="10">
                  <c:v>7081735.5688011618</c:v>
                </c:pt>
                <c:pt idx="11">
                  <c:v>7372932.8140269676</c:v>
                </c:pt>
                <c:pt idx="12">
                  <c:v>7664069.596985491</c:v>
                </c:pt>
                <c:pt idx="13">
                  <c:v>7955145.6317063812</c:v>
                </c:pt>
                <c:pt idx="14">
                  <c:v>8246160.6440936625</c:v>
                </c:pt>
                <c:pt idx="15">
                  <c:v>8537114.3722209875</c:v>
                </c:pt>
                <c:pt idx="16">
                  <c:v>8828006.5666166209</c:v>
                </c:pt>
                <c:pt idx="17">
                  <c:v>9118836.9905374423</c:v>
                </c:pt>
                <c:pt idx="18">
                  <c:v>9409605.4202313535</c:v>
                </c:pt>
                <c:pt idx="19">
                  <c:v>9700311.645187337</c:v>
                </c:pt>
                <c:pt idx="20">
                  <c:v>9990955.4683726262</c:v>
                </c:pt>
                <c:pt idx="21">
                  <c:v>10281536.70645632</c:v>
                </c:pt>
                <c:pt idx="22">
                  <c:v>10572055.190018876</c:v>
                </c:pt>
                <c:pt idx="23">
                  <c:v>10862510.763746938</c:v>
                </c:pt>
                <c:pt idx="24">
                  <c:v>11152903.286612993</c:v>
                </c:pt>
                <c:pt idx="25">
                  <c:v>11443232.63203934</c:v>
                </c:pt>
                <c:pt idx="26">
                  <c:v>11733498.688045986</c:v>
                </c:pt>
                <c:pt idx="27">
                  <c:v>12023701.357382011</c:v>
                </c:pt>
                <c:pt idx="28">
                  <c:v>12313840.557640098</c:v>
                </c:pt>
                <c:pt idx="29">
                  <c:v>12603916.221353885</c:v>
                </c:pt>
                <c:pt idx="30">
                  <c:v>12893928.296077862</c:v>
                </c:pt>
                <c:pt idx="31">
                  <c:v>13183876.744449615</c:v>
                </c:pt>
                <c:pt idx="32">
                  <c:v>13473761.544234255</c:v>
                </c:pt>
                <c:pt idx="33">
                  <c:v>13763582.688350871</c:v>
                </c:pt>
                <c:pt idx="34">
                  <c:v>14053340.184880957</c:v>
                </c:pt>
                <c:pt idx="35">
                  <c:v>14343034.057058793</c:v>
                </c:pt>
                <c:pt idx="36">
                  <c:v>14632664.343243796</c:v>
                </c:pt>
                <c:pt idx="37">
                  <c:v>14922231.096874928</c:v>
                </c:pt>
                <c:pt idx="38">
                  <c:v>15211734.386407275</c:v>
                </c:pt>
                <c:pt idx="39">
                  <c:v>15501174.295230985</c:v>
                </c:pt>
                <c:pt idx="40">
                  <c:v>15790550.921572767</c:v>
                </c:pt>
                <c:pt idx="41">
                  <c:v>16079864.378380261</c:v>
                </c:pt>
                <c:pt idx="42">
                  <c:v>16369114.793189554</c:v>
                </c:pt>
                <c:pt idx="43">
                  <c:v>16658302.307976214</c:v>
                </c:pt>
                <c:pt idx="44">
                  <c:v>16947427.078990281</c:v>
                </c:pt>
                <c:pt idx="45">
                  <c:v>17236489.276575577</c:v>
                </c:pt>
                <c:pt idx="46">
                  <c:v>17525489.084973898</c:v>
                </c:pt>
                <c:pt idx="47">
                  <c:v>17814426.702114586</c:v>
                </c:pt>
                <c:pt idx="48">
                  <c:v>18103302.339389998</c:v>
                </c:pt>
                <c:pt idx="49">
                  <c:v>18392116.221417449</c:v>
                </c:pt>
                <c:pt idx="50">
                  <c:v>18680868.585788324</c:v>
                </c:pt>
                <c:pt idx="51">
                  <c:v>18969559.682804912</c:v>
                </c:pt>
                <c:pt idx="52">
                  <c:v>19258189.775205616</c:v>
                </c:pt>
                <c:pt idx="53">
                  <c:v>19546759.137879297</c:v>
                </c:pt>
                <c:pt idx="54">
                  <c:v>19835268.05756937</c:v>
                </c:pt>
                <c:pt idx="55">
                  <c:v>20123716.832568392</c:v>
                </c:pt>
                <c:pt idx="56">
                  <c:v>20412105.772403874</c:v>
                </c:pt>
                <c:pt idx="57">
                  <c:v>20700435.19751602</c:v>
                </c:pt>
                <c:pt idx="58">
                  <c:v>20988705.438928179</c:v>
                </c:pt>
                <c:pt idx="59">
                  <c:v>21276916.837910652</c:v>
                </c:pt>
                <c:pt idx="60">
                  <c:v>21565069.745638713</c:v>
                </c:pt>
                <c:pt idx="61">
                  <c:v>21853164.522845484</c:v>
                </c:pt>
                <c:pt idx="62">
                  <c:v>22141201.539470457</c:v>
                </c:pt>
                <c:pt idx="63">
                  <c:v>22429181.174304303</c:v>
                </c:pt>
                <c:pt idx="64">
                  <c:v>22717103.814630833</c:v>
                </c:pt>
                <c:pt idx="65">
                  <c:v>23004969.855866604</c:v>
                </c:pt>
                <c:pt idx="66">
                  <c:v>23292779.701199029</c:v>
                </c:pt>
                <c:pt idx="67">
                  <c:v>23580533.761223625</c:v>
                </c:pt>
                <c:pt idx="68">
                  <c:v>23868232.453580935</c:v>
                </c:pt>
                <c:pt idx="69">
                  <c:v>24155876.202593938</c:v>
                </c:pt>
              </c:numCache>
            </c:numRef>
          </c:yVal>
          <c:smooth val="0"/>
        </c:ser>
        <c:ser>
          <c:idx val="3"/>
          <c:order val="3"/>
          <c:spPr>
            <a:ln w="12700">
              <a:solidFill>
                <a:srgbClr val="B2B2B2"/>
              </a:solidFill>
              <a:prstDash val="solid"/>
            </a:ln>
          </c:spPr>
          <c:marker>
            <c:symbol val="none"/>
          </c:marker>
          <c:xVal>
            <c:numRef>
              <c:f>'Model 10a'!xdata2</c:f>
              <c:numCache>
                <c:formatCode>General</c:formatCode>
                <c:ptCount val="70"/>
                <c:pt idx="0">
                  <c:v>5000000</c:v>
                </c:pt>
                <c:pt idx="1">
                  <c:v>5289855.0724637676</c:v>
                </c:pt>
                <c:pt idx="2">
                  <c:v>5579710.1449275361</c:v>
                </c:pt>
                <c:pt idx="3">
                  <c:v>5869565.2173913037</c:v>
                </c:pt>
                <c:pt idx="4">
                  <c:v>6159420.2898550723</c:v>
                </c:pt>
                <c:pt idx="5">
                  <c:v>6449275.3623188399</c:v>
                </c:pt>
                <c:pt idx="6">
                  <c:v>6739130.4347826075</c:v>
                </c:pt>
                <c:pt idx="7">
                  <c:v>7028985.507246376</c:v>
                </c:pt>
                <c:pt idx="8">
                  <c:v>7318840.5797101445</c:v>
                </c:pt>
                <c:pt idx="9">
                  <c:v>7608695.6521739122</c:v>
                </c:pt>
                <c:pt idx="10">
                  <c:v>7898550.7246376798</c:v>
                </c:pt>
                <c:pt idx="11">
                  <c:v>8188405.7971014483</c:v>
                </c:pt>
                <c:pt idx="12">
                  <c:v>8478260.869565215</c:v>
                </c:pt>
                <c:pt idx="13">
                  <c:v>8768115.9420289844</c:v>
                </c:pt>
                <c:pt idx="14">
                  <c:v>9057971.014492752</c:v>
                </c:pt>
                <c:pt idx="15">
                  <c:v>9347826.0869565196</c:v>
                </c:pt>
                <c:pt idx="16">
                  <c:v>9637681.1594202891</c:v>
                </c:pt>
                <c:pt idx="17">
                  <c:v>9927536.2318840548</c:v>
                </c:pt>
                <c:pt idx="18">
                  <c:v>10217391.304347824</c:v>
                </c:pt>
                <c:pt idx="19">
                  <c:v>10507246.376811592</c:v>
                </c:pt>
                <c:pt idx="20">
                  <c:v>10797101.44927536</c:v>
                </c:pt>
                <c:pt idx="21">
                  <c:v>11086956.521739129</c:v>
                </c:pt>
                <c:pt idx="22">
                  <c:v>11376811.594202897</c:v>
                </c:pt>
                <c:pt idx="23">
                  <c:v>11666666.666666664</c:v>
                </c:pt>
                <c:pt idx="24">
                  <c:v>11956521.739130432</c:v>
                </c:pt>
                <c:pt idx="25">
                  <c:v>12246376.811594199</c:v>
                </c:pt>
                <c:pt idx="26">
                  <c:v>12536231.884057969</c:v>
                </c:pt>
                <c:pt idx="27">
                  <c:v>12826086.956521736</c:v>
                </c:pt>
                <c:pt idx="28">
                  <c:v>13115942.028985504</c:v>
                </c:pt>
                <c:pt idx="29">
                  <c:v>13405797.101449272</c:v>
                </c:pt>
                <c:pt idx="30">
                  <c:v>13695652.173913041</c:v>
                </c:pt>
                <c:pt idx="31">
                  <c:v>13985507.246376809</c:v>
                </c:pt>
                <c:pt idx="32">
                  <c:v>14275362.318840576</c:v>
                </c:pt>
                <c:pt idx="33">
                  <c:v>14565217.391304344</c:v>
                </c:pt>
                <c:pt idx="34">
                  <c:v>14855072.463768112</c:v>
                </c:pt>
                <c:pt idx="35">
                  <c:v>15144927.536231881</c:v>
                </c:pt>
                <c:pt idx="36">
                  <c:v>15434782.608695649</c:v>
                </c:pt>
                <c:pt idx="37">
                  <c:v>15724637.681159416</c:v>
                </c:pt>
                <c:pt idx="38">
                  <c:v>16014492.753623184</c:v>
                </c:pt>
                <c:pt idx="39">
                  <c:v>16304347.826086953</c:v>
                </c:pt>
                <c:pt idx="40">
                  <c:v>16594202.898550721</c:v>
                </c:pt>
                <c:pt idx="41">
                  <c:v>16884057.971014488</c:v>
                </c:pt>
                <c:pt idx="42">
                  <c:v>17173913.043478258</c:v>
                </c:pt>
                <c:pt idx="43">
                  <c:v>17463768.115942024</c:v>
                </c:pt>
                <c:pt idx="44">
                  <c:v>17753623.188405793</c:v>
                </c:pt>
                <c:pt idx="45">
                  <c:v>18043478.260869563</c:v>
                </c:pt>
                <c:pt idx="46">
                  <c:v>18333333.333333328</c:v>
                </c:pt>
                <c:pt idx="47">
                  <c:v>18623188.405797094</c:v>
                </c:pt>
                <c:pt idx="48">
                  <c:v>18913043.478260864</c:v>
                </c:pt>
                <c:pt idx="49">
                  <c:v>19202898.550724633</c:v>
                </c:pt>
                <c:pt idx="50">
                  <c:v>19492753.623188399</c:v>
                </c:pt>
                <c:pt idx="51">
                  <c:v>19782608.695652168</c:v>
                </c:pt>
                <c:pt idx="52">
                  <c:v>20072463.768115938</c:v>
                </c:pt>
                <c:pt idx="53">
                  <c:v>20362318.840579703</c:v>
                </c:pt>
                <c:pt idx="54">
                  <c:v>20652173.913043473</c:v>
                </c:pt>
                <c:pt idx="55">
                  <c:v>20942028.985507242</c:v>
                </c:pt>
                <c:pt idx="56">
                  <c:v>21231884.057971008</c:v>
                </c:pt>
                <c:pt idx="57">
                  <c:v>21521739.130434774</c:v>
                </c:pt>
                <c:pt idx="58">
                  <c:v>21811594.202898543</c:v>
                </c:pt>
                <c:pt idx="59">
                  <c:v>22101449.275362313</c:v>
                </c:pt>
                <c:pt idx="60">
                  <c:v>22391304.347826082</c:v>
                </c:pt>
                <c:pt idx="61">
                  <c:v>22681159.420289848</c:v>
                </c:pt>
                <c:pt idx="62">
                  <c:v>22971014.492753617</c:v>
                </c:pt>
                <c:pt idx="63">
                  <c:v>23260869.565217383</c:v>
                </c:pt>
                <c:pt idx="64">
                  <c:v>23550724.637681153</c:v>
                </c:pt>
                <c:pt idx="65">
                  <c:v>23840579.710144922</c:v>
                </c:pt>
                <c:pt idx="66">
                  <c:v>24130434.782608688</c:v>
                </c:pt>
                <c:pt idx="67">
                  <c:v>24420289.855072457</c:v>
                </c:pt>
                <c:pt idx="68">
                  <c:v>24710144.927536223</c:v>
                </c:pt>
                <c:pt idx="69">
                  <c:v>24999999.999999993</c:v>
                </c:pt>
              </c:numCache>
            </c:numRef>
          </c:xVal>
          <c:yVal>
            <c:numRef>
              <c:f>'Model 10a'!ydata2</c:f>
              <c:numCache>
                <c:formatCode>General</c:formatCode>
                <c:ptCount val="70"/>
                <c:pt idx="0">
                  <c:v>5833491.5387254329</c:v>
                </c:pt>
                <c:pt idx="1">
                  <c:v>6121417.9284419809</c:v>
                </c:pt>
                <c:pt idx="2">
                  <c:v>6409401.3384801941</c:v>
                </c:pt>
                <c:pt idx="3">
                  <c:v>6697442.1555744298</c:v>
                </c:pt>
                <c:pt idx="4">
                  <c:v>6985540.7579422286</c:v>
                </c:pt>
                <c:pt idx="5">
                  <c:v>7273697.5149263833</c:v>
                </c:pt>
                <c:pt idx="6">
                  <c:v>7561912.7866400173</c:v>
                </c:pt>
                <c:pt idx="7">
                  <c:v>7850186.9236153485</c:v>
                </c:pt>
                <c:pt idx="8">
                  <c:v>8138520.2664568899</c:v>
                </c:pt>
                <c:pt idx="9">
                  <c:v>8426913.1454998124</c:v>
                </c:pt>
                <c:pt idx="10">
                  <c:v>8715365.8804741986</c:v>
                </c:pt>
                <c:pt idx="11">
                  <c:v>9003878.7801759299</c:v>
                </c:pt>
                <c:pt idx="12">
                  <c:v>9292452.1421449389</c:v>
                </c:pt>
                <c:pt idx="13">
                  <c:v>9581086.2523515876</c:v>
                </c:pt>
                <c:pt idx="14">
                  <c:v>9869781.3848918416</c:v>
                </c:pt>
                <c:pt idx="15">
                  <c:v>10158537.801692052</c:v>
                </c:pt>
                <c:pt idx="16">
                  <c:v>10447355.752223957</c:v>
                </c:pt>
                <c:pt idx="17">
                  <c:v>10736235.473230667</c:v>
                </c:pt>
                <c:pt idx="18">
                  <c:v>11025177.188464295</c:v>
                </c:pt>
                <c:pt idx="19">
                  <c:v>11314181.108435847</c:v>
                </c:pt>
                <c:pt idx="20">
                  <c:v>11603247.430178093</c:v>
                </c:pt>
                <c:pt idx="21">
                  <c:v>11892376.337021938</c:v>
                </c:pt>
                <c:pt idx="22">
                  <c:v>12181567.998386918</c:v>
                </c:pt>
                <c:pt idx="23">
                  <c:v>12470822.569586391</c:v>
                </c:pt>
                <c:pt idx="24">
                  <c:v>12760140.19164787</c:v>
                </c:pt>
                <c:pt idx="25">
                  <c:v>13049520.991149059</c:v>
                </c:pt>
                <c:pt idx="26">
                  <c:v>13338965.080069952</c:v>
                </c:pt>
                <c:pt idx="27">
                  <c:v>13628472.555661462</c:v>
                </c:pt>
                <c:pt idx="28">
                  <c:v>13918043.50033091</c:v>
                </c:pt>
                <c:pt idx="29">
                  <c:v>14207677.981544659</c:v>
                </c:pt>
                <c:pt idx="30">
                  <c:v>14497376.05174822</c:v>
                </c:pt>
                <c:pt idx="31">
                  <c:v>14787137.748304002</c:v>
                </c:pt>
                <c:pt idx="32">
                  <c:v>15076963.093446897</c:v>
                </c:pt>
                <c:pt idx="33">
                  <c:v>15366852.094257817</c:v>
                </c:pt>
                <c:pt idx="34">
                  <c:v>15656804.742655266</c:v>
                </c:pt>
                <c:pt idx="35">
                  <c:v>15946821.015404969</c:v>
                </c:pt>
                <c:pt idx="36">
                  <c:v>16236900.874147501</c:v>
                </c:pt>
                <c:pt idx="37">
                  <c:v>16527044.265443904</c:v>
                </c:pt>
                <c:pt idx="38">
                  <c:v>16817251.120839093</c:v>
                </c:pt>
                <c:pt idx="39">
                  <c:v>17107521.356942922</c:v>
                </c:pt>
                <c:pt idx="40">
                  <c:v>17397854.875528675</c:v>
                </c:pt>
                <c:pt idx="41">
                  <c:v>17688251.563648716</c:v>
                </c:pt>
                <c:pt idx="42">
                  <c:v>17978711.293766961</c:v>
                </c:pt>
                <c:pt idx="43">
                  <c:v>18269233.923907831</c:v>
                </c:pt>
                <c:pt idx="44">
                  <c:v>18559819.297821306</c:v>
                </c:pt>
                <c:pt idx="45">
                  <c:v>18850467.245163549</c:v>
                </c:pt>
                <c:pt idx="46">
                  <c:v>19141177.581692759</c:v>
                </c:pt>
                <c:pt idx="47">
                  <c:v>19431950.109479602</c:v>
                </c:pt>
                <c:pt idx="48">
                  <c:v>19722784.617131729</c:v>
                </c:pt>
                <c:pt idx="49">
                  <c:v>20013680.880031817</c:v>
                </c:pt>
                <c:pt idx="50">
                  <c:v>20304638.660588473</c:v>
                </c:pt>
                <c:pt idx="51">
                  <c:v>20595657.708499424</c:v>
                </c:pt>
                <c:pt idx="52">
                  <c:v>20886737.76102626</c:v>
                </c:pt>
                <c:pt idx="53">
                  <c:v>21177878.54328011</c:v>
                </c:pt>
                <c:pt idx="54">
                  <c:v>21469079.768517576</c:v>
                </c:pt>
                <c:pt idx="55">
                  <c:v>21760341.138446093</c:v>
                </c:pt>
                <c:pt idx="56">
                  <c:v>22051662.343538143</c:v>
                </c:pt>
                <c:pt idx="57">
                  <c:v>22343043.063353527</c:v>
                </c:pt>
                <c:pt idx="58">
                  <c:v>22634482.966868907</c:v>
                </c:pt>
                <c:pt idx="59">
                  <c:v>22925981.712813973</c:v>
                </c:pt>
                <c:pt idx="60">
                  <c:v>23217538.950013451</c:v>
                </c:pt>
                <c:pt idx="61">
                  <c:v>23509154.317734212</c:v>
                </c:pt>
                <c:pt idx="62">
                  <c:v>23800827.446036778</c:v>
                </c:pt>
                <c:pt idx="63">
                  <c:v>24092557.956130464</c:v>
                </c:pt>
                <c:pt idx="64">
                  <c:v>24384345.460731473</c:v>
                </c:pt>
                <c:pt idx="65">
                  <c:v>24676189.564423241</c:v>
                </c:pt>
                <c:pt idx="66">
                  <c:v>24968089.864018347</c:v>
                </c:pt>
                <c:pt idx="67">
                  <c:v>25260045.948921289</c:v>
                </c:pt>
                <c:pt idx="68">
                  <c:v>25552057.401491512</c:v>
                </c:pt>
                <c:pt idx="69">
                  <c:v>25844123.797406048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2916992"/>
        <c:axId val="142758272"/>
      </c:scatterChart>
      <c:valAx>
        <c:axId val="142916992"/>
        <c:scaling>
          <c:orientation val="minMax"/>
          <c:max val="25000000"/>
          <c:min val="5000000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Pred(Purchased Kwh)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42758272"/>
        <c:crosses val="autoZero"/>
        <c:crossBetween val="midCat"/>
        <c:majorUnit val="5000000"/>
      </c:valAx>
      <c:valAx>
        <c:axId val="142758272"/>
        <c:scaling>
          <c:orientation val="minMax"/>
          <c:max val="25000000"/>
          <c:min val="5000000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Purchased Kwh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42916992"/>
        <c:crosses val="autoZero"/>
        <c:crossBetween val="midCat"/>
        <c:majorUnit val="5000000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CA"/>
              <a:t>Purchased Kwh / Standardized residuals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Active</c:v>
          </c:tx>
          <c:spPr>
            <a:ln w="28575">
              <a:noFill/>
            </a:ln>
            <a:effectLst/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'Model 2'!$D$207:$D$408</c:f>
              <c:numCache>
                <c:formatCode>0.000</c:formatCode>
                <c:ptCount val="202"/>
                <c:pt idx="0">
                  <c:v>11558341</c:v>
                </c:pt>
                <c:pt idx="1">
                  <c:v>10081641</c:v>
                </c:pt>
                <c:pt idx="2">
                  <c:v>9844919</c:v>
                </c:pt>
                <c:pt idx="3">
                  <c:v>10453919</c:v>
                </c:pt>
                <c:pt idx="4">
                  <c:v>11888649</c:v>
                </c:pt>
                <c:pt idx="5">
                  <c:v>13630712</c:v>
                </c:pt>
                <c:pt idx="6">
                  <c:v>11568448</c:v>
                </c:pt>
                <c:pt idx="7">
                  <c:v>10739347</c:v>
                </c:pt>
                <c:pt idx="8">
                  <c:v>11382512</c:v>
                </c:pt>
                <c:pt idx="9">
                  <c:v>11982545</c:v>
                </c:pt>
                <c:pt idx="10">
                  <c:v>12523563</c:v>
                </c:pt>
                <c:pt idx="11">
                  <c:v>10534404</c:v>
                </c:pt>
                <c:pt idx="12">
                  <c:v>11157735</c:v>
                </c:pt>
                <c:pt idx="13">
                  <c:v>9796251</c:v>
                </c:pt>
                <c:pt idx="14">
                  <c:v>9682362</c:v>
                </c:pt>
                <c:pt idx="15">
                  <c:v>11112777</c:v>
                </c:pt>
                <c:pt idx="16">
                  <c:v>12761684</c:v>
                </c:pt>
                <c:pt idx="17">
                  <c:v>12911556</c:v>
                </c:pt>
                <c:pt idx="18">
                  <c:v>11166200</c:v>
                </c:pt>
                <c:pt idx="19">
                  <c:v>10878920</c:v>
                </c:pt>
                <c:pt idx="20">
                  <c:v>11283929</c:v>
                </c:pt>
                <c:pt idx="21">
                  <c:v>12104164</c:v>
                </c:pt>
                <c:pt idx="22">
                  <c:v>12025224</c:v>
                </c:pt>
                <c:pt idx="23">
                  <c:v>10422047</c:v>
                </c:pt>
                <c:pt idx="24">
                  <c:v>11207633</c:v>
                </c:pt>
                <c:pt idx="25">
                  <c:v>9741038</c:v>
                </c:pt>
                <c:pt idx="26">
                  <c:v>10680353</c:v>
                </c:pt>
                <c:pt idx="27">
                  <c:v>12119728</c:v>
                </c:pt>
                <c:pt idx="28">
                  <c:v>14386013</c:v>
                </c:pt>
                <c:pt idx="29">
                  <c:v>15439866</c:v>
                </c:pt>
                <c:pt idx="30">
                  <c:v>12625438</c:v>
                </c:pt>
                <c:pt idx="31">
                  <c:v>11287268</c:v>
                </c:pt>
                <c:pt idx="32">
                  <c:v>11223313</c:v>
                </c:pt>
                <c:pt idx="33">
                  <c:v>12223679</c:v>
                </c:pt>
                <c:pt idx="34">
                  <c:v>13208170</c:v>
                </c:pt>
                <c:pt idx="35">
                  <c:v>11030833</c:v>
                </c:pt>
                <c:pt idx="36">
                  <c:v>11836338</c:v>
                </c:pt>
                <c:pt idx="37">
                  <c:v>10336685</c:v>
                </c:pt>
                <c:pt idx="38">
                  <c:v>10811899</c:v>
                </c:pt>
                <c:pt idx="39">
                  <c:v>13309510</c:v>
                </c:pt>
                <c:pt idx="40">
                  <c:v>16692168</c:v>
                </c:pt>
                <c:pt idx="41">
                  <c:v>14865568</c:v>
                </c:pt>
                <c:pt idx="42">
                  <c:v>13426087</c:v>
                </c:pt>
                <c:pt idx="43">
                  <c:v>11599574</c:v>
                </c:pt>
                <c:pt idx="44">
                  <c:v>11841006</c:v>
                </c:pt>
                <c:pt idx="45">
                  <c:v>13353197</c:v>
                </c:pt>
                <c:pt idx="46">
                  <c:v>13530386</c:v>
                </c:pt>
                <c:pt idx="47">
                  <c:v>12128756</c:v>
                </c:pt>
                <c:pt idx="48">
                  <c:v>11769707</c:v>
                </c:pt>
                <c:pt idx="49">
                  <c:v>11213639</c:v>
                </c:pt>
                <c:pt idx="50">
                  <c:v>11458319</c:v>
                </c:pt>
                <c:pt idx="51">
                  <c:v>12646169</c:v>
                </c:pt>
                <c:pt idx="52">
                  <c:v>14174031</c:v>
                </c:pt>
                <c:pt idx="53">
                  <c:v>16101013</c:v>
                </c:pt>
                <c:pt idx="54">
                  <c:v>13854501</c:v>
                </c:pt>
                <c:pt idx="55">
                  <c:v>12543952</c:v>
                </c:pt>
                <c:pt idx="56">
                  <c:v>12658677</c:v>
                </c:pt>
                <c:pt idx="57">
                  <c:v>14588347</c:v>
                </c:pt>
                <c:pt idx="58">
                  <c:v>13755848</c:v>
                </c:pt>
                <c:pt idx="59">
                  <c:v>12202985</c:v>
                </c:pt>
                <c:pt idx="60">
                  <c:v>13113484</c:v>
                </c:pt>
                <c:pt idx="61">
                  <c:v>11332498</c:v>
                </c:pt>
                <c:pt idx="62">
                  <c:v>11763961</c:v>
                </c:pt>
                <c:pt idx="63">
                  <c:v>14136292</c:v>
                </c:pt>
                <c:pt idx="64">
                  <c:v>16055092</c:v>
                </c:pt>
                <c:pt idx="65">
                  <c:v>18933691</c:v>
                </c:pt>
                <c:pt idx="66">
                  <c:v>14596638</c:v>
                </c:pt>
                <c:pt idx="67">
                  <c:v>13331992</c:v>
                </c:pt>
                <c:pt idx="68">
                  <c:v>12715774</c:v>
                </c:pt>
                <c:pt idx="69">
                  <c:v>13993294</c:v>
                </c:pt>
                <c:pt idx="70">
                  <c:v>14148180</c:v>
                </c:pt>
                <c:pt idx="71">
                  <c:v>12641587</c:v>
                </c:pt>
                <c:pt idx="72">
                  <c:v>13657015</c:v>
                </c:pt>
                <c:pt idx="73">
                  <c:v>12616129</c:v>
                </c:pt>
                <c:pt idx="74">
                  <c:v>12946863</c:v>
                </c:pt>
                <c:pt idx="75">
                  <c:v>14674061</c:v>
                </c:pt>
                <c:pt idx="76">
                  <c:v>18274752</c:v>
                </c:pt>
                <c:pt idx="77">
                  <c:v>19081340.899999999</c:v>
                </c:pt>
                <c:pt idx="78">
                  <c:v>16407410</c:v>
                </c:pt>
                <c:pt idx="79">
                  <c:v>13790066</c:v>
                </c:pt>
                <c:pt idx="80">
                  <c:v>13598163</c:v>
                </c:pt>
                <c:pt idx="81">
                  <c:v>15084566</c:v>
                </c:pt>
                <c:pt idx="82">
                  <c:v>15605142</c:v>
                </c:pt>
                <c:pt idx="83">
                  <c:v>13777511</c:v>
                </c:pt>
                <c:pt idx="84">
                  <c:v>13886125</c:v>
                </c:pt>
                <c:pt idx="85">
                  <c:v>12732906</c:v>
                </c:pt>
                <c:pt idx="86">
                  <c:v>12550053</c:v>
                </c:pt>
                <c:pt idx="87">
                  <c:v>13748210</c:v>
                </c:pt>
                <c:pt idx="88">
                  <c:v>16691749</c:v>
                </c:pt>
                <c:pt idx="89">
                  <c:v>18092812</c:v>
                </c:pt>
                <c:pt idx="90">
                  <c:v>14888714</c:v>
                </c:pt>
                <c:pt idx="91">
                  <c:v>13889177</c:v>
                </c:pt>
                <c:pt idx="92">
                  <c:v>13623711</c:v>
                </c:pt>
                <c:pt idx="93">
                  <c:v>14991479</c:v>
                </c:pt>
                <c:pt idx="94">
                  <c:v>16050658</c:v>
                </c:pt>
                <c:pt idx="95">
                  <c:v>14148177</c:v>
                </c:pt>
                <c:pt idx="96">
                  <c:v>14273134</c:v>
                </c:pt>
                <c:pt idx="97">
                  <c:v>12863305</c:v>
                </c:pt>
                <c:pt idx="98">
                  <c:v>13398133</c:v>
                </c:pt>
                <c:pt idx="99">
                  <c:v>14135802</c:v>
                </c:pt>
                <c:pt idx="100">
                  <c:v>16671355</c:v>
                </c:pt>
                <c:pt idx="101">
                  <c:v>17143727</c:v>
                </c:pt>
                <c:pt idx="102">
                  <c:v>15916123</c:v>
                </c:pt>
                <c:pt idx="103">
                  <c:v>13910480</c:v>
                </c:pt>
                <c:pt idx="104">
                  <c:v>13805540</c:v>
                </c:pt>
                <c:pt idx="105">
                  <c:v>15835971</c:v>
                </c:pt>
                <c:pt idx="106">
                  <c:v>16331485</c:v>
                </c:pt>
                <c:pt idx="107">
                  <c:v>13966621</c:v>
                </c:pt>
                <c:pt idx="108">
                  <c:v>14896809</c:v>
                </c:pt>
                <c:pt idx="109">
                  <c:v>12976713</c:v>
                </c:pt>
                <c:pt idx="110">
                  <c:v>13102698</c:v>
                </c:pt>
                <c:pt idx="111">
                  <c:v>17368816</c:v>
                </c:pt>
                <c:pt idx="112">
                  <c:v>19805768</c:v>
                </c:pt>
                <c:pt idx="113">
                  <c:v>19394910</c:v>
                </c:pt>
                <c:pt idx="114">
                  <c:v>16134163</c:v>
                </c:pt>
                <c:pt idx="115">
                  <c:v>14385984</c:v>
                </c:pt>
                <c:pt idx="116">
                  <c:v>14028139</c:v>
                </c:pt>
                <c:pt idx="117">
                  <c:v>16177808</c:v>
                </c:pt>
                <c:pt idx="118">
                  <c:v>15068183</c:v>
                </c:pt>
                <c:pt idx="119">
                  <c:v>13944271</c:v>
                </c:pt>
                <c:pt idx="120">
                  <c:v>14286598</c:v>
                </c:pt>
                <c:pt idx="121">
                  <c:v>12746759</c:v>
                </c:pt>
                <c:pt idx="122">
                  <c:v>13662946</c:v>
                </c:pt>
                <c:pt idx="123">
                  <c:v>15421790</c:v>
                </c:pt>
                <c:pt idx="124">
                  <c:v>19240751</c:v>
                </c:pt>
                <c:pt idx="125">
                  <c:v>18721230</c:v>
                </c:pt>
                <c:pt idx="126">
                  <c:v>14886931</c:v>
                </c:pt>
                <c:pt idx="127">
                  <c:v>14675076</c:v>
                </c:pt>
                <c:pt idx="128">
                  <c:v>14306931</c:v>
                </c:pt>
                <c:pt idx="129">
                  <c:v>15491961</c:v>
                </c:pt>
                <c:pt idx="130">
                  <c:v>15851415</c:v>
                </c:pt>
                <c:pt idx="131">
                  <c:v>15178391</c:v>
                </c:pt>
                <c:pt idx="132">
                  <c:v>15217726</c:v>
                </c:pt>
                <c:pt idx="133">
                  <c:v>13669243</c:v>
                </c:pt>
                <c:pt idx="134">
                  <c:v>13835998</c:v>
                </c:pt>
                <c:pt idx="135">
                  <c:v>16594307</c:v>
                </c:pt>
                <c:pt idx="136">
                  <c:v>17565527</c:v>
                </c:pt>
                <c:pt idx="137">
                  <c:v>19544883</c:v>
                </c:pt>
                <c:pt idx="138">
                  <c:v>16060666</c:v>
                </c:pt>
                <c:pt idx="139">
                  <c:v>14549269</c:v>
                </c:pt>
                <c:pt idx="140">
                  <c:v>14298213</c:v>
                </c:pt>
                <c:pt idx="141">
                  <c:v>16140952</c:v>
                </c:pt>
                <c:pt idx="142">
                  <c:v>15813114</c:v>
                </c:pt>
                <c:pt idx="143">
                  <c:v>15009236</c:v>
                </c:pt>
                <c:pt idx="144">
                  <c:v>15088622</c:v>
                </c:pt>
                <c:pt idx="145">
                  <c:v>13174997</c:v>
                </c:pt>
                <c:pt idx="146">
                  <c:v>13308996</c:v>
                </c:pt>
                <c:pt idx="147">
                  <c:v>15749084</c:v>
                </c:pt>
                <c:pt idx="148">
                  <c:v>18099965</c:v>
                </c:pt>
                <c:pt idx="149">
                  <c:v>17237511</c:v>
                </c:pt>
                <c:pt idx="150">
                  <c:v>15286365</c:v>
                </c:pt>
                <c:pt idx="151">
                  <c:v>13898432</c:v>
                </c:pt>
                <c:pt idx="152">
                  <c:v>14105773</c:v>
                </c:pt>
                <c:pt idx="153">
                  <c:v>16041140</c:v>
                </c:pt>
                <c:pt idx="154">
                  <c:v>16554529.999999998</c:v>
                </c:pt>
                <c:pt idx="155">
                  <c:v>13951250</c:v>
                </c:pt>
                <c:pt idx="156">
                  <c:v>14481570</c:v>
                </c:pt>
                <c:pt idx="157">
                  <c:v>13161080</c:v>
                </c:pt>
                <c:pt idx="158">
                  <c:v>13263096.673492307</c:v>
                </c:pt>
                <c:pt idx="159">
                  <c:v>14180624.276246155</c:v>
                </c:pt>
                <c:pt idx="160">
                  <c:v>16044762.08466154</c:v>
                </c:pt>
                <c:pt idx="161">
                  <c:v>18366242.474953849</c:v>
                </c:pt>
                <c:pt idx="162">
                  <c:v>14930878.169138461</c:v>
                </c:pt>
                <c:pt idx="163">
                  <c:v>13943626.872169232</c:v>
                </c:pt>
                <c:pt idx="164">
                  <c:v>13528583.634523079</c:v>
                </c:pt>
                <c:pt idx="165">
                  <c:v>15929136.64069231</c:v>
                </c:pt>
                <c:pt idx="166">
                  <c:v>16055865.643200001</c:v>
                </c:pt>
                <c:pt idx="167">
                  <c:v>14086273.1338</c:v>
                </c:pt>
                <c:pt idx="168">
                  <c:v>14104948</c:v>
                </c:pt>
                <c:pt idx="169">
                  <c:v>12825361.5152</c:v>
                </c:pt>
                <c:pt idx="170">
                  <c:v>14493142.5678</c:v>
                </c:pt>
                <c:pt idx="171">
                  <c:v>15819649.446600001</c:v>
                </c:pt>
                <c:pt idx="172">
                  <c:v>20353876.040199999</c:v>
                </c:pt>
                <c:pt idx="173">
                  <c:v>19599345.653399996</c:v>
                </c:pt>
                <c:pt idx="174">
                  <c:v>14931787.017599998</c:v>
                </c:pt>
                <c:pt idx="175">
                  <c:v>13752321.7016</c:v>
                </c:pt>
                <c:pt idx="176">
                  <c:v>13896879.130009763</c:v>
                </c:pt>
                <c:pt idx="177">
                  <c:v>16401684.807799999</c:v>
                </c:pt>
                <c:pt idx="178">
                  <c:v>16212390</c:v>
                </c:pt>
                <c:pt idx="179">
                  <c:v>14504214</c:v>
                </c:pt>
                <c:pt idx="180">
                  <c:v>15011830</c:v>
                </c:pt>
                <c:pt idx="181">
                  <c:v>13577688</c:v>
                </c:pt>
                <c:pt idx="182">
                  <c:v>13979286</c:v>
                </c:pt>
                <c:pt idx="183">
                  <c:v>15645311</c:v>
                </c:pt>
                <c:pt idx="184">
                  <c:v>21281346</c:v>
                </c:pt>
                <c:pt idx="185">
                  <c:v>19350665</c:v>
                </c:pt>
                <c:pt idx="186">
                  <c:v>15682160</c:v>
                </c:pt>
                <c:pt idx="187">
                  <c:v>14357374</c:v>
                </c:pt>
                <c:pt idx="188">
                  <c:v>13709644</c:v>
                </c:pt>
                <c:pt idx="189">
                  <c:v>15324444</c:v>
                </c:pt>
                <c:pt idx="190">
                  <c:v>15683383.130000001</c:v>
                </c:pt>
                <c:pt idx="191">
                  <c:v>14321958.209999999</c:v>
                </c:pt>
                <c:pt idx="192">
                  <c:v>14031795.34</c:v>
                </c:pt>
                <c:pt idx="193">
                  <c:v>13273337.119999999</c:v>
                </c:pt>
                <c:pt idx="194">
                  <c:v>14803180.68</c:v>
                </c:pt>
                <c:pt idx="195">
                  <c:v>17013300.510000002</c:v>
                </c:pt>
                <c:pt idx="196">
                  <c:v>21387559.02</c:v>
                </c:pt>
                <c:pt idx="197">
                  <c:v>19560921.699999999</c:v>
                </c:pt>
                <c:pt idx="198">
                  <c:v>15379116.300000001</c:v>
                </c:pt>
                <c:pt idx="199">
                  <c:v>14092698.800000001</c:v>
                </c:pt>
                <c:pt idx="200">
                  <c:v>14233680.619999999</c:v>
                </c:pt>
                <c:pt idx="201">
                  <c:v>15387739.460000001</c:v>
                </c:pt>
              </c:numCache>
            </c:numRef>
          </c:xVal>
          <c:yVal>
            <c:numRef>
              <c:f>'Model 2'!$G$207:$G$408</c:f>
              <c:numCache>
                <c:formatCode>0.000</c:formatCode>
                <c:ptCount val="202"/>
                <c:pt idx="0">
                  <c:v>0.41378978660936239</c:v>
                </c:pt>
                <c:pt idx="1">
                  <c:v>-0.44128753770092982</c:v>
                </c:pt>
                <c:pt idx="2">
                  <c:v>-1.2173343859559886</c:v>
                </c:pt>
                <c:pt idx="3">
                  <c:v>1.0934394540231351</c:v>
                </c:pt>
                <c:pt idx="4">
                  <c:v>-0.27828786093085411</c:v>
                </c:pt>
                <c:pt idx="5">
                  <c:v>-0.88300248898988332</c:v>
                </c:pt>
                <c:pt idx="6">
                  <c:v>1.1060556594720539</c:v>
                </c:pt>
                <c:pt idx="7">
                  <c:v>-0.63665431596316635</c:v>
                </c:pt>
                <c:pt idx="8">
                  <c:v>0.37534666806936634</c:v>
                </c:pt>
                <c:pt idx="9">
                  <c:v>1.0785069775209184</c:v>
                </c:pt>
                <c:pt idx="10">
                  <c:v>1.039810123219252</c:v>
                </c:pt>
                <c:pt idx="11">
                  <c:v>0.86757303982601774</c:v>
                </c:pt>
                <c:pt idx="12">
                  <c:v>1.2311193876687867</c:v>
                </c:pt>
                <c:pt idx="13">
                  <c:v>0.41122846168999916</c:v>
                </c:pt>
                <c:pt idx="14">
                  <c:v>-0.21171369947810617</c:v>
                </c:pt>
                <c:pt idx="15">
                  <c:v>-1.2629072783073549</c:v>
                </c:pt>
                <c:pt idx="16">
                  <c:v>-2.4981490402562261</c:v>
                </c:pt>
                <c:pt idx="17">
                  <c:v>-0.14911859386239809</c:v>
                </c:pt>
                <c:pt idx="18">
                  <c:v>0.97109142079653743</c:v>
                </c:pt>
                <c:pt idx="19">
                  <c:v>0.56117042530657246</c:v>
                </c:pt>
                <c:pt idx="20">
                  <c:v>1.3170081900188635</c:v>
                </c:pt>
                <c:pt idx="21">
                  <c:v>0.20555640207984627</c:v>
                </c:pt>
                <c:pt idx="22">
                  <c:v>-0.81877744857249046</c:v>
                </c:pt>
                <c:pt idx="23">
                  <c:v>-0.59583404638074933</c:v>
                </c:pt>
                <c:pt idx="24">
                  <c:v>0.40927569297751926</c:v>
                </c:pt>
                <c:pt idx="25">
                  <c:v>-0.50101167367313748</c:v>
                </c:pt>
                <c:pt idx="26">
                  <c:v>0.78628645650138695</c:v>
                </c:pt>
                <c:pt idx="27">
                  <c:v>0.63325032843762818</c:v>
                </c:pt>
                <c:pt idx="28">
                  <c:v>-3.2229262098160643</c:v>
                </c:pt>
                <c:pt idx="29">
                  <c:v>-0.44420935734392342</c:v>
                </c:pt>
                <c:pt idx="30">
                  <c:v>-0.11297336107469955</c:v>
                </c:pt>
                <c:pt idx="31">
                  <c:v>0.63517540668536243</c:v>
                </c:pt>
                <c:pt idx="32">
                  <c:v>0.158713629456641</c:v>
                </c:pt>
                <c:pt idx="33">
                  <c:v>-0.60775057852433867</c:v>
                </c:pt>
                <c:pt idx="34">
                  <c:v>0.30408799707313783</c:v>
                </c:pt>
                <c:pt idx="35">
                  <c:v>-0.20484375413326436</c:v>
                </c:pt>
                <c:pt idx="36">
                  <c:v>0.57044380105052694</c:v>
                </c:pt>
                <c:pt idx="37">
                  <c:v>-0.40263040884826423</c:v>
                </c:pt>
                <c:pt idx="38">
                  <c:v>-9.8130486193092295E-2</c:v>
                </c:pt>
                <c:pt idx="39">
                  <c:v>1.1247302089474791</c:v>
                </c:pt>
                <c:pt idx="40">
                  <c:v>-2.7068593167201045</c:v>
                </c:pt>
                <c:pt idx="41">
                  <c:v>0.42294087045772732</c:v>
                </c:pt>
                <c:pt idx="42">
                  <c:v>0.68045959219936469</c:v>
                </c:pt>
                <c:pt idx="43">
                  <c:v>-0.5439922450781115</c:v>
                </c:pt>
                <c:pt idx="44">
                  <c:v>5.33776838571655E-2</c:v>
                </c:pt>
                <c:pt idx="45">
                  <c:v>0.13690414855875468</c:v>
                </c:pt>
                <c:pt idx="46">
                  <c:v>-0.82290647313459631</c:v>
                </c:pt>
                <c:pt idx="47">
                  <c:v>-1.0395760663720008</c:v>
                </c:pt>
                <c:pt idx="48">
                  <c:v>-0.86530291136662341</c:v>
                </c:pt>
                <c:pt idx="49">
                  <c:v>-0.38696741128921291</c:v>
                </c:pt>
                <c:pt idx="50">
                  <c:v>-0.31824953457388855</c:v>
                </c:pt>
                <c:pt idx="51">
                  <c:v>0.21005037706840596</c:v>
                </c:pt>
                <c:pt idx="52">
                  <c:v>-2.6223091916686894</c:v>
                </c:pt>
                <c:pt idx="53">
                  <c:v>0.25284414589583293</c:v>
                </c:pt>
                <c:pt idx="54">
                  <c:v>0.39645584019566965</c:v>
                </c:pt>
                <c:pt idx="55">
                  <c:v>0.10188247332018535</c:v>
                </c:pt>
                <c:pt idx="56">
                  <c:v>8.460921867414016E-2</c:v>
                </c:pt>
                <c:pt idx="57">
                  <c:v>0.32853119429364253</c:v>
                </c:pt>
                <c:pt idx="58">
                  <c:v>-1.5713728229665265</c:v>
                </c:pt>
                <c:pt idx="59">
                  <c:v>-0.94136842033956369</c:v>
                </c:pt>
                <c:pt idx="60">
                  <c:v>0.11452103159473334</c:v>
                </c:pt>
                <c:pt idx="61">
                  <c:v>-1.2830695124564417</c:v>
                </c:pt>
                <c:pt idx="62">
                  <c:v>3.6511977942467735E-3</c:v>
                </c:pt>
                <c:pt idx="63">
                  <c:v>0.90143924587937574</c:v>
                </c:pt>
                <c:pt idx="64">
                  <c:v>0.56077596419182019</c:v>
                </c:pt>
                <c:pt idx="65">
                  <c:v>1.7928172915493805</c:v>
                </c:pt>
                <c:pt idx="66">
                  <c:v>1.924248865259456</c:v>
                </c:pt>
                <c:pt idx="67">
                  <c:v>1.3171807940050599</c:v>
                </c:pt>
                <c:pt idx="68">
                  <c:v>0.32835803182052858</c:v>
                </c:pt>
                <c:pt idx="69">
                  <c:v>8.250052000504407E-2</c:v>
                </c:pt>
                <c:pt idx="70">
                  <c:v>-0.3972020677846293</c:v>
                </c:pt>
                <c:pt idx="71">
                  <c:v>-0.15007544614337084</c:v>
                </c:pt>
                <c:pt idx="72">
                  <c:v>0.98138124423688333</c:v>
                </c:pt>
                <c:pt idx="73">
                  <c:v>1.1010785580140414</c:v>
                </c:pt>
                <c:pt idx="74">
                  <c:v>1.1543515958677557</c:v>
                </c:pt>
                <c:pt idx="75">
                  <c:v>1.4219901496199538</c:v>
                </c:pt>
                <c:pt idx="76">
                  <c:v>-2.7763793315025476</c:v>
                </c:pt>
                <c:pt idx="77">
                  <c:v>1.9852518340816407</c:v>
                </c:pt>
                <c:pt idx="78">
                  <c:v>1.2073677181662592</c:v>
                </c:pt>
                <c:pt idx="79">
                  <c:v>-5.9828100743279766E-2</c:v>
                </c:pt>
                <c:pt idx="80">
                  <c:v>0.20429531052996136</c:v>
                </c:pt>
                <c:pt idx="81">
                  <c:v>0.22892175616173777</c:v>
                </c:pt>
                <c:pt idx="82">
                  <c:v>8.0480315083412329E-2</c:v>
                </c:pt>
                <c:pt idx="83">
                  <c:v>0.11591501229596368</c:v>
                </c:pt>
                <c:pt idx="84">
                  <c:v>-3.8435046447993254E-2</c:v>
                </c:pt>
                <c:pt idx="85">
                  <c:v>-0.49065116768860695</c:v>
                </c:pt>
                <c:pt idx="86">
                  <c:v>-0.89816757499709432</c:v>
                </c:pt>
                <c:pt idx="87">
                  <c:v>-1.5604158455829664</c:v>
                </c:pt>
                <c:pt idx="88">
                  <c:v>-1.3312979395196738</c:v>
                </c:pt>
                <c:pt idx="89">
                  <c:v>-0.39077517883123219</c:v>
                </c:pt>
                <c:pt idx="90">
                  <c:v>1.7329595345634281</c:v>
                </c:pt>
                <c:pt idx="91">
                  <c:v>0.16786217425893796</c:v>
                </c:pt>
                <c:pt idx="92">
                  <c:v>-0.13848476003779323</c:v>
                </c:pt>
                <c:pt idx="93">
                  <c:v>-7.1210978429468261E-2</c:v>
                </c:pt>
                <c:pt idx="94">
                  <c:v>0.53868728916805653</c:v>
                </c:pt>
                <c:pt idx="95">
                  <c:v>-0.42533026697287302</c:v>
                </c:pt>
                <c:pt idx="96">
                  <c:v>0.85657656611077271</c:v>
                </c:pt>
                <c:pt idx="97">
                  <c:v>-0.30744790555668083</c:v>
                </c:pt>
                <c:pt idx="98">
                  <c:v>1.0254071472345836</c:v>
                </c:pt>
                <c:pt idx="99">
                  <c:v>0.40822544349012535</c:v>
                </c:pt>
                <c:pt idx="100">
                  <c:v>-2.7111253386040219E-2</c:v>
                </c:pt>
                <c:pt idx="101">
                  <c:v>0.75656681018291483</c:v>
                </c:pt>
                <c:pt idx="102">
                  <c:v>1.0259545984277612</c:v>
                </c:pt>
                <c:pt idx="103">
                  <c:v>-0.16137148980241428</c:v>
                </c:pt>
                <c:pt idx="104">
                  <c:v>-0.21256901580669799</c:v>
                </c:pt>
                <c:pt idx="105">
                  <c:v>0.95663129269841984</c:v>
                </c:pt>
                <c:pt idx="106">
                  <c:v>0.98456655252292402</c:v>
                </c:pt>
                <c:pt idx="107">
                  <c:v>-0.28151935182597071</c:v>
                </c:pt>
                <c:pt idx="108">
                  <c:v>0.95275899789460883</c:v>
                </c:pt>
                <c:pt idx="109">
                  <c:v>-0.89473331820651958</c:v>
                </c:pt>
                <c:pt idx="110">
                  <c:v>-0.87710501952969822</c:v>
                </c:pt>
                <c:pt idx="111">
                  <c:v>1.7807751647647931</c:v>
                </c:pt>
                <c:pt idx="112">
                  <c:v>-0.82827868190048903</c:v>
                </c:pt>
                <c:pt idx="113">
                  <c:v>-0.51796297084772935</c:v>
                </c:pt>
                <c:pt idx="114">
                  <c:v>-9.9449526169925195E-2</c:v>
                </c:pt>
                <c:pt idx="115">
                  <c:v>-0.51575021864009185</c:v>
                </c:pt>
                <c:pt idx="116">
                  <c:v>-0.57832920371621444</c:v>
                </c:pt>
                <c:pt idx="117">
                  <c:v>0.47450072476893573</c:v>
                </c:pt>
                <c:pt idx="118">
                  <c:v>-1.5488267823683417</c:v>
                </c:pt>
                <c:pt idx="119">
                  <c:v>-0.71076647009185512</c:v>
                </c:pt>
                <c:pt idx="120">
                  <c:v>-0.45781966662380469</c:v>
                </c:pt>
                <c:pt idx="121">
                  <c:v>-1.6887405391278589</c:v>
                </c:pt>
                <c:pt idx="122">
                  <c:v>-1.5442093898611231</c:v>
                </c:pt>
                <c:pt idx="123">
                  <c:v>0.29742408496961281</c:v>
                </c:pt>
                <c:pt idx="124">
                  <c:v>-0.88826988183311262</c:v>
                </c:pt>
                <c:pt idx="125">
                  <c:v>2.7136222404345407</c:v>
                </c:pt>
                <c:pt idx="126">
                  <c:v>0.86482603036235117</c:v>
                </c:pt>
                <c:pt idx="127">
                  <c:v>0.73356924496988374</c:v>
                </c:pt>
                <c:pt idx="128">
                  <c:v>0.23815704757261658</c:v>
                </c:pt>
                <c:pt idx="129">
                  <c:v>0.31634421927338102</c:v>
                </c:pt>
                <c:pt idx="130">
                  <c:v>5.2072167115181957E-2</c:v>
                </c:pt>
                <c:pt idx="131">
                  <c:v>1.5923206914257633</c:v>
                </c:pt>
                <c:pt idx="132">
                  <c:v>1.6117815798121897</c:v>
                </c:pt>
                <c:pt idx="133">
                  <c:v>0.11703076226753911</c:v>
                </c:pt>
                <c:pt idx="134">
                  <c:v>-0.19493787963099687</c:v>
                </c:pt>
                <c:pt idx="135">
                  <c:v>1.1419879051857866</c:v>
                </c:pt>
                <c:pt idx="136">
                  <c:v>-1.732598997859111</c:v>
                </c:pt>
                <c:pt idx="137">
                  <c:v>0.61938067339937264</c:v>
                </c:pt>
                <c:pt idx="138">
                  <c:v>0.27814811239743964</c:v>
                </c:pt>
                <c:pt idx="139">
                  <c:v>-1.0725107130122127</c:v>
                </c:pt>
                <c:pt idx="140">
                  <c:v>-1.1026587858209327</c:v>
                </c:pt>
                <c:pt idx="141">
                  <c:v>-3.1949810032705937E-2</c:v>
                </c:pt>
                <c:pt idx="142">
                  <c:v>-0.84232884828978549</c:v>
                </c:pt>
                <c:pt idx="143">
                  <c:v>-0.52765103513608502</c:v>
                </c:pt>
                <c:pt idx="144">
                  <c:v>0.38284781908165244</c:v>
                </c:pt>
                <c:pt idx="145">
                  <c:v>-1.1665164954177527</c:v>
                </c:pt>
                <c:pt idx="146">
                  <c:v>-1.0527459647967288</c:v>
                </c:pt>
                <c:pt idx="147">
                  <c:v>0.26201025761296165</c:v>
                </c:pt>
                <c:pt idx="148">
                  <c:v>-0.64052481631202818</c:v>
                </c:pt>
                <c:pt idx="149">
                  <c:v>-0.46974212947738653</c:v>
                </c:pt>
                <c:pt idx="150">
                  <c:v>-0.10855770365450067</c:v>
                </c:pt>
                <c:pt idx="151">
                  <c:v>-1.1919009281093003</c:v>
                </c:pt>
                <c:pt idx="152">
                  <c:v>-0.81695591397673384</c:v>
                </c:pt>
                <c:pt idx="153">
                  <c:v>0.64783730725579591</c:v>
                </c:pt>
                <c:pt idx="154">
                  <c:v>0.85501020469508282</c:v>
                </c:pt>
                <c:pt idx="155">
                  <c:v>-0.39316981341938173</c:v>
                </c:pt>
                <c:pt idx="156">
                  <c:v>0.1262642076960121</c:v>
                </c:pt>
                <c:pt idx="157">
                  <c:v>-0.39125132169137644</c:v>
                </c:pt>
                <c:pt idx="158">
                  <c:v>-0.21886969081843047</c:v>
                </c:pt>
                <c:pt idx="159">
                  <c:v>-1.0121460362936632</c:v>
                </c:pt>
                <c:pt idx="160">
                  <c:v>-0.77821986375932095</c:v>
                </c:pt>
                <c:pt idx="161">
                  <c:v>0.4756238142872351</c:v>
                </c:pt>
                <c:pt idx="162">
                  <c:v>0.23593649949475157</c:v>
                </c:pt>
                <c:pt idx="163">
                  <c:v>-0.84326539138665624</c:v>
                </c:pt>
                <c:pt idx="164">
                  <c:v>-1.2405406934955105</c:v>
                </c:pt>
                <c:pt idx="165">
                  <c:v>0.91141927994146898</c:v>
                </c:pt>
                <c:pt idx="166">
                  <c:v>0.42260218715862252</c:v>
                </c:pt>
                <c:pt idx="167">
                  <c:v>0.10216533185014484</c:v>
                </c:pt>
                <c:pt idx="168">
                  <c:v>-6.4998881320964222E-2</c:v>
                </c:pt>
                <c:pt idx="169">
                  <c:v>-0.68297253904106903</c:v>
                </c:pt>
                <c:pt idx="170">
                  <c:v>1.5119049659273873</c:v>
                </c:pt>
                <c:pt idx="171">
                  <c:v>1.2848899078980849</c:v>
                </c:pt>
                <c:pt idx="172">
                  <c:v>1.1253541610848476</c:v>
                </c:pt>
                <c:pt idx="173">
                  <c:v>0.80976046249639544</c:v>
                </c:pt>
                <c:pt idx="174">
                  <c:v>-1.1344718615322498</c:v>
                </c:pt>
                <c:pt idx="175">
                  <c:v>-1.4946000313797458</c:v>
                </c:pt>
                <c:pt idx="176">
                  <c:v>-1.1756582339444457</c:v>
                </c:pt>
                <c:pt idx="177">
                  <c:v>1.0688497891144426</c:v>
                </c:pt>
                <c:pt idx="178">
                  <c:v>-5.7938377288193184E-2</c:v>
                </c:pt>
                <c:pt idx="179">
                  <c:v>0.3188571064823989</c:v>
                </c:pt>
                <c:pt idx="180">
                  <c:v>0.88906543610781119</c:v>
                </c:pt>
                <c:pt idx="181">
                  <c:v>-6.2257236056119415E-2</c:v>
                </c:pt>
                <c:pt idx="182">
                  <c:v>0.59105556346449606</c:v>
                </c:pt>
                <c:pt idx="183">
                  <c:v>1.7300816809941475</c:v>
                </c:pt>
                <c:pt idx="184">
                  <c:v>1.3062866026427657</c:v>
                </c:pt>
                <c:pt idx="185">
                  <c:v>0.41588963586723143</c:v>
                </c:pt>
                <c:pt idx="186">
                  <c:v>1.0251999453129559</c:v>
                </c:pt>
                <c:pt idx="187">
                  <c:v>-0.16205545483472705</c:v>
                </c:pt>
                <c:pt idx="188">
                  <c:v>-0.95459038970669019</c:v>
                </c:pt>
                <c:pt idx="189">
                  <c:v>-0.30309700695692143</c:v>
                </c:pt>
                <c:pt idx="190">
                  <c:v>-0.14179082938266671</c:v>
                </c:pt>
                <c:pt idx="191">
                  <c:v>-0.52843822960402376</c:v>
                </c:pt>
                <c:pt idx="192">
                  <c:v>-0.19908977402968683</c:v>
                </c:pt>
                <c:pt idx="193">
                  <c:v>-0.36508167556191667</c:v>
                </c:pt>
                <c:pt idx="194">
                  <c:v>2.0799083883382412</c:v>
                </c:pt>
                <c:pt idx="195">
                  <c:v>0.41814117227484221</c:v>
                </c:pt>
                <c:pt idx="196">
                  <c:v>0.90660110753726442</c:v>
                </c:pt>
                <c:pt idx="197">
                  <c:v>0.41627459240822057</c:v>
                </c:pt>
                <c:pt idx="198">
                  <c:v>-1.0223690308960283</c:v>
                </c:pt>
                <c:pt idx="199">
                  <c:v>-1.2814559264899834</c:v>
                </c:pt>
                <c:pt idx="200">
                  <c:v>-1.0644168199206829</c:v>
                </c:pt>
                <c:pt idx="201">
                  <c:v>-0.94386002812088976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096384"/>
        <c:axId val="134098944"/>
      </c:scatterChart>
      <c:valAx>
        <c:axId val="134096384"/>
        <c:scaling>
          <c:orientation val="minMax"/>
          <c:max val="25000000"/>
          <c:min val="5000000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Purchased Kwh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34098944"/>
        <c:crosses val="autoZero"/>
        <c:crossBetween val="midCat"/>
      </c:valAx>
      <c:valAx>
        <c:axId val="134098944"/>
        <c:scaling>
          <c:orientation val="minMax"/>
          <c:max val="3"/>
          <c:min val="-4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Standardized residuals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34096384"/>
        <c:crosses val="autoZero"/>
        <c:crossBetween val="midCat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US"/>
              <a:t>Standardized residuals / Purchased Kwh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Active</c:v>
          </c:tx>
          <c:spPr>
            <a:solidFill>
              <a:srgbClr val="0000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cat>
            <c:strRef>
              <c:f>'Model 10a'!$B$153:$B$354</c:f>
              <c:strCache>
                <c:ptCount val="202"/>
                <c:pt idx="0">
                  <c:v>Obs1</c:v>
                </c:pt>
                <c:pt idx="1">
                  <c:v>Obs2</c:v>
                </c:pt>
                <c:pt idx="2">
                  <c:v>Obs3</c:v>
                </c:pt>
                <c:pt idx="3">
                  <c:v>Obs4</c:v>
                </c:pt>
                <c:pt idx="4">
                  <c:v>Obs5</c:v>
                </c:pt>
                <c:pt idx="5">
                  <c:v>Obs6</c:v>
                </c:pt>
                <c:pt idx="6">
                  <c:v>Obs7</c:v>
                </c:pt>
                <c:pt idx="7">
                  <c:v>Obs8</c:v>
                </c:pt>
                <c:pt idx="8">
                  <c:v>Obs9</c:v>
                </c:pt>
                <c:pt idx="9">
                  <c:v>Obs10</c:v>
                </c:pt>
                <c:pt idx="10">
                  <c:v>Obs11</c:v>
                </c:pt>
                <c:pt idx="11">
                  <c:v>Obs12</c:v>
                </c:pt>
                <c:pt idx="12">
                  <c:v>Obs13</c:v>
                </c:pt>
                <c:pt idx="13">
                  <c:v>Obs14</c:v>
                </c:pt>
                <c:pt idx="14">
                  <c:v>Obs15</c:v>
                </c:pt>
                <c:pt idx="15">
                  <c:v>Obs16</c:v>
                </c:pt>
                <c:pt idx="16">
                  <c:v>Obs17</c:v>
                </c:pt>
                <c:pt idx="17">
                  <c:v>Obs18</c:v>
                </c:pt>
                <c:pt idx="18">
                  <c:v>Obs19</c:v>
                </c:pt>
                <c:pt idx="19">
                  <c:v>Obs20</c:v>
                </c:pt>
                <c:pt idx="20">
                  <c:v>Obs21</c:v>
                </c:pt>
                <c:pt idx="21">
                  <c:v>Obs22</c:v>
                </c:pt>
                <c:pt idx="22">
                  <c:v>Obs23</c:v>
                </c:pt>
                <c:pt idx="23">
                  <c:v>Obs24</c:v>
                </c:pt>
                <c:pt idx="24">
                  <c:v>Obs25</c:v>
                </c:pt>
                <c:pt idx="25">
                  <c:v>Obs26</c:v>
                </c:pt>
                <c:pt idx="26">
                  <c:v>Obs27</c:v>
                </c:pt>
                <c:pt idx="27">
                  <c:v>Obs28</c:v>
                </c:pt>
                <c:pt idx="28">
                  <c:v>Obs29</c:v>
                </c:pt>
                <c:pt idx="29">
                  <c:v>Obs30</c:v>
                </c:pt>
                <c:pt idx="30">
                  <c:v>Obs31</c:v>
                </c:pt>
                <c:pt idx="31">
                  <c:v>Obs32</c:v>
                </c:pt>
                <c:pt idx="32">
                  <c:v>Obs33</c:v>
                </c:pt>
                <c:pt idx="33">
                  <c:v>Obs34</c:v>
                </c:pt>
                <c:pt idx="34">
                  <c:v>Obs35</c:v>
                </c:pt>
                <c:pt idx="35">
                  <c:v>Obs36</c:v>
                </c:pt>
                <c:pt idx="36">
                  <c:v>Obs37</c:v>
                </c:pt>
                <c:pt idx="37">
                  <c:v>Obs38</c:v>
                </c:pt>
                <c:pt idx="38">
                  <c:v>Obs39</c:v>
                </c:pt>
                <c:pt idx="39">
                  <c:v>Obs40</c:v>
                </c:pt>
                <c:pt idx="40">
                  <c:v>Obs41</c:v>
                </c:pt>
                <c:pt idx="41">
                  <c:v>Obs42</c:v>
                </c:pt>
                <c:pt idx="42">
                  <c:v>Obs43</c:v>
                </c:pt>
                <c:pt idx="43">
                  <c:v>Obs44</c:v>
                </c:pt>
                <c:pt idx="44">
                  <c:v>Obs45</c:v>
                </c:pt>
                <c:pt idx="45">
                  <c:v>Obs46</c:v>
                </c:pt>
                <c:pt idx="46">
                  <c:v>Obs47</c:v>
                </c:pt>
                <c:pt idx="47">
                  <c:v>Obs48</c:v>
                </c:pt>
                <c:pt idx="48">
                  <c:v>Obs49</c:v>
                </c:pt>
                <c:pt idx="49">
                  <c:v>Obs50</c:v>
                </c:pt>
                <c:pt idx="50">
                  <c:v>Obs51</c:v>
                </c:pt>
                <c:pt idx="51">
                  <c:v>Obs52</c:v>
                </c:pt>
                <c:pt idx="52">
                  <c:v>Obs53</c:v>
                </c:pt>
                <c:pt idx="53">
                  <c:v>Obs54</c:v>
                </c:pt>
                <c:pt idx="54">
                  <c:v>Obs55</c:v>
                </c:pt>
                <c:pt idx="55">
                  <c:v>Obs56</c:v>
                </c:pt>
                <c:pt idx="56">
                  <c:v>Obs57</c:v>
                </c:pt>
                <c:pt idx="57">
                  <c:v>Obs58</c:v>
                </c:pt>
                <c:pt idx="58">
                  <c:v>Obs59</c:v>
                </c:pt>
                <c:pt idx="59">
                  <c:v>Obs60</c:v>
                </c:pt>
                <c:pt idx="60">
                  <c:v>Obs61</c:v>
                </c:pt>
                <c:pt idx="61">
                  <c:v>Obs62</c:v>
                </c:pt>
                <c:pt idx="62">
                  <c:v>Obs63</c:v>
                </c:pt>
                <c:pt idx="63">
                  <c:v>Obs64</c:v>
                </c:pt>
                <c:pt idx="64">
                  <c:v>Obs65</c:v>
                </c:pt>
                <c:pt idx="65">
                  <c:v>Obs66</c:v>
                </c:pt>
                <c:pt idx="66">
                  <c:v>Obs67</c:v>
                </c:pt>
                <c:pt idx="67">
                  <c:v>Obs68</c:v>
                </c:pt>
                <c:pt idx="68">
                  <c:v>Obs69</c:v>
                </c:pt>
                <c:pt idx="69">
                  <c:v>Obs70</c:v>
                </c:pt>
                <c:pt idx="70">
                  <c:v>Obs71</c:v>
                </c:pt>
                <c:pt idx="71">
                  <c:v>Obs72</c:v>
                </c:pt>
                <c:pt idx="72">
                  <c:v>Obs73</c:v>
                </c:pt>
                <c:pt idx="73">
                  <c:v>Obs74</c:v>
                </c:pt>
                <c:pt idx="74">
                  <c:v>Obs75</c:v>
                </c:pt>
                <c:pt idx="75">
                  <c:v>Obs76</c:v>
                </c:pt>
                <c:pt idx="76">
                  <c:v>Obs77</c:v>
                </c:pt>
                <c:pt idx="77">
                  <c:v>Obs78</c:v>
                </c:pt>
                <c:pt idx="78">
                  <c:v>Obs79</c:v>
                </c:pt>
                <c:pt idx="79">
                  <c:v>Obs80</c:v>
                </c:pt>
                <c:pt idx="80">
                  <c:v>Obs81</c:v>
                </c:pt>
                <c:pt idx="81">
                  <c:v>Obs82</c:v>
                </c:pt>
                <c:pt idx="82">
                  <c:v>Obs83</c:v>
                </c:pt>
                <c:pt idx="83">
                  <c:v>Obs84</c:v>
                </c:pt>
                <c:pt idx="84">
                  <c:v>Obs85</c:v>
                </c:pt>
                <c:pt idx="85">
                  <c:v>Obs86</c:v>
                </c:pt>
                <c:pt idx="86">
                  <c:v>Obs87</c:v>
                </c:pt>
                <c:pt idx="87">
                  <c:v>Obs88</c:v>
                </c:pt>
                <c:pt idx="88">
                  <c:v>Obs89</c:v>
                </c:pt>
                <c:pt idx="89">
                  <c:v>Obs90</c:v>
                </c:pt>
                <c:pt idx="90">
                  <c:v>Obs91</c:v>
                </c:pt>
                <c:pt idx="91">
                  <c:v>Obs92</c:v>
                </c:pt>
                <c:pt idx="92">
                  <c:v>Obs93</c:v>
                </c:pt>
                <c:pt idx="93">
                  <c:v>Obs94</c:v>
                </c:pt>
                <c:pt idx="94">
                  <c:v>Obs95</c:v>
                </c:pt>
                <c:pt idx="95">
                  <c:v>Obs96</c:v>
                </c:pt>
                <c:pt idx="96">
                  <c:v>Obs97</c:v>
                </c:pt>
                <c:pt idx="97">
                  <c:v>Obs98</c:v>
                </c:pt>
                <c:pt idx="98">
                  <c:v>Obs99</c:v>
                </c:pt>
                <c:pt idx="99">
                  <c:v>Obs100</c:v>
                </c:pt>
                <c:pt idx="100">
                  <c:v>Obs101</c:v>
                </c:pt>
                <c:pt idx="101">
                  <c:v>Obs102</c:v>
                </c:pt>
                <c:pt idx="102">
                  <c:v>Obs103</c:v>
                </c:pt>
                <c:pt idx="103">
                  <c:v>Obs104</c:v>
                </c:pt>
                <c:pt idx="104">
                  <c:v>Obs105</c:v>
                </c:pt>
                <c:pt idx="105">
                  <c:v>Obs106</c:v>
                </c:pt>
                <c:pt idx="106">
                  <c:v>Obs107</c:v>
                </c:pt>
                <c:pt idx="107">
                  <c:v>Obs108</c:v>
                </c:pt>
                <c:pt idx="108">
                  <c:v>Obs109</c:v>
                </c:pt>
                <c:pt idx="109">
                  <c:v>Obs110</c:v>
                </c:pt>
                <c:pt idx="110">
                  <c:v>Obs111</c:v>
                </c:pt>
                <c:pt idx="111">
                  <c:v>Obs112</c:v>
                </c:pt>
                <c:pt idx="112">
                  <c:v>Obs113</c:v>
                </c:pt>
                <c:pt idx="113">
                  <c:v>Obs114</c:v>
                </c:pt>
                <c:pt idx="114">
                  <c:v>Obs115</c:v>
                </c:pt>
                <c:pt idx="115">
                  <c:v>Obs116</c:v>
                </c:pt>
                <c:pt idx="116">
                  <c:v>Obs117</c:v>
                </c:pt>
                <c:pt idx="117">
                  <c:v>Obs118</c:v>
                </c:pt>
                <c:pt idx="118">
                  <c:v>Obs119</c:v>
                </c:pt>
                <c:pt idx="119">
                  <c:v>Obs120</c:v>
                </c:pt>
                <c:pt idx="120">
                  <c:v>Obs121</c:v>
                </c:pt>
                <c:pt idx="121">
                  <c:v>Obs122</c:v>
                </c:pt>
                <c:pt idx="122">
                  <c:v>Obs123</c:v>
                </c:pt>
                <c:pt idx="123">
                  <c:v>Obs124</c:v>
                </c:pt>
                <c:pt idx="124">
                  <c:v>Obs125</c:v>
                </c:pt>
                <c:pt idx="125">
                  <c:v>Obs126</c:v>
                </c:pt>
                <c:pt idx="126">
                  <c:v>Obs127</c:v>
                </c:pt>
                <c:pt idx="127">
                  <c:v>Obs128</c:v>
                </c:pt>
                <c:pt idx="128">
                  <c:v>Obs129</c:v>
                </c:pt>
                <c:pt idx="129">
                  <c:v>Obs130</c:v>
                </c:pt>
                <c:pt idx="130">
                  <c:v>Obs131</c:v>
                </c:pt>
                <c:pt idx="131">
                  <c:v>Obs132</c:v>
                </c:pt>
                <c:pt idx="132">
                  <c:v>Obs133</c:v>
                </c:pt>
                <c:pt idx="133">
                  <c:v>Obs134</c:v>
                </c:pt>
                <c:pt idx="134">
                  <c:v>Obs135</c:v>
                </c:pt>
                <c:pt idx="135">
                  <c:v>Obs136</c:v>
                </c:pt>
                <c:pt idx="136">
                  <c:v>Obs137</c:v>
                </c:pt>
                <c:pt idx="137">
                  <c:v>Obs138</c:v>
                </c:pt>
                <c:pt idx="138">
                  <c:v>Obs139</c:v>
                </c:pt>
                <c:pt idx="139">
                  <c:v>Obs140</c:v>
                </c:pt>
                <c:pt idx="140">
                  <c:v>Obs141</c:v>
                </c:pt>
                <c:pt idx="141">
                  <c:v>Obs142</c:v>
                </c:pt>
                <c:pt idx="142">
                  <c:v>Obs143</c:v>
                </c:pt>
                <c:pt idx="143">
                  <c:v>Obs144</c:v>
                </c:pt>
                <c:pt idx="144">
                  <c:v>Obs145</c:v>
                </c:pt>
                <c:pt idx="145">
                  <c:v>Obs146</c:v>
                </c:pt>
                <c:pt idx="146">
                  <c:v>Obs147</c:v>
                </c:pt>
                <c:pt idx="147">
                  <c:v>Obs148</c:v>
                </c:pt>
                <c:pt idx="148">
                  <c:v>Obs149</c:v>
                </c:pt>
                <c:pt idx="149">
                  <c:v>Obs150</c:v>
                </c:pt>
                <c:pt idx="150">
                  <c:v>Obs151</c:v>
                </c:pt>
                <c:pt idx="151">
                  <c:v>Obs152</c:v>
                </c:pt>
                <c:pt idx="152">
                  <c:v>Obs153</c:v>
                </c:pt>
                <c:pt idx="153">
                  <c:v>Obs154</c:v>
                </c:pt>
                <c:pt idx="154">
                  <c:v>Obs155</c:v>
                </c:pt>
                <c:pt idx="155">
                  <c:v>Obs156</c:v>
                </c:pt>
                <c:pt idx="156">
                  <c:v>Obs157</c:v>
                </c:pt>
                <c:pt idx="157">
                  <c:v>Obs158</c:v>
                </c:pt>
                <c:pt idx="158">
                  <c:v>Obs159</c:v>
                </c:pt>
                <c:pt idx="159">
                  <c:v>Obs160</c:v>
                </c:pt>
                <c:pt idx="160">
                  <c:v>Obs161</c:v>
                </c:pt>
                <c:pt idx="161">
                  <c:v>Obs162</c:v>
                </c:pt>
                <c:pt idx="162">
                  <c:v>Obs163</c:v>
                </c:pt>
                <c:pt idx="163">
                  <c:v>Obs164</c:v>
                </c:pt>
                <c:pt idx="164">
                  <c:v>Obs165</c:v>
                </c:pt>
                <c:pt idx="165">
                  <c:v>Obs166</c:v>
                </c:pt>
                <c:pt idx="166">
                  <c:v>Obs167</c:v>
                </c:pt>
                <c:pt idx="167">
                  <c:v>Obs168</c:v>
                </c:pt>
                <c:pt idx="168">
                  <c:v>Obs169</c:v>
                </c:pt>
                <c:pt idx="169">
                  <c:v>Obs170</c:v>
                </c:pt>
                <c:pt idx="170">
                  <c:v>Obs171</c:v>
                </c:pt>
                <c:pt idx="171">
                  <c:v>Obs172</c:v>
                </c:pt>
                <c:pt idx="172">
                  <c:v>Obs173</c:v>
                </c:pt>
                <c:pt idx="173">
                  <c:v>Obs174</c:v>
                </c:pt>
                <c:pt idx="174">
                  <c:v>Obs175</c:v>
                </c:pt>
                <c:pt idx="175">
                  <c:v>Obs176</c:v>
                </c:pt>
                <c:pt idx="176">
                  <c:v>Obs177</c:v>
                </c:pt>
                <c:pt idx="177">
                  <c:v>Obs178</c:v>
                </c:pt>
                <c:pt idx="178">
                  <c:v>Obs179</c:v>
                </c:pt>
                <c:pt idx="179">
                  <c:v>Obs180</c:v>
                </c:pt>
                <c:pt idx="180">
                  <c:v>Obs181</c:v>
                </c:pt>
                <c:pt idx="181">
                  <c:v>Obs182</c:v>
                </c:pt>
                <c:pt idx="182">
                  <c:v>Obs183</c:v>
                </c:pt>
                <c:pt idx="183">
                  <c:v>Obs184</c:v>
                </c:pt>
                <c:pt idx="184">
                  <c:v>Obs185</c:v>
                </c:pt>
                <c:pt idx="185">
                  <c:v>Obs186</c:v>
                </c:pt>
                <c:pt idx="186">
                  <c:v>Obs187</c:v>
                </c:pt>
                <c:pt idx="187">
                  <c:v>Obs188</c:v>
                </c:pt>
                <c:pt idx="188">
                  <c:v>Obs189</c:v>
                </c:pt>
                <c:pt idx="189">
                  <c:v>Obs190</c:v>
                </c:pt>
                <c:pt idx="190">
                  <c:v>Obs191</c:v>
                </c:pt>
                <c:pt idx="191">
                  <c:v>Obs192</c:v>
                </c:pt>
                <c:pt idx="192">
                  <c:v>Obs193</c:v>
                </c:pt>
                <c:pt idx="193">
                  <c:v>Obs194</c:v>
                </c:pt>
                <c:pt idx="194">
                  <c:v>Obs195</c:v>
                </c:pt>
                <c:pt idx="195">
                  <c:v>Obs196</c:v>
                </c:pt>
                <c:pt idx="196">
                  <c:v>Obs197</c:v>
                </c:pt>
                <c:pt idx="197">
                  <c:v>Obs198</c:v>
                </c:pt>
                <c:pt idx="198">
                  <c:v>Obs199</c:v>
                </c:pt>
                <c:pt idx="199">
                  <c:v>Obs200</c:v>
                </c:pt>
                <c:pt idx="200">
                  <c:v>Obs201</c:v>
                </c:pt>
                <c:pt idx="201">
                  <c:v>Obs202</c:v>
                </c:pt>
              </c:strCache>
            </c:strRef>
          </c:cat>
          <c:val>
            <c:numRef>
              <c:f>'Model 10a'!$G$153:$G$354</c:f>
              <c:numCache>
                <c:formatCode>0.000</c:formatCode>
                <c:ptCount val="202"/>
                <c:pt idx="0">
                  <c:v>0.53901038189270412</c:v>
                </c:pt>
                <c:pt idx="1">
                  <c:v>-0.21901244992035729</c:v>
                </c:pt>
                <c:pt idx="2">
                  <c:v>-0.90225742384460006</c:v>
                </c:pt>
                <c:pt idx="3">
                  <c:v>1.4606411766919452</c:v>
                </c:pt>
                <c:pt idx="4">
                  <c:v>-0.37315783351637416</c:v>
                </c:pt>
                <c:pt idx="5">
                  <c:v>-1.5861218125190693</c:v>
                </c:pt>
                <c:pt idx="6">
                  <c:v>0.68311242437263509</c:v>
                </c:pt>
                <c:pt idx="7">
                  <c:v>-0.58986489621045479</c:v>
                </c:pt>
                <c:pt idx="8">
                  <c:v>0.12357514129735918</c:v>
                </c:pt>
                <c:pt idx="9">
                  <c:v>1.3107365445928072</c:v>
                </c:pt>
                <c:pt idx="10">
                  <c:v>1.1985367872902346</c:v>
                </c:pt>
                <c:pt idx="11">
                  <c:v>1.1023372378636518</c:v>
                </c:pt>
                <c:pt idx="12">
                  <c:v>1.0543811745800233</c:v>
                </c:pt>
                <c:pt idx="13">
                  <c:v>0.32575558166179769</c:v>
                </c:pt>
                <c:pt idx="14">
                  <c:v>-0.28141740853728608</c:v>
                </c:pt>
                <c:pt idx="15">
                  <c:v>-1.12072100433245</c:v>
                </c:pt>
                <c:pt idx="16">
                  <c:v>-2.3087200676687929</c:v>
                </c:pt>
                <c:pt idx="17">
                  <c:v>8.0380351230040521E-3</c:v>
                </c:pt>
                <c:pt idx="18">
                  <c:v>0.7081453532933627</c:v>
                </c:pt>
                <c:pt idx="19">
                  <c:v>7.7415643539937198E-2</c:v>
                </c:pt>
                <c:pt idx="20">
                  <c:v>0.64869557166886616</c:v>
                </c:pt>
                <c:pt idx="21">
                  <c:v>0.32476243299012375</c:v>
                </c:pt>
                <c:pt idx="22">
                  <c:v>-0.46245230837043677</c:v>
                </c:pt>
                <c:pt idx="23">
                  <c:v>-0.34037854328586503</c:v>
                </c:pt>
                <c:pt idx="24">
                  <c:v>0.30184941275179228</c:v>
                </c:pt>
                <c:pt idx="25">
                  <c:v>-0.42872200600320398</c:v>
                </c:pt>
                <c:pt idx="26">
                  <c:v>0.81978290215495109</c:v>
                </c:pt>
                <c:pt idx="27">
                  <c:v>0.85080876349960111</c:v>
                </c:pt>
                <c:pt idx="28">
                  <c:v>-3.2584076495259384</c:v>
                </c:pt>
                <c:pt idx="29">
                  <c:v>-0.59067421351423621</c:v>
                </c:pt>
                <c:pt idx="30">
                  <c:v>-0.48474719188649212</c:v>
                </c:pt>
                <c:pt idx="31">
                  <c:v>0.40657077100942385</c:v>
                </c:pt>
                <c:pt idx="32">
                  <c:v>-0.2697263569703045</c:v>
                </c:pt>
                <c:pt idx="33">
                  <c:v>-0.24474490943111199</c:v>
                </c:pt>
                <c:pt idx="34">
                  <c:v>0.37527621526664739</c:v>
                </c:pt>
                <c:pt idx="35">
                  <c:v>-5.1480817340519274E-3</c:v>
                </c:pt>
                <c:pt idx="36">
                  <c:v>0.33811091328256748</c:v>
                </c:pt>
                <c:pt idx="37">
                  <c:v>-0.48883230365607927</c:v>
                </c:pt>
                <c:pt idx="38">
                  <c:v>-0.22426546956624457</c:v>
                </c:pt>
                <c:pt idx="39">
                  <c:v>1.0786731741134785</c:v>
                </c:pt>
                <c:pt idx="40">
                  <c:v>-3.2287662330366715</c:v>
                </c:pt>
                <c:pt idx="41">
                  <c:v>0.46153900103036694</c:v>
                </c:pt>
                <c:pt idx="42">
                  <c:v>0.22085756254958017</c:v>
                </c:pt>
                <c:pt idx="43">
                  <c:v>-0.90020643343504714</c:v>
                </c:pt>
                <c:pt idx="44">
                  <c:v>-0.34466667325981765</c:v>
                </c:pt>
                <c:pt idx="45">
                  <c:v>0.37614679667520134</c:v>
                </c:pt>
                <c:pt idx="46">
                  <c:v>-0.63028334633950622</c:v>
                </c:pt>
                <c:pt idx="47">
                  <c:v>-0.77248165627231791</c:v>
                </c:pt>
                <c:pt idx="48">
                  <c:v>-0.8443650968087647</c:v>
                </c:pt>
                <c:pt idx="49">
                  <c:v>-0.39871802294515885</c:v>
                </c:pt>
                <c:pt idx="50">
                  <c:v>-0.20304044353578132</c:v>
                </c:pt>
                <c:pt idx="51">
                  <c:v>0.62419188047925711</c:v>
                </c:pt>
                <c:pt idx="52">
                  <c:v>-2.2613965757131234</c:v>
                </c:pt>
                <c:pt idx="53">
                  <c:v>0.29136570563070135</c:v>
                </c:pt>
                <c:pt idx="54">
                  <c:v>4.0654909499944179E-2</c:v>
                </c:pt>
                <c:pt idx="55">
                  <c:v>-0.13846540084137177</c:v>
                </c:pt>
                <c:pt idx="56">
                  <c:v>-0.32598302459849726</c:v>
                </c:pt>
                <c:pt idx="57">
                  <c:v>0.3713796280178418</c:v>
                </c:pt>
                <c:pt idx="58">
                  <c:v>-1.2150898669236698</c:v>
                </c:pt>
                <c:pt idx="59">
                  <c:v>-0.68498938490254524</c:v>
                </c:pt>
                <c:pt idx="60">
                  <c:v>7.0419064696191927E-2</c:v>
                </c:pt>
                <c:pt idx="61">
                  <c:v>-1.1881652457453689</c:v>
                </c:pt>
                <c:pt idx="62">
                  <c:v>0.16846657295918974</c:v>
                </c:pt>
                <c:pt idx="63">
                  <c:v>1.0791979910897851</c:v>
                </c:pt>
                <c:pt idx="64">
                  <c:v>0.83447910781705925</c:v>
                </c:pt>
                <c:pt idx="65">
                  <c:v>1.4167290410782476</c:v>
                </c:pt>
                <c:pt idx="66">
                  <c:v>1.528222372030646</c:v>
                </c:pt>
                <c:pt idx="67">
                  <c:v>0.8481165237000412</c:v>
                </c:pt>
                <c:pt idx="68">
                  <c:v>-0.16121452057579805</c:v>
                </c:pt>
                <c:pt idx="69">
                  <c:v>0.2460574636110113</c:v>
                </c:pt>
                <c:pt idx="70">
                  <c:v>-0.124940204169769</c:v>
                </c:pt>
                <c:pt idx="71">
                  <c:v>8.8511505015991948E-3</c:v>
                </c:pt>
                <c:pt idx="72">
                  <c:v>0.87219094419264465</c:v>
                </c:pt>
                <c:pt idx="73">
                  <c:v>1.1975395067463876</c:v>
                </c:pt>
                <c:pt idx="74">
                  <c:v>1.3238541839598592</c:v>
                </c:pt>
                <c:pt idx="75">
                  <c:v>1.8660249999787519</c:v>
                </c:pt>
                <c:pt idx="76">
                  <c:v>-2.8560160416562961</c:v>
                </c:pt>
                <c:pt idx="77">
                  <c:v>1.9777645737632736</c:v>
                </c:pt>
                <c:pt idx="78">
                  <c:v>0.92517359324596959</c:v>
                </c:pt>
                <c:pt idx="79">
                  <c:v>-0.17487736072493903</c:v>
                </c:pt>
                <c:pt idx="80">
                  <c:v>5.5531634926686245E-2</c:v>
                </c:pt>
                <c:pt idx="81">
                  <c:v>0.74324456584738285</c:v>
                </c:pt>
                <c:pt idx="82">
                  <c:v>0.49886721642739768</c:v>
                </c:pt>
                <c:pt idx="83">
                  <c:v>0.46064206983617717</c:v>
                </c:pt>
                <c:pt idx="84">
                  <c:v>8.2190218909873963E-2</c:v>
                </c:pt>
                <c:pt idx="85">
                  <c:v>-0.26412161363718378</c:v>
                </c:pt>
                <c:pt idx="86">
                  <c:v>-0.51386123224473446</c:v>
                </c:pt>
                <c:pt idx="87">
                  <c:v>-0.81617213109929376</c:v>
                </c:pt>
                <c:pt idx="88">
                  <c:v>-0.68425193560107189</c:v>
                </c:pt>
                <c:pt idx="89">
                  <c:v>-5.3702516230905974E-2</c:v>
                </c:pt>
                <c:pt idx="90">
                  <c:v>2.0065909011983414</c:v>
                </c:pt>
                <c:pt idx="91">
                  <c:v>0.16714449975523418</c:v>
                </c:pt>
                <c:pt idx="92">
                  <c:v>-0.25210459017970421</c:v>
                </c:pt>
                <c:pt idx="93">
                  <c:v>0.40582861177049911</c:v>
                </c:pt>
                <c:pt idx="94">
                  <c:v>0.78663782351558653</c:v>
                </c:pt>
                <c:pt idx="95">
                  <c:v>-2.7801919411296248E-2</c:v>
                </c:pt>
                <c:pt idx="96">
                  <c:v>0.94838797066365799</c:v>
                </c:pt>
                <c:pt idx="97">
                  <c:v>-0.1156916474176292</c:v>
                </c:pt>
                <c:pt idx="98">
                  <c:v>1.3212055456619933</c:v>
                </c:pt>
                <c:pt idx="99">
                  <c:v>1.0920408693996033</c:v>
                </c:pt>
                <c:pt idx="100">
                  <c:v>0.54471126266253833</c:v>
                </c:pt>
                <c:pt idx="101">
                  <c:v>1.1740073922987375</c:v>
                </c:pt>
                <c:pt idx="102">
                  <c:v>0.74708143820298745</c:v>
                </c:pt>
                <c:pt idx="103">
                  <c:v>-0.43112833153643793</c:v>
                </c:pt>
                <c:pt idx="104">
                  <c:v>-0.64777131736858273</c:v>
                </c:pt>
                <c:pt idx="105">
                  <c:v>1.047143923562069</c:v>
                </c:pt>
                <c:pt idx="106">
                  <c:v>1.0499612952482169</c:v>
                </c:pt>
                <c:pt idx="107">
                  <c:v>-0.24060810263609411</c:v>
                </c:pt>
                <c:pt idx="108">
                  <c:v>0.67009648832877078</c:v>
                </c:pt>
                <c:pt idx="109">
                  <c:v>-0.86750271319472894</c:v>
                </c:pt>
                <c:pt idx="110">
                  <c:v>-0.68495101424954441</c:v>
                </c:pt>
                <c:pt idx="111">
                  <c:v>1.8534687822241704</c:v>
                </c:pt>
                <c:pt idx="112">
                  <c:v>-1.068122858488616</c:v>
                </c:pt>
                <c:pt idx="113">
                  <c:v>-0.73394180607011239</c:v>
                </c:pt>
                <c:pt idx="114">
                  <c:v>-0.54938912582230814</c:v>
                </c:pt>
                <c:pt idx="115">
                  <c:v>-0.95391293312168368</c:v>
                </c:pt>
                <c:pt idx="116">
                  <c:v>-1.1886621270601179</c:v>
                </c:pt>
                <c:pt idx="117">
                  <c:v>0.30032147259222219</c:v>
                </c:pt>
                <c:pt idx="118">
                  <c:v>-1.3353502461769415</c:v>
                </c:pt>
                <c:pt idx="119">
                  <c:v>-0.81302118933325696</c:v>
                </c:pt>
                <c:pt idx="120">
                  <c:v>-0.7636856919841476</c:v>
                </c:pt>
                <c:pt idx="121">
                  <c:v>-1.8024968561225092</c:v>
                </c:pt>
                <c:pt idx="122">
                  <c:v>-1.5890038105740274</c:v>
                </c:pt>
                <c:pt idx="123">
                  <c:v>0.64369444327120595</c:v>
                </c:pt>
                <c:pt idx="124">
                  <c:v>-1.0338310387671341</c:v>
                </c:pt>
                <c:pt idx="125">
                  <c:v>2.7623476505810034</c:v>
                </c:pt>
                <c:pt idx="126">
                  <c:v>0.63985168977143547</c:v>
                </c:pt>
                <c:pt idx="127">
                  <c:v>0.20207072793842301</c:v>
                </c:pt>
                <c:pt idx="128">
                  <c:v>-0.42257437978211121</c:v>
                </c:pt>
                <c:pt idx="129">
                  <c:v>0.37087299778441185</c:v>
                </c:pt>
                <c:pt idx="130">
                  <c:v>-1.9076343059474428E-2</c:v>
                </c:pt>
                <c:pt idx="131">
                  <c:v>1.1464211973142662</c:v>
                </c:pt>
                <c:pt idx="132">
                  <c:v>1.0941690195338609</c:v>
                </c:pt>
                <c:pt idx="133">
                  <c:v>-0.23633483543400852</c:v>
                </c:pt>
                <c:pt idx="134">
                  <c:v>-0.38108106040449424</c:v>
                </c:pt>
                <c:pt idx="135">
                  <c:v>1.1116273362078217</c:v>
                </c:pt>
                <c:pt idx="136">
                  <c:v>-1.5280944754175929</c:v>
                </c:pt>
                <c:pt idx="137">
                  <c:v>0.51174974454495414</c:v>
                </c:pt>
                <c:pt idx="138">
                  <c:v>-6.2561042471969844E-3</c:v>
                </c:pt>
                <c:pt idx="139">
                  <c:v>-1.3945013880307109</c:v>
                </c:pt>
                <c:pt idx="140">
                  <c:v>-1.7674369064728985</c:v>
                </c:pt>
                <c:pt idx="141">
                  <c:v>-0.14811993764256837</c:v>
                </c:pt>
                <c:pt idx="142">
                  <c:v>-0.80144739604727844</c:v>
                </c:pt>
                <c:pt idx="143">
                  <c:v>-0.58990500246436539</c:v>
                </c:pt>
                <c:pt idx="144">
                  <c:v>4.0636032734434488E-2</c:v>
                </c:pt>
                <c:pt idx="145">
                  <c:v>-1.1614537522161952</c:v>
                </c:pt>
                <c:pt idx="146">
                  <c:v>-0.93463606029536228</c:v>
                </c:pt>
                <c:pt idx="147">
                  <c:v>0.55925864878786791</c:v>
                </c:pt>
                <c:pt idx="148">
                  <c:v>-0.36416248539453339</c:v>
                </c:pt>
                <c:pt idx="149">
                  <c:v>-2.9663052954884746E-2</c:v>
                </c:pt>
                <c:pt idx="150">
                  <c:v>-0.11760951716472921</c:v>
                </c:pt>
                <c:pt idx="151">
                  <c:v>-1.3525949654699052</c:v>
                </c:pt>
                <c:pt idx="152">
                  <c:v>-1.2821448624042966</c:v>
                </c:pt>
                <c:pt idx="153">
                  <c:v>0.7597104196605059</c:v>
                </c:pt>
                <c:pt idx="154">
                  <c:v>0.84170795101941243</c:v>
                </c:pt>
                <c:pt idx="155">
                  <c:v>-0.25174860715275621</c:v>
                </c:pt>
                <c:pt idx="156">
                  <c:v>-2.304537921109075E-2</c:v>
                </c:pt>
                <c:pt idx="157">
                  <c:v>-0.31002044625067149</c:v>
                </c:pt>
                <c:pt idx="158">
                  <c:v>-2.2835964391869478E-2</c:v>
                </c:pt>
                <c:pt idx="159">
                  <c:v>-0.448591108816768</c:v>
                </c:pt>
                <c:pt idx="160">
                  <c:v>-1.0272533925095467E-3</c:v>
                </c:pt>
                <c:pt idx="161">
                  <c:v>0.72894683282496309</c:v>
                </c:pt>
                <c:pt idx="162">
                  <c:v>0.31848065511633433</c:v>
                </c:pt>
                <c:pt idx="163">
                  <c:v>-1.0649179882658546</c:v>
                </c:pt>
                <c:pt idx="164">
                  <c:v>-1.5726827978563893</c:v>
                </c:pt>
                <c:pt idx="165">
                  <c:v>0.96577285520823797</c:v>
                </c:pt>
                <c:pt idx="166">
                  <c:v>0.43404701250044708</c:v>
                </c:pt>
                <c:pt idx="167">
                  <c:v>6.512732131770399E-2</c:v>
                </c:pt>
                <c:pt idx="168">
                  <c:v>-0.25210487211047322</c:v>
                </c:pt>
                <c:pt idx="169">
                  <c:v>-0.62582945393006206</c:v>
                </c:pt>
                <c:pt idx="170">
                  <c:v>1.5316210516801683</c:v>
                </c:pt>
                <c:pt idx="171">
                  <c:v>1.6357797042523534</c:v>
                </c:pt>
                <c:pt idx="172">
                  <c:v>1.0841105935789512</c:v>
                </c:pt>
                <c:pt idx="173">
                  <c:v>0.87257377452348606</c:v>
                </c:pt>
                <c:pt idx="174">
                  <c:v>-1.0631047619987024</c:v>
                </c:pt>
                <c:pt idx="175">
                  <c:v>-1.5552037592687786</c:v>
                </c:pt>
                <c:pt idx="176">
                  <c:v>-1.4830285195453399</c:v>
                </c:pt>
                <c:pt idx="177">
                  <c:v>1.1453775800732853</c:v>
                </c:pt>
                <c:pt idx="178">
                  <c:v>-2.892680404112002E-3</c:v>
                </c:pt>
                <c:pt idx="179">
                  <c:v>0.31728819063015901</c:v>
                </c:pt>
                <c:pt idx="180">
                  <c:v>0.6882456336221654</c:v>
                </c:pt>
                <c:pt idx="181">
                  <c:v>3.2277046000638958E-2</c:v>
                </c:pt>
                <c:pt idx="182">
                  <c:v>0.89262652641943485</c:v>
                </c:pt>
                <c:pt idx="183">
                  <c:v>2.3990471839133365</c:v>
                </c:pt>
                <c:pt idx="184">
                  <c:v>1.1803482928566524</c:v>
                </c:pt>
                <c:pt idx="185">
                  <c:v>0.50245404699391916</c:v>
                </c:pt>
                <c:pt idx="186">
                  <c:v>0.99473283178881955</c:v>
                </c:pt>
                <c:pt idx="187">
                  <c:v>-0.37882418040776672</c:v>
                </c:pt>
                <c:pt idx="188">
                  <c:v>-1.3068503406610077</c:v>
                </c:pt>
                <c:pt idx="189">
                  <c:v>-0.12495783798870871</c:v>
                </c:pt>
                <c:pt idx="190">
                  <c:v>-9.8950500152823723E-2</c:v>
                </c:pt>
                <c:pt idx="191">
                  <c:v>-0.43836635326441881</c:v>
                </c:pt>
                <c:pt idx="192">
                  <c:v>-0.3052521960679303</c:v>
                </c:pt>
                <c:pt idx="193">
                  <c:v>-0.38101993097170267</c:v>
                </c:pt>
                <c:pt idx="194">
                  <c:v>2.100908228838497</c:v>
                </c:pt>
                <c:pt idx="195">
                  <c:v>0.47092796916541685</c:v>
                </c:pt>
                <c:pt idx="196">
                  <c:v>0.65556001341017722</c:v>
                </c:pt>
                <c:pt idx="197">
                  <c:v>0.51286834870429754</c:v>
                </c:pt>
                <c:pt idx="198">
                  <c:v>-1.0620629971550768</c:v>
                </c:pt>
                <c:pt idx="199">
                  <c:v>-1.3918820010298576</c:v>
                </c:pt>
                <c:pt idx="200">
                  <c:v>-1.3774494121752381</c:v>
                </c:pt>
                <c:pt idx="201">
                  <c:v>-0.50991567011233396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791040"/>
        <c:axId val="142792960"/>
      </c:barChart>
      <c:catAx>
        <c:axId val="14279104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Observations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42792960"/>
        <c:crosses val="autoZero"/>
        <c:auto val="1"/>
        <c:lblAlgn val="ctr"/>
        <c:lblOffset val="100"/>
        <c:noMultiLvlLbl val="0"/>
      </c:catAx>
      <c:valAx>
        <c:axId val="142792960"/>
        <c:scaling>
          <c:orientation val="minMax"/>
          <c:max val="3.5"/>
          <c:min val="-3.5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Standardized residuals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42791040"/>
        <c:crosses val="autoZero"/>
        <c:crossBetween val="between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CA"/>
              <a:t>Purchased Kwh / Standardized coefficients
(95% conf. interval)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'Model 11'!$B$115</c:f>
              <c:strCache>
                <c:ptCount val="1"/>
                <c:pt idx="0">
                  <c:v>Heating Degree Days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Heating Degree Days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3.77803849951453E-2</c:v>
                </c:pt>
              </c:numLit>
            </c:plus>
            <c:minus>
              <c:numLit>
                <c:formatCode>General</c:formatCode>
                <c:ptCount val="1"/>
                <c:pt idx="0">
                  <c:v>3.77803849951453E-2</c:v>
                </c:pt>
              </c:numLit>
            </c:minus>
          </c:errBars>
          <c:val>
            <c:numRef>
              <c:f>'Model 11'!$C$115</c:f>
              <c:numCache>
                <c:formatCode>0.000</c:formatCode>
                <c:ptCount val="1"/>
                <c:pt idx="0">
                  <c:v>0.36689663410240675</c:v>
                </c:pt>
              </c:numCache>
            </c:numRef>
          </c:val>
        </c:ser>
        <c:ser>
          <c:idx val="1"/>
          <c:order val="1"/>
          <c:tx>
            <c:strRef>
              <c:f>'Model 11'!$B$116</c:f>
              <c:strCache>
                <c:ptCount val="1"/>
                <c:pt idx="0">
                  <c:v>Cooling Degree Days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Cooling Degree Days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4.4041110337189715E-2</c:v>
                </c:pt>
              </c:numLit>
            </c:plus>
            <c:minus>
              <c:numLit>
                <c:formatCode>General</c:formatCode>
                <c:ptCount val="1"/>
                <c:pt idx="0">
                  <c:v>4.4041110337189715E-2</c:v>
                </c:pt>
              </c:numLit>
            </c:minus>
          </c:errBars>
          <c:val>
            <c:numRef>
              <c:f>'Model 11'!$C$116</c:f>
              <c:numCache>
                <c:formatCode>0.000</c:formatCode>
                <c:ptCount val="1"/>
                <c:pt idx="0">
                  <c:v>0.62301267900402535</c:v>
                </c:pt>
              </c:numCache>
            </c:numRef>
          </c:val>
        </c:ser>
        <c:ser>
          <c:idx val="2"/>
          <c:order val="2"/>
          <c:tx>
            <c:strRef>
              <c:f>'Model 11'!$B$117</c:f>
              <c:strCache>
                <c:ptCount val="1"/>
                <c:pt idx="0">
                  <c:v>Days in Month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Days in Month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2.7623721577301724E-2</c:v>
                </c:pt>
              </c:numLit>
            </c:plus>
            <c:minus>
              <c:numLit>
                <c:formatCode>General</c:formatCode>
                <c:ptCount val="1"/>
                <c:pt idx="0">
                  <c:v>2.762372157730171E-2</c:v>
                </c:pt>
              </c:numLit>
            </c:minus>
          </c:errBars>
          <c:val>
            <c:numRef>
              <c:f>'Model 11'!$C$117</c:f>
              <c:numCache>
                <c:formatCode>0.000</c:formatCode>
                <c:ptCount val="1"/>
                <c:pt idx="0">
                  <c:v>0.1478244955780724</c:v>
                </c:pt>
              </c:numCache>
            </c:numRef>
          </c:val>
        </c:ser>
        <c:ser>
          <c:idx val="3"/>
          <c:order val="3"/>
          <c:tx>
            <c:strRef>
              <c:f>'Model 11'!$B$118</c:f>
              <c:strCache>
                <c:ptCount val="1"/>
                <c:pt idx="0">
                  <c:v>Summer Tourist Flag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Summer Tourist Flag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3.918851460468728E-2</c:v>
                </c:pt>
              </c:numLit>
            </c:plus>
            <c:minus>
              <c:numLit>
                <c:formatCode>General</c:formatCode>
                <c:ptCount val="1"/>
                <c:pt idx="0">
                  <c:v>3.918851460468728E-2</c:v>
                </c:pt>
              </c:numLit>
            </c:minus>
          </c:errBars>
          <c:val>
            <c:numRef>
              <c:f>'Model 11'!$C$118</c:f>
              <c:numCache>
                <c:formatCode>0.000</c:formatCode>
                <c:ptCount val="1"/>
                <c:pt idx="0">
                  <c:v>0.11434785877254186</c:v>
                </c:pt>
              </c:numCache>
            </c:numRef>
          </c:val>
        </c:ser>
        <c:ser>
          <c:idx val="4"/>
          <c:order val="4"/>
          <c:tx>
            <c:strRef>
              <c:f>'Model 11'!$B$119</c:f>
              <c:strCache>
                <c:ptCount val="1"/>
                <c:pt idx="0">
                  <c:v>Spring Flag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Spring Flag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2.8880052182529564E-2</c:v>
                </c:pt>
              </c:numLit>
            </c:plus>
            <c:minus>
              <c:numLit>
                <c:formatCode>General</c:formatCode>
                <c:ptCount val="1"/>
                <c:pt idx="0">
                  <c:v>2.8880052182529564E-2</c:v>
                </c:pt>
              </c:numLit>
            </c:minus>
          </c:errBars>
          <c:val>
            <c:numRef>
              <c:f>'Model 11'!$C$119</c:f>
              <c:numCache>
                <c:formatCode>0.000</c:formatCode>
                <c:ptCount val="1"/>
                <c:pt idx="0">
                  <c:v>-0.15667133707486222</c:v>
                </c:pt>
              </c:numCache>
            </c:numRef>
          </c:val>
        </c:ser>
        <c:ser>
          <c:idx val="5"/>
          <c:order val="5"/>
          <c:tx>
            <c:strRef>
              <c:f>'Model 11'!$B$120</c:f>
              <c:strCache>
                <c:ptCount val="1"/>
                <c:pt idx="0">
                  <c:v>CDM Activity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CDM Activity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3.4627509660964916E-2</c:v>
                </c:pt>
              </c:numLit>
            </c:plus>
            <c:minus>
              <c:numLit>
                <c:formatCode>General</c:formatCode>
                <c:ptCount val="1"/>
                <c:pt idx="0">
                  <c:v>3.4627509660964916E-2</c:v>
                </c:pt>
              </c:numLit>
            </c:minus>
          </c:errBars>
          <c:val>
            <c:numRef>
              <c:f>'Model 11'!$C$120</c:f>
              <c:numCache>
                <c:formatCode>0.000</c:formatCode>
                <c:ptCount val="1"/>
                <c:pt idx="0">
                  <c:v>-6.0931459866019937E-2</c:v>
                </c:pt>
              </c:numCache>
            </c:numRef>
          </c:val>
        </c:ser>
        <c:ser>
          <c:idx val="6"/>
          <c:order val="6"/>
          <c:tx>
            <c:strRef>
              <c:f>'Model 11'!$B$121</c:f>
              <c:strCache>
                <c:ptCount val="1"/>
                <c:pt idx="0">
                  <c:v>Ontario Real GDP Monthly (A) %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Ontario Real GDP Monthly (A) 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3.4827919337349189E-2</c:v>
                </c:pt>
              </c:numLit>
            </c:plus>
            <c:minus>
              <c:numLit>
                <c:formatCode>General</c:formatCode>
                <c:ptCount val="1"/>
                <c:pt idx="0">
                  <c:v>3.4827919337349189E-2</c:v>
                </c:pt>
              </c:numLit>
            </c:minus>
          </c:errBars>
          <c:val>
            <c:numRef>
              <c:f>'Model 11'!$C$121</c:f>
              <c:numCache>
                <c:formatCode>0.000</c:formatCode>
                <c:ptCount val="1"/>
                <c:pt idx="0">
                  <c:v>0.76309997589137502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30"/>
        <c:axId val="143394304"/>
        <c:axId val="143396224"/>
      </c:barChart>
      <c:catAx>
        <c:axId val="143394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Variable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one"/>
        <c:txPr>
          <a:bodyPr/>
          <a:lstStyle/>
          <a:p>
            <a:pPr>
              <a:defRPr sz="700"/>
            </a:pPr>
            <a:endParaRPr lang="en-US"/>
          </a:p>
        </c:txPr>
        <c:crossAx val="143396224"/>
        <c:crosses val="autoZero"/>
        <c:auto val="1"/>
        <c:lblAlgn val="ctr"/>
        <c:lblOffset val="100"/>
        <c:noMultiLvlLbl val="0"/>
      </c:catAx>
      <c:valAx>
        <c:axId val="14339622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Standardized coefficients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43394304"/>
        <c:crosses val="autoZero"/>
        <c:crossBetween val="between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CA"/>
              <a:t>Purchased Kwh / Standardized residuals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Active</c:v>
          </c:tx>
          <c:spPr>
            <a:ln w="28575">
              <a:noFill/>
            </a:ln>
            <a:effectLst/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'Model 11'!$D$146:$D$397</c:f>
              <c:numCache>
                <c:formatCode>0.000</c:formatCode>
                <c:ptCount val="252"/>
                <c:pt idx="0">
                  <c:v>12404630</c:v>
                </c:pt>
                <c:pt idx="1">
                  <c:v>10898592</c:v>
                </c:pt>
                <c:pt idx="2">
                  <c:v>11298721</c:v>
                </c:pt>
                <c:pt idx="3">
                  <c:v>9821830</c:v>
                </c:pt>
                <c:pt idx="4">
                  <c:v>9291272</c:v>
                </c:pt>
                <c:pt idx="5">
                  <c:v>9572081</c:v>
                </c:pt>
                <c:pt idx="6">
                  <c:v>10768624</c:v>
                </c:pt>
                <c:pt idx="7">
                  <c:v>11743907</c:v>
                </c:pt>
                <c:pt idx="8">
                  <c:v>11259538</c:v>
                </c:pt>
                <c:pt idx="9">
                  <c:v>10840516</c:v>
                </c:pt>
                <c:pt idx="10">
                  <c:v>11084819</c:v>
                </c:pt>
                <c:pt idx="11">
                  <c:v>12003053</c:v>
                </c:pt>
                <c:pt idx="12">
                  <c:v>11893018</c:v>
                </c:pt>
                <c:pt idx="13">
                  <c:v>10954358</c:v>
                </c:pt>
                <c:pt idx="14">
                  <c:v>11326647</c:v>
                </c:pt>
                <c:pt idx="15">
                  <c:v>9404358</c:v>
                </c:pt>
                <c:pt idx="16">
                  <c:v>8816912</c:v>
                </c:pt>
                <c:pt idx="17">
                  <c:v>9383725</c:v>
                </c:pt>
                <c:pt idx="18">
                  <c:v>11854822</c:v>
                </c:pt>
                <c:pt idx="19">
                  <c:v>12398437</c:v>
                </c:pt>
                <c:pt idx="20">
                  <c:v>10077845</c:v>
                </c:pt>
                <c:pt idx="21">
                  <c:v>9690527</c:v>
                </c:pt>
                <c:pt idx="22">
                  <c:v>10036675</c:v>
                </c:pt>
                <c:pt idx="23">
                  <c:v>11205261</c:v>
                </c:pt>
                <c:pt idx="24">
                  <c:v>12464719</c:v>
                </c:pt>
                <c:pt idx="25">
                  <c:v>10399869</c:v>
                </c:pt>
                <c:pt idx="26">
                  <c:v>10109508</c:v>
                </c:pt>
                <c:pt idx="27">
                  <c:v>8711926</c:v>
                </c:pt>
                <c:pt idx="28">
                  <c:v>8774172</c:v>
                </c:pt>
                <c:pt idx="29">
                  <c:v>9767981</c:v>
                </c:pt>
                <c:pt idx="30">
                  <c:v>11398453</c:v>
                </c:pt>
                <c:pt idx="31">
                  <c:v>11883970</c:v>
                </c:pt>
                <c:pt idx="32">
                  <c:v>10661009</c:v>
                </c:pt>
                <c:pt idx="33">
                  <c:v>10064356</c:v>
                </c:pt>
                <c:pt idx="34">
                  <c:v>10600882</c:v>
                </c:pt>
                <c:pt idx="35">
                  <c:v>11779137</c:v>
                </c:pt>
                <c:pt idx="36">
                  <c:v>11880494</c:v>
                </c:pt>
                <c:pt idx="37">
                  <c:v>11221439</c:v>
                </c:pt>
                <c:pt idx="38">
                  <c:v>10466825</c:v>
                </c:pt>
                <c:pt idx="39">
                  <c:v>9791904</c:v>
                </c:pt>
                <c:pt idx="40">
                  <c:v>9318234</c:v>
                </c:pt>
                <c:pt idx="41">
                  <c:v>10890647</c:v>
                </c:pt>
                <c:pt idx="42">
                  <c:v>13138999</c:v>
                </c:pt>
                <c:pt idx="43">
                  <c:v>14373881</c:v>
                </c:pt>
                <c:pt idx="44">
                  <c:v>10873136</c:v>
                </c:pt>
                <c:pt idx="45">
                  <c:v>10399847</c:v>
                </c:pt>
                <c:pt idx="46">
                  <c:v>11016174</c:v>
                </c:pt>
                <c:pt idx="47">
                  <c:v>12624848</c:v>
                </c:pt>
                <c:pt idx="48">
                  <c:v>12502629</c:v>
                </c:pt>
                <c:pt idx="49">
                  <c:v>11504822</c:v>
                </c:pt>
                <c:pt idx="50">
                  <c:v>11558341</c:v>
                </c:pt>
                <c:pt idx="51">
                  <c:v>10081641</c:v>
                </c:pt>
                <c:pt idx="52">
                  <c:v>9844919</c:v>
                </c:pt>
                <c:pt idx="53">
                  <c:v>10453919</c:v>
                </c:pt>
                <c:pt idx="54">
                  <c:v>11888649</c:v>
                </c:pt>
                <c:pt idx="55">
                  <c:v>13630712</c:v>
                </c:pt>
                <c:pt idx="56">
                  <c:v>11568448</c:v>
                </c:pt>
                <c:pt idx="57">
                  <c:v>10739347</c:v>
                </c:pt>
                <c:pt idx="58">
                  <c:v>11382512</c:v>
                </c:pt>
                <c:pt idx="59">
                  <c:v>11982545</c:v>
                </c:pt>
                <c:pt idx="60">
                  <c:v>12523563</c:v>
                </c:pt>
                <c:pt idx="61">
                  <c:v>10534404</c:v>
                </c:pt>
                <c:pt idx="62">
                  <c:v>11157735</c:v>
                </c:pt>
                <c:pt idx="63">
                  <c:v>9796251</c:v>
                </c:pt>
                <c:pt idx="64">
                  <c:v>9682362</c:v>
                </c:pt>
                <c:pt idx="65">
                  <c:v>11112777</c:v>
                </c:pt>
                <c:pt idx="66">
                  <c:v>12761684</c:v>
                </c:pt>
                <c:pt idx="67">
                  <c:v>12911556</c:v>
                </c:pt>
                <c:pt idx="68">
                  <c:v>11166200</c:v>
                </c:pt>
                <c:pt idx="69">
                  <c:v>10878920</c:v>
                </c:pt>
                <c:pt idx="70">
                  <c:v>11283929</c:v>
                </c:pt>
                <c:pt idx="71">
                  <c:v>12104164</c:v>
                </c:pt>
                <c:pt idx="72">
                  <c:v>12025224</c:v>
                </c:pt>
                <c:pt idx="73">
                  <c:v>10422047</c:v>
                </c:pt>
                <c:pt idx="74">
                  <c:v>11207633</c:v>
                </c:pt>
                <c:pt idx="75">
                  <c:v>9741038</c:v>
                </c:pt>
                <c:pt idx="76">
                  <c:v>10680353</c:v>
                </c:pt>
                <c:pt idx="77">
                  <c:v>12119728</c:v>
                </c:pt>
                <c:pt idx="78">
                  <c:v>14386013</c:v>
                </c:pt>
                <c:pt idx="79">
                  <c:v>15439866</c:v>
                </c:pt>
                <c:pt idx="80">
                  <c:v>12625438</c:v>
                </c:pt>
                <c:pt idx="81">
                  <c:v>11287268</c:v>
                </c:pt>
                <c:pt idx="82">
                  <c:v>11223313</c:v>
                </c:pt>
                <c:pt idx="83">
                  <c:v>12223679</c:v>
                </c:pt>
                <c:pt idx="84">
                  <c:v>13208170</c:v>
                </c:pt>
                <c:pt idx="85">
                  <c:v>11030833</c:v>
                </c:pt>
                <c:pt idx="86">
                  <c:v>11836338</c:v>
                </c:pt>
                <c:pt idx="87">
                  <c:v>10336685</c:v>
                </c:pt>
                <c:pt idx="88">
                  <c:v>10811899</c:v>
                </c:pt>
                <c:pt idx="89">
                  <c:v>13309510</c:v>
                </c:pt>
                <c:pt idx="90">
                  <c:v>16692168</c:v>
                </c:pt>
                <c:pt idx="91">
                  <c:v>14865568</c:v>
                </c:pt>
                <c:pt idx="92">
                  <c:v>13426087</c:v>
                </c:pt>
                <c:pt idx="93">
                  <c:v>11599574</c:v>
                </c:pt>
                <c:pt idx="94">
                  <c:v>11841006</c:v>
                </c:pt>
                <c:pt idx="95">
                  <c:v>13353197</c:v>
                </c:pt>
                <c:pt idx="96">
                  <c:v>13530386</c:v>
                </c:pt>
                <c:pt idx="97">
                  <c:v>12128756</c:v>
                </c:pt>
                <c:pt idx="98">
                  <c:v>11769707</c:v>
                </c:pt>
                <c:pt idx="99">
                  <c:v>11213639</c:v>
                </c:pt>
                <c:pt idx="100">
                  <c:v>11458319</c:v>
                </c:pt>
                <c:pt idx="101">
                  <c:v>12646169</c:v>
                </c:pt>
                <c:pt idx="102">
                  <c:v>14174031</c:v>
                </c:pt>
                <c:pt idx="103">
                  <c:v>16101013</c:v>
                </c:pt>
                <c:pt idx="104">
                  <c:v>13854501</c:v>
                </c:pt>
                <c:pt idx="105">
                  <c:v>12543952</c:v>
                </c:pt>
                <c:pt idx="106">
                  <c:v>12658677</c:v>
                </c:pt>
                <c:pt idx="107">
                  <c:v>14588347</c:v>
                </c:pt>
                <c:pt idx="108">
                  <c:v>13755848</c:v>
                </c:pt>
                <c:pt idx="109">
                  <c:v>12202985</c:v>
                </c:pt>
                <c:pt idx="110">
                  <c:v>13113484</c:v>
                </c:pt>
                <c:pt idx="111">
                  <c:v>11332498</c:v>
                </c:pt>
                <c:pt idx="112">
                  <c:v>11763961</c:v>
                </c:pt>
                <c:pt idx="113">
                  <c:v>14136292</c:v>
                </c:pt>
                <c:pt idx="114">
                  <c:v>16055092</c:v>
                </c:pt>
                <c:pt idx="115">
                  <c:v>18933691</c:v>
                </c:pt>
                <c:pt idx="116">
                  <c:v>14596638</c:v>
                </c:pt>
                <c:pt idx="117">
                  <c:v>13331992</c:v>
                </c:pt>
                <c:pt idx="118">
                  <c:v>12715774</c:v>
                </c:pt>
                <c:pt idx="119">
                  <c:v>13993294</c:v>
                </c:pt>
                <c:pt idx="120">
                  <c:v>14148180</c:v>
                </c:pt>
                <c:pt idx="121">
                  <c:v>12641587</c:v>
                </c:pt>
                <c:pt idx="122">
                  <c:v>13657015</c:v>
                </c:pt>
                <c:pt idx="123">
                  <c:v>12616129</c:v>
                </c:pt>
                <c:pt idx="124">
                  <c:v>12946863</c:v>
                </c:pt>
                <c:pt idx="125">
                  <c:v>14674061</c:v>
                </c:pt>
                <c:pt idx="126">
                  <c:v>18274752</c:v>
                </c:pt>
                <c:pt idx="127">
                  <c:v>19081340.899999999</c:v>
                </c:pt>
                <c:pt idx="128">
                  <c:v>16407410</c:v>
                </c:pt>
                <c:pt idx="129">
                  <c:v>13790066</c:v>
                </c:pt>
                <c:pt idx="130">
                  <c:v>13598163</c:v>
                </c:pt>
                <c:pt idx="131">
                  <c:v>15084566</c:v>
                </c:pt>
                <c:pt idx="132">
                  <c:v>15605142</c:v>
                </c:pt>
                <c:pt idx="133">
                  <c:v>13777511</c:v>
                </c:pt>
                <c:pt idx="134">
                  <c:v>13886125</c:v>
                </c:pt>
                <c:pt idx="135">
                  <c:v>12732906</c:v>
                </c:pt>
                <c:pt idx="136">
                  <c:v>12550053</c:v>
                </c:pt>
                <c:pt idx="137">
                  <c:v>13748210</c:v>
                </c:pt>
                <c:pt idx="138">
                  <c:v>16691749</c:v>
                </c:pt>
                <c:pt idx="139">
                  <c:v>18092812</c:v>
                </c:pt>
                <c:pt idx="140">
                  <c:v>14888714</c:v>
                </c:pt>
                <c:pt idx="141">
                  <c:v>13889177</c:v>
                </c:pt>
                <c:pt idx="142">
                  <c:v>13623711</c:v>
                </c:pt>
                <c:pt idx="143">
                  <c:v>14991479</c:v>
                </c:pt>
                <c:pt idx="144">
                  <c:v>16050658</c:v>
                </c:pt>
                <c:pt idx="145">
                  <c:v>14148177</c:v>
                </c:pt>
                <c:pt idx="146">
                  <c:v>14273134</c:v>
                </c:pt>
                <c:pt idx="147">
                  <c:v>12863305</c:v>
                </c:pt>
                <c:pt idx="148">
                  <c:v>13398133</c:v>
                </c:pt>
                <c:pt idx="149">
                  <c:v>14135802</c:v>
                </c:pt>
                <c:pt idx="150">
                  <c:v>16671355</c:v>
                </c:pt>
                <c:pt idx="151">
                  <c:v>17143727</c:v>
                </c:pt>
                <c:pt idx="152">
                  <c:v>15916123</c:v>
                </c:pt>
                <c:pt idx="153">
                  <c:v>13910480</c:v>
                </c:pt>
                <c:pt idx="154">
                  <c:v>13805540</c:v>
                </c:pt>
                <c:pt idx="155">
                  <c:v>15835971</c:v>
                </c:pt>
                <c:pt idx="156">
                  <c:v>16331485</c:v>
                </c:pt>
                <c:pt idx="157">
                  <c:v>13966621</c:v>
                </c:pt>
                <c:pt idx="158">
                  <c:v>14896809</c:v>
                </c:pt>
                <c:pt idx="159">
                  <c:v>12976713</c:v>
                </c:pt>
                <c:pt idx="160">
                  <c:v>13102698</c:v>
                </c:pt>
                <c:pt idx="161">
                  <c:v>17368816</c:v>
                </c:pt>
                <c:pt idx="162">
                  <c:v>19805768</c:v>
                </c:pt>
                <c:pt idx="163">
                  <c:v>19394910</c:v>
                </c:pt>
                <c:pt idx="164">
                  <c:v>16134163</c:v>
                </c:pt>
                <c:pt idx="165">
                  <c:v>14385984</c:v>
                </c:pt>
                <c:pt idx="166">
                  <c:v>14028139</c:v>
                </c:pt>
                <c:pt idx="167">
                  <c:v>16177808</c:v>
                </c:pt>
                <c:pt idx="168">
                  <c:v>15068183</c:v>
                </c:pt>
                <c:pt idx="169">
                  <c:v>13944271</c:v>
                </c:pt>
                <c:pt idx="170">
                  <c:v>14286598</c:v>
                </c:pt>
                <c:pt idx="171">
                  <c:v>12746759</c:v>
                </c:pt>
                <c:pt idx="172">
                  <c:v>13662946</c:v>
                </c:pt>
                <c:pt idx="173">
                  <c:v>15421790</c:v>
                </c:pt>
                <c:pt idx="174">
                  <c:v>19240751</c:v>
                </c:pt>
                <c:pt idx="175">
                  <c:v>18721230</c:v>
                </c:pt>
                <c:pt idx="176">
                  <c:v>14886931</c:v>
                </c:pt>
                <c:pt idx="177">
                  <c:v>14675076</c:v>
                </c:pt>
                <c:pt idx="178">
                  <c:v>14306931</c:v>
                </c:pt>
                <c:pt idx="179">
                  <c:v>15491961</c:v>
                </c:pt>
                <c:pt idx="180">
                  <c:v>15851415</c:v>
                </c:pt>
                <c:pt idx="181">
                  <c:v>15178391</c:v>
                </c:pt>
                <c:pt idx="182">
                  <c:v>15217726</c:v>
                </c:pt>
                <c:pt idx="183">
                  <c:v>13669243</c:v>
                </c:pt>
                <c:pt idx="184">
                  <c:v>13835998</c:v>
                </c:pt>
                <c:pt idx="185">
                  <c:v>16594307</c:v>
                </c:pt>
                <c:pt idx="186">
                  <c:v>17565527</c:v>
                </c:pt>
                <c:pt idx="187">
                  <c:v>19544883</c:v>
                </c:pt>
                <c:pt idx="188">
                  <c:v>16060666</c:v>
                </c:pt>
                <c:pt idx="189">
                  <c:v>14549269</c:v>
                </c:pt>
                <c:pt idx="190">
                  <c:v>14298213</c:v>
                </c:pt>
                <c:pt idx="191">
                  <c:v>16140952</c:v>
                </c:pt>
                <c:pt idx="192">
                  <c:v>15813114</c:v>
                </c:pt>
                <c:pt idx="193">
                  <c:v>15009236</c:v>
                </c:pt>
                <c:pt idx="194">
                  <c:v>15088622</c:v>
                </c:pt>
                <c:pt idx="195">
                  <c:v>13174997</c:v>
                </c:pt>
                <c:pt idx="196">
                  <c:v>13308996</c:v>
                </c:pt>
                <c:pt idx="197">
                  <c:v>15749084</c:v>
                </c:pt>
                <c:pt idx="198">
                  <c:v>18099965</c:v>
                </c:pt>
                <c:pt idx="199">
                  <c:v>17237511</c:v>
                </c:pt>
                <c:pt idx="200">
                  <c:v>15286365</c:v>
                </c:pt>
                <c:pt idx="201">
                  <c:v>13898432</c:v>
                </c:pt>
                <c:pt idx="202">
                  <c:v>14105773</c:v>
                </c:pt>
                <c:pt idx="203">
                  <c:v>16041140</c:v>
                </c:pt>
                <c:pt idx="204">
                  <c:v>16554529.999999998</c:v>
                </c:pt>
                <c:pt idx="205">
                  <c:v>13951250</c:v>
                </c:pt>
                <c:pt idx="206">
                  <c:v>14481570</c:v>
                </c:pt>
                <c:pt idx="207">
                  <c:v>13161080</c:v>
                </c:pt>
                <c:pt idx="208">
                  <c:v>13263096.673492307</c:v>
                </c:pt>
                <c:pt idx="209">
                  <c:v>14180624.276246155</c:v>
                </c:pt>
                <c:pt idx="210">
                  <c:v>16044762.08466154</c:v>
                </c:pt>
                <c:pt idx="211">
                  <c:v>18366242.474953849</c:v>
                </c:pt>
                <c:pt idx="212">
                  <c:v>14930878.169138461</c:v>
                </c:pt>
                <c:pt idx="213">
                  <c:v>13943626.872169232</c:v>
                </c:pt>
                <c:pt idx="214">
                  <c:v>13528583.634523079</c:v>
                </c:pt>
                <c:pt idx="215">
                  <c:v>15929136.64069231</c:v>
                </c:pt>
                <c:pt idx="216">
                  <c:v>16055865.643200001</c:v>
                </c:pt>
                <c:pt idx="217">
                  <c:v>14086273.1338</c:v>
                </c:pt>
                <c:pt idx="218">
                  <c:v>14104948</c:v>
                </c:pt>
                <c:pt idx="219">
                  <c:v>12825361.5152</c:v>
                </c:pt>
                <c:pt idx="220">
                  <c:v>14493142.5678</c:v>
                </c:pt>
                <c:pt idx="221">
                  <c:v>15819649.446600001</c:v>
                </c:pt>
                <c:pt idx="222">
                  <c:v>20353876.040199999</c:v>
                </c:pt>
                <c:pt idx="223">
                  <c:v>19599345.653399996</c:v>
                </c:pt>
                <c:pt idx="224">
                  <c:v>14931787.017599998</c:v>
                </c:pt>
                <c:pt idx="225">
                  <c:v>13752321.7016</c:v>
                </c:pt>
                <c:pt idx="226">
                  <c:v>13896879.130009763</c:v>
                </c:pt>
                <c:pt idx="227">
                  <c:v>16401684.807799999</c:v>
                </c:pt>
                <c:pt idx="228">
                  <c:v>16212390</c:v>
                </c:pt>
                <c:pt idx="229">
                  <c:v>14504214</c:v>
                </c:pt>
                <c:pt idx="230">
                  <c:v>15011830</c:v>
                </c:pt>
                <c:pt idx="231">
                  <c:v>13577688</c:v>
                </c:pt>
                <c:pt idx="232">
                  <c:v>13979286</c:v>
                </c:pt>
                <c:pt idx="233">
                  <c:v>15645311</c:v>
                </c:pt>
                <c:pt idx="234">
                  <c:v>21281346</c:v>
                </c:pt>
                <c:pt idx="235">
                  <c:v>19350665</c:v>
                </c:pt>
                <c:pt idx="236">
                  <c:v>15682160</c:v>
                </c:pt>
                <c:pt idx="237">
                  <c:v>14357374</c:v>
                </c:pt>
                <c:pt idx="238">
                  <c:v>13709644</c:v>
                </c:pt>
                <c:pt idx="239">
                  <c:v>15324444</c:v>
                </c:pt>
                <c:pt idx="240">
                  <c:v>15683383.130000001</c:v>
                </c:pt>
                <c:pt idx="241">
                  <c:v>14321958.209999999</c:v>
                </c:pt>
                <c:pt idx="242">
                  <c:v>14031795.34</c:v>
                </c:pt>
                <c:pt idx="243">
                  <c:v>13273337.119999999</c:v>
                </c:pt>
                <c:pt idx="244">
                  <c:v>14803180.68</c:v>
                </c:pt>
                <c:pt idx="245">
                  <c:v>17013300.510000002</c:v>
                </c:pt>
                <c:pt idx="246">
                  <c:v>21387559.02</c:v>
                </c:pt>
                <c:pt idx="247">
                  <c:v>19560921.699999999</c:v>
                </c:pt>
                <c:pt idx="248">
                  <c:v>15379116.300000001</c:v>
                </c:pt>
                <c:pt idx="249">
                  <c:v>14092698.800000001</c:v>
                </c:pt>
                <c:pt idx="250">
                  <c:v>14233680.619999999</c:v>
                </c:pt>
                <c:pt idx="251">
                  <c:v>15387739.460000001</c:v>
                </c:pt>
              </c:numCache>
            </c:numRef>
          </c:xVal>
          <c:yVal>
            <c:numRef>
              <c:f>'Model 11'!$G$146:$G$397</c:f>
              <c:numCache>
                <c:formatCode>0.000</c:formatCode>
                <c:ptCount val="252"/>
                <c:pt idx="0">
                  <c:v>2.2451529139415149</c:v>
                </c:pt>
                <c:pt idx="1">
                  <c:v>1.5315222019909394</c:v>
                </c:pt>
                <c:pt idx="2">
                  <c:v>2.4425636927405674</c:v>
                </c:pt>
                <c:pt idx="3">
                  <c:v>1.9947745658094225</c:v>
                </c:pt>
                <c:pt idx="4">
                  <c:v>1.2371997033413147</c:v>
                </c:pt>
                <c:pt idx="5">
                  <c:v>0.76361596907697804</c:v>
                </c:pt>
                <c:pt idx="6">
                  <c:v>1.3989587234996572E-2</c:v>
                </c:pt>
                <c:pt idx="7">
                  <c:v>1.4780647597126553</c:v>
                </c:pt>
                <c:pt idx="8">
                  <c:v>1.7549600327519663</c:v>
                </c:pt>
                <c:pt idx="9">
                  <c:v>1.7246016167312181</c:v>
                </c:pt>
                <c:pt idx="10">
                  <c:v>2.1550640869226707</c:v>
                </c:pt>
                <c:pt idx="11">
                  <c:v>1.8494172542615794</c:v>
                </c:pt>
                <c:pt idx="12">
                  <c:v>1.2834615332170454</c:v>
                </c:pt>
                <c:pt idx="13">
                  <c:v>1.545911046599892</c:v>
                </c:pt>
                <c:pt idx="14">
                  <c:v>1.9571495319477645</c:v>
                </c:pt>
                <c:pt idx="15">
                  <c:v>1.3633722580235976</c:v>
                </c:pt>
                <c:pt idx="16">
                  <c:v>0.34652383617622157</c:v>
                </c:pt>
                <c:pt idx="17">
                  <c:v>-0.66659667283446522</c:v>
                </c:pt>
                <c:pt idx="18">
                  <c:v>-3.6131406638328682</c:v>
                </c:pt>
                <c:pt idx="19">
                  <c:v>-1.8097307122653961</c:v>
                </c:pt>
                <c:pt idx="20">
                  <c:v>-0.36842264843015121</c:v>
                </c:pt>
                <c:pt idx="21">
                  <c:v>-0.56682782877388249</c:v>
                </c:pt>
                <c:pt idx="22">
                  <c:v>-3.781694927032677E-2</c:v>
                </c:pt>
                <c:pt idx="23">
                  <c:v>-9.8198212330326565E-2</c:v>
                </c:pt>
                <c:pt idx="24">
                  <c:v>0.48426603137656715</c:v>
                </c:pt>
                <c:pt idx="25">
                  <c:v>0.33862120871514356</c:v>
                </c:pt>
                <c:pt idx="26">
                  <c:v>-0.25028062141843094</c:v>
                </c:pt>
                <c:pt idx="27">
                  <c:v>-0.17487069454656406</c:v>
                </c:pt>
                <c:pt idx="28">
                  <c:v>-0.78153880279434584</c:v>
                </c:pt>
                <c:pt idx="29">
                  <c:v>-2.4379477451953493</c:v>
                </c:pt>
                <c:pt idx="30">
                  <c:v>-4.7073561985152423</c:v>
                </c:pt>
                <c:pt idx="31">
                  <c:v>-2.623459388176699E-2</c:v>
                </c:pt>
                <c:pt idx="32">
                  <c:v>0.66780605074612565</c:v>
                </c:pt>
                <c:pt idx="33">
                  <c:v>-0.3255181933318218</c:v>
                </c:pt>
                <c:pt idx="34">
                  <c:v>0.80470187147851413</c:v>
                </c:pt>
                <c:pt idx="35">
                  <c:v>0.65684977116420185</c:v>
                </c:pt>
                <c:pt idx="36">
                  <c:v>0.46052254003395682</c:v>
                </c:pt>
                <c:pt idx="37">
                  <c:v>1.4128466651185143</c:v>
                </c:pt>
                <c:pt idx="38">
                  <c:v>0.15524888937942369</c:v>
                </c:pt>
                <c:pt idx="39">
                  <c:v>0.30865525911988778</c:v>
                </c:pt>
                <c:pt idx="40">
                  <c:v>0.22591387289812204</c:v>
                </c:pt>
                <c:pt idx="41">
                  <c:v>0.21657912307585805</c:v>
                </c:pt>
                <c:pt idx="42">
                  <c:v>-2.987047115775705</c:v>
                </c:pt>
                <c:pt idx="43">
                  <c:v>-1.3979203572916579</c:v>
                </c:pt>
                <c:pt idx="44">
                  <c:v>-0.177225095079141</c:v>
                </c:pt>
                <c:pt idx="45">
                  <c:v>-0.32163093676402504</c:v>
                </c:pt>
                <c:pt idx="46">
                  <c:v>0.14012138409622893</c:v>
                </c:pt>
                <c:pt idx="47">
                  <c:v>0.87520432608977705</c:v>
                </c:pt>
                <c:pt idx="48">
                  <c:v>9.4288764258409818E-2</c:v>
                </c:pt>
                <c:pt idx="49">
                  <c:v>0.54565297924549538</c:v>
                </c:pt>
                <c:pt idx="50">
                  <c:v>-0.34205222085930026</c:v>
                </c:pt>
                <c:pt idx="51">
                  <c:v>-0.85878715307368814</c:v>
                </c:pt>
                <c:pt idx="52">
                  <c:v>-1.2294889823176554</c:v>
                </c:pt>
                <c:pt idx="53">
                  <c:v>0.68245092246520223</c:v>
                </c:pt>
                <c:pt idx="54">
                  <c:v>-0.50553521977517946</c:v>
                </c:pt>
                <c:pt idx="55">
                  <c:v>-1.2592294079671624</c:v>
                </c:pt>
                <c:pt idx="56">
                  <c:v>0.193878618202382</c:v>
                </c:pt>
                <c:pt idx="57">
                  <c:v>-0.86212253702655095</c:v>
                </c:pt>
                <c:pt idx="58">
                  <c:v>-0.53998645570310566</c:v>
                </c:pt>
                <c:pt idx="59">
                  <c:v>0.36568527501901499</c:v>
                </c:pt>
                <c:pt idx="60">
                  <c:v>0.20209915406401996</c:v>
                </c:pt>
                <c:pt idx="61">
                  <c:v>6.2895113081606502E-2</c:v>
                </c:pt>
                <c:pt idx="62">
                  <c:v>0.16200628140988962</c:v>
                </c:pt>
                <c:pt idx="63">
                  <c:v>-0.3427068829951363</c:v>
                </c:pt>
                <c:pt idx="64">
                  <c:v>-0.68751791520570249</c:v>
                </c:pt>
                <c:pt idx="65">
                  <c:v>-1.0865044059344338</c:v>
                </c:pt>
                <c:pt idx="66">
                  <c:v>-1.826850174975889</c:v>
                </c:pt>
                <c:pt idx="67">
                  <c:v>-0.11589691616659732</c:v>
                </c:pt>
                <c:pt idx="68">
                  <c:v>0.22705275342352169</c:v>
                </c:pt>
                <c:pt idx="69">
                  <c:v>-0.34665091860488972</c:v>
                </c:pt>
                <c:pt idx="70">
                  <c:v>-6.7746710983654382E-2</c:v>
                </c:pt>
                <c:pt idx="71">
                  <c:v>-0.3227194703956926</c:v>
                </c:pt>
                <c:pt idx="72">
                  <c:v>-0.78995031072018995</c:v>
                </c:pt>
                <c:pt idx="73">
                  <c:v>-0.80860396372140142</c:v>
                </c:pt>
                <c:pt idx="74">
                  <c:v>-0.16616377248950059</c:v>
                </c:pt>
                <c:pt idx="75">
                  <c:v>-0.6562381777766334</c:v>
                </c:pt>
                <c:pt idx="76">
                  <c:v>0.48769235784546067</c:v>
                </c:pt>
                <c:pt idx="77">
                  <c:v>0.59776083560368709</c:v>
                </c:pt>
                <c:pt idx="78">
                  <c:v>-2.2277903670416168</c:v>
                </c:pt>
                <c:pt idx="79">
                  <c:v>-0.19737085530635015</c:v>
                </c:pt>
                <c:pt idx="80">
                  <c:v>-0.34377812529669727</c:v>
                </c:pt>
                <c:pt idx="81">
                  <c:v>0.14816015141058325</c:v>
                </c:pt>
                <c:pt idx="82">
                  <c:v>-0.51463790352890726</c:v>
                </c:pt>
                <c:pt idx="83">
                  <c:v>-0.5099414961576384</c:v>
                </c:pt>
                <c:pt idx="84">
                  <c:v>-0.29763853946237168</c:v>
                </c:pt>
                <c:pt idx="85">
                  <c:v>-0.64257033649664164</c:v>
                </c:pt>
                <c:pt idx="86">
                  <c:v>-0.2500467529190451</c:v>
                </c:pt>
                <c:pt idx="87">
                  <c:v>-0.81515018081451229</c:v>
                </c:pt>
                <c:pt idx="88">
                  <c:v>-0.43043102759998214</c:v>
                </c:pt>
                <c:pt idx="89">
                  <c:v>0.72638132268649691</c:v>
                </c:pt>
                <c:pt idx="90">
                  <c:v>-2.1936504136830468</c:v>
                </c:pt>
                <c:pt idx="91">
                  <c:v>0.37503150471773133</c:v>
                </c:pt>
                <c:pt idx="92">
                  <c:v>5.8540158790073703E-2</c:v>
                </c:pt>
                <c:pt idx="93">
                  <c:v>-0.99313853748992509</c:v>
                </c:pt>
                <c:pt idx="94">
                  <c:v>-0.69477075662021237</c:v>
                </c:pt>
                <c:pt idx="95">
                  <c:v>-0.19668517236213312</c:v>
                </c:pt>
                <c:pt idx="96">
                  <c:v>-1.0406747919824333</c:v>
                </c:pt>
                <c:pt idx="97">
                  <c:v>-1.1823772607154976</c:v>
                </c:pt>
                <c:pt idx="98">
                  <c:v>-1.078063996588265</c:v>
                </c:pt>
                <c:pt idx="99">
                  <c:v>-0.73995249839688571</c:v>
                </c:pt>
                <c:pt idx="100">
                  <c:v>-0.40456328398088903</c:v>
                </c:pt>
                <c:pt idx="101">
                  <c:v>0.30201107574063335</c:v>
                </c:pt>
                <c:pt idx="102">
                  <c:v>-1.6828239679811769</c:v>
                </c:pt>
                <c:pt idx="103">
                  <c:v>0.32001380373711374</c:v>
                </c:pt>
                <c:pt idx="104">
                  <c:v>-8.5356501402757454E-2</c:v>
                </c:pt>
                <c:pt idx="105">
                  <c:v>-0.36360655454818758</c:v>
                </c:pt>
                <c:pt idx="106">
                  <c:v>-0.66567395401396212</c:v>
                </c:pt>
                <c:pt idx="107">
                  <c:v>-0.25042137246942564</c:v>
                </c:pt>
                <c:pt idx="108">
                  <c:v>-1.4157308418301287</c:v>
                </c:pt>
                <c:pt idx="109">
                  <c:v>-1.1053194831250772</c:v>
                </c:pt>
                <c:pt idx="110">
                  <c:v>-0.38795656714973831</c:v>
                </c:pt>
                <c:pt idx="111">
                  <c:v>-1.2634814858766332</c:v>
                </c:pt>
                <c:pt idx="112">
                  <c:v>-5.8373545842478385E-2</c:v>
                </c:pt>
                <c:pt idx="113">
                  <c:v>0.80123535433114867</c:v>
                </c:pt>
                <c:pt idx="114">
                  <c:v>0.77316268660629373</c:v>
                </c:pt>
                <c:pt idx="115">
                  <c:v>1.4143669869883919</c:v>
                </c:pt>
                <c:pt idx="116">
                  <c:v>1.1486434069568314</c:v>
                </c:pt>
                <c:pt idx="117">
                  <c:v>0.50369123946228067</c:v>
                </c:pt>
                <c:pt idx="118">
                  <c:v>-0.37059762388174311</c:v>
                </c:pt>
                <c:pt idx="119">
                  <c:v>-9.0273026030857517E-2</c:v>
                </c:pt>
                <c:pt idx="120">
                  <c:v>-0.40454006643004431</c:v>
                </c:pt>
                <c:pt idx="121">
                  <c:v>-0.42538434870767844</c:v>
                </c:pt>
                <c:pt idx="122">
                  <c:v>0.36678236784206042</c:v>
                </c:pt>
                <c:pt idx="123">
                  <c:v>0.68354571744920944</c:v>
                </c:pt>
                <c:pt idx="124">
                  <c:v>0.89491872409570905</c:v>
                </c:pt>
                <c:pt idx="125">
                  <c:v>1.502957786913987</c:v>
                </c:pt>
                <c:pt idx="126">
                  <c:v>-1.6783772930793339</c:v>
                </c:pt>
                <c:pt idx="127">
                  <c:v>1.9242067165670129</c:v>
                </c:pt>
                <c:pt idx="128">
                  <c:v>0.94705287969797736</c:v>
                </c:pt>
                <c:pt idx="129">
                  <c:v>-0.17295193013875537</c:v>
                </c:pt>
                <c:pt idx="130">
                  <c:v>-0.14785042197736584</c:v>
                </c:pt>
                <c:pt idx="131">
                  <c:v>0.33082531515590091</c:v>
                </c:pt>
                <c:pt idx="132">
                  <c:v>6.5498468092516096E-2</c:v>
                </c:pt>
                <c:pt idx="133">
                  <c:v>-4.6840842295453135E-2</c:v>
                </c:pt>
                <c:pt idx="134">
                  <c:v>-0.13684873351960219</c:v>
                </c:pt>
                <c:pt idx="135">
                  <c:v>-0.35487677100396975</c:v>
                </c:pt>
                <c:pt idx="136">
                  <c:v>-0.39093254412584222</c:v>
                </c:pt>
                <c:pt idx="137">
                  <c:v>-0.45299026034446149</c:v>
                </c:pt>
                <c:pt idx="138">
                  <c:v>-9.5474356181768194E-2</c:v>
                </c:pt>
                <c:pt idx="139">
                  <c:v>0.47904326656654861</c:v>
                </c:pt>
                <c:pt idx="140">
                  <c:v>1.7350015824782963</c:v>
                </c:pt>
                <c:pt idx="141">
                  <c:v>0.19780605733328868</c:v>
                </c:pt>
                <c:pt idx="142">
                  <c:v>-0.21639231238752835</c:v>
                </c:pt>
                <c:pt idx="143">
                  <c:v>0.25683899812054395</c:v>
                </c:pt>
                <c:pt idx="144">
                  <c:v>0.423284204018261</c:v>
                </c:pt>
                <c:pt idx="145">
                  <c:v>-0.19100688198334762</c:v>
                </c:pt>
                <c:pt idx="146">
                  <c:v>0.70565363656787472</c:v>
                </c:pt>
                <c:pt idx="147">
                  <c:v>-6.0359113744778606E-2</c:v>
                </c:pt>
                <c:pt idx="148">
                  <c:v>1.1867079425916185</c:v>
                </c:pt>
                <c:pt idx="149">
                  <c:v>1.1128239061756875</c:v>
                </c:pt>
                <c:pt idx="150">
                  <c:v>0.91955507884025223</c:v>
                </c:pt>
                <c:pt idx="151">
                  <c:v>1.4223303667756373</c:v>
                </c:pt>
                <c:pt idx="152">
                  <c:v>1.0052651101605796</c:v>
                </c:pt>
                <c:pt idx="153">
                  <c:v>-9.1417959586518646E-2</c:v>
                </c:pt>
                <c:pt idx="154">
                  <c:v>-0.38267926048869405</c:v>
                </c:pt>
                <c:pt idx="155">
                  <c:v>0.84223973085237358</c:v>
                </c:pt>
                <c:pt idx="156">
                  <c:v>0.7841286758156728</c:v>
                </c:pt>
                <c:pt idx="157">
                  <c:v>-0.27672823354799131</c:v>
                </c:pt>
                <c:pt idx="158">
                  <c:v>0.56823557815667269</c:v>
                </c:pt>
                <c:pt idx="159">
                  <c:v>-0.51281446428707556</c:v>
                </c:pt>
                <c:pt idx="160">
                  <c:v>-0.24053745433727619</c:v>
                </c:pt>
                <c:pt idx="161">
                  <c:v>2.026669656015613</c:v>
                </c:pt>
                <c:pt idx="162">
                  <c:v>6.0160307291099752E-2</c:v>
                </c:pt>
                <c:pt idx="163">
                  <c:v>0.28390172937338914</c:v>
                </c:pt>
                <c:pt idx="164">
                  <c:v>0.17508324852513749</c:v>
                </c:pt>
                <c:pt idx="165">
                  <c:v>-0.34755886030302618</c:v>
                </c:pt>
                <c:pt idx="166">
                  <c:v>-0.67402348994793104</c:v>
                </c:pt>
                <c:pt idx="167">
                  <c:v>0.36317242063330263</c:v>
                </c:pt>
                <c:pt idx="168">
                  <c:v>-0.8464979780312466</c:v>
                </c:pt>
                <c:pt idx="169">
                  <c:v>-0.65469075261650211</c:v>
                </c:pt>
                <c:pt idx="170">
                  <c:v>-0.47771406370791597</c:v>
                </c:pt>
                <c:pt idx="171">
                  <c:v>-1.2557158589063522</c:v>
                </c:pt>
                <c:pt idx="172">
                  <c:v>-0.92158864127816931</c:v>
                </c:pt>
                <c:pt idx="173">
                  <c:v>0.85054641794139041</c:v>
                </c:pt>
                <c:pt idx="174">
                  <c:v>-0.14292580846251762</c:v>
                </c:pt>
                <c:pt idx="175">
                  <c:v>2.56456403472089</c:v>
                </c:pt>
                <c:pt idx="176">
                  <c:v>0.65746892924780209</c:v>
                </c:pt>
                <c:pt idx="177">
                  <c:v>0.18331600649287949</c:v>
                </c:pt>
                <c:pt idx="178">
                  <c:v>-0.43589057463861858</c:v>
                </c:pt>
                <c:pt idx="179">
                  <c:v>0.12815708580808108</c:v>
                </c:pt>
                <c:pt idx="180">
                  <c:v>-0.22338447315753746</c:v>
                </c:pt>
                <c:pt idx="181">
                  <c:v>0.48681383873339557</c:v>
                </c:pt>
                <c:pt idx="182">
                  <c:v>0.68483230998513045</c:v>
                </c:pt>
                <c:pt idx="183">
                  <c:v>-0.27377742290256035</c:v>
                </c:pt>
                <c:pt idx="184">
                  <c:v>-0.16878168364709231</c:v>
                </c:pt>
                <c:pt idx="185">
                  <c:v>1.1879215860972367</c:v>
                </c:pt>
                <c:pt idx="186">
                  <c:v>-0.66634251164100955</c:v>
                </c:pt>
                <c:pt idx="187">
                  <c:v>0.9785041985590136</c:v>
                </c:pt>
                <c:pt idx="188">
                  <c:v>0.3441841238418783</c:v>
                </c:pt>
                <c:pt idx="189">
                  <c:v>-0.78313211284310502</c:v>
                </c:pt>
                <c:pt idx="190">
                  <c:v>-1.3030653112219353</c:v>
                </c:pt>
                <c:pt idx="191">
                  <c:v>-0.10247302755532045</c:v>
                </c:pt>
                <c:pt idx="192">
                  <c:v>-0.63359974650977458</c:v>
                </c:pt>
                <c:pt idx="193">
                  <c:v>-0.63112655423611419</c:v>
                </c:pt>
                <c:pt idx="194">
                  <c:v>-7.1161850483494063E-2</c:v>
                </c:pt>
                <c:pt idx="195">
                  <c:v>-0.93628976206666126</c:v>
                </c:pt>
                <c:pt idx="196">
                  <c:v>-0.68805762264158921</c:v>
                </c:pt>
                <c:pt idx="197">
                  <c:v>0.60927971025388539</c:v>
                </c:pt>
                <c:pt idx="198">
                  <c:v>7.4883351657864264E-2</c:v>
                </c:pt>
                <c:pt idx="199">
                  <c:v>0.22198035246523412</c:v>
                </c:pt>
                <c:pt idx="200">
                  <c:v>-5.7108674000447175E-2</c:v>
                </c:pt>
                <c:pt idx="201">
                  <c:v>-1.1827333460670144</c:v>
                </c:pt>
                <c:pt idx="202">
                  <c:v>-1.3286692957623334</c:v>
                </c:pt>
                <c:pt idx="203">
                  <c:v>0.13727179135328835</c:v>
                </c:pt>
                <c:pt idx="204">
                  <c:v>0.16527744924532961</c:v>
                </c:pt>
                <c:pt idx="205">
                  <c:v>-0.67305853575811248</c:v>
                </c:pt>
                <c:pt idx="206">
                  <c:v>-0.30442984510329696</c:v>
                </c:pt>
                <c:pt idx="207">
                  <c:v>-0.42437109046545923</c:v>
                </c:pt>
                <c:pt idx="208">
                  <c:v>-3.8603460105536946E-2</c:v>
                </c:pt>
                <c:pt idx="209">
                  <c:v>-0.22040521077949524</c:v>
                </c:pt>
                <c:pt idx="210">
                  <c:v>0.31867471325661156</c:v>
                </c:pt>
                <c:pt idx="211">
                  <c:v>1.055771541021213</c:v>
                </c:pt>
                <c:pt idx="212">
                  <c:v>0.51496160150675963</c:v>
                </c:pt>
                <c:pt idx="213">
                  <c:v>-0.64927314215088827</c:v>
                </c:pt>
                <c:pt idx="214">
                  <c:v>-1.0898077364755785</c:v>
                </c:pt>
                <c:pt idx="215">
                  <c:v>0.79643790948441329</c:v>
                </c:pt>
                <c:pt idx="216">
                  <c:v>0.3344527648600738</c:v>
                </c:pt>
                <c:pt idx="217">
                  <c:v>-4.887736827232126E-2</c:v>
                </c:pt>
                <c:pt idx="218">
                  <c:v>-9.5259801341900735E-2</c:v>
                </c:pt>
                <c:pt idx="219">
                  <c:v>-0.33702895125044252</c:v>
                </c:pt>
                <c:pt idx="220">
                  <c:v>1.4675039569633879</c:v>
                </c:pt>
                <c:pt idx="221">
                  <c:v>1.6529925509690524</c:v>
                </c:pt>
                <c:pt idx="222">
                  <c:v>1.5558540945597259</c:v>
                </c:pt>
                <c:pt idx="223">
                  <c:v>1.3378313663543435</c:v>
                </c:pt>
                <c:pt idx="224">
                  <c:v>-0.47791988849669287</c:v>
                </c:pt>
                <c:pt idx="225">
                  <c:v>-0.98379141797015823</c:v>
                </c:pt>
                <c:pt idx="226">
                  <c:v>-1.0857372038077557</c:v>
                </c:pt>
                <c:pt idx="227">
                  <c:v>0.81441334387295394</c:v>
                </c:pt>
                <c:pt idx="228">
                  <c:v>-0.13311712736464726</c:v>
                </c:pt>
                <c:pt idx="229">
                  <c:v>-1.5876197366187998E-2</c:v>
                </c:pt>
                <c:pt idx="230">
                  <c:v>0.40264952244256491</c:v>
                </c:pt>
                <c:pt idx="231">
                  <c:v>-7.4263374486461795E-2</c:v>
                </c:pt>
                <c:pt idx="232">
                  <c:v>0.69661067127351251</c:v>
                </c:pt>
                <c:pt idx="233">
                  <c:v>1.954067122520406</c:v>
                </c:pt>
                <c:pt idx="234">
                  <c:v>1.4316156148676311</c:v>
                </c:pt>
                <c:pt idx="235">
                  <c:v>0.76882195381219931</c:v>
                </c:pt>
                <c:pt idx="236">
                  <c:v>0.80246974069115284</c:v>
                </c:pt>
                <c:pt idx="237">
                  <c:v>-0.40907368973157548</c:v>
                </c:pt>
                <c:pt idx="238">
                  <c:v>-1.2611918094731538</c:v>
                </c:pt>
                <c:pt idx="239">
                  <c:v>-0.44166974301378226</c:v>
                </c:pt>
                <c:pt idx="240">
                  <c:v>-0.4730928532231034</c:v>
                </c:pt>
                <c:pt idx="241">
                  <c:v>-0.79267039901982261</c:v>
                </c:pt>
                <c:pt idx="242">
                  <c:v>-0.53954202272219065</c:v>
                </c:pt>
                <c:pt idx="243">
                  <c:v>-0.60891126878982338</c:v>
                </c:pt>
                <c:pt idx="244">
                  <c:v>1.4909896875035422</c:v>
                </c:pt>
                <c:pt idx="245">
                  <c:v>0.44941466099808208</c:v>
                </c:pt>
                <c:pt idx="246">
                  <c:v>0.89136015354898979</c:v>
                </c:pt>
                <c:pt idx="247">
                  <c:v>0.65609898393780286</c:v>
                </c:pt>
                <c:pt idx="248">
                  <c:v>-0.84097480242527944</c:v>
                </c:pt>
                <c:pt idx="249">
                  <c:v>-1.2533134960972601</c:v>
                </c:pt>
                <c:pt idx="250">
                  <c:v>-1.4053500305864646</c:v>
                </c:pt>
                <c:pt idx="251">
                  <c:v>-0.74023894608075702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432704"/>
        <c:axId val="143443456"/>
      </c:scatterChart>
      <c:valAx>
        <c:axId val="143432704"/>
        <c:scaling>
          <c:orientation val="minMax"/>
          <c:max val="25000000"/>
          <c:min val="5000000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Purchased Kwh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43443456"/>
        <c:crosses val="autoZero"/>
        <c:crossBetween val="midCat"/>
      </c:valAx>
      <c:valAx>
        <c:axId val="143443456"/>
        <c:scaling>
          <c:orientation val="minMax"/>
          <c:max val="3"/>
          <c:min val="-5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Standardized residuals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43432704"/>
        <c:crosses val="autoZero"/>
        <c:crossBetween val="midCat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CA"/>
              <a:t>Pred(Purchased Kwh) / Standardized residuals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Active</c:v>
          </c:tx>
          <c:spPr>
            <a:ln w="28575">
              <a:noFill/>
            </a:ln>
            <a:effectLst/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'Model 11'!$E$146:$E$397</c:f>
              <c:numCache>
                <c:formatCode>0.000</c:formatCode>
                <c:ptCount val="252"/>
                <c:pt idx="0">
                  <c:v>11208126.162957609</c:v>
                </c:pt>
                <c:pt idx="1">
                  <c:v>10082401.628369257</c:v>
                </c:pt>
                <c:pt idx="2">
                  <c:v>9997011.5206871573</c:v>
                </c:pt>
                <c:pt idx="3">
                  <c:v>8758759.682069879</c:v>
                </c:pt>
                <c:pt idx="4">
                  <c:v>8631934.1958605032</c:v>
                </c:pt>
                <c:pt idx="5">
                  <c:v>9165129.0140778292</c:v>
                </c:pt>
                <c:pt idx="6">
                  <c:v>10761168.563579001</c:v>
                </c:pt>
                <c:pt idx="7">
                  <c:v>10956205.571998557</c:v>
                </c:pt>
                <c:pt idx="8">
                  <c:v>10324271.453118166</c:v>
                </c:pt>
                <c:pt idx="9">
                  <c:v>9921428.2893256228</c:v>
                </c:pt>
                <c:pt idx="10">
                  <c:v>9936325.9806321431</c:v>
                </c:pt>
                <c:pt idx="11">
                  <c:v>11017447.597679494</c:v>
                </c:pt>
                <c:pt idx="12">
                  <c:v>11209025.99230439</c:v>
                </c:pt>
                <c:pt idx="13">
                  <c:v>10130499.416694982</c:v>
                </c:pt>
                <c:pt idx="14">
                  <c:v>10283628.099104673</c:v>
                </c:pt>
                <c:pt idx="15">
                  <c:v>8677779.3656839244</c:v>
                </c:pt>
                <c:pt idx="16">
                  <c:v>8632239.9017046504</c:v>
                </c:pt>
                <c:pt idx="17">
                  <c:v>9738972.7302786093</c:v>
                </c:pt>
                <c:pt idx="18">
                  <c:v>13780364.19412181</c:v>
                </c:pt>
                <c:pt idx="19">
                  <c:v>13362892.350810645</c:v>
                </c:pt>
                <c:pt idx="20">
                  <c:v>10274187.57861132</c:v>
                </c:pt>
                <c:pt idx="21">
                  <c:v>9992605.1648585852</c:v>
                </c:pt>
                <c:pt idx="22">
                  <c:v>10056828.694042936</c:v>
                </c:pt>
                <c:pt idx="23">
                  <c:v>11257593.532503396</c:v>
                </c:pt>
                <c:pt idx="24">
                  <c:v>12206640.291376928</c:v>
                </c:pt>
                <c:pt idx="25">
                  <c:v>10219408.429579291</c:v>
                </c:pt>
                <c:pt idx="26">
                  <c:v>10242889.437854396</c:v>
                </c:pt>
                <c:pt idx="27">
                  <c:v>8805119.4104407653</c:v>
                </c:pt>
                <c:pt idx="28">
                  <c:v>9190675.5577462278</c:v>
                </c:pt>
                <c:pt idx="29">
                  <c:v>11067230.513706427</c:v>
                </c:pt>
                <c:pt idx="30">
                  <c:v>13907132.795872243</c:v>
                </c:pt>
                <c:pt idx="31">
                  <c:v>11897951.137787037</c:v>
                </c:pt>
                <c:pt idx="32">
                  <c:v>10305116.758916469</c:v>
                </c:pt>
                <c:pt idx="33">
                  <c:v>10237833.612562642</c:v>
                </c:pt>
                <c:pt idx="34">
                  <c:v>10172034.204858543</c:v>
                </c:pt>
                <c:pt idx="35">
                  <c:v>11429083.662127951</c:v>
                </c:pt>
                <c:pt idx="36">
                  <c:v>11635068.851996254</c:v>
                </c:pt>
                <c:pt idx="37">
                  <c:v>10468494.091228016</c:v>
                </c:pt>
                <c:pt idx="38">
                  <c:v>10384088.590071937</c:v>
                </c:pt>
                <c:pt idx="39">
                  <c:v>9627413.1096169855</c:v>
                </c:pt>
                <c:pt idx="40">
                  <c:v>9197838.2736843396</c:v>
                </c:pt>
                <c:pt idx="41">
                  <c:v>10775226.019017192</c:v>
                </c:pt>
                <c:pt idx="42">
                  <c:v>14730878.694812244</c:v>
                </c:pt>
                <c:pt idx="43">
                  <c:v>15118871.268142916</c:v>
                </c:pt>
                <c:pt idx="44">
                  <c:v>10967584.135343319</c:v>
                </c:pt>
                <c:pt idx="45">
                  <c:v>10571252.986451985</c:v>
                </c:pt>
                <c:pt idx="46">
                  <c:v>10941499.454368051</c:v>
                </c:pt>
                <c:pt idx="47">
                  <c:v>12158427.504603045</c:v>
                </c:pt>
                <c:pt idx="48">
                  <c:v>12452379.920071134</c:v>
                </c:pt>
                <c:pt idx="49">
                  <c:v>11214028.495777305</c:v>
                </c:pt>
                <c:pt idx="50">
                  <c:v>11740630.05130944</c:v>
                </c:pt>
                <c:pt idx="51">
                  <c:v>10539312.33163837</c:v>
                </c:pt>
                <c:pt idx="52">
                  <c:v>10500147.548491972</c:v>
                </c:pt>
                <c:pt idx="53">
                  <c:v>10090222.103342205</c:v>
                </c:pt>
                <c:pt idx="54">
                  <c:v>12158062.645041741</c:v>
                </c:pt>
                <c:pt idx="55">
                  <c:v>14301790.04060627</c:v>
                </c:pt>
                <c:pt idx="56">
                  <c:v>11465124.74341505</c:v>
                </c:pt>
                <c:pt idx="57">
                  <c:v>11198795.849629607</c:v>
                </c:pt>
                <c:pt idx="58">
                  <c:v>11670285.657726245</c:v>
                </c:pt>
                <c:pt idx="59">
                  <c:v>11787661.243088309</c:v>
                </c:pt>
                <c:pt idx="60">
                  <c:v>12415858.793396048</c:v>
                </c:pt>
                <c:pt idx="61">
                  <c:v>10500885.461611787</c:v>
                </c:pt>
                <c:pt idx="62">
                  <c:v>11071397.389707077</c:v>
                </c:pt>
                <c:pt idx="63">
                  <c:v>9978888.9387961812</c:v>
                </c:pt>
                <c:pt idx="64">
                  <c:v>10048759.236674115</c:v>
                </c:pt>
                <c:pt idx="65">
                  <c:v>11691805.128815407</c:v>
                </c:pt>
                <c:pt idx="66">
                  <c:v>13735262.78409397</c:v>
                </c:pt>
                <c:pt idx="67">
                  <c:v>12973320.659339514</c:v>
                </c:pt>
                <c:pt idx="68">
                  <c:v>11045197.33287861</c:v>
                </c:pt>
                <c:pt idx="69">
                  <c:v>11063659.824022438</c:v>
                </c:pt>
                <c:pt idx="70">
                  <c:v>11320033.088561451</c:v>
                </c:pt>
                <c:pt idx="71">
                  <c:v>12276150.096011095</c:v>
                </c:pt>
                <c:pt idx="72">
                  <c:v>12446210.282039121</c:v>
                </c:pt>
                <c:pt idx="73">
                  <c:v>10852974.32759206</c:v>
                </c:pt>
                <c:pt idx="74">
                  <c:v>11296186.251819313</c:v>
                </c:pt>
                <c:pt idx="75">
                  <c:v>10090765.402907712</c:v>
                </c:pt>
                <c:pt idx="76">
                  <c:v>10420448.307613624</c:v>
                </c:pt>
                <c:pt idx="77">
                  <c:v>11801164.783663053</c:v>
                </c:pt>
                <c:pt idx="78">
                  <c:v>15573263.857498078</c:v>
                </c:pt>
                <c:pt idx="79">
                  <c:v>15545050.365941383</c:v>
                </c:pt>
                <c:pt idx="80">
                  <c:v>12808646.833329137</c:v>
                </c:pt>
                <c:pt idx="81">
                  <c:v>11208309.373815235</c:v>
                </c:pt>
                <c:pt idx="82">
                  <c:v>11497577.715973742</c:v>
                </c:pt>
                <c:pt idx="83">
                  <c:v>12495440.871109527</c:v>
                </c:pt>
                <c:pt idx="84">
                  <c:v>13366789.776990253</c:v>
                </c:pt>
                <c:pt idx="85">
                  <c:v>11373276.433769554</c:v>
                </c:pt>
                <c:pt idx="86">
                  <c:v>11969594.802888492</c:v>
                </c:pt>
                <c:pt idx="87">
                  <c:v>10771100.987015381</c:v>
                </c:pt>
                <c:pt idx="88">
                  <c:v>11041287.552070308</c:v>
                </c:pt>
                <c:pt idx="89">
                  <c:v>12922401.382874886</c:v>
                </c:pt>
                <c:pt idx="90">
                  <c:v>17861224.735869959</c:v>
                </c:pt>
                <c:pt idx="91">
                  <c:v>14665703.379813049</c:v>
                </c:pt>
                <c:pt idx="92">
                  <c:v>13394889.336723503</c:v>
                </c:pt>
                <c:pt idx="93">
                  <c:v>12128844.885489592</c:v>
                </c:pt>
                <c:pt idx="94">
                  <c:v>12211268.475664312</c:v>
                </c:pt>
                <c:pt idx="95">
                  <c:v>13458015.946611298</c:v>
                </c:pt>
                <c:pt idx="96">
                  <c:v>14084990.265031682</c:v>
                </c:pt>
                <c:pt idx="97">
                  <c:v>12758877.414222131</c:v>
                </c:pt>
                <c:pt idx="98">
                  <c:v>12344237.00215945</c:v>
                </c:pt>
                <c:pt idx="99">
                  <c:v>11607980.0705183</c:v>
                </c:pt>
                <c:pt idx="100">
                  <c:v>11673921.918894198</c:v>
                </c:pt>
                <c:pt idx="101">
                  <c:v>12485218.977972956</c:v>
                </c:pt>
                <c:pt idx="102">
                  <c:v>15070854.250769828</c:v>
                </c:pt>
                <c:pt idx="103">
                  <c:v>15930468.828286642</c:v>
                </c:pt>
                <c:pt idx="104">
                  <c:v>13899989.830988184</c:v>
                </c:pt>
                <c:pt idx="105">
                  <c:v>12737727.949508445</c:v>
                </c:pt>
                <c:pt idx="106">
                  <c:v>13013432.988000216</c:v>
                </c:pt>
                <c:pt idx="107">
                  <c:v>14721803.447966864</c:v>
                </c:pt>
                <c:pt idx="108">
                  <c:v>14510329.965994557</c:v>
                </c:pt>
                <c:pt idx="109">
                  <c:v>12792040.201765789</c:v>
                </c:pt>
                <c:pt idx="110">
                  <c:v>13320236.742015036</c:v>
                </c:pt>
                <c:pt idx="111">
                  <c:v>12005842.090059958</c:v>
                </c:pt>
                <c:pt idx="112">
                  <c:v>11795069.87064689</c:v>
                </c:pt>
                <c:pt idx="113">
                  <c:v>13709291.607341573</c:v>
                </c:pt>
                <c:pt idx="114">
                  <c:v>15643052.305314628</c:v>
                </c:pt>
                <c:pt idx="115">
                  <c:v>18179935.869821914</c:v>
                </c:pt>
                <c:pt idx="116">
                  <c:v>13984494.285742017</c:v>
                </c:pt>
                <c:pt idx="117">
                  <c:v>13063561.062864751</c:v>
                </c:pt>
                <c:pt idx="118">
                  <c:v>12913275.682945436</c:v>
                </c:pt>
                <c:pt idx="119">
                  <c:v>14041402.982402328</c:v>
                </c:pt>
                <c:pt idx="120">
                  <c:v>14363770.545621758</c:v>
                </c:pt>
                <c:pt idx="121">
                  <c:v>12868286.037863296</c:v>
                </c:pt>
                <c:pt idx="122">
                  <c:v>13461546.572100326</c:v>
                </c:pt>
                <c:pt idx="123">
                  <c:v>12251848.656935947</c:v>
                </c:pt>
                <c:pt idx="124">
                  <c:v>12469936.158815814</c:v>
                </c:pt>
                <c:pt idx="125">
                  <c:v>13873093.392052842</c:v>
                </c:pt>
                <c:pt idx="126">
                  <c:v>19169205.495218169</c:v>
                </c:pt>
                <c:pt idx="127">
                  <c:v>18055878.132925797</c:v>
                </c:pt>
                <c:pt idx="128">
                  <c:v>15902699.431109905</c:v>
                </c:pt>
                <c:pt idx="129">
                  <c:v>13882236.848029952</c:v>
                </c:pt>
                <c:pt idx="130">
                  <c:v>13676956.562837414</c:v>
                </c:pt>
                <c:pt idx="131">
                  <c:v>14908260.076017352</c:v>
                </c:pt>
                <c:pt idx="132">
                  <c:v>15570236.062009562</c:v>
                </c:pt>
                <c:pt idx="133">
                  <c:v>13802473.775225148</c:v>
                </c:pt>
                <c:pt idx="134">
                  <c:v>13959055.459985079</c:v>
                </c:pt>
                <c:pt idx="135">
                  <c:v>12922029.607370703</c:v>
                </c:pt>
                <c:pt idx="136">
                  <c:v>12758391.722127458</c:v>
                </c:pt>
                <c:pt idx="137">
                  <c:v>13989620.988658877</c:v>
                </c:pt>
                <c:pt idx="138">
                  <c:v>16742629.914525367</c:v>
                </c:pt>
                <c:pt idx="139">
                  <c:v>17837516.646620285</c:v>
                </c:pt>
                <c:pt idx="140">
                  <c:v>13964083.861081997</c:v>
                </c:pt>
                <c:pt idx="141">
                  <c:v>13783760.702909568</c:v>
                </c:pt>
                <c:pt idx="142">
                  <c:v>13739032.424420759</c:v>
                </c:pt>
                <c:pt idx="143">
                  <c:v>14854602.422531674</c:v>
                </c:pt>
                <c:pt idx="144">
                  <c:v>15825078.187096229</c:v>
                </c:pt>
                <c:pt idx="145">
                  <c:v>14249969.829243582</c:v>
                </c:pt>
                <c:pt idx="146">
                  <c:v>13897071.737811308</c:v>
                </c:pt>
                <c:pt idx="147">
                  <c:v>12895472.034480212</c:v>
                </c:pt>
                <c:pt idx="148">
                  <c:v>12765703.64610498</c:v>
                </c:pt>
                <c:pt idx="149">
                  <c:v>13542747.484459596</c:v>
                </c:pt>
                <c:pt idx="150">
                  <c:v>16181298.766693104</c:v>
                </c:pt>
                <c:pt idx="151">
                  <c:v>16385727.96535906</c:v>
                </c:pt>
                <c:pt idx="152">
                  <c:v>15380389.529872848</c:v>
                </c:pt>
                <c:pt idx="153">
                  <c:v>13959199.149034632</c:v>
                </c:pt>
                <c:pt idx="154">
                  <c:v>14009480.319916755</c:v>
                </c:pt>
                <c:pt idx="155">
                  <c:v>15387118.24550977</c:v>
                </c:pt>
                <c:pt idx="156">
                  <c:v>15913601.227575196</c:v>
                </c:pt>
                <c:pt idx="157">
                  <c:v>14114097.098933883</c:v>
                </c:pt>
                <c:pt idx="158">
                  <c:v>14593980.606714815</c:v>
                </c:pt>
                <c:pt idx="159">
                  <c:v>13250005.954969885</c:v>
                </c:pt>
                <c:pt idx="160">
                  <c:v>13230887.035713252</c:v>
                </c:pt>
                <c:pt idx="161">
                  <c:v>16288747.909856884</c:v>
                </c:pt>
                <c:pt idx="162">
                  <c:v>19773706.91495565</c:v>
                </c:pt>
                <c:pt idx="163">
                  <c:v>19243610.947526161</c:v>
                </c:pt>
                <c:pt idx="164">
                  <c:v>16040856.313688641</c:v>
                </c:pt>
                <c:pt idx="165">
                  <c:v>14571207.691165244</c:v>
                </c:pt>
                <c:pt idx="166">
                  <c:v>14387344.685711442</c:v>
                </c:pt>
                <c:pt idx="167">
                  <c:v>15984263.412414266</c:v>
                </c:pt>
                <c:pt idx="168">
                  <c:v>15519305.091717534</c:v>
                </c:pt>
                <c:pt idx="169">
                  <c:v>14293173.737411596</c:v>
                </c:pt>
                <c:pt idx="170">
                  <c:v>14541184.984559629</c:v>
                </c:pt>
                <c:pt idx="171">
                  <c:v>13415964.573520936</c:v>
                </c:pt>
                <c:pt idx="172">
                  <c:v>14154085.974750396</c:v>
                </c:pt>
                <c:pt idx="173">
                  <c:v>14968510.383128414</c:v>
                </c:pt>
                <c:pt idx="174">
                  <c:v>19316920.10063269</c:v>
                </c:pt>
                <c:pt idx="175">
                  <c:v>17354503.177595068</c:v>
                </c:pt>
                <c:pt idx="176">
                  <c:v>14536547.695728708</c:v>
                </c:pt>
                <c:pt idx="177">
                  <c:v>14577381.850172604</c:v>
                </c:pt>
                <c:pt idx="178">
                  <c:v>14539229.095086144</c:v>
                </c:pt>
                <c:pt idx="179">
                  <c:v>15423662.558516858</c:v>
                </c:pt>
                <c:pt idx="180">
                  <c:v>15970462.739514302</c:v>
                </c:pt>
                <c:pt idx="181">
                  <c:v>14918954.494649783</c:v>
                </c:pt>
                <c:pt idx="182">
                  <c:v>14852759.996330658</c:v>
                </c:pt>
                <c:pt idx="183">
                  <c:v>13815146.530652355</c:v>
                </c:pt>
                <c:pt idx="184">
                  <c:v>13925946.408793095</c:v>
                </c:pt>
                <c:pt idx="185">
                  <c:v>15961230.862047531</c:v>
                </c:pt>
                <c:pt idx="186">
                  <c:v>17920639.280777015</c:v>
                </c:pt>
                <c:pt idx="187">
                  <c:v>19023411.156871703</c:v>
                </c:pt>
                <c:pt idx="188">
                  <c:v>15877240.798861736</c:v>
                </c:pt>
                <c:pt idx="189">
                  <c:v>14966621.676563526</c:v>
                </c:pt>
                <c:pt idx="190">
                  <c:v>14992652.401036939</c:v>
                </c:pt>
                <c:pt idx="191">
                  <c:v>16195562.699298892</c:v>
                </c:pt>
                <c:pt idx="192">
                  <c:v>16150776.759244816</c:v>
                </c:pt>
                <c:pt idx="193">
                  <c:v>15345580.726950979</c:v>
                </c:pt>
                <c:pt idx="194">
                  <c:v>15126546.110480769</c:v>
                </c:pt>
                <c:pt idx="195">
                  <c:v>13673971.607003294</c:v>
                </c:pt>
                <c:pt idx="196">
                  <c:v>13675680.861634495</c:v>
                </c:pt>
                <c:pt idx="197">
                  <c:v>15424382.058041386</c:v>
                </c:pt>
                <c:pt idx="198">
                  <c:v>18060057.599023942</c:v>
                </c:pt>
                <c:pt idx="199">
                  <c:v>17119211.555083174</c:v>
                </c:pt>
                <c:pt idx="200">
                  <c:v>15316799.785597734</c:v>
                </c:pt>
                <c:pt idx="201">
                  <c:v>14528743.18191535</c:v>
                </c:pt>
                <c:pt idx="202">
                  <c:v>14813857.469734009</c:v>
                </c:pt>
                <c:pt idx="203">
                  <c:v>15967984.080841003</c:v>
                </c:pt>
                <c:pt idx="204">
                  <c:v>16466449.094253831</c:v>
                </c:pt>
                <c:pt idx="205">
                  <c:v>14309941.435041245</c:v>
                </c:pt>
                <c:pt idx="206">
                  <c:v>14643809.050852375</c:v>
                </c:pt>
                <c:pt idx="207">
                  <c:v>13387239.044632901</c:v>
                </c:pt>
                <c:pt idx="208">
                  <c:v>13283669.520826032</c:v>
                </c:pt>
                <c:pt idx="209">
                  <c:v>14298084.284766836</c:v>
                </c:pt>
                <c:pt idx="210">
                  <c:v>15874931.551154345</c:v>
                </c:pt>
                <c:pt idx="211">
                  <c:v>17803592.736475971</c:v>
                </c:pt>
                <c:pt idx="212">
                  <c:v>14656440.945595128</c:v>
                </c:pt>
                <c:pt idx="213">
                  <c:v>14289642.415720019</c:v>
                </c:pt>
                <c:pt idx="214">
                  <c:v>14109372.199183615</c:v>
                </c:pt>
                <c:pt idx="215">
                  <c:v>15504692.938552143</c:v>
                </c:pt>
                <c:pt idx="216">
                  <c:v>15877626.55134145</c:v>
                </c:pt>
                <c:pt idx="217">
                  <c:v>14112321.229820194</c:v>
                </c:pt>
                <c:pt idx="218">
                  <c:v>14155714.572340671</c:v>
                </c:pt>
                <c:pt idx="219">
                  <c:v>13004973.527754452</c:v>
                </c:pt>
                <c:pt idx="220">
                  <c:v>13711069.282511368</c:v>
                </c:pt>
                <c:pt idx="221">
                  <c:v>14938724.17974823</c:v>
                </c:pt>
                <c:pt idx="222">
                  <c:v>19524718.532727294</c:v>
                </c:pt>
                <c:pt idx="223">
                  <c:v>18886378.463851884</c:v>
                </c:pt>
                <c:pt idx="224">
                  <c:v>15186483.691859603</c:v>
                </c:pt>
                <c:pt idx="225">
                  <c:v>14276611.249604182</c:v>
                </c:pt>
                <c:pt idx="226">
                  <c:v>14475498.395677071</c:v>
                </c:pt>
                <c:pt idx="227">
                  <c:v>15967661.501489069</c:v>
                </c:pt>
                <c:pt idx="228">
                  <c:v>16283331.784267265</c:v>
                </c:pt>
                <c:pt idx="229">
                  <c:v>14512674.862932021</c:v>
                </c:pt>
                <c:pt idx="230">
                  <c:v>14797246.977349648</c:v>
                </c:pt>
                <c:pt idx="231">
                  <c:v>13617264.998062361</c:v>
                </c:pt>
                <c:pt idx="232">
                  <c:v>13608042.983131196</c:v>
                </c:pt>
                <c:pt idx="233">
                  <c:v>14603934.800002357</c:v>
                </c:pt>
                <c:pt idx="234">
                  <c:v>20518398.600861937</c:v>
                </c:pt>
                <c:pt idx="235">
                  <c:v>18940938.601398587</c:v>
                </c:pt>
                <c:pt idx="236">
                  <c:v>15254501.768845599</c:v>
                </c:pt>
                <c:pt idx="237">
                  <c:v>14575380.638370855</c:v>
                </c:pt>
                <c:pt idx="238">
                  <c:v>14381767.858428814</c:v>
                </c:pt>
                <c:pt idx="239">
                  <c:v>15559821.973117106</c:v>
                </c:pt>
                <c:pt idx="240">
                  <c:v>15935507.344187722</c:v>
                </c:pt>
                <c:pt idx="241">
                  <c:v>14744394.10202666</c:v>
                </c:pt>
                <c:pt idx="242">
                  <c:v>14319332.147147529</c:v>
                </c:pt>
                <c:pt idx="243">
                  <c:v>13597842.709352633</c:v>
                </c:pt>
                <c:pt idx="244">
                  <c:v>14008591.201924434</c:v>
                </c:pt>
                <c:pt idx="245">
                  <c:v>16773795.056732992</c:v>
                </c:pt>
                <c:pt idx="246">
                  <c:v>20912528.639091235</c:v>
                </c:pt>
                <c:pt idx="247">
                  <c:v>19211268.477323495</c:v>
                </c:pt>
                <c:pt idx="248">
                  <c:v>15827294.939285336</c:v>
                </c:pt>
                <c:pt idx="249">
                  <c:v>14760624.088199969</c:v>
                </c:pt>
                <c:pt idx="250">
                  <c:v>14982630.365713466</c:v>
                </c:pt>
                <c:pt idx="251">
                  <c:v>15782233.186380062</c:v>
                </c:pt>
              </c:numCache>
            </c:numRef>
          </c:xVal>
          <c:yVal>
            <c:numRef>
              <c:f>'Model 11'!$G$146:$G$397</c:f>
              <c:numCache>
                <c:formatCode>0.000</c:formatCode>
                <c:ptCount val="252"/>
                <c:pt idx="0">
                  <c:v>2.2451529139415149</c:v>
                </c:pt>
                <c:pt idx="1">
                  <c:v>1.5315222019909394</c:v>
                </c:pt>
                <c:pt idx="2">
                  <c:v>2.4425636927405674</c:v>
                </c:pt>
                <c:pt idx="3">
                  <c:v>1.9947745658094225</c:v>
                </c:pt>
                <c:pt idx="4">
                  <c:v>1.2371997033413147</c:v>
                </c:pt>
                <c:pt idx="5">
                  <c:v>0.76361596907697804</c:v>
                </c:pt>
                <c:pt idx="6">
                  <c:v>1.3989587234996572E-2</c:v>
                </c:pt>
                <c:pt idx="7">
                  <c:v>1.4780647597126553</c:v>
                </c:pt>
                <c:pt idx="8">
                  <c:v>1.7549600327519663</c:v>
                </c:pt>
                <c:pt idx="9">
                  <c:v>1.7246016167312181</c:v>
                </c:pt>
                <c:pt idx="10">
                  <c:v>2.1550640869226707</c:v>
                </c:pt>
                <c:pt idx="11">
                  <c:v>1.8494172542615794</c:v>
                </c:pt>
                <c:pt idx="12">
                  <c:v>1.2834615332170454</c:v>
                </c:pt>
                <c:pt idx="13">
                  <c:v>1.545911046599892</c:v>
                </c:pt>
                <c:pt idx="14">
                  <c:v>1.9571495319477645</c:v>
                </c:pt>
                <c:pt idx="15">
                  <c:v>1.3633722580235976</c:v>
                </c:pt>
                <c:pt idx="16">
                  <c:v>0.34652383617622157</c:v>
                </c:pt>
                <c:pt idx="17">
                  <c:v>-0.66659667283446522</c:v>
                </c:pt>
                <c:pt idx="18">
                  <c:v>-3.6131406638328682</c:v>
                </c:pt>
                <c:pt idx="19">
                  <c:v>-1.8097307122653961</c:v>
                </c:pt>
                <c:pt idx="20">
                  <c:v>-0.36842264843015121</c:v>
                </c:pt>
                <c:pt idx="21">
                  <c:v>-0.56682782877388249</c:v>
                </c:pt>
                <c:pt idx="22">
                  <c:v>-3.781694927032677E-2</c:v>
                </c:pt>
                <c:pt idx="23">
                  <c:v>-9.8198212330326565E-2</c:v>
                </c:pt>
                <c:pt idx="24">
                  <c:v>0.48426603137656715</c:v>
                </c:pt>
                <c:pt idx="25">
                  <c:v>0.33862120871514356</c:v>
                </c:pt>
                <c:pt idx="26">
                  <c:v>-0.25028062141843094</c:v>
                </c:pt>
                <c:pt idx="27">
                  <c:v>-0.17487069454656406</c:v>
                </c:pt>
                <c:pt idx="28">
                  <c:v>-0.78153880279434584</c:v>
                </c:pt>
                <c:pt idx="29">
                  <c:v>-2.4379477451953493</c:v>
                </c:pt>
                <c:pt idx="30">
                  <c:v>-4.7073561985152423</c:v>
                </c:pt>
                <c:pt idx="31">
                  <c:v>-2.623459388176699E-2</c:v>
                </c:pt>
                <c:pt idx="32">
                  <c:v>0.66780605074612565</c:v>
                </c:pt>
                <c:pt idx="33">
                  <c:v>-0.3255181933318218</c:v>
                </c:pt>
                <c:pt idx="34">
                  <c:v>0.80470187147851413</c:v>
                </c:pt>
                <c:pt idx="35">
                  <c:v>0.65684977116420185</c:v>
                </c:pt>
                <c:pt idx="36">
                  <c:v>0.46052254003395682</c:v>
                </c:pt>
                <c:pt idx="37">
                  <c:v>1.4128466651185143</c:v>
                </c:pt>
                <c:pt idx="38">
                  <c:v>0.15524888937942369</c:v>
                </c:pt>
                <c:pt idx="39">
                  <c:v>0.30865525911988778</c:v>
                </c:pt>
                <c:pt idx="40">
                  <c:v>0.22591387289812204</c:v>
                </c:pt>
                <c:pt idx="41">
                  <c:v>0.21657912307585805</c:v>
                </c:pt>
                <c:pt idx="42">
                  <c:v>-2.987047115775705</c:v>
                </c:pt>
                <c:pt idx="43">
                  <c:v>-1.3979203572916579</c:v>
                </c:pt>
                <c:pt idx="44">
                  <c:v>-0.177225095079141</c:v>
                </c:pt>
                <c:pt idx="45">
                  <c:v>-0.32163093676402504</c:v>
                </c:pt>
                <c:pt idx="46">
                  <c:v>0.14012138409622893</c:v>
                </c:pt>
                <c:pt idx="47">
                  <c:v>0.87520432608977705</c:v>
                </c:pt>
                <c:pt idx="48">
                  <c:v>9.4288764258409818E-2</c:v>
                </c:pt>
                <c:pt idx="49">
                  <c:v>0.54565297924549538</c:v>
                </c:pt>
                <c:pt idx="50">
                  <c:v>-0.34205222085930026</c:v>
                </c:pt>
                <c:pt idx="51">
                  <c:v>-0.85878715307368814</c:v>
                </c:pt>
                <c:pt idx="52">
                  <c:v>-1.2294889823176554</c:v>
                </c:pt>
                <c:pt idx="53">
                  <c:v>0.68245092246520223</c:v>
                </c:pt>
                <c:pt idx="54">
                  <c:v>-0.50553521977517946</c:v>
                </c:pt>
                <c:pt idx="55">
                  <c:v>-1.2592294079671624</c:v>
                </c:pt>
                <c:pt idx="56">
                  <c:v>0.193878618202382</c:v>
                </c:pt>
                <c:pt idx="57">
                  <c:v>-0.86212253702655095</c:v>
                </c:pt>
                <c:pt idx="58">
                  <c:v>-0.53998645570310566</c:v>
                </c:pt>
                <c:pt idx="59">
                  <c:v>0.36568527501901499</c:v>
                </c:pt>
                <c:pt idx="60">
                  <c:v>0.20209915406401996</c:v>
                </c:pt>
                <c:pt idx="61">
                  <c:v>6.2895113081606502E-2</c:v>
                </c:pt>
                <c:pt idx="62">
                  <c:v>0.16200628140988962</c:v>
                </c:pt>
                <c:pt idx="63">
                  <c:v>-0.3427068829951363</c:v>
                </c:pt>
                <c:pt idx="64">
                  <c:v>-0.68751791520570249</c:v>
                </c:pt>
                <c:pt idx="65">
                  <c:v>-1.0865044059344338</c:v>
                </c:pt>
                <c:pt idx="66">
                  <c:v>-1.826850174975889</c:v>
                </c:pt>
                <c:pt idx="67">
                  <c:v>-0.11589691616659732</c:v>
                </c:pt>
                <c:pt idx="68">
                  <c:v>0.22705275342352169</c:v>
                </c:pt>
                <c:pt idx="69">
                  <c:v>-0.34665091860488972</c:v>
                </c:pt>
                <c:pt idx="70">
                  <c:v>-6.7746710983654382E-2</c:v>
                </c:pt>
                <c:pt idx="71">
                  <c:v>-0.3227194703956926</c:v>
                </c:pt>
                <c:pt idx="72">
                  <c:v>-0.78995031072018995</c:v>
                </c:pt>
                <c:pt idx="73">
                  <c:v>-0.80860396372140142</c:v>
                </c:pt>
                <c:pt idx="74">
                  <c:v>-0.16616377248950059</c:v>
                </c:pt>
                <c:pt idx="75">
                  <c:v>-0.6562381777766334</c:v>
                </c:pt>
                <c:pt idx="76">
                  <c:v>0.48769235784546067</c:v>
                </c:pt>
                <c:pt idx="77">
                  <c:v>0.59776083560368709</c:v>
                </c:pt>
                <c:pt idx="78">
                  <c:v>-2.2277903670416168</c:v>
                </c:pt>
                <c:pt idx="79">
                  <c:v>-0.19737085530635015</c:v>
                </c:pt>
                <c:pt idx="80">
                  <c:v>-0.34377812529669727</c:v>
                </c:pt>
                <c:pt idx="81">
                  <c:v>0.14816015141058325</c:v>
                </c:pt>
                <c:pt idx="82">
                  <c:v>-0.51463790352890726</c:v>
                </c:pt>
                <c:pt idx="83">
                  <c:v>-0.5099414961576384</c:v>
                </c:pt>
                <c:pt idx="84">
                  <c:v>-0.29763853946237168</c:v>
                </c:pt>
                <c:pt idx="85">
                  <c:v>-0.64257033649664164</c:v>
                </c:pt>
                <c:pt idx="86">
                  <c:v>-0.2500467529190451</c:v>
                </c:pt>
                <c:pt idx="87">
                  <c:v>-0.81515018081451229</c:v>
                </c:pt>
                <c:pt idx="88">
                  <c:v>-0.43043102759998214</c:v>
                </c:pt>
                <c:pt idx="89">
                  <c:v>0.72638132268649691</c:v>
                </c:pt>
                <c:pt idx="90">
                  <c:v>-2.1936504136830468</c:v>
                </c:pt>
                <c:pt idx="91">
                  <c:v>0.37503150471773133</c:v>
                </c:pt>
                <c:pt idx="92">
                  <c:v>5.8540158790073703E-2</c:v>
                </c:pt>
                <c:pt idx="93">
                  <c:v>-0.99313853748992509</c:v>
                </c:pt>
                <c:pt idx="94">
                  <c:v>-0.69477075662021237</c:v>
                </c:pt>
                <c:pt idx="95">
                  <c:v>-0.19668517236213312</c:v>
                </c:pt>
                <c:pt idx="96">
                  <c:v>-1.0406747919824333</c:v>
                </c:pt>
                <c:pt idx="97">
                  <c:v>-1.1823772607154976</c:v>
                </c:pt>
                <c:pt idx="98">
                  <c:v>-1.078063996588265</c:v>
                </c:pt>
                <c:pt idx="99">
                  <c:v>-0.73995249839688571</c:v>
                </c:pt>
                <c:pt idx="100">
                  <c:v>-0.40456328398088903</c:v>
                </c:pt>
                <c:pt idx="101">
                  <c:v>0.30201107574063335</c:v>
                </c:pt>
                <c:pt idx="102">
                  <c:v>-1.6828239679811769</c:v>
                </c:pt>
                <c:pt idx="103">
                  <c:v>0.32001380373711374</c:v>
                </c:pt>
                <c:pt idx="104">
                  <c:v>-8.5356501402757454E-2</c:v>
                </c:pt>
                <c:pt idx="105">
                  <c:v>-0.36360655454818758</c:v>
                </c:pt>
                <c:pt idx="106">
                  <c:v>-0.66567395401396212</c:v>
                </c:pt>
                <c:pt idx="107">
                  <c:v>-0.25042137246942564</c:v>
                </c:pt>
                <c:pt idx="108">
                  <c:v>-1.4157308418301287</c:v>
                </c:pt>
                <c:pt idx="109">
                  <c:v>-1.1053194831250772</c:v>
                </c:pt>
                <c:pt idx="110">
                  <c:v>-0.38795656714973831</c:v>
                </c:pt>
                <c:pt idx="111">
                  <c:v>-1.2634814858766332</c:v>
                </c:pt>
                <c:pt idx="112">
                  <c:v>-5.8373545842478385E-2</c:v>
                </c:pt>
                <c:pt idx="113">
                  <c:v>0.80123535433114867</c:v>
                </c:pt>
                <c:pt idx="114">
                  <c:v>0.77316268660629373</c:v>
                </c:pt>
                <c:pt idx="115">
                  <c:v>1.4143669869883919</c:v>
                </c:pt>
                <c:pt idx="116">
                  <c:v>1.1486434069568314</c:v>
                </c:pt>
                <c:pt idx="117">
                  <c:v>0.50369123946228067</c:v>
                </c:pt>
                <c:pt idx="118">
                  <c:v>-0.37059762388174311</c:v>
                </c:pt>
                <c:pt idx="119">
                  <c:v>-9.0273026030857517E-2</c:v>
                </c:pt>
                <c:pt idx="120">
                  <c:v>-0.40454006643004431</c:v>
                </c:pt>
                <c:pt idx="121">
                  <c:v>-0.42538434870767844</c:v>
                </c:pt>
                <c:pt idx="122">
                  <c:v>0.36678236784206042</c:v>
                </c:pt>
                <c:pt idx="123">
                  <c:v>0.68354571744920944</c:v>
                </c:pt>
                <c:pt idx="124">
                  <c:v>0.89491872409570905</c:v>
                </c:pt>
                <c:pt idx="125">
                  <c:v>1.502957786913987</c:v>
                </c:pt>
                <c:pt idx="126">
                  <c:v>-1.6783772930793339</c:v>
                </c:pt>
                <c:pt idx="127">
                  <c:v>1.9242067165670129</c:v>
                </c:pt>
                <c:pt idx="128">
                  <c:v>0.94705287969797736</c:v>
                </c:pt>
                <c:pt idx="129">
                  <c:v>-0.17295193013875537</c:v>
                </c:pt>
                <c:pt idx="130">
                  <c:v>-0.14785042197736584</c:v>
                </c:pt>
                <c:pt idx="131">
                  <c:v>0.33082531515590091</c:v>
                </c:pt>
                <c:pt idx="132">
                  <c:v>6.5498468092516096E-2</c:v>
                </c:pt>
                <c:pt idx="133">
                  <c:v>-4.6840842295453135E-2</c:v>
                </c:pt>
                <c:pt idx="134">
                  <c:v>-0.13684873351960219</c:v>
                </c:pt>
                <c:pt idx="135">
                  <c:v>-0.35487677100396975</c:v>
                </c:pt>
                <c:pt idx="136">
                  <c:v>-0.39093254412584222</c:v>
                </c:pt>
                <c:pt idx="137">
                  <c:v>-0.45299026034446149</c:v>
                </c:pt>
                <c:pt idx="138">
                  <c:v>-9.5474356181768194E-2</c:v>
                </c:pt>
                <c:pt idx="139">
                  <c:v>0.47904326656654861</c:v>
                </c:pt>
                <c:pt idx="140">
                  <c:v>1.7350015824782963</c:v>
                </c:pt>
                <c:pt idx="141">
                  <c:v>0.19780605733328868</c:v>
                </c:pt>
                <c:pt idx="142">
                  <c:v>-0.21639231238752835</c:v>
                </c:pt>
                <c:pt idx="143">
                  <c:v>0.25683899812054395</c:v>
                </c:pt>
                <c:pt idx="144">
                  <c:v>0.423284204018261</c:v>
                </c:pt>
                <c:pt idx="145">
                  <c:v>-0.19100688198334762</c:v>
                </c:pt>
                <c:pt idx="146">
                  <c:v>0.70565363656787472</c:v>
                </c:pt>
                <c:pt idx="147">
                  <c:v>-6.0359113744778606E-2</c:v>
                </c:pt>
                <c:pt idx="148">
                  <c:v>1.1867079425916185</c:v>
                </c:pt>
                <c:pt idx="149">
                  <c:v>1.1128239061756875</c:v>
                </c:pt>
                <c:pt idx="150">
                  <c:v>0.91955507884025223</c:v>
                </c:pt>
                <c:pt idx="151">
                  <c:v>1.4223303667756373</c:v>
                </c:pt>
                <c:pt idx="152">
                  <c:v>1.0052651101605796</c:v>
                </c:pt>
                <c:pt idx="153">
                  <c:v>-9.1417959586518646E-2</c:v>
                </c:pt>
                <c:pt idx="154">
                  <c:v>-0.38267926048869405</c:v>
                </c:pt>
                <c:pt idx="155">
                  <c:v>0.84223973085237358</c:v>
                </c:pt>
                <c:pt idx="156">
                  <c:v>0.7841286758156728</c:v>
                </c:pt>
                <c:pt idx="157">
                  <c:v>-0.27672823354799131</c:v>
                </c:pt>
                <c:pt idx="158">
                  <c:v>0.56823557815667269</c:v>
                </c:pt>
                <c:pt idx="159">
                  <c:v>-0.51281446428707556</c:v>
                </c:pt>
                <c:pt idx="160">
                  <c:v>-0.24053745433727619</c:v>
                </c:pt>
                <c:pt idx="161">
                  <c:v>2.026669656015613</c:v>
                </c:pt>
                <c:pt idx="162">
                  <c:v>6.0160307291099752E-2</c:v>
                </c:pt>
                <c:pt idx="163">
                  <c:v>0.28390172937338914</c:v>
                </c:pt>
                <c:pt idx="164">
                  <c:v>0.17508324852513749</c:v>
                </c:pt>
                <c:pt idx="165">
                  <c:v>-0.34755886030302618</c:v>
                </c:pt>
                <c:pt idx="166">
                  <c:v>-0.67402348994793104</c:v>
                </c:pt>
                <c:pt idx="167">
                  <c:v>0.36317242063330263</c:v>
                </c:pt>
                <c:pt idx="168">
                  <c:v>-0.8464979780312466</c:v>
                </c:pt>
                <c:pt idx="169">
                  <c:v>-0.65469075261650211</c:v>
                </c:pt>
                <c:pt idx="170">
                  <c:v>-0.47771406370791597</c:v>
                </c:pt>
                <c:pt idx="171">
                  <c:v>-1.2557158589063522</c:v>
                </c:pt>
                <c:pt idx="172">
                  <c:v>-0.92158864127816931</c:v>
                </c:pt>
                <c:pt idx="173">
                  <c:v>0.85054641794139041</c:v>
                </c:pt>
                <c:pt idx="174">
                  <c:v>-0.14292580846251762</c:v>
                </c:pt>
                <c:pt idx="175">
                  <c:v>2.56456403472089</c:v>
                </c:pt>
                <c:pt idx="176">
                  <c:v>0.65746892924780209</c:v>
                </c:pt>
                <c:pt idx="177">
                  <c:v>0.18331600649287949</c:v>
                </c:pt>
                <c:pt idx="178">
                  <c:v>-0.43589057463861858</c:v>
                </c:pt>
                <c:pt idx="179">
                  <c:v>0.12815708580808108</c:v>
                </c:pt>
                <c:pt idx="180">
                  <c:v>-0.22338447315753746</c:v>
                </c:pt>
                <c:pt idx="181">
                  <c:v>0.48681383873339557</c:v>
                </c:pt>
                <c:pt idx="182">
                  <c:v>0.68483230998513045</c:v>
                </c:pt>
                <c:pt idx="183">
                  <c:v>-0.27377742290256035</c:v>
                </c:pt>
                <c:pt idx="184">
                  <c:v>-0.16878168364709231</c:v>
                </c:pt>
                <c:pt idx="185">
                  <c:v>1.1879215860972367</c:v>
                </c:pt>
                <c:pt idx="186">
                  <c:v>-0.66634251164100955</c:v>
                </c:pt>
                <c:pt idx="187">
                  <c:v>0.9785041985590136</c:v>
                </c:pt>
                <c:pt idx="188">
                  <c:v>0.3441841238418783</c:v>
                </c:pt>
                <c:pt idx="189">
                  <c:v>-0.78313211284310502</c:v>
                </c:pt>
                <c:pt idx="190">
                  <c:v>-1.3030653112219353</c:v>
                </c:pt>
                <c:pt idx="191">
                  <c:v>-0.10247302755532045</c:v>
                </c:pt>
                <c:pt idx="192">
                  <c:v>-0.63359974650977458</c:v>
                </c:pt>
                <c:pt idx="193">
                  <c:v>-0.63112655423611419</c:v>
                </c:pt>
                <c:pt idx="194">
                  <c:v>-7.1161850483494063E-2</c:v>
                </c:pt>
                <c:pt idx="195">
                  <c:v>-0.93628976206666126</c:v>
                </c:pt>
                <c:pt idx="196">
                  <c:v>-0.68805762264158921</c:v>
                </c:pt>
                <c:pt idx="197">
                  <c:v>0.60927971025388539</c:v>
                </c:pt>
                <c:pt idx="198">
                  <c:v>7.4883351657864264E-2</c:v>
                </c:pt>
                <c:pt idx="199">
                  <c:v>0.22198035246523412</c:v>
                </c:pt>
                <c:pt idx="200">
                  <c:v>-5.7108674000447175E-2</c:v>
                </c:pt>
                <c:pt idx="201">
                  <c:v>-1.1827333460670144</c:v>
                </c:pt>
                <c:pt idx="202">
                  <c:v>-1.3286692957623334</c:v>
                </c:pt>
                <c:pt idx="203">
                  <c:v>0.13727179135328835</c:v>
                </c:pt>
                <c:pt idx="204">
                  <c:v>0.16527744924532961</c:v>
                </c:pt>
                <c:pt idx="205">
                  <c:v>-0.67305853575811248</c:v>
                </c:pt>
                <c:pt idx="206">
                  <c:v>-0.30442984510329696</c:v>
                </c:pt>
                <c:pt idx="207">
                  <c:v>-0.42437109046545923</c:v>
                </c:pt>
                <c:pt idx="208">
                  <c:v>-3.8603460105536946E-2</c:v>
                </c:pt>
                <c:pt idx="209">
                  <c:v>-0.22040521077949524</c:v>
                </c:pt>
                <c:pt idx="210">
                  <c:v>0.31867471325661156</c:v>
                </c:pt>
                <c:pt idx="211">
                  <c:v>1.055771541021213</c:v>
                </c:pt>
                <c:pt idx="212">
                  <c:v>0.51496160150675963</c:v>
                </c:pt>
                <c:pt idx="213">
                  <c:v>-0.64927314215088827</c:v>
                </c:pt>
                <c:pt idx="214">
                  <c:v>-1.0898077364755785</c:v>
                </c:pt>
                <c:pt idx="215">
                  <c:v>0.79643790948441329</c:v>
                </c:pt>
                <c:pt idx="216">
                  <c:v>0.3344527648600738</c:v>
                </c:pt>
                <c:pt idx="217">
                  <c:v>-4.887736827232126E-2</c:v>
                </c:pt>
                <c:pt idx="218">
                  <c:v>-9.5259801341900735E-2</c:v>
                </c:pt>
                <c:pt idx="219">
                  <c:v>-0.33702895125044252</c:v>
                </c:pt>
                <c:pt idx="220">
                  <c:v>1.4675039569633879</c:v>
                </c:pt>
                <c:pt idx="221">
                  <c:v>1.6529925509690524</c:v>
                </c:pt>
                <c:pt idx="222">
                  <c:v>1.5558540945597259</c:v>
                </c:pt>
                <c:pt idx="223">
                  <c:v>1.3378313663543435</c:v>
                </c:pt>
                <c:pt idx="224">
                  <c:v>-0.47791988849669287</c:v>
                </c:pt>
                <c:pt idx="225">
                  <c:v>-0.98379141797015823</c:v>
                </c:pt>
                <c:pt idx="226">
                  <c:v>-1.0857372038077557</c:v>
                </c:pt>
                <c:pt idx="227">
                  <c:v>0.81441334387295394</c:v>
                </c:pt>
                <c:pt idx="228">
                  <c:v>-0.13311712736464726</c:v>
                </c:pt>
                <c:pt idx="229">
                  <c:v>-1.5876197366187998E-2</c:v>
                </c:pt>
                <c:pt idx="230">
                  <c:v>0.40264952244256491</c:v>
                </c:pt>
                <c:pt idx="231">
                  <c:v>-7.4263374486461795E-2</c:v>
                </c:pt>
                <c:pt idx="232">
                  <c:v>0.69661067127351251</c:v>
                </c:pt>
                <c:pt idx="233">
                  <c:v>1.954067122520406</c:v>
                </c:pt>
                <c:pt idx="234">
                  <c:v>1.4316156148676311</c:v>
                </c:pt>
                <c:pt idx="235">
                  <c:v>0.76882195381219931</c:v>
                </c:pt>
                <c:pt idx="236">
                  <c:v>0.80246974069115284</c:v>
                </c:pt>
                <c:pt idx="237">
                  <c:v>-0.40907368973157548</c:v>
                </c:pt>
                <c:pt idx="238">
                  <c:v>-1.2611918094731538</c:v>
                </c:pt>
                <c:pt idx="239">
                  <c:v>-0.44166974301378226</c:v>
                </c:pt>
                <c:pt idx="240">
                  <c:v>-0.4730928532231034</c:v>
                </c:pt>
                <c:pt idx="241">
                  <c:v>-0.79267039901982261</c:v>
                </c:pt>
                <c:pt idx="242">
                  <c:v>-0.53954202272219065</c:v>
                </c:pt>
                <c:pt idx="243">
                  <c:v>-0.60891126878982338</c:v>
                </c:pt>
                <c:pt idx="244">
                  <c:v>1.4909896875035422</c:v>
                </c:pt>
                <c:pt idx="245">
                  <c:v>0.44941466099808208</c:v>
                </c:pt>
                <c:pt idx="246">
                  <c:v>0.89136015354898979</c:v>
                </c:pt>
                <c:pt idx="247">
                  <c:v>0.65609898393780286</c:v>
                </c:pt>
                <c:pt idx="248">
                  <c:v>-0.84097480242527944</c:v>
                </c:pt>
                <c:pt idx="249">
                  <c:v>-1.2533134960972601</c:v>
                </c:pt>
                <c:pt idx="250">
                  <c:v>-1.4053500305864646</c:v>
                </c:pt>
                <c:pt idx="251">
                  <c:v>-0.74023894608075702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033024"/>
        <c:axId val="30035328"/>
      </c:scatterChart>
      <c:valAx>
        <c:axId val="30033024"/>
        <c:scaling>
          <c:orientation val="minMax"/>
          <c:max val="25000000"/>
          <c:min val="5000000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Pred(Purchased Kwh)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30035328"/>
        <c:crosses val="autoZero"/>
        <c:crossBetween val="midCat"/>
      </c:valAx>
      <c:valAx>
        <c:axId val="30035328"/>
        <c:scaling>
          <c:orientation val="minMax"/>
          <c:max val="3"/>
          <c:min val="-5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Standardized residuals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30033024"/>
        <c:crosses val="autoZero"/>
        <c:crossBetween val="midCat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CA"/>
              <a:t>Pred(Purchased Kwh) / Purchased Kwh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Active</c:v>
          </c:tx>
          <c:spPr>
            <a:ln w="28575">
              <a:noFill/>
            </a:ln>
            <a:effectLst/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'Model 11'!$E$146:$E$397</c:f>
              <c:numCache>
                <c:formatCode>0.000</c:formatCode>
                <c:ptCount val="252"/>
                <c:pt idx="0">
                  <c:v>11208126.162957609</c:v>
                </c:pt>
                <c:pt idx="1">
                  <c:v>10082401.628369257</c:v>
                </c:pt>
                <c:pt idx="2">
                  <c:v>9997011.5206871573</c:v>
                </c:pt>
                <c:pt idx="3">
                  <c:v>8758759.682069879</c:v>
                </c:pt>
                <c:pt idx="4">
                  <c:v>8631934.1958605032</c:v>
                </c:pt>
                <c:pt idx="5">
                  <c:v>9165129.0140778292</c:v>
                </c:pt>
                <c:pt idx="6">
                  <c:v>10761168.563579001</c:v>
                </c:pt>
                <c:pt idx="7">
                  <c:v>10956205.571998557</c:v>
                </c:pt>
                <c:pt idx="8">
                  <c:v>10324271.453118166</c:v>
                </c:pt>
                <c:pt idx="9">
                  <c:v>9921428.2893256228</c:v>
                </c:pt>
                <c:pt idx="10">
                  <c:v>9936325.9806321431</c:v>
                </c:pt>
                <c:pt idx="11">
                  <c:v>11017447.597679494</c:v>
                </c:pt>
                <c:pt idx="12">
                  <c:v>11209025.99230439</c:v>
                </c:pt>
                <c:pt idx="13">
                  <c:v>10130499.416694982</c:v>
                </c:pt>
                <c:pt idx="14">
                  <c:v>10283628.099104673</c:v>
                </c:pt>
                <c:pt idx="15">
                  <c:v>8677779.3656839244</c:v>
                </c:pt>
                <c:pt idx="16">
                  <c:v>8632239.9017046504</c:v>
                </c:pt>
                <c:pt idx="17">
                  <c:v>9738972.7302786093</c:v>
                </c:pt>
                <c:pt idx="18">
                  <c:v>13780364.19412181</c:v>
                </c:pt>
                <c:pt idx="19">
                  <c:v>13362892.350810645</c:v>
                </c:pt>
                <c:pt idx="20">
                  <c:v>10274187.57861132</c:v>
                </c:pt>
                <c:pt idx="21">
                  <c:v>9992605.1648585852</c:v>
                </c:pt>
                <c:pt idx="22">
                  <c:v>10056828.694042936</c:v>
                </c:pt>
                <c:pt idx="23">
                  <c:v>11257593.532503396</c:v>
                </c:pt>
                <c:pt idx="24">
                  <c:v>12206640.291376928</c:v>
                </c:pt>
                <c:pt idx="25">
                  <c:v>10219408.429579291</c:v>
                </c:pt>
                <c:pt idx="26">
                  <c:v>10242889.437854396</c:v>
                </c:pt>
                <c:pt idx="27">
                  <c:v>8805119.4104407653</c:v>
                </c:pt>
                <c:pt idx="28">
                  <c:v>9190675.5577462278</c:v>
                </c:pt>
                <c:pt idx="29">
                  <c:v>11067230.513706427</c:v>
                </c:pt>
                <c:pt idx="30">
                  <c:v>13907132.795872243</c:v>
                </c:pt>
                <c:pt idx="31">
                  <c:v>11897951.137787037</c:v>
                </c:pt>
                <c:pt idx="32">
                  <c:v>10305116.758916469</c:v>
                </c:pt>
                <c:pt idx="33">
                  <c:v>10237833.612562642</c:v>
                </c:pt>
                <c:pt idx="34">
                  <c:v>10172034.204858543</c:v>
                </c:pt>
                <c:pt idx="35">
                  <c:v>11429083.662127951</c:v>
                </c:pt>
                <c:pt idx="36">
                  <c:v>11635068.851996254</c:v>
                </c:pt>
                <c:pt idx="37">
                  <c:v>10468494.091228016</c:v>
                </c:pt>
                <c:pt idx="38">
                  <c:v>10384088.590071937</c:v>
                </c:pt>
                <c:pt idx="39">
                  <c:v>9627413.1096169855</c:v>
                </c:pt>
                <c:pt idx="40">
                  <c:v>9197838.2736843396</c:v>
                </c:pt>
                <c:pt idx="41">
                  <c:v>10775226.019017192</c:v>
                </c:pt>
                <c:pt idx="42">
                  <c:v>14730878.694812244</c:v>
                </c:pt>
                <c:pt idx="43">
                  <c:v>15118871.268142916</c:v>
                </c:pt>
                <c:pt idx="44">
                  <c:v>10967584.135343319</c:v>
                </c:pt>
                <c:pt idx="45">
                  <c:v>10571252.986451985</c:v>
                </c:pt>
                <c:pt idx="46">
                  <c:v>10941499.454368051</c:v>
                </c:pt>
                <c:pt idx="47">
                  <c:v>12158427.504603045</c:v>
                </c:pt>
                <c:pt idx="48">
                  <c:v>12452379.920071134</c:v>
                </c:pt>
                <c:pt idx="49">
                  <c:v>11214028.495777305</c:v>
                </c:pt>
                <c:pt idx="50">
                  <c:v>11740630.05130944</c:v>
                </c:pt>
                <c:pt idx="51">
                  <c:v>10539312.33163837</c:v>
                </c:pt>
                <c:pt idx="52">
                  <c:v>10500147.548491972</c:v>
                </c:pt>
                <c:pt idx="53">
                  <c:v>10090222.103342205</c:v>
                </c:pt>
                <c:pt idx="54">
                  <c:v>12158062.645041741</c:v>
                </c:pt>
                <c:pt idx="55">
                  <c:v>14301790.04060627</c:v>
                </c:pt>
                <c:pt idx="56">
                  <c:v>11465124.74341505</c:v>
                </c:pt>
                <c:pt idx="57">
                  <c:v>11198795.849629607</c:v>
                </c:pt>
                <c:pt idx="58">
                  <c:v>11670285.657726245</c:v>
                </c:pt>
                <c:pt idx="59">
                  <c:v>11787661.243088309</c:v>
                </c:pt>
                <c:pt idx="60">
                  <c:v>12415858.793396048</c:v>
                </c:pt>
                <c:pt idx="61">
                  <c:v>10500885.461611787</c:v>
                </c:pt>
                <c:pt idx="62">
                  <c:v>11071397.389707077</c:v>
                </c:pt>
                <c:pt idx="63">
                  <c:v>9978888.9387961812</c:v>
                </c:pt>
                <c:pt idx="64">
                  <c:v>10048759.236674115</c:v>
                </c:pt>
                <c:pt idx="65">
                  <c:v>11691805.128815407</c:v>
                </c:pt>
                <c:pt idx="66">
                  <c:v>13735262.78409397</c:v>
                </c:pt>
                <c:pt idx="67">
                  <c:v>12973320.659339514</c:v>
                </c:pt>
                <c:pt idx="68">
                  <c:v>11045197.33287861</c:v>
                </c:pt>
                <c:pt idx="69">
                  <c:v>11063659.824022438</c:v>
                </c:pt>
                <c:pt idx="70">
                  <c:v>11320033.088561451</c:v>
                </c:pt>
                <c:pt idx="71">
                  <c:v>12276150.096011095</c:v>
                </c:pt>
                <c:pt idx="72">
                  <c:v>12446210.282039121</c:v>
                </c:pt>
                <c:pt idx="73">
                  <c:v>10852974.32759206</c:v>
                </c:pt>
                <c:pt idx="74">
                  <c:v>11296186.251819313</c:v>
                </c:pt>
                <c:pt idx="75">
                  <c:v>10090765.402907712</c:v>
                </c:pt>
                <c:pt idx="76">
                  <c:v>10420448.307613624</c:v>
                </c:pt>
                <c:pt idx="77">
                  <c:v>11801164.783663053</c:v>
                </c:pt>
                <c:pt idx="78">
                  <c:v>15573263.857498078</c:v>
                </c:pt>
                <c:pt idx="79">
                  <c:v>15545050.365941383</c:v>
                </c:pt>
                <c:pt idx="80">
                  <c:v>12808646.833329137</c:v>
                </c:pt>
                <c:pt idx="81">
                  <c:v>11208309.373815235</c:v>
                </c:pt>
                <c:pt idx="82">
                  <c:v>11497577.715973742</c:v>
                </c:pt>
                <c:pt idx="83">
                  <c:v>12495440.871109527</c:v>
                </c:pt>
                <c:pt idx="84">
                  <c:v>13366789.776990253</c:v>
                </c:pt>
                <c:pt idx="85">
                  <c:v>11373276.433769554</c:v>
                </c:pt>
                <c:pt idx="86">
                  <c:v>11969594.802888492</c:v>
                </c:pt>
                <c:pt idx="87">
                  <c:v>10771100.987015381</c:v>
                </c:pt>
                <c:pt idx="88">
                  <c:v>11041287.552070308</c:v>
                </c:pt>
                <c:pt idx="89">
                  <c:v>12922401.382874886</c:v>
                </c:pt>
                <c:pt idx="90">
                  <c:v>17861224.735869959</c:v>
                </c:pt>
                <c:pt idx="91">
                  <c:v>14665703.379813049</c:v>
                </c:pt>
                <c:pt idx="92">
                  <c:v>13394889.336723503</c:v>
                </c:pt>
                <c:pt idx="93">
                  <c:v>12128844.885489592</c:v>
                </c:pt>
                <c:pt idx="94">
                  <c:v>12211268.475664312</c:v>
                </c:pt>
                <c:pt idx="95">
                  <c:v>13458015.946611298</c:v>
                </c:pt>
                <c:pt idx="96">
                  <c:v>14084990.265031682</c:v>
                </c:pt>
                <c:pt idx="97">
                  <c:v>12758877.414222131</c:v>
                </c:pt>
                <c:pt idx="98">
                  <c:v>12344237.00215945</c:v>
                </c:pt>
                <c:pt idx="99">
                  <c:v>11607980.0705183</c:v>
                </c:pt>
                <c:pt idx="100">
                  <c:v>11673921.918894198</c:v>
                </c:pt>
                <c:pt idx="101">
                  <c:v>12485218.977972956</c:v>
                </c:pt>
                <c:pt idx="102">
                  <c:v>15070854.250769828</c:v>
                </c:pt>
                <c:pt idx="103">
                  <c:v>15930468.828286642</c:v>
                </c:pt>
                <c:pt idx="104">
                  <c:v>13899989.830988184</c:v>
                </c:pt>
                <c:pt idx="105">
                  <c:v>12737727.949508445</c:v>
                </c:pt>
                <c:pt idx="106">
                  <c:v>13013432.988000216</c:v>
                </c:pt>
                <c:pt idx="107">
                  <c:v>14721803.447966864</c:v>
                </c:pt>
                <c:pt idx="108">
                  <c:v>14510329.965994557</c:v>
                </c:pt>
                <c:pt idx="109">
                  <c:v>12792040.201765789</c:v>
                </c:pt>
                <c:pt idx="110">
                  <c:v>13320236.742015036</c:v>
                </c:pt>
                <c:pt idx="111">
                  <c:v>12005842.090059958</c:v>
                </c:pt>
                <c:pt idx="112">
                  <c:v>11795069.87064689</c:v>
                </c:pt>
                <c:pt idx="113">
                  <c:v>13709291.607341573</c:v>
                </c:pt>
                <c:pt idx="114">
                  <c:v>15643052.305314628</c:v>
                </c:pt>
                <c:pt idx="115">
                  <c:v>18179935.869821914</c:v>
                </c:pt>
                <c:pt idx="116">
                  <c:v>13984494.285742017</c:v>
                </c:pt>
                <c:pt idx="117">
                  <c:v>13063561.062864751</c:v>
                </c:pt>
                <c:pt idx="118">
                  <c:v>12913275.682945436</c:v>
                </c:pt>
                <c:pt idx="119">
                  <c:v>14041402.982402328</c:v>
                </c:pt>
                <c:pt idx="120">
                  <c:v>14363770.545621758</c:v>
                </c:pt>
                <c:pt idx="121">
                  <c:v>12868286.037863296</c:v>
                </c:pt>
                <c:pt idx="122">
                  <c:v>13461546.572100326</c:v>
                </c:pt>
                <c:pt idx="123">
                  <c:v>12251848.656935947</c:v>
                </c:pt>
                <c:pt idx="124">
                  <c:v>12469936.158815814</c:v>
                </c:pt>
                <c:pt idx="125">
                  <c:v>13873093.392052842</c:v>
                </c:pt>
                <c:pt idx="126">
                  <c:v>19169205.495218169</c:v>
                </c:pt>
                <c:pt idx="127">
                  <c:v>18055878.132925797</c:v>
                </c:pt>
                <c:pt idx="128">
                  <c:v>15902699.431109905</c:v>
                </c:pt>
                <c:pt idx="129">
                  <c:v>13882236.848029952</c:v>
                </c:pt>
                <c:pt idx="130">
                  <c:v>13676956.562837414</c:v>
                </c:pt>
                <c:pt idx="131">
                  <c:v>14908260.076017352</c:v>
                </c:pt>
                <c:pt idx="132">
                  <c:v>15570236.062009562</c:v>
                </c:pt>
                <c:pt idx="133">
                  <c:v>13802473.775225148</c:v>
                </c:pt>
                <c:pt idx="134">
                  <c:v>13959055.459985079</c:v>
                </c:pt>
                <c:pt idx="135">
                  <c:v>12922029.607370703</c:v>
                </c:pt>
                <c:pt idx="136">
                  <c:v>12758391.722127458</c:v>
                </c:pt>
                <c:pt idx="137">
                  <c:v>13989620.988658877</c:v>
                </c:pt>
                <c:pt idx="138">
                  <c:v>16742629.914525367</c:v>
                </c:pt>
                <c:pt idx="139">
                  <c:v>17837516.646620285</c:v>
                </c:pt>
                <c:pt idx="140">
                  <c:v>13964083.861081997</c:v>
                </c:pt>
                <c:pt idx="141">
                  <c:v>13783760.702909568</c:v>
                </c:pt>
                <c:pt idx="142">
                  <c:v>13739032.424420759</c:v>
                </c:pt>
                <c:pt idx="143">
                  <c:v>14854602.422531674</c:v>
                </c:pt>
                <c:pt idx="144">
                  <c:v>15825078.187096229</c:v>
                </c:pt>
                <c:pt idx="145">
                  <c:v>14249969.829243582</c:v>
                </c:pt>
                <c:pt idx="146">
                  <c:v>13897071.737811308</c:v>
                </c:pt>
                <c:pt idx="147">
                  <c:v>12895472.034480212</c:v>
                </c:pt>
                <c:pt idx="148">
                  <c:v>12765703.64610498</c:v>
                </c:pt>
                <c:pt idx="149">
                  <c:v>13542747.484459596</c:v>
                </c:pt>
                <c:pt idx="150">
                  <c:v>16181298.766693104</c:v>
                </c:pt>
                <c:pt idx="151">
                  <c:v>16385727.96535906</c:v>
                </c:pt>
                <c:pt idx="152">
                  <c:v>15380389.529872848</c:v>
                </c:pt>
                <c:pt idx="153">
                  <c:v>13959199.149034632</c:v>
                </c:pt>
                <c:pt idx="154">
                  <c:v>14009480.319916755</c:v>
                </c:pt>
                <c:pt idx="155">
                  <c:v>15387118.24550977</c:v>
                </c:pt>
                <c:pt idx="156">
                  <c:v>15913601.227575196</c:v>
                </c:pt>
                <c:pt idx="157">
                  <c:v>14114097.098933883</c:v>
                </c:pt>
                <c:pt idx="158">
                  <c:v>14593980.606714815</c:v>
                </c:pt>
                <c:pt idx="159">
                  <c:v>13250005.954969885</c:v>
                </c:pt>
                <c:pt idx="160">
                  <c:v>13230887.035713252</c:v>
                </c:pt>
                <c:pt idx="161">
                  <c:v>16288747.909856884</c:v>
                </c:pt>
                <c:pt idx="162">
                  <c:v>19773706.91495565</c:v>
                </c:pt>
                <c:pt idx="163">
                  <c:v>19243610.947526161</c:v>
                </c:pt>
                <c:pt idx="164">
                  <c:v>16040856.313688641</c:v>
                </c:pt>
                <c:pt idx="165">
                  <c:v>14571207.691165244</c:v>
                </c:pt>
                <c:pt idx="166">
                  <c:v>14387344.685711442</c:v>
                </c:pt>
                <c:pt idx="167">
                  <c:v>15984263.412414266</c:v>
                </c:pt>
                <c:pt idx="168">
                  <c:v>15519305.091717534</c:v>
                </c:pt>
                <c:pt idx="169">
                  <c:v>14293173.737411596</c:v>
                </c:pt>
                <c:pt idx="170">
                  <c:v>14541184.984559629</c:v>
                </c:pt>
                <c:pt idx="171">
                  <c:v>13415964.573520936</c:v>
                </c:pt>
                <c:pt idx="172">
                  <c:v>14154085.974750396</c:v>
                </c:pt>
                <c:pt idx="173">
                  <c:v>14968510.383128414</c:v>
                </c:pt>
                <c:pt idx="174">
                  <c:v>19316920.10063269</c:v>
                </c:pt>
                <c:pt idx="175">
                  <c:v>17354503.177595068</c:v>
                </c:pt>
                <c:pt idx="176">
                  <c:v>14536547.695728708</c:v>
                </c:pt>
                <c:pt idx="177">
                  <c:v>14577381.850172604</c:v>
                </c:pt>
                <c:pt idx="178">
                  <c:v>14539229.095086144</c:v>
                </c:pt>
                <c:pt idx="179">
                  <c:v>15423662.558516858</c:v>
                </c:pt>
                <c:pt idx="180">
                  <c:v>15970462.739514302</c:v>
                </c:pt>
                <c:pt idx="181">
                  <c:v>14918954.494649783</c:v>
                </c:pt>
                <c:pt idx="182">
                  <c:v>14852759.996330658</c:v>
                </c:pt>
                <c:pt idx="183">
                  <c:v>13815146.530652355</c:v>
                </c:pt>
                <c:pt idx="184">
                  <c:v>13925946.408793095</c:v>
                </c:pt>
                <c:pt idx="185">
                  <c:v>15961230.862047531</c:v>
                </c:pt>
                <c:pt idx="186">
                  <c:v>17920639.280777015</c:v>
                </c:pt>
                <c:pt idx="187">
                  <c:v>19023411.156871703</c:v>
                </c:pt>
                <c:pt idx="188">
                  <c:v>15877240.798861736</c:v>
                </c:pt>
                <c:pt idx="189">
                  <c:v>14966621.676563526</c:v>
                </c:pt>
                <c:pt idx="190">
                  <c:v>14992652.401036939</c:v>
                </c:pt>
                <c:pt idx="191">
                  <c:v>16195562.699298892</c:v>
                </c:pt>
                <c:pt idx="192">
                  <c:v>16150776.759244816</c:v>
                </c:pt>
                <c:pt idx="193">
                  <c:v>15345580.726950979</c:v>
                </c:pt>
                <c:pt idx="194">
                  <c:v>15126546.110480769</c:v>
                </c:pt>
                <c:pt idx="195">
                  <c:v>13673971.607003294</c:v>
                </c:pt>
                <c:pt idx="196">
                  <c:v>13675680.861634495</c:v>
                </c:pt>
                <c:pt idx="197">
                  <c:v>15424382.058041386</c:v>
                </c:pt>
                <c:pt idx="198">
                  <c:v>18060057.599023942</c:v>
                </c:pt>
                <c:pt idx="199">
                  <c:v>17119211.555083174</c:v>
                </c:pt>
                <c:pt idx="200">
                  <c:v>15316799.785597734</c:v>
                </c:pt>
                <c:pt idx="201">
                  <c:v>14528743.18191535</c:v>
                </c:pt>
                <c:pt idx="202">
                  <c:v>14813857.469734009</c:v>
                </c:pt>
                <c:pt idx="203">
                  <c:v>15967984.080841003</c:v>
                </c:pt>
                <c:pt idx="204">
                  <c:v>16466449.094253831</c:v>
                </c:pt>
                <c:pt idx="205">
                  <c:v>14309941.435041245</c:v>
                </c:pt>
                <c:pt idx="206">
                  <c:v>14643809.050852375</c:v>
                </c:pt>
                <c:pt idx="207">
                  <c:v>13387239.044632901</c:v>
                </c:pt>
                <c:pt idx="208">
                  <c:v>13283669.520826032</c:v>
                </c:pt>
                <c:pt idx="209">
                  <c:v>14298084.284766836</c:v>
                </c:pt>
                <c:pt idx="210">
                  <c:v>15874931.551154345</c:v>
                </c:pt>
                <c:pt idx="211">
                  <c:v>17803592.736475971</c:v>
                </c:pt>
                <c:pt idx="212">
                  <c:v>14656440.945595128</c:v>
                </c:pt>
                <c:pt idx="213">
                  <c:v>14289642.415720019</c:v>
                </c:pt>
                <c:pt idx="214">
                  <c:v>14109372.199183615</c:v>
                </c:pt>
                <c:pt idx="215">
                  <c:v>15504692.938552143</c:v>
                </c:pt>
                <c:pt idx="216">
                  <c:v>15877626.55134145</c:v>
                </c:pt>
                <c:pt idx="217">
                  <c:v>14112321.229820194</c:v>
                </c:pt>
                <c:pt idx="218">
                  <c:v>14155714.572340671</c:v>
                </c:pt>
                <c:pt idx="219">
                  <c:v>13004973.527754452</c:v>
                </c:pt>
                <c:pt idx="220">
                  <c:v>13711069.282511368</c:v>
                </c:pt>
                <c:pt idx="221">
                  <c:v>14938724.17974823</c:v>
                </c:pt>
                <c:pt idx="222">
                  <c:v>19524718.532727294</c:v>
                </c:pt>
                <c:pt idx="223">
                  <c:v>18886378.463851884</c:v>
                </c:pt>
                <c:pt idx="224">
                  <c:v>15186483.691859603</c:v>
                </c:pt>
                <c:pt idx="225">
                  <c:v>14276611.249604182</c:v>
                </c:pt>
                <c:pt idx="226">
                  <c:v>14475498.395677071</c:v>
                </c:pt>
                <c:pt idx="227">
                  <c:v>15967661.501489069</c:v>
                </c:pt>
                <c:pt idx="228">
                  <c:v>16283331.784267265</c:v>
                </c:pt>
                <c:pt idx="229">
                  <c:v>14512674.862932021</c:v>
                </c:pt>
                <c:pt idx="230">
                  <c:v>14797246.977349648</c:v>
                </c:pt>
                <c:pt idx="231">
                  <c:v>13617264.998062361</c:v>
                </c:pt>
                <c:pt idx="232">
                  <c:v>13608042.983131196</c:v>
                </c:pt>
                <c:pt idx="233">
                  <c:v>14603934.800002357</c:v>
                </c:pt>
                <c:pt idx="234">
                  <c:v>20518398.600861937</c:v>
                </c:pt>
                <c:pt idx="235">
                  <c:v>18940938.601398587</c:v>
                </c:pt>
                <c:pt idx="236">
                  <c:v>15254501.768845599</c:v>
                </c:pt>
                <c:pt idx="237">
                  <c:v>14575380.638370855</c:v>
                </c:pt>
                <c:pt idx="238">
                  <c:v>14381767.858428814</c:v>
                </c:pt>
                <c:pt idx="239">
                  <c:v>15559821.973117106</c:v>
                </c:pt>
                <c:pt idx="240">
                  <c:v>15935507.344187722</c:v>
                </c:pt>
                <c:pt idx="241">
                  <c:v>14744394.10202666</c:v>
                </c:pt>
                <c:pt idx="242">
                  <c:v>14319332.147147529</c:v>
                </c:pt>
                <c:pt idx="243">
                  <c:v>13597842.709352633</c:v>
                </c:pt>
                <c:pt idx="244">
                  <c:v>14008591.201924434</c:v>
                </c:pt>
                <c:pt idx="245">
                  <c:v>16773795.056732992</c:v>
                </c:pt>
                <c:pt idx="246">
                  <c:v>20912528.639091235</c:v>
                </c:pt>
                <c:pt idx="247">
                  <c:v>19211268.477323495</c:v>
                </c:pt>
                <c:pt idx="248">
                  <c:v>15827294.939285336</c:v>
                </c:pt>
                <c:pt idx="249">
                  <c:v>14760624.088199969</c:v>
                </c:pt>
                <c:pt idx="250">
                  <c:v>14982630.365713466</c:v>
                </c:pt>
                <c:pt idx="251">
                  <c:v>15782233.186380062</c:v>
                </c:pt>
              </c:numCache>
            </c:numRef>
          </c:xVal>
          <c:yVal>
            <c:numRef>
              <c:f>'Model 11'!$D$146:$D$397</c:f>
              <c:numCache>
                <c:formatCode>0.000</c:formatCode>
                <c:ptCount val="252"/>
                <c:pt idx="0">
                  <c:v>12404630</c:v>
                </c:pt>
                <c:pt idx="1">
                  <c:v>10898592</c:v>
                </c:pt>
                <c:pt idx="2">
                  <c:v>11298721</c:v>
                </c:pt>
                <c:pt idx="3">
                  <c:v>9821830</c:v>
                </c:pt>
                <c:pt idx="4">
                  <c:v>9291272</c:v>
                </c:pt>
                <c:pt idx="5">
                  <c:v>9572081</c:v>
                </c:pt>
                <c:pt idx="6">
                  <c:v>10768624</c:v>
                </c:pt>
                <c:pt idx="7">
                  <c:v>11743907</c:v>
                </c:pt>
                <c:pt idx="8">
                  <c:v>11259538</c:v>
                </c:pt>
                <c:pt idx="9">
                  <c:v>10840516</c:v>
                </c:pt>
                <c:pt idx="10">
                  <c:v>11084819</c:v>
                </c:pt>
                <c:pt idx="11">
                  <c:v>12003053</c:v>
                </c:pt>
                <c:pt idx="12">
                  <c:v>11893018</c:v>
                </c:pt>
                <c:pt idx="13">
                  <c:v>10954358</c:v>
                </c:pt>
                <c:pt idx="14">
                  <c:v>11326647</c:v>
                </c:pt>
                <c:pt idx="15">
                  <c:v>9404358</c:v>
                </c:pt>
                <c:pt idx="16">
                  <c:v>8816912</c:v>
                </c:pt>
                <c:pt idx="17">
                  <c:v>9383725</c:v>
                </c:pt>
                <c:pt idx="18">
                  <c:v>11854822</c:v>
                </c:pt>
                <c:pt idx="19">
                  <c:v>12398437</c:v>
                </c:pt>
                <c:pt idx="20">
                  <c:v>10077845</c:v>
                </c:pt>
                <c:pt idx="21">
                  <c:v>9690527</c:v>
                </c:pt>
                <c:pt idx="22">
                  <c:v>10036675</c:v>
                </c:pt>
                <c:pt idx="23">
                  <c:v>11205261</c:v>
                </c:pt>
                <c:pt idx="24">
                  <c:v>12464719</c:v>
                </c:pt>
                <c:pt idx="25">
                  <c:v>10399869</c:v>
                </c:pt>
                <c:pt idx="26">
                  <c:v>10109508</c:v>
                </c:pt>
                <c:pt idx="27">
                  <c:v>8711926</c:v>
                </c:pt>
                <c:pt idx="28">
                  <c:v>8774172</c:v>
                </c:pt>
                <c:pt idx="29">
                  <c:v>9767981</c:v>
                </c:pt>
                <c:pt idx="30">
                  <c:v>11398453</c:v>
                </c:pt>
                <c:pt idx="31">
                  <c:v>11883970</c:v>
                </c:pt>
                <c:pt idx="32">
                  <c:v>10661009</c:v>
                </c:pt>
                <c:pt idx="33">
                  <c:v>10064356</c:v>
                </c:pt>
                <c:pt idx="34">
                  <c:v>10600882</c:v>
                </c:pt>
                <c:pt idx="35">
                  <c:v>11779137</c:v>
                </c:pt>
                <c:pt idx="36">
                  <c:v>11880494</c:v>
                </c:pt>
                <c:pt idx="37">
                  <c:v>11221439</c:v>
                </c:pt>
                <c:pt idx="38">
                  <c:v>10466825</c:v>
                </c:pt>
                <c:pt idx="39">
                  <c:v>9791904</c:v>
                </c:pt>
                <c:pt idx="40">
                  <c:v>9318234</c:v>
                </c:pt>
                <c:pt idx="41">
                  <c:v>10890647</c:v>
                </c:pt>
                <c:pt idx="42">
                  <c:v>13138999</c:v>
                </c:pt>
                <c:pt idx="43">
                  <c:v>14373881</c:v>
                </c:pt>
                <c:pt idx="44">
                  <c:v>10873136</c:v>
                </c:pt>
                <c:pt idx="45">
                  <c:v>10399847</c:v>
                </c:pt>
                <c:pt idx="46">
                  <c:v>11016174</c:v>
                </c:pt>
                <c:pt idx="47">
                  <c:v>12624848</c:v>
                </c:pt>
                <c:pt idx="48">
                  <c:v>12502629</c:v>
                </c:pt>
                <c:pt idx="49">
                  <c:v>11504822</c:v>
                </c:pt>
                <c:pt idx="50">
                  <c:v>11558341</c:v>
                </c:pt>
                <c:pt idx="51">
                  <c:v>10081641</c:v>
                </c:pt>
                <c:pt idx="52">
                  <c:v>9844919</c:v>
                </c:pt>
                <c:pt idx="53">
                  <c:v>10453919</c:v>
                </c:pt>
                <c:pt idx="54">
                  <c:v>11888649</c:v>
                </c:pt>
                <c:pt idx="55">
                  <c:v>13630712</c:v>
                </c:pt>
                <c:pt idx="56">
                  <c:v>11568448</c:v>
                </c:pt>
                <c:pt idx="57">
                  <c:v>10739347</c:v>
                </c:pt>
                <c:pt idx="58">
                  <c:v>11382512</c:v>
                </c:pt>
                <c:pt idx="59">
                  <c:v>11982545</c:v>
                </c:pt>
                <c:pt idx="60">
                  <c:v>12523563</c:v>
                </c:pt>
                <c:pt idx="61">
                  <c:v>10534404</c:v>
                </c:pt>
                <c:pt idx="62">
                  <c:v>11157735</c:v>
                </c:pt>
                <c:pt idx="63">
                  <c:v>9796251</c:v>
                </c:pt>
                <c:pt idx="64">
                  <c:v>9682362</c:v>
                </c:pt>
                <c:pt idx="65">
                  <c:v>11112777</c:v>
                </c:pt>
                <c:pt idx="66">
                  <c:v>12761684</c:v>
                </c:pt>
                <c:pt idx="67">
                  <c:v>12911556</c:v>
                </c:pt>
                <c:pt idx="68">
                  <c:v>11166200</c:v>
                </c:pt>
                <c:pt idx="69">
                  <c:v>10878920</c:v>
                </c:pt>
                <c:pt idx="70">
                  <c:v>11283929</c:v>
                </c:pt>
                <c:pt idx="71">
                  <c:v>12104164</c:v>
                </c:pt>
                <c:pt idx="72">
                  <c:v>12025224</c:v>
                </c:pt>
                <c:pt idx="73">
                  <c:v>10422047</c:v>
                </c:pt>
                <c:pt idx="74">
                  <c:v>11207633</c:v>
                </c:pt>
                <c:pt idx="75">
                  <c:v>9741038</c:v>
                </c:pt>
                <c:pt idx="76">
                  <c:v>10680353</c:v>
                </c:pt>
                <c:pt idx="77">
                  <c:v>12119728</c:v>
                </c:pt>
                <c:pt idx="78">
                  <c:v>14386013</c:v>
                </c:pt>
                <c:pt idx="79">
                  <c:v>15439866</c:v>
                </c:pt>
                <c:pt idx="80">
                  <c:v>12625438</c:v>
                </c:pt>
                <c:pt idx="81">
                  <c:v>11287268</c:v>
                </c:pt>
                <c:pt idx="82">
                  <c:v>11223313</c:v>
                </c:pt>
                <c:pt idx="83">
                  <c:v>12223679</c:v>
                </c:pt>
                <c:pt idx="84">
                  <c:v>13208170</c:v>
                </c:pt>
                <c:pt idx="85">
                  <c:v>11030833</c:v>
                </c:pt>
                <c:pt idx="86">
                  <c:v>11836338</c:v>
                </c:pt>
                <c:pt idx="87">
                  <c:v>10336685</c:v>
                </c:pt>
                <c:pt idx="88">
                  <c:v>10811899</c:v>
                </c:pt>
                <c:pt idx="89">
                  <c:v>13309510</c:v>
                </c:pt>
                <c:pt idx="90">
                  <c:v>16692168</c:v>
                </c:pt>
                <c:pt idx="91">
                  <c:v>14865568</c:v>
                </c:pt>
                <c:pt idx="92">
                  <c:v>13426087</c:v>
                </c:pt>
                <c:pt idx="93">
                  <c:v>11599574</c:v>
                </c:pt>
                <c:pt idx="94">
                  <c:v>11841006</c:v>
                </c:pt>
                <c:pt idx="95">
                  <c:v>13353197</c:v>
                </c:pt>
                <c:pt idx="96">
                  <c:v>13530386</c:v>
                </c:pt>
                <c:pt idx="97">
                  <c:v>12128756</c:v>
                </c:pt>
                <c:pt idx="98">
                  <c:v>11769707</c:v>
                </c:pt>
                <c:pt idx="99">
                  <c:v>11213639</c:v>
                </c:pt>
                <c:pt idx="100">
                  <c:v>11458319</c:v>
                </c:pt>
                <c:pt idx="101">
                  <c:v>12646169</c:v>
                </c:pt>
                <c:pt idx="102">
                  <c:v>14174031</c:v>
                </c:pt>
                <c:pt idx="103">
                  <c:v>16101013</c:v>
                </c:pt>
                <c:pt idx="104">
                  <c:v>13854501</c:v>
                </c:pt>
                <c:pt idx="105">
                  <c:v>12543952</c:v>
                </c:pt>
                <c:pt idx="106">
                  <c:v>12658677</c:v>
                </c:pt>
                <c:pt idx="107">
                  <c:v>14588347</c:v>
                </c:pt>
                <c:pt idx="108">
                  <c:v>13755848</c:v>
                </c:pt>
                <c:pt idx="109">
                  <c:v>12202985</c:v>
                </c:pt>
                <c:pt idx="110">
                  <c:v>13113484</c:v>
                </c:pt>
                <c:pt idx="111">
                  <c:v>11332498</c:v>
                </c:pt>
                <c:pt idx="112">
                  <c:v>11763961</c:v>
                </c:pt>
                <c:pt idx="113">
                  <c:v>14136292</c:v>
                </c:pt>
                <c:pt idx="114">
                  <c:v>16055092</c:v>
                </c:pt>
                <c:pt idx="115">
                  <c:v>18933691</c:v>
                </c:pt>
                <c:pt idx="116">
                  <c:v>14596638</c:v>
                </c:pt>
                <c:pt idx="117">
                  <c:v>13331992</c:v>
                </c:pt>
                <c:pt idx="118">
                  <c:v>12715774</c:v>
                </c:pt>
                <c:pt idx="119">
                  <c:v>13993294</c:v>
                </c:pt>
                <c:pt idx="120">
                  <c:v>14148180</c:v>
                </c:pt>
                <c:pt idx="121">
                  <c:v>12641587</c:v>
                </c:pt>
                <c:pt idx="122">
                  <c:v>13657015</c:v>
                </c:pt>
                <c:pt idx="123">
                  <c:v>12616129</c:v>
                </c:pt>
                <c:pt idx="124">
                  <c:v>12946863</c:v>
                </c:pt>
                <c:pt idx="125">
                  <c:v>14674061</c:v>
                </c:pt>
                <c:pt idx="126">
                  <c:v>18274752</c:v>
                </c:pt>
                <c:pt idx="127">
                  <c:v>19081340.899999999</c:v>
                </c:pt>
                <c:pt idx="128">
                  <c:v>16407410</c:v>
                </c:pt>
                <c:pt idx="129">
                  <c:v>13790066</c:v>
                </c:pt>
                <c:pt idx="130">
                  <c:v>13598163</c:v>
                </c:pt>
                <c:pt idx="131">
                  <c:v>15084566</c:v>
                </c:pt>
                <c:pt idx="132">
                  <c:v>15605142</c:v>
                </c:pt>
                <c:pt idx="133">
                  <c:v>13777511</c:v>
                </c:pt>
                <c:pt idx="134">
                  <c:v>13886125</c:v>
                </c:pt>
                <c:pt idx="135">
                  <c:v>12732906</c:v>
                </c:pt>
                <c:pt idx="136">
                  <c:v>12550053</c:v>
                </c:pt>
                <c:pt idx="137">
                  <c:v>13748210</c:v>
                </c:pt>
                <c:pt idx="138">
                  <c:v>16691749</c:v>
                </c:pt>
                <c:pt idx="139">
                  <c:v>18092812</c:v>
                </c:pt>
                <c:pt idx="140">
                  <c:v>14888714</c:v>
                </c:pt>
                <c:pt idx="141">
                  <c:v>13889177</c:v>
                </c:pt>
                <c:pt idx="142">
                  <c:v>13623711</c:v>
                </c:pt>
                <c:pt idx="143">
                  <c:v>14991479</c:v>
                </c:pt>
                <c:pt idx="144">
                  <c:v>16050658</c:v>
                </c:pt>
                <c:pt idx="145">
                  <c:v>14148177</c:v>
                </c:pt>
                <c:pt idx="146">
                  <c:v>14273134</c:v>
                </c:pt>
                <c:pt idx="147">
                  <c:v>12863305</c:v>
                </c:pt>
                <c:pt idx="148">
                  <c:v>13398133</c:v>
                </c:pt>
                <c:pt idx="149">
                  <c:v>14135802</c:v>
                </c:pt>
                <c:pt idx="150">
                  <c:v>16671355</c:v>
                </c:pt>
                <c:pt idx="151">
                  <c:v>17143727</c:v>
                </c:pt>
                <c:pt idx="152">
                  <c:v>15916123</c:v>
                </c:pt>
                <c:pt idx="153">
                  <c:v>13910480</c:v>
                </c:pt>
                <c:pt idx="154">
                  <c:v>13805540</c:v>
                </c:pt>
                <c:pt idx="155">
                  <c:v>15835971</c:v>
                </c:pt>
                <c:pt idx="156">
                  <c:v>16331485</c:v>
                </c:pt>
                <c:pt idx="157">
                  <c:v>13966621</c:v>
                </c:pt>
                <c:pt idx="158">
                  <c:v>14896809</c:v>
                </c:pt>
                <c:pt idx="159">
                  <c:v>12976713</c:v>
                </c:pt>
                <c:pt idx="160">
                  <c:v>13102698</c:v>
                </c:pt>
                <c:pt idx="161">
                  <c:v>17368816</c:v>
                </c:pt>
                <c:pt idx="162">
                  <c:v>19805768</c:v>
                </c:pt>
                <c:pt idx="163">
                  <c:v>19394910</c:v>
                </c:pt>
                <c:pt idx="164">
                  <c:v>16134163</c:v>
                </c:pt>
                <c:pt idx="165">
                  <c:v>14385984</c:v>
                </c:pt>
                <c:pt idx="166">
                  <c:v>14028139</c:v>
                </c:pt>
                <c:pt idx="167">
                  <c:v>16177808</c:v>
                </c:pt>
                <c:pt idx="168">
                  <c:v>15068183</c:v>
                </c:pt>
                <c:pt idx="169">
                  <c:v>13944271</c:v>
                </c:pt>
                <c:pt idx="170">
                  <c:v>14286598</c:v>
                </c:pt>
                <c:pt idx="171">
                  <c:v>12746759</c:v>
                </c:pt>
                <c:pt idx="172">
                  <c:v>13662946</c:v>
                </c:pt>
                <c:pt idx="173">
                  <c:v>15421790</c:v>
                </c:pt>
                <c:pt idx="174">
                  <c:v>19240751</c:v>
                </c:pt>
                <c:pt idx="175">
                  <c:v>18721230</c:v>
                </c:pt>
                <c:pt idx="176">
                  <c:v>14886931</c:v>
                </c:pt>
                <c:pt idx="177">
                  <c:v>14675076</c:v>
                </c:pt>
                <c:pt idx="178">
                  <c:v>14306931</c:v>
                </c:pt>
                <c:pt idx="179">
                  <c:v>15491961</c:v>
                </c:pt>
                <c:pt idx="180">
                  <c:v>15851415</c:v>
                </c:pt>
                <c:pt idx="181">
                  <c:v>15178391</c:v>
                </c:pt>
                <c:pt idx="182">
                  <c:v>15217726</c:v>
                </c:pt>
                <c:pt idx="183">
                  <c:v>13669243</c:v>
                </c:pt>
                <c:pt idx="184">
                  <c:v>13835998</c:v>
                </c:pt>
                <c:pt idx="185">
                  <c:v>16594307</c:v>
                </c:pt>
                <c:pt idx="186">
                  <c:v>17565527</c:v>
                </c:pt>
                <c:pt idx="187">
                  <c:v>19544883</c:v>
                </c:pt>
                <c:pt idx="188">
                  <c:v>16060666</c:v>
                </c:pt>
                <c:pt idx="189">
                  <c:v>14549269</c:v>
                </c:pt>
                <c:pt idx="190">
                  <c:v>14298213</c:v>
                </c:pt>
                <c:pt idx="191">
                  <c:v>16140952</c:v>
                </c:pt>
                <c:pt idx="192">
                  <c:v>15813114</c:v>
                </c:pt>
                <c:pt idx="193">
                  <c:v>15009236</c:v>
                </c:pt>
                <c:pt idx="194">
                  <c:v>15088622</c:v>
                </c:pt>
                <c:pt idx="195">
                  <c:v>13174997</c:v>
                </c:pt>
                <c:pt idx="196">
                  <c:v>13308996</c:v>
                </c:pt>
                <c:pt idx="197">
                  <c:v>15749084</c:v>
                </c:pt>
                <c:pt idx="198">
                  <c:v>18099965</c:v>
                </c:pt>
                <c:pt idx="199">
                  <c:v>17237511</c:v>
                </c:pt>
                <c:pt idx="200">
                  <c:v>15286365</c:v>
                </c:pt>
                <c:pt idx="201">
                  <c:v>13898432</c:v>
                </c:pt>
                <c:pt idx="202">
                  <c:v>14105773</c:v>
                </c:pt>
                <c:pt idx="203">
                  <c:v>16041140</c:v>
                </c:pt>
                <c:pt idx="204">
                  <c:v>16554529.999999998</c:v>
                </c:pt>
                <c:pt idx="205">
                  <c:v>13951250</c:v>
                </c:pt>
                <c:pt idx="206">
                  <c:v>14481570</c:v>
                </c:pt>
                <c:pt idx="207">
                  <c:v>13161080</c:v>
                </c:pt>
                <c:pt idx="208">
                  <c:v>13263096.673492307</c:v>
                </c:pt>
                <c:pt idx="209">
                  <c:v>14180624.276246155</c:v>
                </c:pt>
                <c:pt idx="210">
                  <c:v>16044762.08466154</c:v>
                </c:pt>
                <c:pt idx="211">
                  <c:v>18366242.474953849</c:v>
                </c:pt>
                <c:pt idx="212">
                  <c:v>14930878.169138461</c:v>
                </c:pt>
                <c:pt idx="213">
                  <c:v>13943626.872169232</c:v>
                </c:pt>
                <c:pt idx="214">
                  <c:v>13528583.634523079</c:v>
                </c:pt>
                <c:pt idx="215">
                  <c:v>15929136.64069231</c:v>
                </c:pt>
                <c:pt idx="216">
                  <c:v>16055865.643200001</c:v>
                </c:pt>
                <c:pt idx="217">
                  <c:v>14086273.1338</c:v>
                </c:pt>
                <c:pt idx="218">
                  <c:v>14104948</c:v>
                </c:pt>
                <c:pt idx="219">
                  <c:v>12825361.5152</c:v>
                </c:pt>
                <c:pt idx="220">
                  <c:v>14493142.5678</c:v>
                </c:pt>
                <c:pt idx="221">
                  <c:v>15819649.446600001</c:v>
                </c:pt>
                <c:pt idx="222">
                  <c:v>20353876.040199999</c:v>
                </c:pt>
                <c:pt idx="223">
                  <c:v>19599345.653399996</c:v>
                </c:pt>
                <c:pt idx="224">
                  <c:v>14931787.017599998</c:v>
                </c:pt>
                <c:pt idx="225">
                  <c:v>13752321.7016</c:v>
                </c:pt>
                <c:pt idx="226">
                  <c:v>13896879.130009763</c:v>
                </c:pt>
                <c:pt idx="227">
                  <c:v>16401684.807799999</c:v>
                </c:pt>
                <c:pt idx="228">
                  <c:v>16212390</c:v>
                </c:pt>
                <c:pt idx="229">
                  <c:v>14504214</c:v>
                </c:pt>
                <c:pt idx="230">
                  <c:v>15011830</c:v>
                </c:pt>
                <c:pt idx="231">
                  <c:v>13577688</c:v>
                </c:pt>
                <c:pt idx="232">
                  <c:v>13979286</c:v>
                </c:pt>
                <c:pt idx="233">
                  <c:v>15645311</c:v>
                </c:pt>
                <c:pt idx="234">
                  <c:v>21281346</c:v>
                </c:pt>
                <c:pt idx="235">
                  <c:v>19350665</c:v>
                </c:pt>
                <c:pt idx="236">
                  <c:v>15682160</c:v>
                </c:pt>
                <c:pt idx="237">
                  <c:v>14357374</c:v>
                </c:pt>
                <c:pt idx="238">
                  <c:v>13709644</c:v>
                </c:pt>
                <c:pt idx="239">
                  <c:v>15324444</c:v>
                </c:pt>
                <c:pt idx="240">
                  <c:v>15683383.130000001</c:v>
                </c:pt>
                <c:pt idx="241">
                  <c:v>14321958.209999999</c:v>
                </c:pt>
                <c:pt idx="242">
                  <c:v>14031795.34</c:v>
                </c:pt>
                <c:pt idx="243">
                  <c:v>13273337.119999999</c:v>
                </c:pt>
                <c:pt idx="244">
                  <c:v>14803180.68</c:v>
                </c:pt>
                <c:pt idx="245">
                  <c:v>17013300.510000002</c:v>
                </c:pt>
                <c:pt idx="246">
                  <c:v>21387559.02</c:v>
                </c:pt>
                <c:pt idx="247">
                  <c:v>19560921.699999999</c:v>
                </c:pt>
                <c:pt idx="248">
                  <c:v>15379116.300000001</c:v>
                </c:pt>
                <c:pt idx="249">
                  <c:v>14092698.800000001</c:v>
                </c:pt>
                <c:pt idx="250">
                  <c:v>14233680.619999999</c:v>
                </c:pt>
                <c:pt idx="251">
                  <c:v>15387739.460000001</c:v>
                </c:pt>
              </c:numCache>
            </c:numRef>
          </c:yVal>
          <c:smooth val="0"/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5000000</c:v>
              </c:pt>
              <c:pt idx="1">
                <c:v>25000000</c:v>
              </c:pt>
            </c:numLit>
          </c:xVal>
          <c:yVal>
            <c:numLit>
              <c:formatCode>General</c:formatCode>
              <c:ptCount val="2"/>
              <c:pt idx="0">
                <c:v>5000000</c:v>
              </c:pt>
              <c:pt idx="1">
                <c:v>25000000</c:v>
              </c:pt>
            </c:numLit>
          </c:yVal>
          <c:smooth val="0"/>
        </c:ser>
        <c:ser>
          <c:idx val="2"/>
          <c:order val="2"/>
          <c:spPr>
            <a:ln w="12700">
              <a:solidFill>
                <a:srgbClr val="B2B2B2"/>
              </a:solidFill>
              <a:prstDash val="solid"/>
            </a:ln>
          </c:spPr>
          <c:marker>
            <c:symbol val="none"/>
          </c:marker>
          <c:xVal>
            <c:numRef>
              <c:f>'Model 11'!xdata1</c:f>
              <c:numCache>
                <c:formatCode>General</c:formatCode>
                <c:ptCount val="70"/>
                <c:pt idx="0">
                  <c:v>5000000</c:v>
                </c:pt>
                <c:pt idx="1">
                  <c:v>5289855.0724637676</c:v>
                </c:pt>
                <c:pt idx="2">
                  <c:v>5579710.1449275361</c:v>
                </c:pt>
                <c:pt idx="3">
                  <c:v>5869565.2173913037</c:v>
                </c:pt>
                <c:pt idx="4">
                  <c:v>6159420.2898550723</c:v>
                </c:pt>
                <c:pt idx="5">
                  <c:v>6449275.3623188399</c:v>
                </c:pt>
                <c:pt idx="6">
                  <c:v>6739130.4347826075</c:v>
                </c:pt>
                <c:pt idx="7">
                  <c:v>7028985.507246376</c:v>
                </c:pt>
                <c:pt idx="8">
                  <c:v>7318840.5797101445</c:v>
                </c:pt>
                <c:pt idx="9">
                  <c:v>7608695.6521739122</c:v>
                </c:pt>
                <c:pt idx="10">
                  <c:v>7898550.7246376798</c:v>
                </c:pt>
                <c:pt idx="11">
                  <c:v>8188405.7971014483</c:v>
                </c:pt>
                <c:pt idx="12">
                  <c:v>8478260.869565215</c:v>
                </c:pt>
                <c:pt idx="13">
                  <c:v>8768115.9420289844</c:v>
                </c:pt>
                <c:pt idx="14">
                  <c:v>9057971.014492752</c:v>
                </c:pt>
                <c:pt idx="15">
                  <c:v>9347826.0869565196</c:v>
                </c:pt>
                <c:pt idx="16">
                  <c:v>9637681.1594202891</c:v>
                </c:pt>
                <c:pt idx="17">
                  <c:v>9927536.2318840548</c:v>
                </c:pt>
                <c:pt idx="18">
                  <c:v>10217391.304347824</c:v>
                </c:pt>
                <c:pt idx="19">
                  <c:v>10507246.376811592</c:v>
                </c:pt>
                <c:pt idx="20">
                  <c:v>10797101.44927536</c:v>
                </c:pt>
                <c:pt idx="21">
                  <c:v>11086956.521739129</c:v>
                </c:pt>
                <c:pt idx="22">
                  <c:v>11376811.594202897</c:v>
                </c:pt>
                <c:pt idx="23">
                  <c:v>11666666.666666664</c:v>
                </c:pt>
                <c:pt idx="24">
                  <c:v>11956521.739130432</c:v>
                </c:pt>
                <c:pt idx="25">
                  <c:v>12246376.811594199</c:v>
                </c:pt>
                <c:pt idx="26">
                  <c:v>12536231.884057969</c:v>
                </c:pt>
                <c:pt idx="27">
                  <c:v>12826086.956521736</c:v>
                </c:pt>
                <c:pt idx="28">
                  <c:v>13115942.028985504</c:v>
                </c:pt>
                <c:pt idx="29">
                  <c:v>13405797.101449272</c:v>
                </c:pt>
                <c:pt idx="30">
                  <c:v>13695652.173913041</c:v>
                </c:pt>
                <c:pt idx="31">
                  <c:v>13985507.246376809</c:v>
                </c:pt>
                <c:pt idx="32">
                  <c:v>14275362.318840576</c:v>
                </c:pt>
                <c:pt idx="33">
                  <c:v>14565217.391304344</c:v>
                </c:pt>
                <c:pt idx="34">
                  <c:v>14855072.463768112</c:v>
                </c:pt>
                <c:pt idx="35">
                  <c:v>15144927.536231881</c:v>
                </c:pt>
                <c:pt idx="36">
                  <c:v>15434782.608695649</c:v>
                </c:pt>
                <c:pt idx="37">
                  <c:v>15724637.681159416</c:v>
                </c:pt>
                <c:pt idx="38">
                  <c:v>16014492.753623184</c:v>
                </c:pt>
                <c:pt idx="39">
                  <c:v>16304347.826086953</c:v>
                </c:pt>
                <c:pt idx="40">
                  <c:v>16594202.898550721</c:v>
                </c:pt>
                <c:pt idx="41">
                  <c:v>16884057.971014488</c:v>
                </c:pt>
                <c:pt idx="42">
                  <c:v>17173913.043478258</c:v>
                </c:pt>
                <c:pt idx="43">
                  <c:v>17463768.115942024</c:v>
                </c:pt>
                <c:pt idx="44">
                  <c:v>17753623.188405793</c:v>
                </c:pt>
                <c:pt idx="45">
                  <c:v>18043478.260869563</c:v>
                </c:pt>
                <c:pt idx="46">
                  <c:v>18333333.333333328</c:v>
                </c:pt>
                <c:pt idx="47">
                  <c:v>18623188.405797094</c:v>
                </c:pt>
                <c:pt idx="48">
                  <c:v>18913043.478260864</c:v>
                </c:pt>
                <c:pt idx="49">
                  <c:v>19202898.550724633</c:v>
                </c:pt>
                <c:pt idx="50">
                  <c:v>19492753.623188399</c:v>
                </c:pt>
                <c:pt idx="51">
                  <c:v>19782608.695652168</c:v>
                </c:pt>
                <c:pt idx="52">
                  <c:v>20072463.768115938</c:v>
                </c:pt>
                <c:pt idx="53">
                  <c:v>20362318.840579703</c:v>
                </c:pt>
                <c:pt idx="54">
                  <c:v>20652173.913043473</c:v>
                </c:pt>
                <c:pt idx="55">
                  <c:v>20942028.985507242</c:v>
                </c:pt>
                <c:pt idx="56">
                  <c:v>21231884.057971008</c:v>
                </c:pt>
                <c:pt idx="57">
                  <c:v>21521739.130434774</c:v>
                </c:pt>
                <c:pt idx="58">
                  <c:v>21811594.202898543</c:v>
                </c:pt>
                <c:pt idx="59">
                  <c:v>22101449.275362313</c:v>
                </c:pt>
                <c:pt idx="60">
                  <c:v>22391304.347826082</c:v>
                </c:pt>
                <c:pt idx="61">
                  <c:v>22681159.420289848</c:v>
                </c:pt>
                <c:pt idx="62">
                  <c:v>22971014.492753617</c:v>
                </c:pt>
                <c:pt idx="63">
                  <c:v>23260869.565217383</c:v>
                </c:pt>
                <c:pt idx="64">
                  <c:v>23550724.637681153</c:v>
                </c:pt>
                <c:pt idx="65">
                  <c:v>23840579.710144922</c:v>
                </c:pt>
                <c:pt idx="66">
                  <c:v>24130434.782608688</c:v>
                </c:pt>
                <c:pt idx="67">
                  <c:v>24420289.855072457</c:v>
                </c:pt>
                <c:pt idx="68">
                  <c:v>24710144.927536223</c:v>
                </c:pt>
                <c:pt idx="69">
                  <c:v>24999999.999999993</c:v>
                </c:pt>
              </c:numCache>
            </c:numRef>
          </c:xVal>
          <c:yVal>
            <c:numRef>
              <c:f>'Model 11'!ydata1</c:f>
              <c:numCache>
                <c:formatCode>General</c:formatCode>
                <c:ptCount val="70"/>
                <c:pt idx="0">
                  <c:v>3923515.9987916811</c:v>
                </c:pt>
                <c:pt idx="1">
                  <c:v>4214997.7832309324</c:v>
                </c:pt>
                <c:pt idx="2">
                  <c:v>4506426.1186953308</c:v>
                </c:pt>
                <c:pt idx="3">
                  <c:v>4797800.7698086109</c:v>
                </c:pt>
                <c:pt idx="4">
                  <c:v>5089121.5079123741</c:v>
                </c:pt>
                <c:pt idx="5">
                  <c:v>5380388.1112289131</c:v>
                </c:pt>
                <c:pt idx="6">
                  <c:v>5671600.3650206802</c:v>
                </c:pt>
                <c:pt idx="7">
                  <c:v>5962758.0617461223</c:v>
                </c:pt>
                <c:pt idx="8">
                  <c:v>6253861.0012116376</c:v>
                </c:pt>
                <c:pt idx="9">
                  <c:v>6544908.9907194255</c:v>
                </c:pt>
                <c:pt idx="10">
                  <c:v>6835901.8452109527</c:v>
                </c:pt>
                <c:pt idx="11">
                  <c:v>7126839.3874058323</c:v>
                </c:pt>
                <c:pt idx="12">
                  <c:v>7417721.4479358392</c:v>
                </c:pt>
                <c:pt idx="13">
                  <c:v>7708547.8654738879</c:v>
                </c:pt>
                <c:pt idx="14">
                  <c:v>7999318.4868576769</c:v>
                </c:pt>
                <c:pt idx="15">
                  <c:v>8290033.1672078734</c:v>
                </c:pt>
                <c:pt idx="16">
                  <c:v>8580691.7700405437</c:v>
                </c:pt>
                <c:pt idx="17">
                  <c:v>8871294.1673736833</c:v>
                </c:pt>
                <c:pt idx="18">
                  <c:v>9161840.2398276515</c:v>
                </c:pt>
                <c:pt idx="19">
                  <c:v>9452329.8767192997</c:v>
                </c:pt>
                <c:pt idx="20">
                  <c:v>9742762.9761496559</c:v>
                </c:pt>
                <c:pt idx="21">
                  <c:v>10033139.445084989</c:v>
                </c:pt>
                <c:pt idx="22">
                  <c:v>10323459.199431097</c:v>
                </c:pt>
                <c:pt idx="23">
                  <c:v>10613722.164100714</c:v>
                </c:pt>
                <c:pt idx="24">
                  <c:v>10903928.273073854</c:v>
                </c:pt>
                <c:pt idx="25">
                  <c:v>11194077.469451049</c:v>
                </c:pt>
                <c:pt idx="26">
                  <c:v>11484169.705499314</c:v>
                </c:pt>
                <c:pt idx="27">
                  <c:v>11774204.942690801</c:v>
                </c:pt>
                <c:pt idx="28">
                  <c:v>12064183.15173405</c:v>
                </c:pt>
                <c:pt idx="29">
                  <c:v>12354104.312597785</c:v>
                </c:pt>
                <c:pt idx="30">
                  <c:v>12643968.414527187</c:v>
                </c:pt>
                <c:pt idx="31">
                  <c:v>12933775.456052642</c:v>
                </c:pt>
                <c:pt idx="32">
                  <c:v>13223525.44499095</c:v>
                </c:pt>
                <c:pt idx="33">
                  <c:v>13513218.398438949</c:v>
                </c:pt>
                <c:pt idx="34">
                  <c:v>13802854.342759628</c:v>
                </c:pt>
                <c:pt idx="35">
                  <c:v>14092433.313560704</c:v>
                </c:pt>
                <c:pt idx="36">
                  <c:v>14381955.355665714</c:v>
                </c:pt>
                <c:pt idx="37">
                  <c:v>14671420.523077725</c:v>
                </c:pt>
                <c:pt idx="38">
                  <c:v>14960828.878935643</c:v>
                </c:pt>
                <c:pt idx="39">
                  <c:v>15250180.495463291</c:v>
                </c:pt>
                <c:pt idx="40">
                  <c:v>15539475.453911282</c:v>
                </c:pt>
                <c:pt idx="41">
                  <c:v>15828713.844491851</c:v>
                </c:pt>
                <c:pt idx="42">
                  <c:v>16117895.766306721</c:v>
                </c:pt>
                <c:pt idx="43">
                  <c:v>16407021.327268166</c:v>
                </c:pt>
                <c:pt idx="44">
                  <c:v>16696090.644013422</c:v>
                </c:pt>
                <c:pt idx="45">
                  <c:v>16985103.841812555</c:v>
                </c:pt>
                <c:pt idx="46">
                  <c:v>17274061.05447001</c:v>
                </c:pt>
                <c:pt idx="47">
                  <c:v>17562962.424220014</c:v>
                </c:pt>
                <c:pt idx="48">
                  <c:v>17851808.101615962</c:v>
                </c:pt>
                <c:pt idx="49">
                  <c:v>18140598.245414041</c:v>
                </c:pt>
                <c:pt idx="50">
                  <c:v>18429333.022451289</c:v>
                </c:pt>
                <c:pt idx="51">
                  <c:v>18718012.607518297</c:v>
                </c:pt>
                <c:pt idx="52">
                  <c:v>19006637.183226738</c:v>
                </c:pt>
                <c:pt idx="53">
                  <c:v>19295206.939872015</c:v>
                </c:pt>
                <c:pt idx="54">
                  <c:v>19583722.075291231</c:v>
                </c:pt>
                <c:pt idx="55">
                  <c:v>19872182.794716682</c:v>
                </c:pt>
                <c:pt idx="56">
                  <c:v>20160589.310625173</c:v>
                </c:pt>
                <c:pt idx="57">
                  <c:v>20448941.842583407</c:v>
                </c:pt>
                <c:pt idx="58">
                  <c:v>20737240.617089622</c:v>
                </c:pt>
                <c:pt idx="59">
                  <c:v>21025485.867411796</c:v>
                </c:pt>
                <c:pt idx="60">
                  <c:v>21313677.833422661</c:v>
                </c:pt>
                <c:pt idx="61">
                  <c:v>21601816.76143178</c:v>
                </c:pt>
                <c:pt idx="62">
                  <c:v>21889902.904014919</c:v>
                </c:pt>
                <c:pt idx="63">
                  <c:v>22177936.519840989</c:v>
                </c:pt>
                <c:pt idx="64">
                  <c:v>22465917.873496842</c:v>
                </c:pt>
                <c:pt idx="65">
                  <c:v>22753847.235310089</c:v>
                </c:pt>
                <c:pt idx="66">
                  <c:v>23041724.881170284</c:v>
                </c:pt>
                <c:pt idx="67">
                  <c:v>23329551.092348691</c:v>
                </c:pt>
                <c:pt idx="68">
                  <c:v>23617326.155316837</c:v>
                </c:pt>
                <c:pt idx="69">
                  <c:v>23905050.361564159</c:v>
                </c:pt>
              </c:numCache>
            </c:numRef>
          </c:yVal>
          <c:smooth val="0"/>
        </c:ser>
        <c:ser>
          <c:idx val="3"/>
          <c:order val="3"/>
          <c:spPr>
            <a:ln w="12700">
              <a:solidFill>
                <a:srgbClr val="B2B2B2"/>
              </a:solidFill>
              <a:prstDash val="solid"/>
            </a:ln>
          </c:spPr>
          <c:marker>
            <c:symbol val="none"/>
          </c:marker>
          <c:xVal>
            <c:numRef>
              <c:f>'Model 11'!xdata2</c:f>
              <c:numCache>
                <c:formatCode>General</c:formatCode>
                <c:ptCount val="70"/>
                <c:pt idx="0">
                  <c:v>5000000</c:v>
                </c:pt>
                <c:pt idx="1">
                  <c:v>5289855.0724637676</c:v>
                </c:pt>
                <c:pt idx="2">
                  <c:v>5579710.1449275361</c:v>
                </c:pt>
                <c:pt idx="3">
                  <c:v>5869565.2173913037</c:v>
                </c:pt>
                <c:pt idx="4">
                  <c:v>6159420.2898550723</c:v>
                </c:pt>
                <c:pt idx="5">
                  <c:v>6449275.3623188399</c:v>
                </c:pt>
                <c:pt idx="6">
                  <c:v>6739130.4347826075</c:v>
                </c:pt>
                <c:pt idx="7">
                  <c:v>7028985.507246376</c:v>
                </c:pt>
                <c:pt idx="8">
                  <c:v>7318840.5797101445</c:v>
                </c:pt>
                <c:pt idx="9">
                  <c:v>7608695.6521739122</c:v>
                </c:pt>
                <c:pt idx="10">
                  <c:v>7898550.7246376798</c:v>
                </c:pt>
                <c:pt idx="11">
                  <c:v>8188405.7971014483</c:v>
                </c:pt>
                <c:pt idx="12">
                  <c:v>8478260.869565215</c:v>
                </c:pt>
                <c:pt idx="13">
                  <c:v>8768115.9420289844</c:v>
                </c:pt>
                <c:pt idx="14">
                  <c:v>9057971.014492752</c:v>
                </c:pt>
                <c:pt idx="15">
                  <c:v>9347826.0869565196</c:v>
                </c:pt>
                <c:pt idx="16">
                  <c:v>9637681.1594202891</c:v>
                </c:pt>
                <c:pt idx="17">
                  <c:v>9927536.2318840548</c:v>
                </c:pt>
                <c:pt idx="18">
                  <c:v>10217391.304347824</c:v>
                </c:pt>
                <c:pt idx="19">
                  <c:v>10507246.376811592</c:v>
                </c:pt>
                <c:pt idx="20">
                  <c:v>10797101.44927536</c:v>
                </c:pt>
                <c:pt idx="21">
                  <c:v>11086956.521739129</c:v>
                </c:pt>
                <c:pt idx="22">
                  <c:v>11376811.594202897</c:v>
                </c:pt>
                <c:pt idx="23">
                  <c:v>11666666.666666664</c:v>
                </c:pt>
                <c:pt idx="24">
                  <c:v>11956521.739130432</c:v>
                </c:pt>
                <c:pt idx="25">
                  <c:v>12246376.811594199</c:v>
                </c:pt>
                <c:pt idx="26">
                  <c:v>12536231.884057969</c:v>
                </c:pt>
                <c:pt idx="27">
                  <c:v>12826086.956521736</c:v>
                </c:pt>
                <c:pt idx="28">
                  <c:v>13115942.028985504</c:v>
                </c:pt>
                <c:pt idx="29">
                  <c:v>13405797.101449272</c:v>
                </c:pt>
                <c:pt idx="30">
                  <c:v>13695652.173913041</c:v>
                </c:pt>
                <c:pt idx="31">
                  <c:v>13985507.246376809</c:v>
                </c:pt>
                <c:pt idx="32">
                  <c:v>14275362.318840576</c:v>
                </c:pt>
                <c:pt idx="33">
                  <c:v>14565217.391304344</c:v>
                </c:pt>
                <c:pt idx="34">
                  <c:v>14855072.463768112</c:v>
                </c:pt>
                <c:pt idx="35">
                  <c:v>15144927.536231881</c:v>
                </c:pt>
                <c:pt idx="36">
                  <c:v>15434782.608695649</c:v>
                </c:pt>
                <c:pt idx="37">
                  <c:v>15724637.681159416</c:v>
                </c:pt>
                <c:pt idx="38">
                  <c:v>16014492.753623184</c:v>
                </c:pt>
                <c:pt idx="39">
                  <c:v>16304347.826086953</c:v>
                </c:pt>
                <c:pt idx="40">
                  <c:v>16594202.898550721</c:v>
                </c:pt>
                <c:pt idx="41">
                  <c:v>16884057.971014488</c:v>
                </c:pt>
                <c:pt idx="42">
                  <c:v>17173913.043478258</c:v>
                </c:pt>
                <c:pt idx="43">
                  <c:v>17463768.115942024</c:v>
                </c:pt>
                <c:pt idx="44">
                  <c:v>17753623.188405793</c:v>
                </c:pt>
                <c:pt idx="45">
                  <c:v>18043478.260869563</c:v>
                </c:pt>
                <c:pt idx="46">
                  <c:v>18333333.333333328</c:v>
                </c:pt>
                <c:pt idx="47">
                  <c:v>18623188.405797094</c:v>
                </c:pt>
                <c:pt idx="48">
                  <c:v>18913043.478260864</c:v>
                </c:pt>
                <c:pt idx="49">
                  <c:v>19202898.550724633</c:v>
                </c:pt>
                <c:pt idx="50">
                  <c:v>19492753.623188399</c:v>
                </c:pt>
                <c:pt idx="51">
                  <c:v>19782608.695652168</c:v>
                </c:pt>
                <c:pt idx="52">
                  <c:v>20072463.768115938</c:v>
                </c:pt>
                <c:pt idx="53">
                  <c:v>20362318.840579703</c:v>
                </c:pt>
                <c:pt idx="54">
                  <c:v>20652173.913043473</c:v>
                </c:pt>
                <c:pt idx="55">
                  <c:v>20942028.985507242</c:v>
                </c:pt>
                <c:pt idx="56">
                  <c:v>21231884.057971008</c:v>
                </c:pt>
                <c:pt idx="57">
                  <c:v>21521739.130434774</c:v>
                </c:pt>
                <c:pt idx="58">
                  <c:v>21811594.202898543</c:v>
                </c:pt>
                <c:pt idx="59">
                  <c:v>22101449.275362313</c:v>
                </c:pt>
                <c:pt idx="60">
                  <c:v>22391304.347826082</c:v>
                </c:pt>
                <c:pt idx="61">
                  <c:v>22681159.420289848</c:v>
                </c:pt>
                <c:pt idx="62">
                  <c:v>22971014.492753617</c:v>
                </c:pt>
                <c:pt idx="63">
                  <c:v>23260869.565217383</c:v>
                </c:pt>
                <c:pt idx="64">
                  <c:v>23550724.637681153</c:v>
                </c:pt>
                <c:pt idx="65">
                  <c:v>23840579.710144922</c:v>
                </c:pt>
                <c:pt idx="66">
                  <c:v>24130434.782608688</c:v>
                </c:pt>
                <c:pt idx="67">
                  <c:v>24420289.855072457</c:v>
                </c:pt>
                <c:pt idx="68">
                  <c:v>24710144.927536223</c:v>
                </c:pt>
                <c:pt idx="69">
                  <c:v>24999999.999999993</c:v>
                </c:pt>
              </c:numCache>
            </c:numRef>
          </c:xVal>
          <c:yVal>
            <c:numRef>
              <c:f>'Model 11'!ydata2</c:f>
              <c:numCache>
                <c:formatCode>General</c:formatCode>
                <c:ptCount val="70"/>
                <c:pt idx="0">
                  <c:v>6076484.0012083184</c:v>
                </c:pt>
                <c:pt idx="1">
                  <c:v>6364712.3616966028</c:v>
                </c:pt>
                <c:pt idx="2">
                  <c:v>6652994.1711597415</c:v>
                </c:pt>
                <c:pt idx="3">
                  <c:v>6941329.6649739966</c:v>
                </c:pt>
                <c:pt idx="4">
                  <c:v>7229719.0717977704</c:v>
                </c:pt>
                <c:pt idx="5">
                  <c:v>7518162.6134087667</c:v>
                </c:pt>
                <c:pt idx="6">
                  <c:v>7806660.5045445347</c:v>
                </c:pt>
                <c:pt idx="7">
                  <c:v>8095212.9527466297</c:v>
                </c:pt>
                <c:pt idx="8">
                  <c:v>8383820.1582086515</c:v>
                </c:pt>
                <c:pt idx="9">
                  <c:v>8672482.3136283997</c:v>
                </c:pt>
                <c:pt idx="10">
                  <c:v>8961199.6040644068</c:v>
                </c:pt>
                <c:pt idx="11">
                  <c:v>9249972.2067970652</c:v>
                </c:pt>
                <c:pt idx="12">
                  <c:v>9538800.2911945898</c:v>
                </c:pt>
                <c:pt idx="13">
                  <c:v>9827684.0185840819</c:v>
                </c:pt>
                <c:pt idx="14">
                  <c:v>10116623.542127827</c:v>
                </c:pt>
                <c:pt idx="15">
                  <c:v>10405619.006705165</c:v>
                </c:pt>
                <c:pt idx="16">
                  <c:v>10694670.548800034</c:v>
                </c:pt>
                <c:pt idx="17">
                  <c:v>10983778.296394426</c:v>
                </c:pt>
                <c:pt idx="18">
                  <c:v>11272942.368867997</c:v>
                </c:pt>
                <c:pt idx="19">
                  <c:v>11562162.876903884</c:v>
                </c:pt>
                <c:pt idx="20">
                  <c:v>11851439.922401063</c:v>
                </c:pt>
                <c:pt idx="21">
                  <c:v>12140773.598393269</c:v>
                </c:pt>
                <c:pt idx="22">
                  <c:v>12430163.988974696</c:v>
                </c:pt>
                <c:pt idx="23">
                  <c:v>12719611.169232614</c:v>
                </c:pt>
                <c:pt idx="24">
                  <c:v>13009115.20518701</c:v>
                </c:pt>
                <c:pt idx="25">
                  <c:v>13298676.153737349</c:v>
                </c:pt>
                <c:pt idx="26">
                  <c:v>13588294.062616624</c:v>
                </c:pt>
                <c:pt idx="27">
                  <c:v>13877968.970352672</c:v>
                </c:pt>
                <c:pt idx="28">
                  <c:v>14167700.906236958</c:v>
                </c:pt>
                <c:pt idx="29">
                  <c:v>14457489.890300758</c:v>
                </c:pt>
                <c:pt idx="30">
                  <c:v>14747335.933298895</c:v>
                </c:pt>
                <c:pt idx="31">
                  <c:v>15037239.036700975</c:v>
                </c:pt>
                <c:pt idx="32">
                  <c:v>15327199.192690203</c:v>
                </c:pt>
                <c:pt idx="33">
                  <c:v>15617216.384169739</c:v>
                </c:pt>
                <c:pt idx="34">
                  <c:v>15907290.584776595</c:v>
                </c:pt>
                <c:pt idx="35">
                  <c:v>16197421.758903058</c:v>
                </c:pt>
                <c:pt idx="36">
                  <c:v>16487609.861725584</c:v>
                </c:pt>
                <c:pt idx="37">
                  <c:v>16777854.83924111</c:v>
                </c:pt>
                <c:pt idx="38">
                  <c:v>17068156.628310725</c:v>
                </c:pt>
                <c:pt idx="39">
                  <c:v>17358515.156710617</c:v>
                </c:pt>
                <c:pt idx="40">
                  <c:v>17648930.34319016</c:v>
                </c:pt>
                <c:pt idx="41">
                  <c:v>17939402.097537126</c:v>
                </c:pt>
                <c:pt idx="42">
                  <c:v>18229930.320649795</c:v>
                </c:pt>
                <c:pt idx="43">
                  <c:v>18520514.904615883</c:v>
                </c:pt>
                <c:pt idx="44">
                  <c:v>18811155.732798163</c:v>
                </c:pt>
                <c:pt idx="45">
                  <c:v>19101852.679926571</c:v>
                </c:pt>
                <c:pt idx="46">
                  <c:v>19392605.612196647</c:v>
                </c:pt>
                <c:pt idx="47">
                  <c:v>19683414.387374174</c:v>
                </c:pt>
                <c:pt idx="48">
                  <c:v>19974278.854905766</c:v>
                </c:pt>
                <c:pt idx="49">
                  <c:v>20265198.856035225</c:v>
                </c:pt>
                <c:pt idx="50">
                  <c:v>20556174.223925509</c:v>
                </c:pt>
                <c:pt idx="51">
                  <c:v>20847204.78378604</c:v>
                </c:pt>
                <c:pt idx="52">
                  <c:v>21138290.353005137</c:v>
                </c:pt>
                <c:pt idx="53">
                  <c:v>21429430.741287392</c:v>
                </c:pt>
                <c:pt idx="54">
                  <c:v>21720625.750795715</c:v>
                </c:pt>
                <c:pt idx="55">
                  <c:v>22011875.176297802</c:v>
                </c:pt>
                <c:pt idx="56">
                  <c:v>22303178.805316843</c:v>
                </c:pt>
                <c:pt idx="57">
                  <c:v>22594536.418286141</c:v>
                </c:pt>
                <c:pt idx="58">
                  <c:v>22885947.788707465</c:v>
                </c:pt>
                <c:pt idx="59">
                  <c:v>23177412.68331283</c:v>
                </c:pt>
                <c:pt idx="60">
                  <c:v>23468930.862229504</c:v>
                </c:pt>
                <c:pt idx="61">
                  <c:v>23760502.079147916</c:v>
                </c:pt>
                <c:pt idx="62">
                  <c:v>24052126.081492316</c:v>
                </c:pt>
                <c:pt idx="63">
                  <c:v>24343802.610593777</c:v>
                </c:pt>
                <c:pt idx="64">
                  <c:v>24635531.401865464</c:v>
                </c:pt>
                <c:pt idx="65">
                  <c:v>24927312.184979755</c:v>
                </c:pt>
                <c:pt idx="66">
                  <c:v>25219144.684047092</c:v>
                </c:pt>
                <c:pt idx="67">
                  <c:v>25511028.617796224</c:v>
                </c:pt>
                <c:pt idx="68">
                  <c:v>25802963.699755609</c:v>
                </c:pt>
                <c:pt idx="69">
                  <c:v>26094949.638435826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2997376"/>
        <c:axId val="142999552"/>
      </c:scatterChart>
      <c:valAx>
        <c:axId val="142997376"/>
        <c:scaling>
          <c:orientation val="minMax"/>
          <c:max val="25000000"/>
          <c:min val="5000000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Pred(Purchased Kwh)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42999552"/>
        <c:crosses val="autoZero"/>
        <c:crossBetween val="midCat"/>
        <c:majorUnit val="5000000"/>
      </c:valAx>
      <c:valAx>
        <c:axId val="142999552"/>
        <c:scaling>
          <c:orientation val="minMax"/>
          <c:max val="25000000"/>
          <c:min val="5000000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Purchased Kwh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42997376"/>
        <c:crosses val="autoZero"/>
        <c:crossBetween val="midCat"/>
        <c:majorUnit val="5000000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US"/>
              <a:t>Standardized residuals / Purchased Kwh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Active</c:v>
          </c:tx>
          <c:spPr>
            <a:solidFill>
              <a:srgbClr val="0000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cat>
            <c:strRef>
              <c:f>'Model 11'!$B$146:$B$397</c:f>
              <c:strCache>
                <c:ptCount val="252"/>
                <c:pt idx="0">
                  <c:v>Obs1</c:v>
                </c:pt>
                <c:pt idx="1">
                  <c:v>Obs2</c:v>
                </c:pt>
                <c:pt idx="2">
                  <c:v>Obs3</c:v>
                </c:pt>
                <c:pt idx="3">
                  <c:v>Obs4</c:v>
                </c:pt>
                <c:pt idx="4">
                  <c:v>Obs5</c:v>
                </c:pt>
                <c:pt idx="5">
                  <c:v>Obs6</c:v>
                </c:pt>
                <c:pt idx="6">
                  <c:v>Obs7</c:v>
                </c:pt>
                <c:pt idx="7">
                  <c:v>Obs8</c:v>
                </c:pt>
                <c:pt idx="8">
                  <c:v>Obs9</c:v>
                </c:pt>
                <c:pt idx="9">
                  <c:v>Obs10</c:v>
                </c:pt>
                <c:pt idx="10">
                  <c:v>Obs11</c:v>
                </c:pt>
                <c:pt idx="11">
                  <c:v>Obs12</c:v>
                </c:pt>
                <c:pt idx="12">
                  <c:v>Obs13</c:v>
                </c:pt>
                <c:pt idx="13">
                  <c:v>Obs14</c:v>
                </c:pt>
                <c:pt idx="14">
                  <c:v>Obs15</c:v>
                </c:pt>
                <c:pt idx="15">
                  <c:v>Obs16</c:v>
                </c:pt>
                <c:pt idx="16">
                  <c:v>Obs17</c:v>
                </c:pt>
                <c:pt idx="17">
                  <c:v>Obs18</c:v>
                </c:pt>
                <c:pt idx="18">
                  <c:v>Obs19</c:v>
                </c:pt>
                <c:pt idx="19">
                  <c:v>Obs20</c:v>
                </c:pt>
                <c:pt idx="20">
                  <c:v>Obs21</c:v>
                </c:pt>
                <c:pt idx="21">
                  <c:v>Obs22</c:v>
                </c:pt>
                <c:pt idx="22">
                  <c:v>Obs23</c:v>
                </c:pt>
                <c:pt idx="23">
                  <c:v>Obs24</c:v>
                </c:pt>
                <c:pt idx="24">
                  <c:v>Obs25</c:v>
                </c:pt>
                <c:pt idx="25">
                  <c:v>Obs26</c:v>
                </c:pt>
                <c:pt idx="26">
                  <c:v>Obs27</c:v>
                </c:pt>
                <c:pt idx="27">
                  <c:v>Obs28</c:v>
                </c:pt>
                <c:pt idx="28">
                  <c:v>Obs29</c:v>
                </c:pt>
                <c:pt idx="29">
                  <c:v>Obs30</c:v>
                </c:pt>
                <c:pt idx="30">
                  <c:v>Obs31</c:v>
                </c:pt>
                <c:pt idx="31">
                  <c:v>Obs32</c:v>
                </c:pt>
                <c:pt idx="32">
                  <c:v>Obs33</c:v>
                </c:pt>
                <c:pt idx="33">
                  <c:v>Obs34</c:v>
                </c:pt>
                <c:pt idx="34">
                  <c:v>Obs35</c:v>
                </c:pt>
                <c:pt idx="35">
                  <c:v>Obs36</c:v>
                </c:pt>
                <c:pt idx="36">
                  <c:v>Obs37</c:v>
                </c:pt>
                <c:pt idx="37">
                  <c:v>Obs38</c:v>
                </c:pt>
                <c:pt idx="38">
                  <c:v>Obs39</c:v>
                </c:pt>
                <c:pt idx="39">
                  <c:v>Obs40</c:v>
                </c:pt>
                <c:pt idx="40">
                  <c:v>Obs41</c:v>
                </c:pt>
                <c:pt idx="41">
                  <c:v>Obs42</c:v>
                </c:pt>
                <c:pt idx="42">
                  <c:v>Obs43</c:v>
                </c:pt>
                <c:pt idx="43">
                  <c:v>Obs44</c:v>
                </c:pt>
                <c:pt idx="44">
                  <c:v>Obs45</c:v>
                </c:pt>
                <c:pt idx="45">
                  <c:v>Obs46</c:v>
                </c:pt>
                <c:pt idx="46">
                  <c:v>Obs47</c:v>
                </c:pt>
                <c:pt idx="47">
                  <c:v>Obs48</c:v>
                </c:pt>
                <c:pt idx="48">
                  <c:v>Obs49</c:v>
                </c:pt>
                <c:pt idx="49">
                  <c:v>Obs50</c:v>
                </c:pt>
                <c:pt idx="50">
                  <c:v>Obs51</c:v>
                </c:pt>
                <c:pt idx="51">
                  <c:v>Obs52</c:v>
                </c:pt>
                <c:pt idx="52">
                  <c:v>Obs53</c:v>
                </c:pt>
                <c:pt idx="53">
                  <c:v>Obs54</c:v>
                </c:pt>
                <c:pt idx="54">
                  <c:v>Obs55</c:v>
                </c:pt>
                <c:pt idx="55">
                  <c:v>Obs56</c:v>
                </c:pt>
                <c:pt idx="56">
                  <c:v>Obs57</c:v>
                </c:pt>
                <c:pt idx="57">
                  <c:v>Obs58</c:v>
                </c:pt>
                <c:pt idx="58">
                  <c:v>Obs59</c:v>
                </c:pt>
                <c:pt idx="59">
                  <c:v>Obs60</c:v>
                </c:pt>
                <c:pt idx="60">
                  <c:v>Obs61</c:v>
                </c:pt>
                <c:pt idx="61">
                  <c:v>Obs62</c:v>
                </c:pt>
                <c:pt idx="62">
                  <c:v>Obs63</c:v>
                </c:pt>
                <c:pt idx="63">
                  <c:v>Obs64</c:v>
                </c:pt>
                <c:pt idx="64">
                  <c:v>Obs65</c:v>
                </c:pt>
                <c:pt idx="65">
                  <c:v>Obs66</c:v>
                </c:pt>
                <c:pt idx="66">
                  <c:v>Obs67</c:v>
                </c:pt>
                <c:pt idx="67">
                  <c:v>Obs68</c:v>
                </c:pt>
                <c:pt idx="68">
                  <c:v>Obs69</c:v>
                </c:pt>
                <c:pt idx="69">
                  <c:v>Obs70</c:v>
                </c:pt>
                <c:pt idx="70">
                  <c:v>Obs71</c:v>
                </c:pt>
                <c:pt idx="71">
                  <c:v>Obs72</c:v>
                </c:pt>
                <c:pt idx="72">
                  <c:v>Obs73</c:v>
                </c:pt>
                <c:pt idx="73">
                  <c:v>Obs74</c:v>
                </c:pt>
                <c:pt idx="74">
                  <c:v>Obs75</c:v>
                </c:pt>
                <c:pt idx="75">
                  <c:v>Obs76</c:v>
                </c:pt>
                <c:pt idx="76">
                  <c:v>Obs77</c:v>
                </c:pt>
                <c:pt idx="77">
                  <c:v>Obs78</c:v>
                </c:pt>
                <c:pt idx="78">
                  <c:v>Obs79</c:v>
                </c:pt>
                <c:pt idx="79">
                  <c:v>Obs80</c:v>
                </c:pt>
                <c:pt idx="80">
                  <c:v>Obs81</c:v>
                </c:pt>
                <c:pt idx="81">
                  <c:v>Obs82</c:v>
                </c:pt>
                <c:pt idx="82">
                  <c:v>Obs83</c:v>
                </c:pt>
                <c:pt idx="83">
                  <c:v>Obs84</c:v>
                </c:pt>
                <c:pt idx="84">
                  <c:v>Obs85</c:v>
                </c:pt>
                <c:pt idx="85">
                  <c:v>Obs86</c:v>
                </c:pt>
                <c:pt idx="86">
                  <c:v>Obs87</c:v>
                </c:pt>
                <c:pt idx="87">
                  <c:v>Obs88</c:v>
                </c:pt>
                <c:pt idx="88">
                  <c:v>Obs89</c:v>
                </c:pt>
                <c:pt idx="89">
                  <c:v>Obs90</c:v>
                </c:pt>
                <c:pt idx="90">
                  <c:v>Obs91</c:v>
                </c:pt>
                <c:pt idx="91">
                  <c:v>Obs92</c:v>
                </c:pt>
                <c:pt idx="92">
                  <c:v>Obs93</c:v>
                </c:pt>
                <c:pt idx="93">
                  <c:v>Obs94</c:v>
                </c:pt>
                <c:pt idx="94">
                  <c:v>Obs95</c:v>
                </c:pt>
                <c:pt idx="95">
                  <c:v>Obs96</c:v>
                </c:pt>
                <c:pt idx="96">
                  <c:v>Obs97</c:v>
                </c:pt>
                <c:pt idx="97">
                  <c:v>Obs98</c:v>
                </c:pt>
                <c:pt idx="98">
                  <c:v>Obs99</c:v>
                </c:pt>
                <c:pt idx="99">
                  <c:v>Obs100</c:v>
                </c:pt>
                <c:pt idx="100">
                  <c:v>Obs101</c:v>
                </c:pt>
                <c:pt idx="101">
                  <c:v>Obs102</c:v>
                </c:pt>
                <c:pt idx="102">
                  <c:v>Obs103</c:v>
                </c:pt>
                <c:pt idx="103">
                  <c:v>Obs104</c:v>
                </c:pt>
                <c:pt idx="104">
                  <c:v>Obs105</c:v>
                </c:pt>
                <c:pt idx="105">
                  <c:v>Obs106</c:v>
                </c:pt>
                <c:pt idx="106">
                  <c:v>Obs107</c:v>
                </c:pt>
                <c:pt idx="107">
                  <c:v>Obs108</c:v>
                </c:pt>
                <c:pt idx="108">
                  <c:v>Obs109</c:v>
                </c:pt>
                <c:pt idx="109">
                  <c:v>Obs110</c:v>
                </c:pt>
                <c:pt idx="110">
                  <c:v>Obs111</c:v>
                </c:pt>
                <c:pt idx="111">
                  <c:v>Obs112</c:v>
                </c:pt>
                <c:pt idx="112">
                  <c:v>Obs113</c:v>
                </c:pt>
                <c:pt idx="113">
                  <c:v>Obs114</c:v>
                </c:pt>
                <c:pt idx="114">
                  <c:v>Obs115</c:v>
                </c:pt>
                <c:pt idx="115">
                  <c:v>Obs116</c:v>
                </c:pt>
                <c:pt idx="116">
                  <c:v>Obs117</c:v>
                </c:pt>
                <c:pt idx="117">
                  <c:v>Obs118</c:v>
                </c:pt>
                <c:pt idx="118">
                  <c:v>Obs119</c:v>
                </c:pt>
                <c:pt idx="119">
                  <c:v>Obs120</c:v>
                </c:pt>
                <c:pt idx="120">
                  <c:v>Obs121</c:v>
                </c:pt>
                <c:pt idx="121">
                  <c:v>Obs122</c:v>
                </c:pt>
                <c:pt idx="122">
                  <c:v>Obs123</c:v>
                </c:pt>
                <c:pt idx="123">
                  <c:v>Obs124</c:v>
                </c:pt>
                <c:pt idx="124">
                  <c:v>Obs125</c:v>
                </c:pt>
                <c:pt idx="125">
                  <c:v>Obs126</c:v>
                </c:pt>
                <c:pt idx="126">
                  <c:v>Obs127</c:v>
                </c:pt>
                <c:pt idx="127">
                  <c:v>Obs128</c:v>
                </c:pt>
                <c:pt idx="128">
                  <c:v>Obs129</c:v>
                </c:pt>
                <c:pt idx="129">
                  <c:v>Obs130</c:v>
                </c:pt>
                <c:pt idx="130">
                  <c:v>Obs131</c:v>
                </c:pt>
                <c:pt idx="131">
                  <c:v>Obs132</c:v>
                </c:pt>
                <c:pt idx="132">
                  <c:v>Obs133</c:v>
                </c:pt>
                <c:pt idx="133">
                  <c:v>Obs134</c:v>
                </c:pt>
                <c:pt idx="134">
                  <c:v>Obs135</c:v>
                </c:pt>
                <c:pt idx="135">
                  <c:v>Obs136</c:v>
                </c:pt>
                <c:pt idx="136">
                  <c:v>Obs137</c:v>
                </c:pt>
                <c:pt idx="137">
                  <c:v>Obs138</c:v>
                </c:pt>
                <c:pt idx="138">
                  <c:v>Obs139</c:v>
                </c:pt>
                <c:pt idx="139">
                  <c:v>Obs140</c:v>
                </c:pt>
                <c:pt idx="140">
                  <c:v>Obs141</c:v>
                </c:pt>
                <c:pt idx="141">
                  <c:v>Obs142</c:v>
                </c:pt>
                <c:pt idx="142">
                  <c:v>Obs143</c:v>
                </c:pt>
                <c:pt idx="143">
                  <c:v>Obs144</c:v>
                </c:pt>
                <c:pt idx="144">
                  <c:v>Obs145</c:v>
                </c:pt>
                <c:pt idx="145">
                  <c:v>Obs146</c:v>
                </c:pt>
                <c:pt idx="146">
                  <c:v>Obs147</c:v>
                </c:pt>
                <c:pt idx="147">
                  <c:v>Obs148</c:v>
                </c:pt>
                <c:pt idx="148">
                  <c:v>Obs149</c:v>
                </c:pt>
                <c:pt idx="149">
                  <c:v>Obs150</c:v>
                </c:pt>
                <c:pt idx="150">
                  <c:v>Obs151</c:v>
                </c:pt>
                <c:pt idx="151">
                  <c:v>Obs152</c:v>
                </c:pt>
                <c:pt idx="152">
                  <c:v>Obs153</c:v>
                </c:pt>
                <c:pt idx="153">
                  <c:v>Obs154</c:v>
                </c:pt>
                <c:pt idx="154">
                  <c:v>Obs155</c:v>
                </c:pt>
                <c:pt idx="155">
                  <c:v>Obs156</c:v>
                </c:pt>
                <c:pt idx="156">
                  <c:v>Obs157</c:v>
                </c:pt>
                <c:pt idx="157">
                  <c:v>Obs158</c:v>
                </c:pt>
                <c:pt idx="158">
                  <c:v>Obs159</c:v>
                </c:pt>
                <c:pt idx="159">
                  <c:v>Obs160</c:v>
                </c:pt>
                <c:pt idx="160">
                  <c:v>Obs161</c:v>
                </c:pt>
                <c:pt idx="161">
                  <c:v>Obs162</c:v>
                </c:pt>
                <c:pt idx="162">
                  <c:v>Obs163</c:v>
                </c:pt>
                <c:pt idx="163">
                  <c:v>Obs164</c:v>
                </c:pt>
                <c:pt idx="164">
                  <c:v>Obs165</c:v>
                </c:pt>
                <c:pt idx="165">
                  <c:v>Obs166</c:v>
                </c:pt>
                <c:pt idx="166">
                  <c:v>Obs167</c:v>
                </c:pt>
                <c:pt idx="167">
                  <c:v>Obs168</c:v>
                </c:pt>
                <c:pt idx="168">
                  <c:v>Obs169</c:v>
                </c:pt>
                <c:pt idx="169">
                  <c:v>Obs170</c:v>
                </c:pt>
                <c:pt idx="170">
                  <c:v>Obs171</c:v>
                </c:pt>
                <c:pt idx="171">
                  <c:v>Obs172</c:v>
                </c:pt>
                <c:pt idx="172">
                  <c:v>Obs173</c:v>
                </c:pt>
                <c:pt idx="173">
                  <c:v>Obs174</c:v>
                </c:pt>
                <c:pt idx="174">
                  <c:v>Obs175</c:v>
                </c:pt>
                <c:pt idx="175">
                  <c:v>Obs176</c:v>
                </c:pt>
                <c:pt idx="176">
                  <c:v>Obs177</c:v>
                </c:pt>
                <c:pt idx="177">
                  <c:v>Obs178</c:v>
                </c:pt>
                <c:pt idx="178">
                  <c:v>Obs179</c:v>
                </c:pt>
                <c:pt idx="179">
                  <c:v>Obs180</c:v>
                </c:pt>
                <c:pt idx="180">
                  <c:v>Obs181</c:v>
                </c:pt>
                <c:pt idx="181">
                  <c:v>Obs182</c:v>
                </c:pt>
                <c:pt idx="182">
                  <c:v>Obs183</c:v>
                </c:pt>
                <c:pt idx="183">
                  <c:v>Obs184</c:v>
                </c:pt>
                <c:pt idx="184">
                  <c:v>Obs185</c:v>
                </c:pt>
                <c:pt idx="185">
                  <c:v>Obs186</c:v>
                </c:pt>
                <c:pt idx="186">
                  <c:v>Obs187</c:v>
                </c:pt>
                <c:pt idx="187">
                  <c:v>Obs188</c:v>
                </c:pt>
                <c:pt idx="188">
                  <c:v>Obs189</c:v>
                </c:pt>
                <c:pt idx="189">
                  <c:v>Obs190</c:v>
                </c:pt>
                <c:pt idx="190">
                  <c:v>Obs191</c:v>
                </c:pt>
                <c:pt idx="191">
                  <c:v>Obs192</c:v>
                </c:pt>
                <c:pt idx="192">
                  <c:v>Obs193</c:v>
                </c:pt>
                <c:pt idx="193">
                  <c:v>Obs194</c:v>
                </c:pt>
                <c:pt idx="194">
                  <c:v>Obs195</c:v>
                </c:pt>
                <c:pt idx="195">
                  <c:v>Obs196</c:v>
                </c:pt>
                <c:pt idx="196">
                  <c:v>Obs197</c:v>
                </c:pt>
                <c:pt idx="197">
                  <c:v>Obs198</c:v>
                </c:pt>
                <c:pt idx="198">
                  <c:v>Obs199</c:v>
                </c:pt>
                <c:pt idx="199">
                  <c:v>Obs200</c:v>
                </c:pt>
                <c:pt idx="200">
                  <c:v>Obs201</c:v>
                </c:pt>
                <c:pt idx="201">
                  <c:v>Obs202</c:v>
                </c:pt>
                <c:pt idx="202">
                  <c:v>Obs203</c:v>
                </c:pt>
                <c:pt idx="203">
                  <c:v>Obs204</c:v>
                </c:pt>
                <c:pt idx="204">
                  <c:v>Obs205</c:v>
                </c:pt>
                <c:pt idx="205">
                  <c:v>Obs206</c:v>
                </c:pt>
                <c:pt idx="206">
                  <c:v>Obs207</c:v>
                </c:pt>
                <c:pt idx="207">
                  <c:v>Obs208</c:v>
                </c:pt>
                <c:pt idx="208">
                  <c:v>Obs209</c:v>
                </c:pt>
                <c:pt idx="209">
                  <c:v>Obs210</c:v>
                </c:pt>
                <c:pt idx="210">
                  <c:v>Obs211</c:v>
                </c:pt>
                <c:pt idx="211">
                  <c:v>Obs212</c:v>
                </c:pt>
                <c:pt idx="212">
                  <c:v>Obs213</c:v>
                </c:pt>
                <c:pt idx="213">
                  <c:v>Obs214</c:v>
                </c:pt>
                <c:pt idx="214">
                  <c:v>Obs215</c:v>
                </c:pt>
                <c:pt idx="215">
                  <c:v>Obs216</c:v>
                </c:pt>
                <c:pt idx="216">
                  <c:v>Obs217</c:v>
                </c:pt>
                <c:pt idx="217">
                  <c:v>Obs218</c:v>
                </c:pt>
                <c:pt idx="218">
                  <c:v>Obs219</c:v>
                </c:pt>
                <c:pt idx="219">
                  <c:v>Obs220</c:v>
                </c:pt>
                <c:pt idx="220">
                  <c:v>Obs221</c:v>
                </c:pt>
                <c:pt idx="221">
                  <c:v>Obs222</c:v>
                </c:pt>
                <c:pt idx="222">
                  <c:v>Obs223</c:v>
                </c:pt>
                <c:pt idx="223">
                  <c:v>Obs224</c:v>
                </c:pt>
                <c:pt idx="224">
                  <c:v>Obs225</c:v>
                </c:pt>
                <c:pt idx="225">
                  <c:v>Obs226</c:v>
                </c:pt>
                <c:pt idx="226">
                  <c:v>Obs227</c:v>
                </c:pt>
                <c:pt idx="227">
                  <c:v>Obs228</c:v>
                </c:pt>
                <c:pt idx="228">
                  <c:v>Obs229</c:v>
                </c:pt>
                <c:pt idx="229">
                  <c:v>Obs230</c:v>
                </c:pt>
                <c:pt idx="230">
                  <c:v>Obs231</c:v>
                </c:pt>
                <c:pt idx="231">
                  <c:v>Obs232</c:v>
                </c:pt>
                <c:pt idx="232">
                  <c:v>Obs233</c:v>
                </c:pt>
                <c:pt idx="233">
                  <c:v>Obs234</c:v>
                </c:pt>
                <c:pt idx="234">
                  <c:v>Obs235</c:v>
                </c:pt>
                <c:pt idx="235">
                  <c:v>Obs236</c:v>
                </c:pt>
                <c:pt idx="236">
                  <c:v>Obs237</c:v>
                </c:pt>
                <c:pt idx="237">
                  <c:v>Obs238</c:v>
                </c:pt>
                <c:pt idx="238">
                  <c:v>Obs239</c:v>
                </c:pt>
                <c:pt idx="239">
                  <c:v>Obs240</c:v>
                </c:pt>
                <c:pt idx="240">
                  <c:v>Obs241</c:v>
                </c:pt>
                <c:pt idx="241">
                  <c:v>Obs242</c:v>
                </c:pt>
                <c:pt idx="242">
                  <c:v>Obs243</c:v>
                </c:pt>
                <c:pt idx="243">
                  <c:v>Obs244</c:v>
                </c:pt>
                <c:pt idx="244">
                  <c:v>Obs245</c:v>
                </c:pt>
                <c:pt idx="245">
                  <c:v>Obs246</c:v>
                </c:pt>
                <c:pt idx="246">
                  <c:v>Obs247</c:v>
                </c:pt>
                <c:pt idx="247">
                  <c:v>Obs248</c:v>
                </c:pt>
                <c:pt idx="248">
                  <c:v>Obs249</c:v>
                </c:pt>
                <c:pt idx="249">
                  <c:v>Obs250</c:v>
                </c:pt>
                <c:pt idx="250">
                  <c:v>Obs251</c:v>
                </c:pt>
                <c:pt idx="251">
                  <c:v>Obs252</c:v>
                </c:pt>
              </c:strCache>
            </c:strRef>
          </c:cat>
          <c:val>
            <c:numRef>
              <c:f>'Model 11'!$G$146:$G$397</c:f>
              <c:numCache>
                <c:formatCode>0.000</c:formatCode>
                <c:ptCount val="252"/>
                <c:pt idx="0">
                  <c:v>2.2451529139415149</c:v>
                </c:pt>
                <c:pt idx="1">
                  <c:v>1.5315222019909394</c:v>
                </c:pt>
                <c:pt idx="2">
                  <c:v>2.4425636927405674</c:v>
                </c:pt>
                <c:pt idx="3">
                  <c:v>1.9947745658094225</c:v>
                </c:pt>
                <c:pt idx="4">
                  <c:v>1.2371997033413147</c:v>
                </c:pt>
                <c:pt idx="5">
                  <c:v>0.76361596907697804</c:v>
                </c:pt>
                <c:pt idx="6">
                  <c:v>1.3989587234996572E-2</c:v>
                </c:pt>
                <c:pt idx="7">
                  <c:v>1.4780647597126553</c:v>
                </c:pt>
                <c:pt idx="8">
                  <c:v>1.7549600327519663</c:v>
                </c:pt>
                <c:pt idx="9">
                  <c:v>1.7246016167312181</c:v>
                </c:pt>
                <c:pt idx="10">
                  <c:v>2.1550640869226707</c:v>
                </c:pt>
                <c:pt idx="11">
                  <c:v>1.8494172542615794</c:v>
                </c:pt>
                <c:pt idx="12">
                  <c:v>1.2834615332170454</c:v>
                </c:pt>
                <c:pt idx="13">
                  <c:v>1.545911046599892</c:v>
                </c:pt>
                <c:pt idx="14">
                  <c:v>1.9571495319477645</c:v>
                </c:pt>
                <c:pt idx="15">
                  <c:v>1.3633722580235976</c:v>
                </c:pt>
                <c:pt idx="16">
                  <c:v>0.34652383617622157</c:v>
                </c:pt>
                <c:pt idx="17">
                  <c:v>-0.66659667283446522</c:v>
                </c:pt>
                <c:pt idx="18">
                  <c:v>-3.6131406638328682</c:v>
                </c:pt>
                <c:pt idx="19">
                  <c:v>-1.8097307122653961</c:v>
                </c:pt>
                <c:pt idx="20">
                  <c:v>-0.36842264843015121</c:v>
                </c:pt>
                <c:pt idx="21">
                  <c:v>-0.56682782877388249</c:v>
                </c:pt>
                <c:pt idx="22">
                  <c:v>-3.781694927032677E-2</c:v>
                </c:pt>
                <c:pt idx="23">
                  <c:v>-9.8198212330326565E-2</c:v>
                </c:pt>
                <c:pt idx="24">
                  <c:v>0.48426603137656715</c:v>
                </c:pt>
                <c:pt idx="25">
                  <c:v>0.33862120871514356</c:v>
                </c:pt>
                <c:pt idx="26">
                  <c:v>-0.25028062141843094</c:v>
                </c:pt>
                <c:pt idx="27">
                  <c:v>-0.17487069454656406</c:v>
                </c:pt>
                <c:pt idx="28">
                  <c:v>-0.78153880279434584</c:v>
                </c:pt>
                <c:pt idx="29">
                  <c:v>-2.4379477451953493</c:v>
                </c:pt>
                <c:pt idx="30">
                  <c:v>-4.7073561985152423</c:v>
                </c:pt>
                <c:pt idx="31">
                  <c:v>-2.623459388176699E-2</c:v>
                </c:pt>
                <c:pt idx="32">
                  <c:v>0.66780605074612565</c:v>
                </c:pt>
                <c:pt idx="33">
                  <c:v>-0.3255181933318218</c:v>
                </c:pt>
                <c:pt idx="34">
                  <c:v>0.80470187147851413</c:v>
                </c:pt>
                <c:pt idx="35">
                  <c:v>0.65684977116420185</c:v>
                </c:pt>
                <c:pt idx="36">
                  <c:v>0.46052254003395682</c:v>
                </c:pt>
                <c:pt idx="37">
                  <c:v>1.4128466651185143</c:v>
                </c:pt>
                <c:pt idx="38">
                  <c:v>0.15524888937942369</c:v>
                </c:pt>
                <c:pt idx="39">
                  <c:v>0.30865525911988778</c:v>
                </c:pt>
                <c:pt idx="40">
                  <c:v>0.22591387289812204</c:v>
                </c:pt>
                <c:pt idx="41">
                  <c:v>0.21657912307585805</c:v>
                </c:pt>
                <c:pt idx="42">
                  <c:v>-2.987047115775705</c:v>
                </c:pt>
                <c:pt idx="43">
                  <c:v>-1.3979203572916579</c:v>
                </c:pt>
                <c:pt idx="44">
                  <c:v>-0.177225095079141</c:v>
                </c:pt>
                <c:pt idx="45">
                  <c:v>-0.32163093676402504</c:v>
                </c:pt>
                <c:pt idx="46">
                  <c:v>0.14012138409622893</c:v>
                </c:pt>
                <c:pt idx="47">
                  <c:v>0.87520432608977705</c:v>
                </c:pt>
                <c:pt idx="48">
                  <c:v>9.4288764258409818E-2</c:v>
                </c:pt>
                <c:pt idx="49">
                  <c:v>0.54565297924549538</c:v>
                </c:pt>
                <c:pt idx="50">
                  <c:v>-0.34205222085930026</c:v>
                </c:pt>
                <c:pt idx="51">
                  <c:v>-0.85878715307368814</c:v>
                </c:pt>
                <c:pt idx="52">
                  <c:v>-1.2294889823176554</c:v>
                </c:pt>
                <c:pt idx="53">
                  <c:v>0.68245092246520223</c:v>
                </c:pt>
                <c:pt idx="54">
                  <c:v>-0.50553521977517946</c:v>
                </c:pt>
                <c:pt idx="55">
                  <c:v>-1.2592294079671624</c:v>
                </c:pt>
                <c:pt idx="56">
                  <c:v>0.193878618202382</c:v>
                </c:pt>
                <c:pt idx="57">
                  <c:v>-0.86212253702655095</c:v>
                </c:pt>
                <c:pt idx="58">
                  <c:v>-0.53998645570310566</c:v>
                </c:pt>
                <c:pt idx="59">
                  <c:v>0.36568527501901499</c:v>
                </c:pt>
                <c:pt idx="60">
                  <c:v>0.20209915406401996</c:v>
                </c:pt>
                <c:pt idx="61">
                  <c:v>6.2895113081606502E-2</c:v>
                </c:pt>
                <c:pt idx="62">
                  <c:v>0.16200628140988962</c:v>
                </c:pt>
                <c:pt idx="63">
                  <c:v>-0.3427068829951363</c:v>
                </c:pt>
                <c:pt idx="64">
                  <c:v>-0.68751791520570249</c:v>
                </c:pt>
                <c:pt idx="65">
                  <c:v>-1.0865044059344338</c:v>
                </c:pt>
                <c:pt idx="66">
                  <c:v>-1.826850174975889</c:v>
                </c:pt>
                <c:pt idx="67">
                  <c:v>-0.11589691616659732</c:v>
                </c:pt>
                <c:pt idx="68">
                  <c:v>0.22705275342352169</c:v>
                </c:pt>
                <c:pt idx="69">
                  <c:v>-0.34665091860488972</c:v>
                </c:pt>
                <c:pt idx="70">
                  <c:v>-6.7746710983654382E-2</c:v>
                </c:pt>
                <c:pt idx="71">
                  <c:v>-0.3227194703956926</c:v>
                </c:pt>
                <c:pt idx="72">
                  <c:v>-0.78995031072018995</c:v>
                </c:pt>
                <c:pt idx="73">
                  <c:v>-0.80860396372140142</c:v>
                </c:pt>
                <c:pt idx="74">
                  <c:v>-0.16616377248950059</c:v>
                </c:pt>
                <c:pt idx="75">
                  <c:v>-0.6562381777766334</c:v>
                </c:pt>
                <c:pt idx="76">
                  <c:v>0.48769235784546067</c:v>
                </c:pt>
                <c:pt idx="77">
                  <c:v>0.59776083560368709</c:v>
                </c:pt>
                <c:pt idx="78">
                  <c:v>-2.2277903670416168</c:v>
                </c:pt>
                <c:pt idx="79">
                  <c:v>-0.19737085530635015</c:v>
                </c:pt>
                <c:pt idx="80">
                  <c:v>-0.34377812529669727</c:v>
                </c:pt>
                <c:pt idx="81">
                  <c:v>0.14816015141058325</c:v>
                </c:pt>
                <c:pt idx="82">
                  <c:v>-0.51463790352890726</c:v>
                </c:pt>
                <c:pt idx="83">
                  <c:v>-0.5099414961576384</c:v>
                </c:pt>
                <c:pt idx="84">
                  <c:v>-0.29763853946237168</c:v>
                </c:pt>
                <c:pt idx="85">
                  <c:v>-0.64257033649664164</c:v>
                </c:pt>
                <c:pt idx="86">
                  <c:v>-0.2500467529190451</c:v>
                </c:pt>
                <c:pt idx="87">
                  <c:v>-0.81515018081451229</c:v>
                </c:pt>
                <c:pt idx="88">
                  <c:v>-0.43043102759998214</c:v>
                </c:pt>
                <c:pt idx="89">
                  <c:v>0.72638132268649691</c:v>
                </c:pt>
                <c:pt idx="90">
                  <c:v>-2.1936504136830468</c:v>
                </c:pt>
                <c:pt idx="91">
                  <c:v>0.37503150471773133</c:v>
                </c:pt>
                <c:pt idx="92">
                  <c:v>5.8540158790073703E-2</c:v>
                </c:pt>
                <c:pt idx="93">
                  <c:v>-0.99313853748992509</c:v>
                </c:pt>
                <c:pt idx="94">
                  <c:v>-0.69477075662021237</c:v>
                </c:pt>
                <c:pt idx="95">
                  <c:v>-0.19668517236213312</c:v>
                </c:pt>
                <c:pt idx="96">
                  <c:v>-1.0406747919824333</c:v>
                </c:pt>
                <c:pt idx="97">
                  <c:v>-1.1823772607154976</c:v>
                </c:pt>
                <c:pt idx="98">
                  <c:v>-1.078063996588265</c:v>
                </c:pt>
                <c:pt idx="99">
                  <c:v>-0.73995249839688571</c:v>
                </c:pt>
                <c:pt idx="100">
                  <c:v>-0.40456328398088903</c:v>
                </c:pt>
                <c:pt idx="101">
                  <c:v>0.30201107574063335</c:v>
                </c:pt>
                <c:pt idx="102">
                  <c:v>-1.6828239679811769</c:v>
                </c:pt>
                <c:pt idx="103">
                  <c:v>0.32001380373711374</c:v>
                </c:pt>
                <c:pt idx="104">
                  <c:v>-8.5356501402757454E-2</c:v>
                </c:pt>
                <c:pt idx="105">
                  <c:v>-0.36360655454818758</c:v>
                </c:pt>
                <c:pt idx="106">
                  <c:v>-0.66567395401396212</c:v>
                </c:pt>
                <c:pt idx="107">
                  <c:v>-0.25042137246942564</c:v>
                </c:pt>
                <c:pt idx="108">
                  <c:v>-1.4157308418301287</c:v>
                </c:pt>
                <c:pt idx="109">
                  <c:v>-1.1053194831250772</c:v>
                </c:pt>
                <c:pt idx="110">
                  <c:v>-0.38795656714973831</c:v>
                </c:pt>
                <c:pt idx="111">
                  <c:v>-1.2634814858766332</c:v>
                </c:pt>
                <c:pt idx="112">
                  <c:v>-5.8373545842478385E-2</c:v>
                </c:pt>
                <c:pt idx="113">
                  <c:v>0.80123535433114867</c:v>
                </c:pt>
                <c:pt idx="114">
                  <c:v>0.77316268660629373</c:v>
                </c:pt>
                <c:pt idx="115">
                  <c:v>1.4143669869883919</c:v>
                </c:pt>
                <c:pt idx="116">
                  <c:v>1.1486434069568314</c:v>
                </c:pt>
                <c:pt idx="117">
                  <c:v>0.50369123946228067</c:v>
                </c:pt>
                <c:pt idx="118">
                  <c:v>-0.37059762388174311</c:v>
                </c:pt>
                <c:pt idx="119">
                  <c:v>-9.0273026030857517E-2</c:v>
                </c:pt>
                <c:pt idx="120">
                  <c:v>-0.40454006643004431</c:v>
                </c:pt>
                <c:pt idx="121">
                  <c:v>-0.42538434870767844</c:v>
                </c:pt>
                <c:pt idx="122">
                  <c:v>0.36678236784206042</c:v>
                </c:pt>
                <c:pt idx="123">
                  <c:v>0.68354571744920944</c:v>
                </c:pt>
                <c:pt idx="124">
                  <c:v>0.89491872409570905</c:v>
                </c:pt>
                <c:pt idx="125">
                  <c:v>1.502957786913987</c:v>
                </c:pt>
                <c:pt idx="126">
                  <c:v>-1.6783772930793339</c:v>
                </c:pt>
                <c:pt idx="127">
                  <c:v>1.9242067165670129</c:v>
                </c:pt>
                <c:pt idx="128">
                  <c:v>0.94705287969797736</c:v>
                </c:pt>
                <c:pt idx="129">
                  <c:v>-0.17295193013875537</c:v>
                </c:pt>
                <c:pt idx="130">
                  <c:v>-0.14785042197736584</c:v>
                </c:pt>
                <c:pt idx="131">
                  <c:v>0.33082531515590091</c:v>
                </c:pt>
                <c:pt idx="132">
                  <c:v>6.5498468092516096E-2</c:v>
                </c:pt>
                <c:pt idx="133">
                  <c:v>-4.6840842295453135E-2</c:v>
                </c:pt>
                <c:pt idx="134">
                  <c:v>-0.13684873351960219</c:v>
                </c:pt>
                <c:pt idx="135">
                  <c:v>-0.35487677100396975</c:v>
                </c:pt>
                <c:pt idx="136">
                  <c:v>-0.39093254412584222</c:v>
                </c:pt>
                <c:pt idx="137">
                  <c:v>-0.45299026034446149</c:v>
                </c:pt>
                <c:pt idx="138">
                  <c:v>-9.5474356181768194E-2</c:v>
                </c:pt>
                <c:pt idx="139">
                  <c:v>0.47904326656654861</c:v>
                </c:pt>
                <c:pt idx="140">
                  <c:v>1.7350015824782963</c:v>
                </c:pt>
                <c:pt idx="141">
                  <c:v>0.19780605733328868</c:v>
                </c:pt>
                <c:pt idx="142">
                  <c:v>-0.21639231238752835</c:v>
                </c:pt>
                <c:pt idx="143">
                  <c:v>0.25683899812054395</c:v>
                </c:pt>
                <c:pt idx="144">
                  <c:v>0.423284204018261</c:v>
                </c:pt>
                <c:pt idx="145">
                  <c:v>-0.19100688198334762</c:v>
                </c:pt>
                <c:pt idx="146">
                  <c:v>0.70565363656787472</c:v>
                </c:pt>
                <c:pt idx="147">
                  <c:v>-6.0359113744778606E-2</c:v>
                </c:pt>
                <c:pt idx="148">
                  <c:v>1.1867079425916185</c:v>
                </c:pt>
                <c:pt idx="149">
                  <c:v>1.1128239061756875</c:v>
                </c:pt>
                <c:pt idx="150">
                  <c:v>0.91955507884025223</c:v>
                </c:pt>
                <c:pt idx="151">
                  <c:v>1.4223303667756373</c:v>
                </c:pt>
                <c:pt idx="152">
                  <c:v>1.0052651101605796</c:v>
                </c:pt>
                <c:pt idx="153">
                  <c:v>-9.1417959586518646E-2</c:v>
                </c:pt>
                <c:pt idx="154">
                  <c:v>-0.38267926048869405</c:v>
                </c:pt>
                <c:pt idx="155">
                  <c:v>0.84223973085237358</c:v>
                </c:pt>
                <c:pt idx="156">
                  <c:v>0.7841286758156728</c:v>
                </c:pt>
                <c:pt idx="157">
                  <c:v>-0.27672823354799131</c:v>
                </c:pt>
                <c:pt idx="158">
                  <c:v>0.56823557815667269</c:v>
                </c:pt>
                <c:pt idx="159">
                  <c:v>-0.51281446428707556</c:v>
                </c:pt>
                <c:pt idx="160">
                  <c:v>-0.24053745433727619</c:v>
                </c:pt>
                <c:pt idx="161">
                  <c:v>2.026669656015613</c:v>
                </c:pt>
                <c:pt idx="162">
                  <c:v>6.0160307291099752E-2</c:v>
                </c:pt>
                <c:pt idx="163">
                  <c:v>0.28390172937338914</c:v>
                </c:pt>
                <c:pt idx="164">
                  <c:v>0.17508324852513749</c:v>
                </c:pt>
                <c:pt idx="165">
                  <c:v>-0.34755886030302618</c:v>
                </c:pt>
                <c:pt idx="166">
                  <c:v>-0.67402348994793104</c:v>
                </c:pt>
                <c:pt idx="167">
                  <c:v>0.36317242063330263</c:v>
                </c:pt>
                <c:pt idx="168">
                  <c:v>-0.8464979780312466</c:v>
                </c:pt>
                <c:pt idx="169">
                  <c:v>-0.65469075261650211</c:v>
                </c:pt>
                <c:pt idx="170">
                  <c:v>-0.47771406370791597</c:v>
                </c:pt>
                <c:pt idx="171">
                  <c:v>-1.2557158589063522</c:v>
                </c:pt>
                <c:pt idx="172">
                  <c:v>-0.92158864127816931</c:v>
                </c:pt>
                <c:pt idx="173">
                  <c:v>0.85054641794139041</c:v>
                </c:pt>
                <c:pt idx="174">
                  <c:v>-0.14292580846251762</c:v>
                </c:pt>
                <c:pt idx="175">
                  <c:v>2.56456403472089</c:v>
                </c:pt>
                <c:pt idx="176">
                  <c:v>0.65746892924780209</c:v>
                </c:pt>
                <c:pt idx="177">
                  <c:v>0.18331600649287949</c:v>
                </c:pt>
                <c:pt idx="178">
                  <c:v>-0.43589057463861858</c:v>
                </c:pt>
                <c:pt idx="179">
                  <c:v>0.12815708580808108</c:v>
                </c:pt>
                <c:pt idx="180">
                  <c:v>-0.22338447315753746</c:v>
                </c:pt>
                <c:pt idx="181">
                  <c:v>0.48681383873339557</c:v>
                </c:pt>
                <c:pt idx="182">
                  <c:v>0.68483230998513045</c:v>
                </c:pt>
                <c:pt idx="183">
                  <c:v>-0.27377742290256035</c:v>
                </c:pt>
                <c:pt idx="184">
                  <c:v>-0.16878168364709231</c:v>
                </c:pt>
                <c:pt idx="185">
                  <c:v>1.1879215860972367</c:v>
                </c:pt>
                <c:pt idx="186">
                  <c:v>-0.66634251164100955</c:v>
                </c:pt>
                <c:pt idx="187">
                  <c:v>0.9785041985590136</c:v>
                </c:pt>
                <c:pt idx="188">
                  <c:v>0.3441841238418783</c:v>
                </c:pt>
                <c:pt idx="189">
                  <c:v>-0.78313211284310502</c:v>
                </c:pt>
                <c:pt idx="190">
                  <c:v>-1.3030653112219353</c:v>
                </c:pt>
                <c:pt idx="191">
                  <c:v>-0.10247302755532045</c:v>
                </c:pt>
                <c:pt idx="192">
                  <c:v>-0.63359974650977458</c:v>
                </c:pt>
                <c:pt idx="193">
                  <c:v>-0.63112655423611419</c:v>
                </c:pt>
                <c:pt idx="194">
                  <c:v>-7.1161850483494063E-2</c:v>
                </c:pt>
                <c:pt idx="195">
                  <c:v>-0.93628976206666126</c:v>
                </c:pt>
                <c:pt idx="196">
                  <c:v>-0.68805762264158921</c:v>
                </c:pt>
                <c:pt idx="197">
                  <c:v>0.60927971025388539</c:v>
                </c:pt>
                <c:pt idx="198">
                  <c:v>7.4883351657864264E-2</c:v>
                </c:pt>
                <c:pt idx="199">
                  <c:v>0.22198035246523412</c:v>
                </c:pt>
                <c:pt idx="200">
                  <c:v>-5.7108674000447175E-2</c:v>
                </c:pt>
                <c:pt idx="201">
                  <c:v>-1.1827333460670144</c:v>
                </c:pt>
                <c:pt idx="202">
                  <c:v>-1.3286692957623334</c:v>
                </c:pt>
                <c:pt idx="203">
                  <c:v>0.13727179135328835</c:v>
                </c:pt>
                <c:pt idx="204">
                  <c:v>0.16527744924532961</c:v>
                </c:pt>
                <c:pt idx="205">
                  <c:v>-0.67305853575811248</c:v>
                </c:pt>
                <c:pt idx="206">
                  <c:v>-0.30442984510329696</c:v>
                </c:pt>
                <c:pt idx="207">
                  <c:v>-0.42437109046545923</c:v>
                </c:pt>
                <c:pt idx="208">
                  <c:v>-3.8603460105536946E-2</c:v>
                </c:pt>
                <c:pt idx="209">
                  <c:v>-0.22040521077949524</c:v>
                </c:pt>
                <c:pt idx="210">
                  <c:v>0.31867471325661156</c:v>
                </c:pt>
                <c:pt idx="211">
                  <c:v>1.055771541021213</c:v>
                </c:pt>
                <c:pt idx="212">
                  <c:v>0.51496160150675963</c:v>
                </c:pt>
                <c:pt idx="213">
                  <c:v>-0.64927314215088827</c:v>
                </c:pt>
                <c:pt idx="214">
                  <c:v>-1.0898077364755785</c:v>
                </c:pt>
                <c:pt idx="215">
                  <c:v>0.79643790948441329</c:v>
                </c:pt>
                <c:pt idx="216">
                  <c:v>0.3344527648600738</c:v>
                </c:pt>
                <c:pt idx="217">
                  <c:v>-4.887736827232126E-2</c:v>
                </c:pt>
                <c:pt idx="218">
                  <c:v>-9.5259801341900735E-2</c:v>
                </c:pt>
                <c:pt idx="219">
                  <c:v>-0.33702895125044252</c:v>
                </c:pt>
                <c:pt idx="220">
                  <c:v>1.4675039569633879</c:v>
                </c:pt>
                <c:pt idx="221">
                  <c:v>1.6529925509690524</c:v>
                </c:pt>
                <c:pt idx="222">
                  <c:v>1.5558540945597259</c:v>
                </c:pt>
                <c:pt idx="223">
                  <c:v>1.3378313663543435</c:v>
                </c:pt>
                <c:pt idx="224">
                  <c:v>-0.47791988849669287</c:v>
                </c:pt>
                <c:pt idx="225">
                  <c:v>-0.98379141797015823</c:v>
                </c:pt>
                <c:pt idx="226">
                  <c:v>-1.0857372038077557</c:v>
                </c:pt>
                <c:pt idx="227">
                  <c:v>0.81441334387295394</c:v>
                </c:pt>
                <c:pt idx="228">
                  <c:v>-0.13311712736464726</c:v>
                </c:pt>
                <c:pt idx="229">
                  <c:v>-1.5876197366187998E-2</c:v>
                </c:pt>
                <c:pt idx="230">
                  <c:v>0.40264952244256491</c:v>
                </c:pt>
                <c:pt idx="231">
                  <c:v>-7.4263374486461795E-2</c:v>
                </c:pt>
                <c:pt idx="232">
                  <c:v>0.69661067127351251</c:v>
                </c:pt>
                <c:pt idx="233">
                  <c:v>1.954067122520406</c:v>
                </c:pt>
                <c:pt idx="234">
                  <c:v>1.4316156148676311</c:v>
                </c:pt>
                <c:pt idx="235">
                  <c:v>0.76882195381219931</c:v>
                </c:pt>
                <c:pt idx="236">
                  <c:v>0.80246974069115284</c:v>
                </c:pt>
                <c:pt idx="237">
                  <c:v>-0.40907368973157548</c:v>
                </c:pt>
                <c:pt idx="238">
                  <c:v>-1.2611918094731538</c:v>
                </c:pt>
                <c:pt idx="239">
                  <c:v>-0.44166974301378226</c:v>
                </c:pt>
                <c:pt idx="240">
                  <c:v>-0.4730928532231034</c:v>
                </c:pt>
                <c:pt idx="241">
                  <c:v>-0.79267039901982261</c:v>
                </c:pt>
                <c:pt idx="242">
                  <c:v>-0.53954202272219065</c:v>
                </c:pt>
                <c:pt idx="243">
                  <c:v>-0.60891126878982338</c:v>
                </c:pt>
                <c:pt idx="244">
                  <c:v>1.4909896875035422</c:v>
                </c:pt>
                <c:pt idx="245">
                  <c:v>0.44941466099808208</c:v>
                </c:pt>
                <c:pt idx="246">
                  <c:v>0.89136015354898979</c:v>
                </c:pt>
                <c:pt idx="247">
                  <c:v>0.65609898393780286</c:v>
                </c:pt>
                <c:pt idx="248">
                  <c:v>-0.84097480242527944</c:v>
                </c:pt>
                <c:pt idx="249">
                  <c:v>-1.2533134960972601</c:v>
                </c:pt>
                <c:pt idx="250">
                  <c:v>-1.4053500305864646</c:v>
                </c:pt>
                <c:pt idx="251">
                  <c:v>-0.74023894608075702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117888"/>
        <c:axId val="30119808"/>
      </c:barChart>
      <c:catAx>
        <c:axId val="3011788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Observations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30119808"/>
        <c:crosses val="autoZero"/>
        <c:auto val="1"/>
        <c:lblAlgn val="ctr"/>
        <c:lblOffset val="100"/>
        <c:noMultiLvlLbl val="0"/>
      </c:catAx>
      <c:valAx>
        <c:axId val="30119808"/>
        <c:scaling>
          <c:orientation val="minMax"/>
          <c:max val="5"/>
          <c:min val="-5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Standardized residuals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30117888"/>
        <c:crosses val="autoZero"/>
        <c:crossBetween val="between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CA"/>
              <a:t>Purchased Kwh / Standardized coefficients
(95% conf. interval)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'Model 11a'!$B$116</c:f>
              <c:strCache>
                <c:ptCount val="1"/>
                <c:pt idx="0">
                  <c:v>Heating Degree Days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Heating Degree Days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3.5621066676183921E-2</c:v>
                </c:pt>
              </c:numLit>
            </c:plus>
            <c:minus>
              <c:numLit>
                <c:formatCode>General</c:formatCode>
                <c:ptCount val="1"/>
                <c:pt idx="0">
                  <c:v>3.5621066676183921E-2</c:v>
                </c:pt>
              </c:numLit>
            </c:minus>
          </c:errBars>
          <c:val>
            <c:numRef>
              <c:f>'Model 11a'!$C$116</c:f>
              <c:numCache>
                <c:formatCode>0.000</c:formatCode>
                <c:ptCount val="1"/>
                <c:pt idx="0">
                  <c:v>0.3623613184153317</c:v>
                </c:pt>
              </c:numCache>
            </c:numRef>
          </c:val>
        </c:ser>
        <c:ser>
          <c:idx val="1"/>
          <c:order val="1"/>
          <c:tx>
            <c:strRef>
              <c:f>'Model 11a'!$B$117</c:f>
              <c:strCache>
                <c:ptCount val="1"/>
                <c:pt idx="0">
                  <c:v>Cooling Degree Days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Cooling Degree Days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4.2045588025268366E-2</c:v>
                </c:pt>
              </c:numLit>
            </c:plus>
            <c:minus>
              <c:numLit>
                <c:formatCode>General</c:formatCode>
                <c:ptCount val="1"/>
                <c:pt idx="0">
                  <c:v>4.2045588025268366E-2</c:v>
                </c:pt>
              </c:numLit>
            </c:minus>
          </c:errBars>
          <c:val>
            <c:numRef>
              <c:f>'Model 11a'!$C$117</c:f>
              <c:numCache>
                <c:formatCode>0.000</c:formatCode>
                <c:ptCount val="1"/>
                <c:pt idx="0">
                  <c:v>0.73087138525243733</c:v>
                </c:pt>
              </c:numCache>
            </c:numRef>
          </c:val>
        </c:ser>
        <c:ser>
          <c:idx val="2"/>
          <c:order val="2"/>
          <c:tx>
            <c:strRef>
              <c:f>'Model 11a'!$B$118</c:f>
              <c:strCache>
                <c:ptCount val="1"/>
                <c:pt idx="0">
                  <c:v>Days in Month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Days in Month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2.5920111276617669E-2</c:v>
                </c:pt>
              </c:numLit>
            </c:plus>
            <c:minus>
              <c:numLit>
                <c:formatCode>General</c:formatCode>
                <c:ptCount val="1"/>
                <c:pt idx="0">
                  <c:v>2.5920111276617669E-2</c:v>
                </c:pt>
              </c:numLit>
            </c:minus>
          </c:errBars>
          <c:val>
            <c:numRef>
              <c:f>'Model 11a'!$C$118</c:f>
              <c:numCache>
                <c:formatCode>0.000</c:formatCode>
                <c:ptCount val="1"/>
                <c:pt idx="0">
                  <c:v>0.16901943297823827</c:v>
                </c:pt>
              </c:numCache>
            </c:numRef>
          </c:val>
        </c:ser>
        <c:ser>
          <c:idx val="3"/>
          <c:order val="3"/>
          <c:tx>
            <c:strRef>
              <c:f>'Model 11a'!$B$119</c:f>
              <c:strCache>
                <c:ptCount val="1"/>
                <c:pt idx="0">
                  <c:v>Summer Tourist Flag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Summer Tourist Flag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3.6444199391085702E-2</c:v>
                </c:pt>
              </c:numLit>
            </c:plus>
            <c:minus>
              <c:numLit>
                <c:formatCode>General</c:formatCode>
                <c:ptCount val="1"/>
                <c:pt idx="0">
                  <c:v>3.6444199391085702E-2</c:v>
                </c:pt>
              </c:numLit>
            </c:minus>
          </c:errBars>
          <c:val>
            <c:numRef>
              <c:f>'Model 11a'!$C$119</c:f>
              <c:numCache>
                <c:formatCode>0.000</c:formatCode>
                <c:ptCount val="1"/>
                <c:pt idx="0">
                  <c:v>0.12627226360263494</c:v>
                </c:pt>
              </c:numCache>
            </c:numRef>
          </c:val>
        </c:ser>
        <c:ser>
          <c:idx val="4"/>
          <c:order val="4"/>
          <c:tx>
            <c:strRef>
              <c:f>'Model 11a'!$B$120</c:f>
              <c:strCache>
                <c:ptCount val="1"/>
                <c:pt idx="0">
                  <c:v>Spring Flag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Spring Flag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2.7092221457895388E-2</c:v>
                </c:pt>
              </c:numLit>
            </c:plus>
            <c:minus>
              <c:numLit>
                <c:formatCode>General</c:formatCode>
                <c:ptCount val="1"/>
                <c:pt idx="0">
                  <c:v>2.7092221457895388E-2</c:v>
                </c:pt>
              </c:numLit>
            </c:minus>
          </c:errBars>
          <c:val>
            <c:numRef>
              <c:f>'Model 11a'!$C$120</c:f>
              <c:numCache>
                <c:formatCode>0.000</c:formatCode>
                <c:ptCount val="1"/>
                <c:pt idx="0">
                  <c:v>-0.17257681092605651</c:v>
                </c:pt>
              </c:numCache>
            </c:numRef>
          </c:val>
        </c:ser>
        <c:ser>
          <c:idx val="5"/>
          <c:order val="5"/>
          <c:tx>
            <c:strRef>
              <c:f>'Model 11a'!$B$121</c:f>
              <c:strCache>
                <c:ptCount val="1"/>
                <c:pt idx="0">
                  <c:v>CDM Activity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CDM Activity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3.3391489315817327E-2</c:v>
                </c:pt>
              </c:numLit>
            </c:plus>
            <c:minus>
              <c:numLit>
                <c:formatCode>General</c:formatCode>
                <c:ptCount val="1"/>
                <c:pt idx="0">
                  <c:v>3.3391489315817327E-2</c:v>
                </c:pt>
              </c:numLit>
            </c:minus>
          </c:errBars>
          <c:val>
            <c:numRef>
              <c:f>'Model 11a'!$C$121</c:f>
              <c:numCache>
                <c:formatCode>0.000</c:formatCode>
                <c:ptCount val="1"/>
                <c:pt idx="0">
                  <c:v>-0.10508667113218738</c:v>
                </c:pt>
              </c:numCache>
            </c:numRef>
          </c:val>
        </c:ser>
        <c:ser>
          <c:idx val="6"/>
          <c:order val="6"/>
          <c:tx>
            <c:strRef>
              <c:f>'Model 11a'!$B$122</c:f>
              <c:strCache>
                <c:ptCount val="1"/>
                <c:pt idx="0">
                  <c:v>Ontario Real GDP Monthly (A) %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Ontario Real GDP Monthly (A) 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3.3644541997669752E-2</c:v>
                </c:pt>
              </c:numLit>
            </c:plus>
            <c:minus>
              <c:numLit>
                <c:formatCode>General</c:formatCode>
                <c:ptCount val="1"/>
                <c:pt idx="0">
                  <c:v>3.3644541997669752E-2</c:v>
                </c:pt>
              </c:numLit>
            </c:minus>
          </c:errBars>
          <c:val>
            <c:numRef>
              <c:f>'Model 11a'!$C$122</c:f>
              <c:numCache>
                <c:formatCode>0.000</c:formatCode>
                <c:ptCount val="1"/>
                <c:pt idx="0">
                  <c:v>0.6877718781609462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30"/>
        <c:axId val="30213248"/>
        <c:axId val="30215168"/>
      </c:barChart>
      <c:catAx>
        <c:axId val="30213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Variable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one"/>
        <c:txPr>
          <a:bodyPr/>
          <a:lstStyle/>
          <a:p>
            <a:pPr>
              <a:defRPr sz="700"/>
            </a:pPr>
            <a:endParaRPr lang="en-US"/>
          </a:p>
        </c:txPr>
        <c:crossAx val="30215168"/>
        <c:crosses val="autoZero"/>
        <c:auto val="1"/>
        <c:lblAlgn val="ctr"/>
        <c:lblOffset val="100"/>
        <c:noMultiLvlLbl val="0"/>
      </c:catAx>
      <c:valAx>
        <c:axId val="3021516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Standardized coefficients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30213248"/>
        <c:crosses val="autoZero"/>
        <c:crossBetween val="between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CA"/>
              <a:t>Purchased Kwh / Standardized residuals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Active</c:v>
          </c:tx>
          <c:spPr>
            <a:ln w="28575">
              <a:noFill/>
            </a:ln>
            <a:effectLst/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'Model 11a'!$D$147:$D$348</c:f>
              <c:numCache>
                <c:formatCode>0.000</c:formatCode>
                <c:ptCount val="202"/>
                <c:pt idx="0">
                  <c:v>11558341</c:v>
                </c:pt>
                <c:pt idx="1">
                  <c:v>10081641</c:v>
                </c:pt>
                <c:pt idx="2">
                  <c:v>9844919</c:v>
                </c:pt>
                <c:pt idx="3">
                  <c:v>10453919</c:v>
                </c:pt>
                <c:pt idx="4">
                  <c:v>11888649</c:v>
                </c:pt>
                <c:pt idx="5">
                  <c:v>13630712</c:v>
                </c:pt>
                <c:pt idx="6">
                  <c:v>11568448</c:v>
                </c:pt>
                <c:pt idx="7">
                  <c:v>10739347</c:v>
                </c:pt>
                <c:pt idx="8">
                  <c:v>11382512</c:v>
                </c:pt>
                <c:pt idx="9">
                  <c:v>11982545</c:v>
                </c:pt>
                <c:pt idx="10">
                  <c:v>12523563</c:v>
                </c:pt>
                <c:pt idx="11">
                  <c:v>10534404</c:v>
                </c:pt>
                <c:pt idx="12">
                  <c:v>11157735</c:v>
                </c:pt>
                <c:pt idx="13">
                  <c:v>9796251</c:v>
                </c:pt>
                <c:pt idx="14">
                  <c:v>9682362</c:v>
                </c:pt>
                <c:pt idx="15">
                  <c:v>11112777</c:v>
                </c:pt>
                <c:pt idx="16">
                  <c:v>12761684</c:v>
                </c:pt>
                <c:pt idx="17">
                  <c:v>12911556</c:v>
                </c:pt>
                <c:pt idx="18">
                  <c:v>11166200</c:v>
                </c:pt>
                <c:pt idx="19">
                  <c:v>10878920</c:v>
                </c:pt>
                <c:pt idx="20">
                  <c:v>11283929</c:v>
                </c:pt>
                <c:pt idx="21">
                  <c:v>12104164</c:v>
                </c:pt>
                <c:pt idx="22">
                  <c:v>12025224</c:v>
                </c:pt>
                <c:pt idx="23">
                  <c:v>10422047</c:v>
                </c:pt>
                <c:pt idx="24">
                  <c:v>11207633</c:v>
                </c:pt>
                <c:pt idx="25">
                  <c:v>9741038</c:v>
                </c:pt>
                <c:pt idx="26">
                  <c:v>10680353</c:v>
                </c:pt>
                <c:pt idx="27">
                  <c:v>12119728</c:v>
                </c:pt>
                <c:pt idx="28">
                  <c:v>14386013</c:v>
                </c:pt>
                <c:pt idx="29">
                  <c:v>15439866</c:v>
                </c:pt>
                <c:pt idx="30">
                  <c:v>12625438</c:v>
                </c:pt>
                <c:pt idx="31">
                  <c:v>11287268</c:v>
                </c:pt>
                <c:pt idx="32">
                  <c:v>11223313</c:v>
                </c:pt>
                <c:pt idx="33">
                  <c:v>12223679</c:v>
                </c:pt>
                <c:pt idx="34">
                  <c:v>13208170</c:v>
                </c:pt>
                <c:pt idx="35">
                  <c:v>11030833</c:v>
                </c:pt>
                <c:pt idx="36">
                  <c:v>11836338</c:v>
                </c:pt>
                <c:pt idx="37">
                  <c:v>10336685</c:v>
                </c:pt>
                <c:pt idx="38">
                  <c:v>10811899</c:v>
                </c:pt>
                <c:pt idx="39">
                  <c:v>13309510</c:v>
                </c:pt>
                <c:pt idx="40">
                  <c:v>16692168</c:v>
                </c:pt>
                <c:pt idx="41">
                  <c:v>14865568</c:v>
                </c:pt>
                <c:pt idx="42">
                  <c:v>13426087</c:v>
                </c:pt>
                <c:pt idx="43">
                  <c:v>11599574</c:v>
                </c:pt>
                <c:pt idx="44">
                  <c:v>11841006</c:v>
                </c:pt>
                <c:pt idx="45">
                  <c:v>13353197</c:v>
                </c:pt>
                <c:pt idx="46">
                  <c:v>13530386</c:v>
                </c:pt>
                <c:pt idx="47">
                  <c:v>12128756</c:v>
                </c:pt>
                <c:pt idx="48">
                  <c:v>11769707</c:v>
                </c:pt>
                <c:pt idx="49">
                  <c:v>11213639</c:v>
                </c:pt>
                <c:pt idx="50">
                  <c:v>11458319</c:v>
                </c:pt>
                <c:pt idx="51">
                  <c:v>12646169</c:v>
                </c:pt>
                <c:pt idx="52">
                  <c:v>14174031</c:v>
                </c:pt>
                <c:pt idx="53">
                  <c:v>16101013</c:v>
                </c:pt>
                <c:pt idx="54">
                  <c:v>13854501</c:v>
                </c:pt>
                <c:pt idx="55">
                  <c:v>12543952</c:v>
                </c:pt>
                <c:pt idx="56">
                  <c:v>12658677</c:v>
                </c:pt>
                <c:pt idx="57">
                  <c:v>14588347</c:v>
                </c:pt>
                <c:pt idx="58">
                  <c:v>13755848</c:v>
                </c:pt>
                <c:pt idx="59">
                  <c:v>12202985</c:v>
                </c:pt>
                <c:pt idx="60">
                  <c:v>13113484</c:v>
                </c:pt>
                <c:pt idx="61">
                  <c:v>11332498</c:v>
                </c:pt>
                <c:pt idx="62">
                  <c:v>11763961</c:v>
                </c:pt>
                <c:pt idx="63">
                  <c:v>14136292</c:v>
                </c:pt>
                <c:pt idx="64">
                  <c:v>16055092</c:v>
                </c:pt>
                <c:pt idx="65">
                  <c:v>18933691</c:v>
                </c:pt>
                <c:pt idx="66">
                  <c:v>14596638</c:v>
                </c:pt>
                <c:pt idx="67">
                  <c:v>13331992</c:v>
                </c:pt>
                <c:pt idx="68">
                  <c:v>12715774</c:v>
                </c:pt>
                <c:pt idx="69">
                  <c:v>13993294</c:v>
                </c:pt>
                <c:pt idx="70">
                  <c:v>14148180</c:v>
                </c:pt>
                <c:pt idx="71">
                  <c:v>12641587</c:v>
                </c:pt>
                <c:pt idx="72">
                  <c:v>13657015</c:v>
                </c:pt>
                <c:pt idx="73">
                  <c:v>12616129</c:v>
                </c:pt>
                <c:pt idx="74">
                  <c:v>12946863</c:v>
                </c:pt>
                <c:pt idx="75">
                  <c:v>14674061</c:v>
                </c:pt>
                <c:pt idx="76">
                  <c:v>18274752</c:v>
                </c:pt>
                <c:pt idx="77">
                  <c:v>19081340.899999999</c:v>
                </c:pt>
                <c:pt idx="78">
                  <c:v>16407410</c:v>
                </c:pt>
                <c:pt idx="79">
                  <c:v>13790066</c:v>
                </c:pt>
                <c:pt idx="80">
                  <c:v>13598163</c:v>
                </c:pt>
                <c:pt idx="81">
                  <c:v>15084566</c:v>
                </c:pt>
                <c:pt idx="82">
                  <c:v>15605142</c:v>
                </c:pt>
                <c:pt idx="83">
                  <c:v>13777511</c:v>
                </c:pt>
                <c:pt idx="84">
                  <c:v>13886125</c:v>
                </c:pt>
                <c:pt idx="85">
                  <c:v>12732906</c:v>
                </c:pt>
                <c:pt idx="86">
                  <c:v>12550053</c:v>
                </c:pt>
                <c:pt idx="87">
                  <c:v>13748210</c:v>
                </c:pt>
                <c:pt idx="88">
                  <c:v>16691749</c:v>
                </c:pt>
                <c:pt idx="89">
                  <c:v>18092812</c:v>
                </c:pt>
                <c:pt idx="90">
                  <c:v>14888714</c:v>
                </c:pt>
                <c:pt idx="91">
                  <c:v>13889177</c:v>
                </c:pt>
                <c:pt idx="92">
                  <c:v>13623711</c:v>
                </c:pt>
                <c:pt idx="93">
                  <c:v>14991479</c:v>
                </c:pt>
                <c:pt idx="94">
                  <c:v>16050658</c:v>
                </c:pt>
                <c:pt idx="95">
                  <c:v>14148177</c:v>
                </c:pt>
                <c:pt idx="96">
                  <c:v>14273134</c:v>
                </c:pt>
                <c:pt idx="97">
                  <c:v>12863305</c:v>
                </c:pt>
                <c:pt idx="98">
                  <c:v>13398133</c:v>
                </c:pt>
                <c:pt idx="99">
                  <c:v>14135802</c:v>
                </c:pt>
                <c:pt idx="100">
                  <c:v>16671355</c:v>
                </c:pt>
                <c:pt idx="101">
                  <c:v>17143727</c:v>
                </c:pt>
                <c:pt idx="102">
                  <c:v>15916123</c:v>
                </c:pt>
                <c:pt idx="103">
                  <c:v>13910480</c:v>
                </c:pt>
                <c:pt idx="104">
                  <c:v>13805540</c:v>
                </c:pt>
                <c:pt idx="105">
                  <c:v>15835971</c:v>
                </c:pt>
                <c:pt idx="106">
                  <c:v>16331485</c:v>
                </c:pt>
                <c:pt idx="107">
                  <c:v>13966621</c:v>
                </c:pt>
                <c:pt idx="108">
                  <c:v>14896809</c:v>
                </c:pt>
                <c:pt idx="109">
                  <c:v>12976713</c:v>
                </c:pt>
                <c:pt idx="110">
                  <c:v>13102698</c:v>
                </c:pt>
                <c:pt idx="111">
                  <c:v>17368816</c:v>
                </c:pt>
                <c:pt idx="112">
                  <c:v>19805768</c:v>
                </c:pt>
                <c:pt idx="113">
                  <c:v>19394910</c:v>
                </c:pt>
                <c:pt idx="114">
                  <c:v>16134163</c:v>
                </c:pt>
                <c:pt idx="115">
                  <c:v>14385984</c:v>
                </c:pt>
                <c:pt idx="116">
                  <c:v>14028139</c:v>
                </c:pt>
                <c:pt idx="117">
                  <c:v>16177808</c:v>
                </c:pt>
                <c:pt idx="118">
                  <c:v>15068183</c:v>
                </c:pt>
                <c:pt idx="119">
                  <c:v>13944271</c:v>
                </c:pt>
                <c:pt idx="120">
                  <c:v>14286598</c:v>
                </c:pt>
                <c:pt idx="121">
                  <c:v>12746759</c:v>
                </c:pt>
                <c:pt idx="122">
                  <c:v>13662946</c:v>
                </c:pt>
                <c:pt idx="123">
                  <c:v>15421790</c:v>
                </c:pt>
                <c:pt idx="124">
                  <c:v>19240751</c:v>
                </c:pt>
                <c:pt idx="125">
                  <c:v>18721230</c:v>
                </c:pt>
                <c:pt idx="126">
                  <c:v>14886931</c:v>
                </c:pt>
                <c:pt idx="127">
                  <c:v>14675076</c:v>
                </c:pt>
                <c:pt idx="128">
                  <c:v>14306931</c:v>
                </c:pt>
                <c:pt idx="129">
                  <c:v>15491961</c:v>
                </c:pt>
                <c:pt idx="130">
                  <c:v>15851415</c:v>
                </c:pt>
                <c:pt idx="131">
                  <c:v>15178391</c:v>
                </c:pt>
                <c:pt idx="132">
                  <c:v>15217726</c:v>
                </c:pt>
                <c:pt idx="133">
                  <c:v>13669243</c:v>
                </c:pt>
                <c:pt idx="134">
                  <c:v>13835998</c:v>
                </c:pt>
                <c:pt idx="135">
                  <c:v>16594307</c:v>
                </c:pt>
                <c:pt idx="136">
                  <c:v>17565527</c:v>
                </c:pt>
                <c:pt idx="137">
                  <c:v>19544883</c:v>
                </c:pt>
                <c:pt idx="138">
                  <c:v>16060666</c:v>
                </c:pt>
                <c:pt idx="139">
                  <c:v>14549269</c:v>
                </c:pt>
                <c:pt idx="140">
                  <c:v>14298213</c:v>
                </c:pt>
                <c:pt idx="141">
                  <c:v>16140952</c:v>
                </c:pt>
                <c:pt idx="142">
                  <c:v>15813114</c:v>
                </c:pt>
                <c:pt idx="143">
                  <c:v>15009236</c:v>
                </c:pt>
                <c:pt idx="144">
                  <c:v>15088622</c:v>
                </c:pt>
                <c:pt idx="145">
                  <c:v>13174997</c:v>
                </c:pt>
                <c:pt idx="146">
                  <c:v>13308996</c:v>
                </c:pt>
                <c:pt idx="147">
                  <c:v>15749084</c:v>
                </c:pt>
                <c:pt idx="148">
                  <c:v>18099965</c:v>
                </c:pt>
                <c:pt idx="149">
                  <c:v>17237511</c:v>
                </c:pt>
                <c:pt idx="150">
                  <c:v>15286365</c:v>
                </c:pt>
                <c:pt idx="151">
                  <c:v>13898432</c:v>
                </c:pt>
                <c:pt idx="152">
                  <c:v>14105773</c:v>
                </c:pt>
                <c:pt idx="153">
                  <c:v>16041140</c:v>
                </c:pt>
                <c:pt idx="154">
                  <c:v>16554529.999999998</c:v>
                </c:pt>
                <c:pt idx="155">
                  <c:v>13951250</c:v>
                </c:pt>
                <c:pt idx="156">
                  <c:v>14481570</c:v>
                </c:pt>
                <c:pt idx="157">
                  <c:v>13161080</c:v>
                </c:pt>
                <c:pt idx="158">
                  <c:v>13263096.673492307</c:v>
                </c:pt>
                <c:pt idx="159">
                  <c:v>14180624.276246155</c:v>
                </c:pt>
                <c:pt idx="160">
                  <c:v>16044762.08466154</c:v>
                </c:pt>
                <c:pt idx="161">
                  <c:v>18366242.474953849</c:v>
                </c:pt>
                <c:pt idx="162">
                  <c:v>14930878.169138461</c:v>
                </c:pt>
                <c:pt idx="163">
                  <c:v>13943626.872169232</c:v>
                </c:pt>
                <c:pt idx="164">
                  <c:v>13528583.634523079</c:v>
                </c:pt>
                <c:pt idx="165">
                  <c:v>15929136.64069231</c:v>
                </c:pt>
                <c:pt idx="166">
                  <c:v>16055865.643200001</c:v>
                </c:pt>
                <c:pt idx="167">
                  <c:v>14086273.1338</c:v>
                </c:pt>
                <c:pt idx="168">
                  <c:v>14104948</c:v>
                </c:pt>
                <c:pt idx="169">
                  <c:v>12825361.5152</c:v>
                </c:pt>
                <c:pt idx="170">
                  <c:v>14493142.5678</c:v>
                </c:pt>
                <c:pt idx="171">
                  <c:v>15819649.446600001</c:v>
                </c:pt>
                <c:pt idx="172">
                  <c:v>20353876.040199999</c:v>
                </c:pt>
                <c:pt idx="173">
                  <c:v>19599345.653399996</c:v>
                </c:pt>
                <c:pt idx="174">
                  <c:v>14931787.017599998</c:v>
                </c:pt>
                <c:pt idx="175">
                  <c:v>13752321.7016</c:v>
                </c:pt>
                <c:pt idx="176">
                  <c:v>13896879.130009763</c:v>
                </c:pt>
                <c:pt idx="177">
                  <c:v>16401684.807799999</c:v>
                </c:pt>
                <c:pt idx="178">
                  <c:v>16212390</c:v>
                </c:pt>
                <c:pt idx="179">
                  <c:v>14504214</c:v>
                </c:pt>
                <c:pt idx="180">
                  <c:v>15011830</c:v>
                </c:pt>
                <c:pt idx="181">
                  <c:v>13577688</c:v>
                </c:pt>
                <c:pt idx="182">
                  <c:v>13979286</c:v>
                </c:pt>
                <c:pt idx="183">
                  <c:v>15645311</c:v>
                </c:pt>
                <c:pt idx="184">
                  <c:v>21281346</c:v>
                </c:pt>
                <c:pt idx="185">
                  <c:v>19350665</c:v>
                </c:pt>
                <c:pt idx="186">
                  <c:v>15682160</c:v>
                </c:pt>
                <c:pt idx="187">
                  <c:v>14357374</c:v>
                </c:pt>
                <c:pt idx="188">
                  <c:v>13709644</c:v>
                </c:pt>
                <c:pt idx="189">
                  <c:v>15324444</c:v>
                </c:pt>
                <c:pt idx="190">
                  <c:v>15683383.130000001</c:v>
                </c:pt>
                <c:pt idx="191">
                  <c:v>14321958.209999999</c:v>
                </c:pt>
                <c:pt idx="192">
                  <c:v>14031795.34</c:v>
                </c:pt>
                <c:pt idx="193">
                  <c:v>13273337.119999999</c:v>
                </c:pt>
                <c:pt idx="194">
                  <c:v>14803180.68</c:v>
                </c:pt>
                <c:pt idx="195">
                  <c:v>17013300.510000002</c:v>
                </c:pt>
                <c:pt idx="196">
                  <c:v>21387559.02</c:v>
                </c:pt>
                <c:pt idx="197">
                  <c:v>19560921.699999999</c:v>
                </c:pt>
                <c:pt idx="198">
                  <c:v>15379116.300000001</c:v>
                </c:pt>
                <c:pt idx="199">
                  <c:v>14092698.800000001</c:v>
                </c:pt>
                <c:pt idx="200">
                  <c:v>14233680.619999999</c:v>
                </c:pt>
                <c:pt idx="201">
                  <c:v>15387739.460000001</c:v>
                </c:pt>
              </c:numCache>
            </c:numRef>
          </c:xVal>
          <c:yVal>
            <c:numRef>
              <c:f>'Model 11a'!$G$147:$G$348</c:f>
              <c:numCache>
                <c:formatCode>0.000</c:formatCode>
                <c:ptCount val="202"/>
                <c:pt idx="0">
                  <c:v>0.49406457222733241</c:v>
                </c:pt>
                <c:pt idx="1">
                  <c:v>-0.2539864937706216</c:v>
                </c:pt>
                <c:pt idx="2">
                  <c:v>-0.92032492976322133</c:v>
                </c:pt>
                <c:pt idx="3">
                  <c:v>1.4159222124454598</c:v>
                </c:pt>
                <c:pt idx="4">
                  <c:v>-0.39200645878188989</c:v>
                </c:pt>
                <c:pt idx="5">
                  <c:v>-1.5926987469842313</c:v>
                </c:pt>
                <c:pt idx="6">
                  <c:v>0.68927302232598919</c:v>
                </c:pt>
                <c:pt idx="7">
                  <c:v>-0.54907587215142195</c:v>
                </c:pt>
                <c:pt idx="8">
                  <c:v>0.16183193626667181</c:v>
                </c:pt>
                <c:pt idx="9">
                  <c:v>1.3395836815413782</c:v>
                </c:pt>
                <c:pt idx="10">
                  <c:v>1.2262845023663593</c:v>
                </c:pt>
                <c:pt idx="11">
                  <c:v>1.1192656469749023</c:v>
                </c:pt>
                <c:pt idx="12">
                  <c:v>1.080336523086763</c:v>
                </c:pt>
                <c:pt idx="13">
                  <c:v>0.35648055127099609</c:v>
                </c:pt>
                <c:pt idx="14">
                  <c:v>-0.23927035233661115</c:v>
                </c:pt>
                <c:pt idx="15">
                  <c:v>-1.0797182437631323</c:v>
                </c:pt>
                <c:pt idx="16">
                  <c:v>-2.244982437636958</c:v>
                </c:pt>
                <c:pt idx="17">
                  <c:v>5.1088153885020068E-2</c:v>
                </c:pt>
                <c:pt idx="18">
                  <c:v>0.74751714402867575</c:v>
                </c:pt>
                <c:pt idx="19">
                  <c:v>0.11571122181048935</c:v>
                </c:pt>
                <c:pt idx="20">
                  <c:v>0.67374901478105909</c:v>
                </c:pt>
                <c:pt idx="21">
                  <c:v>0.35518422670277183</c:v>
                </c:pt>
                <c:pt idx="22">
                  <c:v>-0.23762860144163533</c:v>
                </c:pt>
                <c:pt idx="23">
                  <c:v>-0.1311008244924019</c:v>
                </c:pt>
                <c:pt idx="24">
                  <c:v>0.5118332448794457</c:v>
                </c:pt>
                <c:pt idx="25">
                  <c:v>-0.21505764889844953</c:v>
                </c:pt>
                <c:pt idx="26">
                  <c:v>1.0217160362097844</c:v>
                </c:pt>
                <c:pt idx="27">
                  <c:v>1.0440320835037018</c:v>
                </c:pt>
                <c:pt idx="28">
                  <c:v>-3.0230646921999469</c:v>
                </c:pt>
                <c:pt idx="29">
                  <c:v>-0.3853332892993625</c:v>
                </c:pt>
                <c:pt idx="30">
                  <c:v>-0.27403951912716512</c:v>
                </c:pt>
                <c:pt idx="31">
                  <c:v>0.60748173853325671</c:v>
                </c:pt>
                <c:pt idx="32">
                  <c:v>-7.069976682915817E-2</c:v>
                </c:pt>
                <c:pt idx="33">
                  <c:v>-4.5691878733815666E-2</c:v>
                </c:pt>
                <c:pt idx="34">
                  <c:v>0.36243144113744979</c:v>
                </c:pt>
                <c:pt idx="35">
                  <c:v>-3.7940331088902782E-2</c:v>
                </c:pt>
                <c:pt idx="36">
                  <c:v>0.29767172267843373</c:v>
                </c:pt>
                <c:pt idx="37">
                  <c:v>-0.53573075939393755</c:v>
                </c:pt>
                <c:pt idx="38">
                  <c:v>-0.28337495503351934</c:v>
                </c:pt>
                <c:pt idx="39">
                  <c:v>0.98278609292876251</c:v>
                </c:pt>
                <c:pt idx="40">
                  <c:v>-3.2981410741238091</c:v>
                </c:pt>
                <c:pt idx="41">
                  <c:v>0.35778756019488128</c:v>
                </c:pt>
                <c:pt idx="42">
                  <c:v>0.10634237712639735</c:v>
                </c:pt>
                <c:pt idx="43">
                  <c:v>-1.0165658755608422</c:v>
                </c:pt>
                <c:pt idx="44">
                  <c:v>-0.48707071496081122</c:v>
                </c:pt>
                <c:pt idx="45">
                  <c:v>0.21368011249235111</c:v>
                </c:pt>
                <c:pt idx="46">
                  <c:v>-0.79131350668291833</c:v>
                </c:pt>
                <c:pt idx="47">
                  <c:v>-0.94680992972084599</c:v>
                </c:pt>
                <c:pt idx="48">
                  <c:v>-1.019135537477033</c:v>
                </c:pt>
                <c:pt idx="49">
                  <c:v>-0.58920270762593385</c:v>
                </c:pt>
                <c:pt idx="50">
                  <c:v>-0.39843471180786838</c:v>
                </c:pt>
                <c:pt idx="51">
                  <c:v>0.40888654061002389</c:v>
                </c:pt>
                <c:pt idx="52">
                  <c:v>-2.4464151123203228</c:v>
                </c:pt>
                <c:pt idx="53">
                  <c:v>6.6885645606619637E-2</c:v>
                </c:pt>
                <c:pt idx="54">
                  <c:v>-0.18398028994390156</c:v>
                </c:pt>
                <c:pt idx="55">
                  <c:v>-0.37004628436676235</c:v>
                </c:pt>
                <c:pt idx="56">
                  <c:v>-0.57023663617253628</c:v>
                </c:pt>
                <c:pt idx="57">
                  <c:v>0.11200774222209754</c:v>
                </c:pt>
                <c:pt idx="58">
                  <c:v>-1.448762277858789</c:v>
                </c:pt>
                <c:pt idx="59">
                  <c:v>-0.92794094861094556</c:v>
                </c:pt>
                <c:pt idx="60">
                  <c:v>-0.16304474577231984</c:v>
                </c:pt>
                <c:pt idx="61">
                  <c:v>-1.4017608126690579</c:v>
                </c:pt>
                <c:pt idx="62">
                  <c:v>-4.4807686910133891E-2</c:v>
                </c:pt>
                <c:pt idx="63">
                  <c:v>0.85789714373154013</c:v>
                </c:pt>
                <c:pt idx="64">
                  <c:v>0.63859046194582492</c:v>
                </c:pt>
                <c:pt idx="65">
                  <c:v>1.2117789392796185</c:v>
                </c:pt>
                <c:pt idx="66">
                  <c:v>1.350643299293425</c:v>
                </c:pt>
                <c:pt idx="67">
                  <c:v>0.68704359074422428</c:v>
                </c:pt>
                <c:pt idx="68">
                  <c:v>-0.3053031162126294</c:v>
                </c:pt>
                <c:pt idx="69">
                  <c:v>0.11136186213214549</c:v>
                </c:pt>
                <c:pt idx="70">
                  <c:v>-0.25350521814179816</c:v>
                </c:pt>
                <c:pt idx="71">
                  <c:v>-0.13066711148672897</c:v>
                </c:pt>
                <c:pt idx="72">
                  <c:v>0.73563293785421724</c:v>
                </c:pt>
                <c:pt idx="73">
                  <c:v>1.0586306154393388</c:v>
                </c:pt>
                <c:pt idx="74">
                  <c:v>1.1916269638587182</c:v>
                </c:pt>
                <c:pt idx="75">
                  <c:v>1.723461846972709</c:v>
                </c:pt>
                <c:pt idx="76">
                  <c:v>-2.9534046352661769</c:v>
                </c:pt>
                <c:pt idx="77">
                  <c:v>1.8388645547669518</c:v>
                </c:pt>
                <c:pt idx="78">
                  <c:v>0.80569249183755953</c:v>
                </c:pt>
                <c:pt idx="79">
                  <c:v>-0.27476835533831678</c:v>
                </c:pt>
                <c:pt idx="80">
                  <c:v>-4.8108484743529682E-2</c:v>
                </c:pt>
                <c:pt idx="81">
                  <c:v>0.63722729805273248</c:v>
                </c:pt>
                <c:pt idx="82">
                  <c:v>0.40631100637702566</c:v>
                </c:pt>
                <c:pt idx="83">
                  <c:v>0.3695324577564969</c:v>
                </c:pt>
                <c:pt idx="84">
                  <c:v>1.8249121697986061E-2</c:v>
                </c:pt>
                <c:pt idx="85">
                  <c:v>-0.31404475425816869</c:v>
                </c:pt>
                <c:pt idx="86">
                  <c:v>-0.54190407919466221</c:v>
                </c:pt>
                <c:pt idx="87">
                  <c:v>-0.83459317667936939</c:v>
                </c:pt>
                <c:pt idx="88">
                  <c:v>-0.68466891265518204</c:v>
                </c:pt>
                <c:pt idx="89">
                  <c:v>-5.3936659608378373E-2</c:v>
                </c:pt>
                <c:pt idx="90">
                  <c:v>2.0128645573315294</c:v>
                </c:pt>
                <c:pt idx="91">
                  <c:v>0.20037046149083781</c:v>
                </c:pt>
                <c:pt idx="92">
                  <c:v>-0.2070838699057958</c:v>
                </c:pt>
                <c:pt idx="93">
                  <c:v>0.45929928804602344</c:v>
                </c:pt>
                <c:pt idx="94">
                  <c:v>0.84102797775926152</c:v>
                </c:pt>
                <c:pt idx="95">
                  <c:v>3.6367036822624148E-2</c:v>
                </c:pt>
                <c:pt idx="96">
                  <c:v>1.0162121612205759</c:v>
                </c:pt>
                <c:pt idx="97">
                  <c:v>-3.1501643183948297E-2</c:v>
                </c:pt>
                <c:pt idx="98">
                  <c:v>1.4042843508641449</c:v>
                </c:pt>
                <c:pt idx="99">
                  <c:v>1.1818460592575775</c:v>
                </c:pt>
                <c:pt idx="100">
                  <c:v>0.65550984209513585</c:v>
                </c:pt>
                <c:pt idx="101">
                  <c:v>1.2849631788924716</c:v>
                </c:pt>
                <c:pt idx="102">
                  <c:v>0.8692949518933849</c:v>
                </c:pt>
                <c:pt idx="103">
                  <c:v>-0.28742170396834577</c:v>
                </c:pt>
                <c:pt idx="104">
                  <c:v>-0.49966216467781843</c:v>
                </c:pt>
                <c:pt idx="105">
                  <c:v>1.1867866255875923</c:v>
                </c:pt>
                <c:pt idx="106">
                  <c:v>1.1948363435794449</c:v>
                </c:pt>
                <c:pt idx="107">
                  <c:v>-8.706992238851928E-2</c:v>
                </c:pt>
                <c:pt idx="108">
                  <c:v>0.83014987754004566</c:v>
                </c:pt>
                <c:pt idx="109">
                  <c:v>-0.68605148043410369</c:v>
                </c:pt>
                <c:pt idx="110">
                  <c:v>-0.49274358999656803</c:v>
                </c:pt>
                <c:pt idx="111">
                  <c:v>2.0085366132805196</c:v>
                </c:pt>
                <c:pt idx="112">
                  <c:v>-0.87256148584707693</c:v>
                </c:pt>
                <c:pt idx="113">
                  <c:v>-0.53203083806073392</c:v>
                </c:pt>
                <c:pt idx="114">
                  <c:v>-0.33138004265074217</c:v>
                </c:pt>
                <c:pt idx="115">
                  <c:v>-0.72322440122835019</c:v>
                </c:pt>
                <c:pt idx="116">
                  <c:v>-0.95308807357048464</c:v>
                </c:pt>
                <c:pt idx="117">
                  <c:v>0.52783653553263754</c:v>
                </c:pt>
                <c:pt idx="118">
                  <c:v>-1.1233468305042893</c:v>
                </c:pt>
                <c:pt idx="119">
                  <c:v>-0.6542505156207985</c:v>
                </c:pt>
                <c:pt idx="120">
                  <c:v>-0.62965819948368063</c:v>
                </c:pt>
                <c:pt idx="121">
                  <c:v>-1.6940335504527304</c:v>
                </c:pt>
                <c:pt idx="122">
                  <c:v>-1.5157511263666603</c:v>
                </c:pt>
                <c:pt idx="123">
                  <c:v>0.65589309150574915</c:v>
                </c:pt>
                <c:pt idx="124">
                  <c:v>-1.0396161526562104</c:v>
                </c:pt>
                <c:pt idx="125">
                  <c:v>2.6941442875002535</c:v>
                </c:pt>
                <c:pt idx="126">
                  <c:v>0.569768023130658</c:v>
                </c:pt>
                <c:pt idx="127">
                  <c:v>9.6000807050021772E-2</c:v>
                </c:pt>
                <c:pt idx="128">
                  <c:v>-0.56132569215202655</c:v>
                </c:pt>
                <c:pt idx="129">
                  <c:v>0.19319041291052741</c:v>
                </c:pt>
                <c:pt idx="130">
                  <c:v>-0.17686653211014902</c:v>
                </c:pt>
                <c:pt idx="131">
                  <c:v>0.97973518150795291</c:v>
                </c:pt>
                <c:pt idx="132">
                  <c:v>0.95643326859104549</c:v>
                </c:pt>
                <c:pt idx="133">
                  <c:v>-0.3451682959740891</c:v>
                </c:pt>
                <c:pt idx="134">
                  <c:v>-0.46656370642863632</c:v>
                </c:pt>
                <c:pt idx="135">
                  <c:v>1.0170108020167703</c:v>
                </c:pt>
                <c:pt idx="136">
                  <c:v>-1.5659246068310568</c:v>
                </c:pt>
                <c:pt idx="137">
                  <c:v>0.46384276009459119</c:v>
                </c:pt>
                <c:pt idx="138">
                  <c:v>-2.0250571292871694E-2</c:v>
                </c:pt>
                <c:pt idx="139">
                  <c:v>-1.3790275284403166</c:v>
                </c:pt>
                <c:pt idx="140">
                  <c:v>-1.7347490853496519</c:v>
                </c:pt>
                <c:pt idx="141">
                  <c:v>-0.11291001539315454</c:v>
                </c:pt>
                <c:pt idx="142">
                  <c:v>-0.78558487348212558</c:v>
                </c:pt>
                <c:pt idx="143">
                  <c:v>-0.61169654024067777</c:v>
                </c:pt>
                <c:pt idx="144">
                  <c:v>-8.5111940302161418E-3</c:v>
                </c:pt>
                <c:pt idx="145">
                  <c:v>-1.2255669412028756</c:v>
                </c:pt>
                <c:pt idx="146">
                  <c:v>-1.0216626078126707</c:v>
                </c:pt>
                <c:pt idx="147">
                  <c:v>0.42065070207906113</c:v>
                </c:pt>
                <c:pt idx="148">
                  <c:v>-0.51194751757247203</c:v>
                </c:pt>
                <c:pt idx="149">
                  <c:v>-0.20193735423429907</c:v>
                </c:pt>
                <c:pt idx="150">
                  <c:v>-0.31171782882580762</c:v>
                </c:pt>
                <c:pt idx="151">
                  <c:v>-1.5625299795957595</c:v>
                </c:pt>
                <c:pt idx="152">
                  <c:v>-1.5256551829312679</c:v>
                </c:pt>
                <c:pt idx="153">
                  <c:v>0.47073802927298386</c:v>
                </c:pt>
                <c:pt idx="154">
                  <c:v>0.60574831446908739</c:v>
                </c:pt>
                <c:pt idx="155">
                  <c:v>-0.43150715218811236</c:v>
                </c:pt>
                <c:pt idx="156">
                  <c:v>-0.14016094863213607</c:v>
                </c:pt>
                <c:pt idx="157">
                  <c:v>-0.37068915088173621</c:v>
                </c:pt>
                <c:pt idx="158">
                  <c:v>-2.5120034222388985E-2</c:v>
                </c:pt>
                <c:pt idx="159">
                  <c:v>-0.39604699276491595</c:v>
                </c:pt>
                <c:pt idx="160">
                  <c:v>0.11503522418916623</c:v>
                </c:pt>
                <c:pt idx="161">
                  <c:v>0.88163115219344868</c:v>
                </c:pt>
                <c:pt idx="162">
                  <c:v>0.54169001674946471</c:v>
                </c:pt>
                <c:pt idx="163">
                  <c:v>-0.77655000576707889</c:v>
                </c:pt>
                <c:pt idx="164">
                  <c:v>-1.2290376468533242</c:v>
                </c:pt>
                <c:pt idx="165">
                  <c:v>1.3393078855227638</c:v>
                </c:pt>
                <c:pt idx="166">
                  <c:v>0.80032917583223595</c:v>
                </c:pt>
                <c:pt idx="167">
                  <c:v>0.41167363616338898</c:v>
                </c:pt>
                <c:pt idx="168">
                  <c:v>9.6631529626505258E-2</c:v>
                </c:pt>
                <c:pt idx="169">
                  <c:v>-0.28714554941811865</c:v>
                </c:pt>
                <c:pt idx="170">
                  <c:v>1.8376279821210828</c:v>
                </c:pt>
                <c:pt idx="171">
                  <c:v>1.9228916728943299</c:v>
                </c:pt>
                <c:pt idx="172">
                  <c:v>1.3618861076807269</c:v>
                </c:pt>
                <c:pt idx="173">
                  <c:v>1.144424979961695</c:v>
                </c:pt>
                <c:pt idx="174">
                  <c:v>-0.76820712372937294</c:v>
                </c:pt>
                <c:pt idx="175">
                  <c:v>-1.2692285199549236</c:v>
                </c:pt>
                <c:pt idx="176">
                  <c:v>-1.2159846868843105</c:v>
                </c:pt>
                <c:pt idx="177">
                  <c:v>1.3740414836614951</c:v>
                </c:pt>
                <c:pt idx="178">
                  <c:v>0.20659788099485094</c:v>
                </c:pt>
                <c:pt idx="179">
                  <c:v>0.48123589231559011</c:v>
                </c:pt>
                <c:pt idx="180">
                  <c:v>0.82784450286676969</c:v>
                </c:pt>
                <c:pt idx="181">
                  <c:v>0.14635201166186101</c:v>
                </c:pt>
                <c:pt idx="182">
                  <c:v>0.97283975355221108</c:v>
                </c:pt>
                <c:pt idx="183">
                  <c:v>2.4278619968902655</c:v>
                </c:pt>
                <c:pt idx="184">
                  <c:v>1.1807655988789267</c:v>
                </c:pt>
                <c:pt idx="185">
                  <c:v>0.48865390104007944</c:v>
                </c:pt>
                <c:pt idx="186">
                  <c:v>0.95960019469660363</c:v>
                </c:pt>
                <c:pt idx="187">
                  <c:v>-0.4329980898593368</c:v>
                </c:pt>
                <c:pt idx="188">
                  <c:v>-1.3863789374195443</c:v>
                </c:pt>
                <c:pt idx="189">
                  <c:v>-0.24505513988113053</c:v>
                </c:pt>
                <c:pt idx="190">
                  <c:v>-0.2218934789265356</c:v>
                </c:pt>
                <c:pt idx="191">
                  <c:v>-0.56703802808986059</c:v>
                </c:pt>
                <c:pt idx="192">
                  <c:v>-0.43048494603159931</c:v>
                </c:pt>
                <c:pt idx="193">
                  <c:v>-0.51041821017767008</c:v>
                </c:pt>
                <c:pt idx="194">
                  <c:v>1.9466936223945319</c:v>
                </c:pt>
                <c:pt idx="195">
                  <c:v>0.31810606511422396</c:v>
                </c:pt>
                <c:pt idx="196">
                  <c:v>0.49851995107045738</c:v>
                </c:pt>
                <c:pt idx="197">
                  <c:v>0.36558118663062589</c:v>
                </c:pt>
                <c:pt idx="198">
                  <c:v>-1.1816086332469065</c:v>
                </c:pt>
                <c:pt idx="199">
                  <c:v>-1.5104092229021364</c:v>
                </c:pt>
                <c:pt idx="200">
                  <c:v>-1.5037717561033059</c:v>
                </c:pt>
                <c:pt idx="201">
                  <c:v>-0.64343922887479954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239360"/>
        <c:axId val="30246016"/>
      </c:scatterChart>
      <c:valAx>
        <c:axId val="30239360"/>
        <c:scaling>
          <c:orientation val="minMax"/>
          <c:max val="25000000"/>
          <c:min val="5000000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Purchased Kwh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30246016"/>
        <c:crosses val="autoZero"/>
        <c:crossBetween val="midCat"/>
      </c:valAx>
      <c:valAx>
        <c:axId val="30246016"/>
        <c:scaling>
          <c:orientation val="minMax"/>
          <c:max val="3"/>
          <c:min val="-4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Standardized residuals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30239360"/>
        <c:crosses val="autoZero"/>
        <c:crossBetween val="midCat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CA"/>
              <a:t>Pred(Purchased Kwh) / Standardized residuals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Active</c:v>
          </c:tx>
          <c:spPr>
            <a:ln w="28575">
              <a:noFill/>
            </a:ln>
            <a:effectLst/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'Model 11a'!$E$147:$E$348</c:f>
              <c:numCache>
                <c:formatCode>0.000</c:formatCode>
                <c:ptCount val="202"/>
                <c:pt idx="0">
                  <c:v>11355861.270564588</c:v>
                </c:pt>
                <c:pt idx="1">
                  <c:v>10185730.868874997</c:v>
                </c:pt>
                <c:pt idx="2">
                  <c:v>10222090.635543579</c:v>
                </c:pt>
                <c:pt idx="3">
                  <c:v>9873639.4928394854</c:v>
                </c:pt>
                <c:pt idx="4">
                  <c:v>12049302.821732778</c:v>
                </c:pt>
                <c:pt idx="5">
                  <c:v>14283438.848856309</c:v>
                </c:pt>
                <c:pt idx="6">
                  <c:v>11285967.079665</c:v>
                </c:pt>
                <c:pt idx="7">
                  <c:v>10964371.703818629</c:v>
                </c:pt>
                <c:pt idx="8">
                  <c:v>11316189.319704261</c:v>
                </c:pt>
                <c:pt idx="9">
                  <c:v>11433550.887404962</c:v>
                </c:pt>
                <c:pt idx="10">
                  <c:v>12021001.658411372</c:v>
                </c:pt>
                <c:pt idx="11">
                  <c:v>10075701.599331709</c:v>
                </c:pt>
                <c:pt idx="12">
                  <c:v>10714986.705161424</c:v>
                </c:pt>
                <c:pt idx="13">
                  <c:v>9650156.5629005395</c:v>
                </c:pt>
                <c:pt idx="14">
                  <c:v>9780420.8346673455</c:v>
                </c:pt>
                <c:pt idx="15">
                  <c:v>11555271.908870017</c:v>
                </c:pt>
                <c:pt idx="16">
                  <c:v>13681732.637591498</c:v>
                </c:pt>
                <c:pt idx="17">
                  <c:v>12890618.8266881</c:v>
                </c:pt>
                <c:pt idx="18">
                  <c:v>10859849.215953872</c:v>
                </c:pt>
                <c:pt idx="19">
                  <c:v>10831498.715006409</c:v>
                </c:pt>
                <c:pt idx="20">
                  <c:v>11007810.197137378</c:v>
                </c:pt>
                <c:pt idx="21">
                  <c:v>11958600.828371875</c:v>
                </c:pt>
                <c:pt idx="22">
                  <c:v>12122610.005050123</c:v>
                </c:pt>
                <c:pt idx="23">
                  <c:v>10475775.320070209</c:v>
                </c:pt>
                <c:pt idx="24">
                  <c:v>10997871.234504389</c:v>
                </c:pt>
                <c:pt idx="25">
                  <c:v>9829173.8773928396</c:v>
                </c:pt>
                <c:pt idx="26">
                  <c:v>10261628.812513856</c:v>
                </c:pt>
                <c:pt idx="27">
                  <c:v>11691858.151253892</c:v>
                </c:pt>
                <c:pt idx="28">
                  <c:v>15624938.750500372</c:v>
                </c:pt>
                <c:pt idx="29">
                  <c:v>15597784.993883844</c:v>
                </c:pt>
                <c:pt idx="30">
                  <c:v>12737746.088469755</c:v>
                </c:pt>
                <c:pt idx="31">
                  <c:v>11038307.145550046</c:v>
                </c:pt>
                <c:pt idx="32">
                  <c:v>11252287.491318369</c:v>
                </c:pt>
                <c:pt idx="33">
                  <c:v>12242404.647948628</c:v>
                </c:pt>
                <c:pt idx="34">
                  <c:v>13059636.742880259</c:v>
                </c:pt>
                <c:pt idx="35">
                  <c:v>11046381.874388905</c:v>
                </c:pt>
                <c:pt idx="36">
                  <c:v>11714344.857288344</c:v>
                </c:pt>
                <c:pt idx="37">
                  <c:v>10556240.550650574</c:v>
                </c:pt>
                <c:pt idx="38">
                  <c:v>10928032.978126159</c:v>
                </c:pt>
                <c:pt idx="39">
                  <c:v>12906740.254150789</c:v>
                </c:pt>
                <c:pt idx="40">
                  <c:v>18043826.770670027</c:v>
                </c:pt>
                <c:pt idx="41">
                  <c:v>14718937.918719284</c:v>
                </c:pt>
                <c:pt idx="42">
                  <c:v>13382505.296395954</c:v>
                </c:pt>
                <c:pt idx="43">
                  <c:v>12016187.52585735</c:v>
                </c:pt>
                <c:pt idx="44">
                  <c:v>12040619.475899663</c:v>
                </c:pt>
                <c:pt idx="45">
                  <c:v>13265625.67067329</c:v>
                </c:pt>
                <c:pt idx="46">
                  <c:v>13854685.603206564</c:v>
                </c:pt>
                <c:pt idx="47">
                  <c:v>12516781.835433567</c:v>
                </c:pt>
                <c:pt idx="48">
                  <c:v>12187373.636075687</c:v>
                </c:pt>
                <c:pt idx="49">
                  <c:v>11455108.661111053</c:v>
                </c:pt>
                <c:pt idx="50">
                  <c:v>11621607.27683563</c:v>
                </c:pt>
                <c:pt idx="51">
                  <c:v>12478597.308430897</c:v>
                </c:pt>
                <c:pt idx="52">
                  <c:v>15176631.667755224</c:v>
                </c:pt>
                <c:pt idx="53">
                  <c:v>16073601.628720155</c:v>
                </c:pt>
                <c:pt idx="54">
                  <c:v>13929900.616615597</c:v>
                </c:pt>
                <c:pt idx="55">
                  <c:v>12695606.005870888</c:v>
                </c:pt>
                <c:pt idx="56">
                  <c:v>12892373.901775114</c:v>
                </c:pt>
                <c:pt idx="57">
                  <c:v>14542443.491400791</c:v>
                </c:pt>
                <c:pt idx="58">
                  <c:v>14349586.168099418</c:v>
                </c:pt>
                <c:pt idx="59">
                  <c:v>12583277.866091866</c:v>
                </c:pt>
                <c:pt idx="60">
                  <c:v>13180303.71925454</c:v>
                </c:pt>
                <c:pt idx="61">
                  <c:v>11906973.819633951</c:v>
                </c:pt>
                <c:pt idx="62">
                  <c:v>11782324.284542523</c:v>
                </c:pt>
                <c:pt idx="63">
                  <c:v>13784704.795997346</c:v>
                </c:pt>
                <c:pt idx="64">
                  <c:v>15793382.030851817</c:v>
                </c:pt>
                <c:pt idx="65">
                  <c:v>18437074.392468847</c:v>
                </c:pt>
                <c:pt idx="66">
                  <c:v>14043111.38591432</c:v>
                </c:pt>
                <c:pt idx="67">
                  <c:v>13050424.755182019</c:v>
                </c:pt>
                <c:pt idx="68">
                  <c:v>12840894.674181992</c:v>
                </c:pt>
                <c:pt idx="69">
                  <c:v>13947655.188837549</c:v>
                </c:pt>
                <c:pt idx="70">
                  <c:v>14252072.630366944</c:v>
                </c:pt>
                <c:pt idx="71">
                  <c:v>12695137.57388686</c:v>
                </c:pt>
                <c:pt idx="72">
                  <c:v>13355534.653920939</c:v>
                </c:pt>
                <c:pt idx="73">
                  <c:v>12182276.316291336</c:v>
                </c:pt>
                <c:pt idx="74">
                  <c:v>12458505.164216876</c:v>
                </c:pt>
                <c:pt idx="75">
                  <c:v>13967744.238824254</c:v>
                </c:pt>
                <c:pt idx="76">
                  <c:v>19485129.357692488</c:v>
                </c:pt>
                <c:pt idx="77">
                  <c:v>18327729.290410105</c:v>
                </c:pt>
                <c:pt idx="78">
                  <c:v>16077217.537464255</c:v>
                </c:pt>
                <c:pt idx="79">
                  <c:v>13902672.783351218</c:v>
                </c:pt>
                <c:pt idx="80">
                  <c:v>13617879.032118035</c:v>
                </c:pt>
                <c:pt idx="81">
                  <c:v>14823414.688711062</c:v>
                </c:pt>
                <c:pt idx="82">
                  <c:v>15438625.825268095</c:v>
                </c:pt>
                <c:pt idx="83">
                  <c:v>13626067.572824432</c:v>
                </c:pt>
                <c:pt idx="84">
                  <c:v>13878646.064185631</c:v>
                </c:pt>
                <c:pt idx="85">
                  <c:v>12861609.21097127</c:v>
                </c:pt>
                <c:pt idx="86">
                  <c:v>12772138.527890865</c:v>
                </c:pt>
                <c:pt idx="87">
                  <c:v>14090246.669095399</c:v>
                </c:pt>
                <c:pt idx="88">
                  <c:v>16972343.043734573</c:v>
                </c:pt>
                <c:pt idx="89">
                  <c:v>18114916.560533293</c:v>
                </c:pt>
                <c:pt idx="90">
                  <c:v>14063792.939335307</c:v>
                </c:pt>
                <c:pt idx="91">
                  <c:v>13807060.290747579</c:v>
                </c:pt>
                <c:pt idx="92">
                  <c:v>13708579.027998718</c:v>
                </c:pt>
                <c:pt idx="93">
                  <c:v>14803246.933178894</c:v>
                </c:pt>
                <c:pt idx="94">
                  <c:v>15705984.192249317</c:v>
                </c:pt>
                <c:pt idx="95">
                  <c:v>14133272.900029795</c:v>
                </c:pt>
                <c:pt idx="96">
                  <c:v>13856665.434918914</c:v>
                </c:pt>
                <c:pt idx="97">
                  <c:v>12876215.142817773</c:v>
                </c:pt>
                <c:pt idx="98">
                  <c:v>12822622.972775212</c:v>
                </c:pt>
                <c:pt idx="99">
                  <c:v>13651452.617825165</c:v>
                </c:pt>
                <c:pt idx="100">
                  <c:v>16402711.055603595</c:v>
                </c:pt>
                <c:pt idx="101">
                  <c:v>16617117.703519419</c:v>
                </c:pt>
                <c:pt idx="102">
                  <c:v>15559864.695816325</c:v>
                </c:pt>
                <c:pt idx="103">
                  <c:v>14028272.434683209</c:v>
                </c:pt>
                <c:pt idx="104">
                  <c:v>14010313.75954519</c:v>
                </c:pt>
                <c:pt idx="105">
                  <c:v>15349596.853067698</c:v>
                </c:pt>
                <c:pt idx="106">
                  <c:v>15841811.882016862</c:v>
                </c:pt>
                <c:pt idx="107">
                  <c:v>14002304.380914586</c:v>
                </c:pt>
                <c:pt idx="108">
                  <c:v>14556593.303421361</c:v>
                </c:pt>
                <c:pt idx="109">
                  <c:v>13257873.653780179</c:v>
                </c:pt>
                <c:pt idx="110">
                  <c:v>13304636.358651694</c:v>
                </c:pt>
                <c:pt idx="111">
                  <c:v>16545668.636519279</c:v>
                </c:pt>
                <c:pt idx="112">
                  <c:v>20163365.009584375</c:v>
                </c:pt>
                <c:pt idx="113">
                  <c:v>19612949.23251608</c:v>
                </c:pt>
                <c:pt idx="114">
                  <c:v>16269970.635576315</c:v>
                </c:pt>
                <c:pt idx="115">
                  <c:v>14682379.024686012</c:v>
                </c:pt>
                <c:pt idx="116">
                  <c:v>14418737.772129474</c:v>
                </c:pt>
                <c:pt idx="117">
                  <c:v>15961487.695107551</c:v>
                </c:pt>
                <c:pt idx="118">
                  <c:v>15528557.969363272</c:v>
                </c:pt>
                <c:pt idx="119">
                  <c:v>14212398.841647638</c:v>
                </c:pt>
                <c:pt idx="120">
                  <c:v>14544647.309816899</c:v>
                </c:pt>
                <c:pt idx="121">
                  <c:v>13441015.326463239</c:v>
                </c:pt>
                <c:pt idx="122">
                  <c:v>14284137.834448971</c:v>
                </c:pt>
                <c:pt idx="123">
                  <c:v>15152988.990634097</c:v>
                </c:pt>
                <c:pt idx="124">
                  <c:v>19666811.092423823</c:v>
                </c:pt>
                <c:pt idx="125">
                  <c:v>17617103.865365904</c:v>
                </c:pt>
                <c:pt idx="126">
                  <c:v>14653426.14729552</c:v>
                </c:pt>
                <c:pt idx="127">
                  <c:v>14635732.524410486</c:v>
                </c:pt>
                <c:pt idx="128">
                  <c:v>14536975.979261924</c:v>
                </c:pt>
                <c:pt idx="129">
                  <c:v>15412786.850031521</c:v>
                </c:pt>
                <c:pt idx="130">
                  <c:v>15923899.224898774</c:v>
                </c:pt>
                <c:pt idx="131">
                  <c:v>14776871.592170842</c:v>
                </c:pt>
                <c:pt idx="132">
                  <c:v>14825756.285243293</c:v>
                </c:pt>
                <c:pt idx="133">
                  <c:v>13810701.398572156</c:v>
                </c:pt>
                <c:pt idx="134">
                  <c:v>14027207.2029108</c:v>
                </c:pt>
                <c:pt idx="135">
                  <c:v>16177511.132413493</c:v>
                </c:pt>
                <c:pt idx="136">
                  <c:v>18207281.152251814</c:v>
                </c:pt>
                <c:pt idx="137">
                  <c:v>19354788.90735716</c:v>
                </c:pt>
                <c:pt idx="138">
                  <c:v>16068965.178744609</c:v>
                </c:pt>
                <c:pt idx="139">
                  <c:v>15114428.164486907</c:v>
                </c:pt>
                <c:pt idx="140">
                  <c:v>15009155.5471582</c:v>
                </c:pt>
                <c:pt idx="141">
                  <c:v>16187225.282183113</c:v>
                </c:pt>
                <c:pt idx="142">
                  <c:v>16135065.869396584</c:v>
                </c:pt>
                <c:pt idx="143">
                  <c:v>15259924.183137974</c:v>
                </c:pt>
                <c:pt idx="144">
                  <c:v>15092110.095203105</c:v>
                </c:pt>
                <c:pt idx="145">
                  <c:v>13677264.267497096</c:v>
                </c:pt>
                <c:pt idx="146">
                  <c:v>13727698.291223995</c:v>
                </c:pt>
                <c:pt idx="147">
                  <c:v>15576691.067716254</c:v>
                </c:pt>
                <c:pt idx="148">
                  <c:v>18309773.597236373</c:v>
                </c:pt>
                <c:pt idx="149">
                  <c:v>17320269.860170711</c:v>
                </c:pt>
                <c:pt idx="150">
                  <c:v>15414114.580092948</c:v>
                </c:pt>
                <c:pt idx="151">
                  <c:v>14538794.951095579</c:v>
                </c:pt>
                <c:pt idx="152">
                  <c:v>14731023.758739928</c:v>
                </c:pt>
                <c:pt idx="153">
                  <c:v>15848220.057627982</c:v>
                </c:pt>
                <c:pt idx="154">
                  <c:v>16306279.545071159</c:v>
                </c:pt>
                <c:pt idx="155">
                  <c:v>14128092.170711832</c:v>
                </c:pt>
                <c:pt idx="156">
                  <c:v>14539011.380240045</c:v>
                </c:pt>
                <c:pt idx="157">
                  <c:v>13312997.468271011</c:v>
                </c:pt>
                <c:pt idx="158">
                  <c:v>13273391.477084128</c:v>
                </c:pt>
                <c:pt idx="159">
                  <c:v>14342934.007496933</c:v>
                </c:pt>
                <c:pt idx="160">
                  <c:v>15997617.840004696</c:v>
                </c:pt>
                <c:pt idx="161">
                  <c:v>18004928.494570285</c:v>
                </c:pt>
                <c:pt idx="162">
                  <c:v>14708880.369266205</c:v>
                </c:pt>
                <c:pt idx="163">
                  <c:v>14261876.032095715</c:v>
                </c:pt>
                <c:pt idx="164">
                  <c:v>14032273.281969186</c:v>
                </c:pt>
                <c:pt idx="165">
                  <c:v>15380255.556042135</c:v>
                </c:pt>
                <c:pt idx="166">
                  <c:v>15727871.198564505</c:v>
                </c:pt>
                <c:pt idx="167">
                  <c:v>13917559.222397137</c:v>
                </c:pt>
                <c:pt idx="168">
                  <c:v>14065346.038892977</c:v>
                </c:pt>
                <c:pt idx="169">
                  <c:v>12943040.775003335</c:v>
                </c:pt>
                <c:pt idx="170">
                  <c:v>13740037.735884195</c:v>
                </c:pt>
                <c:pt idx="171">
                  <c:v>15031601.471603522</c:v>
                </c:pt>
                <c:pt idx="172">
                  <c:v>19795741.848626841</c:v>
                </c:pt>
                <c:pt idx="173">
                  <c:v>19130332.343546342</c:v>
                </c:pt>
                <c:pt idx="174">
                  <c:v>15246617.060688999</c:v>
                </c:pt>
                <c:pt idx="175">
                  <c:v>14272482.550522259</c:v>
                </c:pt>
                <c:pt idx="176">
                  <c:v>14395219.355636487</c:v>
                </c:pt>
                <c:pt idx="177">
                  <c:v>15838569.04624971</c:v>
                </c:pt>
                <c:pt idx="178">
                  <c:v>16127721.142127473</c:v>
                </c:pt>
                <c:pt idx="179">
                  <c:v>14306991.776938366</c:v>
                </c:pt>
                <c:pt idx="180">
                  <c:v>14672559.102272224</c:v>
                </c:pt>
                <c:pt idx="181">
                  <c:v>13517709.370911034</c:v>
                </c:pt>
                <c:pt idx="182">
                  <c:v>13580592.506970856</c:v>
                </c:pt>
                <c:pt idx="183">
                  <c:v>14650313.852115724</c:v>
                </c:pt>
                <c:pt idx="184">
                  <c:v>20797439.416879039</c:v>
                </c:pt>
                <c:pt idx="185">
                  <c:v>19150402.695775062</c:v>
                </c:pt>
                <c:pt idx="186">
                  <c:v>15288892.401571723</c:v>
                </c:pt>
                <c:pt idx="187">
                  <c:v>14534827.193386285</c:v>
                </c:pt>
                <c:pt idx="188">
                  <c:v>14277815.951447876</c:v>
                </c:pt>
                <c:pt idx="189">
                  <c:v>15424873.581898978</c:v>
                </c:pt>
                <c:pt idx="190">
                  <c:v>15774320.497506397</c:v>
                </c:pt>
                <c:pt idx="191">
                  <c:v>14554344.244055474</c:v>
                </c:pt>
                <c:pt idx="192">
                  <c:v>14208218.585661074</c:v>
                </c:pt>
                <c:pt idx="193">
                  <c:v>13482518.969712</c:v>
                </c:pt>
                <c:pt idx="194">
                  <c:v>14005378.08472563</c:v>
                </c:pt>
                <c:pt idx="195">
                  <c:v>16882932.874640681</c:v>
                </c:pt>
                <c:pt idx="196">
                  <c:v>21183253.367490157</c:v>
                </c:pt>
                <c:pt idx="197">
                  <c:v>19411097.600243285</c:v>
                </c:pt>
                <c:pt idx="198">
                  <c:v>15863368.379196431</c:v>
                </c:pt>
                <c:pt idx="199">
                  <c:v>14711701.391930953</c:v>
                </c:pt>
                <c:pt idx="200">
                  <c:v>14849963.01591385</c:v>
                </c:pt>
                <c:pt idx="201">
                  <c:v>15651436.572268866</c:v>
                </c:pt>
              </c:numCache>
            </c:numRef>
          </c:xVal>
          <c:yVal>
            <c:numRef>
              <c:f>'Model 11a'!$G$147:$G$348</c:f>
              <c:numCache>
                <c:formatCode>0.000</c:formatCode>
                <c:ptCount val="202"/>
                <c:pt idx="0">
                  <c:v>0.49406457222733241</c:v>
                </c:pt>
                <c:pt idx="1">
                  <c:v>-0.2539864937706216</c:v>
                </c:pt>
                <c:pt idx="2">
                  <c:v>-0.92032492976322133</c:v>
                </c:pt>
                <c:pt idx="3">
                  <c:v>1.4159222124454598</c:v>
                </c:pt>
                <c:pt idx="4">
                  <c:v>-0.39200645878188989</c:v>
                </c:pt>
                <c:pt idx="5">
                  <c:v>-1.5926987469842313</c:v>
                </c:pt>
                <c:pt idx="6">
                  <c:v>0.68927302232598919</c:v>
                </c:pt>
                <c:pt idx="7">
                  <c:v>-0.54907587215142195</c:v>
                </c:pt>
                <c:pt idx="8">
                  <c:v>0.16183193626667181</c:v>
                </c:pt>
                <c:pt idx="9">
                  <c:v>1.3395836815413782</c:v>
                </c:pt>
                <c:pt idx="10">
                  <c:v>1.2262845023663593</c:v>
                </c:pt>
                <c:pt idx="11">
                  <c:v>1.1192656469749023</c:v>
                </c:pt>
                <c:pt idx="12">
                  <c:v>1.080336523086763</c:v>
                </c:pt>
                <c:pt idx="13">
                  <c:v>0.35648055127099609</c:v>
                </c:pt>
                <c:pt idx="14">
                  <c:v>-0.23927035233661115</c:v>
                </c:pt>
                <c:pt idx="15">
                  <c:v>-1.0797182437631323</c:v>
                </c:pt>
                <c:pt idx="16">
                  <c:v>-2.244982437636958</c:v>
                </c:pt>
                <c:pt idx="17">
                  <c:v>5.1088153885020068E-2</c:v>
                </c:pt>
                <c:pt idx="18">
                  <c:v>0.74751714402867575</c:v>
                </c:pt>
                <c:pt idx="19">
                  <c:v>0.11571122181048935</c:v>
                </c:pt>
                <c:pt idx="20">
                  <c:v>0.67374901478105909</c:v>
                </c:pt>
                <c:pt idx="21">
                  <c:v>0.35518422670277183</c:v>
                </c:pt>
                <c:pt idx="22">
                  <c:v>-0.23762860144163533</c:v>
                </c:pt>
                <c:pt idx="23">
                  <c:v>-0.1311008244924019</c:v>
                </c:pt>
                <c:pt idx="24">
                  <c:v>0.5118332448794457</c:v>
                </c:pt>
                <c:pt idx="25">
                  <c:v>-0.21505764889844953</c:v>
                </c:pt>
                <c:pt idx="26">
                  <c:v>1.0217160362097844</c:v>
                </c:pt>
                <c:pt idx="27">
                  <c:v>1.0440320835037018</c:v>
                </c:pt>
                <c:pt idx="28">
                  <c:v>-3.0230646921999469</c:v>
                </c:pt>
                <c:pt idx="29">
                  <c:v>-0.3853332892993625</c:v>
                </c:pt>
                <c:pt idx="30">
                  <c:v>-0.27403951912716512</c:v>
                </c:pt>
                <c:pt idx="31">
                  <c:v>0.60748173853325671</c:v>
                </c:pt>
                <c:pt idx="32">
                  <c:v>-7.069976682915817E-2</c:v>
                </c:pt>
                <c:pt idx="33">
                  <c:v>-4.5691878733815666E-2</c:v>
                </c:pt>
                <c:pt idx="34">
                  <c:v>0.36243144113744979</c:v>
                </c:pt>
                <c:pt idx="35">
                  <c:v>-3.7940331088902782E-2</c:v>
                </c:pt>
                <c:pt idx="36">
                  <c:v>0.29767172267843373</c:v>
                </c:pt>
                <c:pt idx="37">
                  <c:v>-0.53573075939393755</c:v>
                </c:pt>
                <c:pt idx="38">
                  <c:v>-0.28337495503351934</c:v>
                </c:pt>
                <c:pt idx="39">
                  <c:v>0.98278609292876251</c:v>
                </c:pt>
                <c:pt idx="40">
                  <c:v>-3.2981410741238091</c:v>
                </c:pt>
                <c:pt idx="41">
                  <c:v>0.35778756019488128</c:v>
                </c:pt>
                <c:pt idx="42">
                  <c:v>0.10634237712639735</c:v>
                </c:pt>
                <c:pt idx="43">
                  <c:v>-1.0165658755608422</c:v>
                </c:pt>
                <c:pt idx="44">
                  <c:v>-0.48707071496081122</c:v>
                </c:pt>
                <c:pt idx="45">
                  <c:v>0.21368011249235111</c:v>
                </c:pt>
                <c:pt idx="46">
                  <c:v>-0.79131350668291833</c:v>
                </c:pt>
                <c:pt idx="47">
                  <c:v>-0.94680992972084599</c:v>
                </c:pt>
                <c:pt idx="48">
                  <c:v>-1.019135537477033</c:v>
                </c:pt>
                <c:pt idx="49">
                  <c:v>-0.58920270762593385</c:v>
                </c:pt>
                <c:pt idx="50">
                  <c:v>-0.39843471180786838</c:v>
                </c:pt>
                <c:pt idx="51">
                  <c:v>0.40888654061002389</c:v>
                </c:pt>
                <c:pt idx="52">
                  <c:v>-2.4464151123203228</c:v>
                </c:pt>
                <c:pt idx="53">
                  <c:v>6.6885645606619637E-2</c:v>
                </c:pt>
                <c:pt idx="54">
                  <c:v>-0.18398028994390156</c:v>
                </c:pt>
                <c:pt idx="55">
                  <c:v>-0.37004628436676235</c:v>
                </c:pt>
                <c:pt idx="56">
                  <c:v>-0.57023663617253628</c:v>
                </c:pt>
                <c:pt idx="57">
                  <c:v>0.11200774222209754</c:v>
                </c:pt>
                <c:pt idx="58">
                  <c:v>-1.448762277858789</c:v>
                </c:pt>
                <c:pt idx="59">
                  <c:v>-0.92794094861094556</c:v>
                </c:pt>
                <c:pt idx="60">
                  <c:v>-0.16304474577231984</c:v>
                </c:pt>
                <c:pt idx="61">
                  <c:v>-1.4017608126690579</c:v>
                </c:pt>
                <c:pt idx="62">
                  <c:v>-4.4807686910133891E-2</c:v>
                </c:pt>
                <c:pt idx="63">
                  <c:v>0.85789714373154013</c:v>
                </c:pt>
                <c:pt idx="64">
                  <c:v>0.63859046194582492</c:v>
                </c:pt>
                <c:pt idx="65">
                  <c:v>1.2117789392796185</c:v>
                </c:pt>
                <c:pt idx="66">
                  <c:v>1.350643299293425</c:v>
                </c:pt>
                <c:pt idx="67">
                  <c:v>0.68704359074422428</c:v>
                </c:pt>
                <c:pt idx="68">
                  <c:v>-0.3053031162126294</c:v>
                </c:pt>
                <c:pt idx="69">
                  <c:v>0.11136186213214549</c:v>
                </c:pt>
                <c:pt idx="70">
                  <c:v>-0.25350521814179816</c:v>
                </c:pt>
                <c:pt idx="71">
                  <c:v>-0.13066711148672897</c:v>
                </c:pt>
                <c:pt idx="72">
                  <c:v>0.73563293785421724</c:v>
                </c:pt>
                <c:pt idx="73">
                  <c:v>1.0586306154393388</c:v>
                </c:pt>
                <c:pt idx="74">
                  <c:v>1.1916269638587182</c:v>
                </c:pt>
                <c:pt idx="75">
                  <c:v>1.723461846972709</c:v>
                </c:pt>
                <c:pt idx="76">
                  <c:v>-2.9534046352661769</c:v>
                </c:pt>
                <c:pt idx="77">
                  <c:v>1.8388645547669518</c:v>
                </c:pt>
                <c:pt idx="78">
                  <c:v>0.80569249183755953</c:v>
                </c:pt>
                <c:pt idx="79">
                  <c:v>-0.27476835533831678</c:v>
                </c:pt>
                <c:pt idx="80">
                  <c:v>-4.8108484743529682E-2</c:v>
                </c:pt>
                <c:pt idx="81">
                  <c:v>0.63722729805273248</c:v>
                </c:pt>
                <c:pt idx="82">
                  <c:v>0.40631100637702566</c:v>
                </c:pt>
                <c:pt idx="83">
                  <c:v>0.3695324577564969</c:v>
                </c:pt>
                <c:pt idx="84">
                  <c:v>1.8249121697986061E-2</c:v>
                </c:pt>
                <c:pt idx="85">
                  <c:v>-0.31404475425816869</c:v>
                </c:pt>
                <c:pt idx="86">
                  <c:v>-0.54190407919466221</c:v>
                </c:pt>
                <c:pt idx="87">
                  <c:v>-0.83459317667936939</c:v>
                </c:pt>
                <c:pt idx="88">
                  <c:v>-0.68466891265518204</c:v>
                </c:pt>
                <c:pt idx="89">
                  <c:v>-5.3936659608378373E-2</c:v>
                </c:pt>
                <c:pt idx="90">
                  <c:v>2.0128645573315294</c:v>
                </c:pt>
                <c:pt idx="91">
                  <c:v>0.20037046149083781</c:v>
                </c:pt>
                <c:pt idx="92">
                  <c:v>-0.2070838699057958</c:v>
                </c:pt>
                <c:pt idx="93">
                  <c:v>0.45929928804602344</c:v>
                </c:pt>
                <c:pt idx="94">
                  <c:v>0.84102797775926152</c:v>
                </c:pt>
                <c:pt idx="95">
                  <c:v>3.6367036822624148E-2</c:v>
                </c:pt>
                <c:pt idx="96">
                  <c:v>1.0162121612205759</c:v>
                </c:pt>
                <c:pt idx="97">
                  <c:v>-3.1501643183948297E-2</c:v>
                </c:pt>
                <c:pt idx="98">
                  <c:v>1.4042843508641449</c:v>
                </c:pt>
                <c:pt idx="99">
                  <c:v>1.1818460592575775</c:v>
                </c:pt>
                <c:pt idx="100">
                  <c:v>0.65550984209513585</c:v>
                </c:pt>
                <c:pt idx="101">
                  <c:v>1.2849631788924716</c:v>
                </c:pt>
                <c:pt idx="102">
                  <c:v>0.8692949518933849</c:v>
                </c:pt>
                <c:pt idx="103">
                  <c:v>-0.28742170396834577</c:v>
                </c:pt>
                <c:pt idx="104">
                  <c:v>-0.49966216467781843</c:v>
                </c:pt>
                <c:pt idx="105">
                  <c:v>1.1867866255875923</c:v>
                </c:pt>
                <c:pt idx="106">
                  <c:v>1.1948363435794449</c:v>
                </c:pt>
                <c:pt idx="107">
                  <c:v>-8.706992238851928E-2</c:v>
                </c:pt>
                <c:pt idx="108">
                  <c:v>0.83014987754004566</c:v>
                </c:pt>
                <c:pt idx="109">
                  <c:v>-0.68605148043410369</c:v>
                </c:pt>
                <c:pt idx="110">
                  <c:v>-0.49274358999656803</c:v>
                </c:pt>
                <c:pt idx="111">
                  <c:v>2.0085366132805196</c:v>
                </c:pt>
                <c:pt idx="112">
                  <c:v>-0.87256148584707693</c:v>
                </c:pt>
                <c:pt idx="113">
                  <c:v>-0.53203083806073392</c:v>
                </c:pt>
                <c:pt idx="114">
                  <c:v>-0.33138004265074217</c:v>
                </c:pt>
                <c:pt idx="115">
                  <c:v>-0.72322440122835019</c:v>
                </c:pt>
                <c:pt idx="116">
                  <c:v>-0.95308807357048464</c:v>
                </c:pt>
                <c:pt idx="117">
                  <c:v>0.52783653553263754</c:v>
                </c:pt>
                <c:pt idx="118">
                  <c:v>-1.1233468305042893</c:v>
                </c:pt>
                <c:pt idx="119">
                  <c:v>-0.6542505156207985</c:v>
                </c:pt>
                <c:pt idx="120">
                  <c:v>-0.62965819948368063</c:v>
                </c:pt>
                <c:pt idx="121">
                  <c:v>-1.6940335504527304</c:v>
                </c:pt>
                <c:pt idx="122">
                  <c:v>-1.5157511263666603</c:v>
                </c:pt>
                <c:pt idx="123">
                  <c:v>0.65589309150574915</c:v>
                </c:pt>
                <c:pt idx="124">
                  <c:v>-1.0396161526562104</c:v>
                </c:pt>
                <c:pt idx="125">
                  <c:v>2.6941442875002535</c:v>
                </c:pt>
                <c:pt idx="126">
                  <c:v>0.569768023130658</c:v>
                </c:pt>
                <c:pt idx="127">
                  <c:v>9.6000807050021772E-2</c:v>
                </c:pt>
                <c:pt idx="128">
                  <c:v>-0.56132569215202655</c:v>
                </c:pt>
                <c:pt idx="129">
                  <c:v>0.19319041291052741</c:v>
                </c:pt>
                <c:pt idx="130">
                  <c:v>-0.17686653211014902</c:v>
                </c:pt>
                <c:pt idx="131">
                  <c:v>0.97973518150795291</c:v>
                </c:pt>
                <c:pt idx="132">
                  <c:v>0.95643326859104549</c:v>
                </c:pt>
                <c:pt idx="133">
                  <c:v>-0.3451682959740891</c:v>
                </c:pt>
                <c:pt idx="134">
                  <c:v>-0.46656370642863632</c:v>
                </c:pt>
                <c:pt idx="135">
                  <c:v>1.0170108020167703</c:v>
                </c:pt>
                <c:pt idx="136">
                  <c:v>-1.5659246068310568</c:v>
                </c:pt>
                <c:pt idx="137">
                  <c:v>0.46384276009459119</c:v>
                </c:pt>
                <c:pt idx="138">
                  <c:v>-2.0250571292871694E-2</c:v>
                </c:pt>
                <c:pt idx="139">
                  <c:v>-1.3790275284403166</c:v>
                </c:pt>
                <c:pt idx="140">
                  <c:v>-1.7347490853496519</c:v>
                </c:pt>
                <c:pt idx="141">
                  <c:v>-0.11291001539315454</c:v>
                </c:pt>
                <c:pt idx="142">
                  <c:v>-0.78558487348212558</c:v>
                </c:pt>
                <c:pt idx="143">
                  <c:v>-0.61169654024067777</c:v>
                </c:pt>
                <c:pt idx="144">
                  <c:v>-8.5111940302161418E-3</c:v>
                </c:pt>
                <c:pt idx="145">
                  <c:v>-1.2255669412028756</c:v>
                </c:pt>
                <c:pt idx="146">
                  <c:v>-1.0216626078126707</c:v>
                </c:pt>
                <c:pt idx="147">
                  <c:v>0.42065070207906113</c:v>
                </c:pt>
                <c:pt idx="148">
                  <c:v>-0.51194751757247203</c:v>
                </c:pt>
                <c:pt idx="149">
                  <c:v>-0.20193735423429907</c:v>
                </c:pt>
                <c:pt idx="150">
                  <c:v>-0.31171782882580762</c:v>
                </c:pt>
                <c:pt idx="151">
                  <c:v>-1.5625299795957595</c:v>
                </c:pt>
                <c:pt idx="152">
                  <c:v>-1.5256551829312679</c:v>
                </c:pt>
                <c:pt idx="153">
                  <c:v>0.47073802927298386</c:v>
                </c:pt>
                <c:pt idx="154">
                  <c:v>0.60574831446908739</c:v>
                </c:pt>
                <c:pt idx="155">
                  <c:v>-0.43150715218811236</c:v>
                </c:pt>
                <c:pt idx="156">
                  <c:v>-0.14016094863213607</c:v>
                </c:pt>
                <c:pt idx="157">
                  <c:v>-0.37068915088173621</c:v>
                </c:pt>
                <c:pt idx="158">
                  <c:v>-2.5120034222388985E-2</c:v>
                </c:pt>
                <c:pt idx="159">
                  <c:v>-0.39604699276491595</c:v>
                </c:pt>
                <c:pt idx="160">
                  <c:v>0.11503522418916623</c:v>
                </c:pt>
                <c:pt idx="161">
                  <c:v>0.88163115219344868</c:v>
                </c:pt>
                <c:pt idx="162">
                  <c:v>0.54169001674946471</c:v>
                </c:pt>
                <c:pt idx="163">
                  <c:v>-0.77655000576707889</c:v>
                </c:pt>
                <c:pt idx="164">
                  <c:v>-1.2290376468533242</c:v>
                </c:pt>
                <c:pt idx="165">
                  <c:v>1.3393078855227638</c:v>
                </c:pt>
                <c:pt idx="166">
                  <c:v>0.80032917583223595</c:v>
                </c:pt>
                <c:pt idx="167">
                  <c:v>0.41167363616338898</c:v>
                </c:pt>
                <c:pt idx="168">
                  <c:v>9.6631529626505258E-2</c:v>
                </c:pt>
                <c:pt idx="169">
                  <c:v>-0.28714554941811865</c:v>
                </c:pt>
                <c:pt idx="170">
                  <c:v>1.8376279821210828</c:v>
                </c:pt>
                <c:pt idx="171">
                  <c:v>1.9228916728943299</c:v>
                </c:pt>
                <c:pt idx="172">
                  <c:v>1.3618861076807269</c:v>
                </c:pt>
                <c:pt idx="173">
                  <c:v>1.144424979961695</c:v>
                </c:pt>
                <c:pt idx="174">
                  <c:v>-0.76820712372937294</c:v>
                </c:pt>
                <c:pt idx="175">
                  <c:v>-1.2692285199549236</c:v>
                </c:pt>
                <c:pt idx="176">
                  <c:v>-1.2159846868843105</c:v>
                </c:pt>
                <c:pt idx="177">
                  <c:v>1.3740414836614951</c:v>
                </c:pt>
                <c:pt idx="178">
                  <c:v>0.20659788099485094</c:v>
                </c:pt>
                <c:pt idx="179">
                  <c:v>0.48123589231559011</c:v>
                </c:pt>
                <c:pt idx="180">
                  <c:v>0.82784450286676969</c:v>
                </c:pt>
                <c:pt idx="181">
                  <c:v>0.14635201166186101</c:v>
                </c:pt>
                <c:pt idx="182">
                  <c:v>0.97283975355221108</c:v>
                </c:pt>
                <c:pt idx="183">
                  <c:v>2.4278619968902655</c:v>
                </c:pt>
                <c:pt idx="184">
                  <c:v>1.1807655988789267</c:v>
                </c:pt>
                <c:pt idx="185">
                  <c:v>0.48865390104007944</c:v>
                </c:pt>
                <c:pt idx="186">
                  <c:v>0.95960019469660363</c:v>
                </c:pt>
                <c:pt idx="187">
                  <c:v>-0.4329980898593368</c:v>
                </c:pt>
                <c:pt idx="188">
                  <c:v>-1.3863789374195443</c:v>
                </c:pt>
                <c:pt idx="189">
                  <c:v>-0.24505513988113053</c:v>
                </c:pt>
                <c:pt idx="190">
                  <c:v>-0.2218934789265356</c:v>
                </c:pt>
                <c:pt idx="191">
                  <c:v>-0.56703802808986059</c:v>
                </c:pt>
                <c:pt idx="192">
                  <c:v>-0.43048494603159931</c:v>
                </c:pt>
                <c:pt idx="193">
                  <c:v>-0.51041821017767008</c:v>
                </c:pt>
                <c:pt idx="194">
                  <c:v>1.9466936223945319</c:v>
                </c:pt>
                <c:pt idx="195">
                  <c:v>0.31810606511422396</c:v>
                </c:pt>
                <c:pt idx="196">
                  <c:v>0.49851995107045738</c:v>
                </c:pt>
                <c:pt idx="197">
                  <c:v>0.36558118663062589</c:v>
                </c:pt>
                <c:pt idx="198">
                  <c:v>-1.1816086332469065</c:v>
                </c:pt>
                <c:pt idx="199">
                  <c:v>-1.5104092229021364</c:v>
                </c:pt>
                <c:pt idx="200">
                  <c:v>-1.5037717561033059</c:v>
                </c:pt>
                <c:pt idx="201">
                  <c:v>-0.64343922887479954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266112"/>
        <c:axId val="30268416"/>
      </c:scatterChart>
      <c:valAx>
        <c:axId val="30266112"/>
        <c:scaling>
          <c:orientation val="minMax"/>
          <c:max val="25000000"/>
          <c:min val="5000000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Pred(Purchased Kwh)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30268416"/>
        <c:crosses val="autoZero"/>
        <c:crossBetween val="midCat"/>
      </c:valAx>
      <c:valAx>
        <c:axId val="30268416"/>
        <c:scaling>
          <c:orientation val="minMax"/>
          <c:max val="3"/>
          <c:min val="-4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Standardized residuals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30266112"/>
        <c:crosses val="autoZero"/>
        <c:crossBetween val="midCat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CA"/>
              <a:t>Pred(Purchased Kwh) / Purchased Kwh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Active</c:v>
          </c:tx>
          <c:spPr>
            <a:ln w="28575">
              <a:noFill/>
            </a:ln>
            <a:effectLst/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'Model 11a'!$E$147:$E$348</c:f>
              <c:numCache>
                <c:formatCode>0.000</c:formatCode>
                <c:ptCount val="202"/>
                <c:pt idx="0">
                  <c:v>11355861.270564588</c:v>
                </c:pt>
                <c:pt idx="1">
                  <c:v>10185730.868874997</c:v>
                </c:pt>
                <c:pt idx="2">
                  <c:v>10222090.635543579</c:v>
                </c:pt>
                <c:pt idx="3">
                  <c:v>9873639.4928394854</c:v>
                </c:pt>
                <c:pt idx="4">
                  <c:v>12049302.821732778</c:v>
                </c:pt>
                <c:pt idx="5">
                  <c:v>14283438.848856309</c:v>
                </c:pt>
                <c:pt idx="6">
                  <c:v>11285967.079665</c:v>
                </c:pt>
                <c:pt idx="7">
                  <c:v>10964371.703818629</c:v>
                </c:pt>
                <c:pt idx="8">
                  <c:v>11316189.319704261</c:v>
                </c:pt>
                <c:pt idx="9">
                  <c:v>11433550.887404962</c:v>
                </c:pt>
                <c:pt idx="10">
                  <c:v>12021001.658411372</c:v>
                </c:pt>
                <c:pt idx="11">
                  <c:v>10075701.599331709</c:v>
                </c:pt>
                <c:pt idx="12">
                  <c:v>10714986.705161424</c:v>
                </c:pt>
                <c:pt idx="13">
                  <c:v>9650156.5629005395</c:v>
                </c:pt>
                <c:pt idx="14">
                  <c:v>9780420.8346673455</c:v>
                </c:pt>
                <c:pt idx="15">
                  <c:v>11555271.908870017</c:v>
                </c:pt>
                <c:pt idx="16">
                  <c:v>13681732.637591498</c:v>
                </c:pt>
                <c:pt idx="17">
                  <c:v>12890618.8266881</c:v>
                </c:pt>
                <c:pt idx="18">
                  <c:v>10859849.215953872</c:v>
                </c:pt>
                <c:pt idx="19">
                  <c:v>10831498.715006409</c:v>
                </c:pt>
                <c:pt idx="20">
                  <c:v>11007810.197137378</c:v>
                </c:pt>
                <c:pt idx="21">
                  <c:v>11958600.828371875</c:v>
                </c:pt>
                <c:pt idx="22">
                  <c:v>12122610.005050123</c:v>
                </c:pt>
                <c:pt idx="23">
                  <c:v>10475775.320070209</c:v>
                </c:pt>
                <c:pt idx="24">
                  <c:v>10997871.234504389</c:v>
                </c:pt>
                <c:pt idx="25">
                  <c:v>9829173.8773928396</c:v>
                </c:pt>
                <c:pt idx="26">
                  <c:v>10261628.812513856</c:v>
                </c:pt>
                <c:pt idx="27">
                  <c:v>11691858.151253892</c:v>
                </c:pt>
                <c:pt idx="28">
                  <c:v>15624938.750500372</c:v>
                </c:pt>
                <c:pt idx="29">
                  <c:v>15597784.993883844</c:v>
                </c:pt>
                <c:pt idx="30">
                  <c:v>12737746.088469755</c:v>
                </c:pt>
                <c:pt idx="31">
                  <c:v>11038307.145550046</c:v>
                </c:pt>
                <c:pt idx="32">
                  <c:v>11252287.491318369</c:v>
                </c:pt>
                <c:pt idx="33">
                  <c:v>12242404.647948628</c:v>
                </c:pt>
                <c:pt idx="34">
                  <c:v>13059636.742880259</c:v>
                </c:pt>
                <c:pt idx="35">
                  <c:v>11046381.874388905</c:v>
                </c:pt>
                <c:pt idx="36">
                  <c:v>11714344.857288344</c:v>
                </c:pt>
                <c:pt idx="37">
                  <c:v>10556240.550650574</c:v>
                </c:pt>
                <c:pt idx="38">
                  <c:v>10928032.978126159</c:v>
                </c:pt>
                <c:pt idx="39">
                  <c:v>12906740.254150789</c:v>
                </c:pt>
                <c:pt idx="40">
                  <c:v>18043826.770670027</c:v>
                </c:pt>
                <c:pt idx="41">
                  <c:v>14718937.918719284</c:v>
                </c:pt>
                <c:pt idx="42">
                  <c:v>13382505.296395954</c:v>
                </c:pt>
                <c:pt idx="43">
                  <c:v>12016187.52585735</c:v>
                </c:pt>
                <c:pt idx="44">
                  <c:v>12040619.475899663</c:v>
                </c:pt>
                <c:pt idx="45">
                  <c:v>13265625.67067329</c:v>
                </c:pt>
                <c:pt idx="46">
                  <c:v>13854685.603206564</c:v>
                </c:pt>
                <c:pt idx="47">
                  <c:v>12516781.835433567</c:v>
                </c:pt>
                <c:pt idx="48">
                  <c:v>12187373.636075687</c:v>
                </c:pt>
                <c:pt idx="49">
                  <c:v>11455108.661111053</c:v>
                </c:pt>
                <c:pt idx="50">
                  <c:v>11621607.27683563</c:v>
                </c:pt>
                <c:pt idx="51">
                  <c:v>12478597.308430897</c:v>
                </c:pt>
                <c:pt idx="52">
                  <c:v>15176631.667755224</c:v>
                </c:pt>
                <c:pt idx="53">
                  <c:v>16073601.628720155</c:v>
                </c:pt>
                <c:pt idx="54">
                  <c:v>13929900.616615597</c:v>
                </c:pt>
                <c:pt idx="55">
                  <c:v>12695606.005870888</c:v>
                </c:pt>
                <c:pt idx="56">
                  <c:v>12892373.901775114</c:v>
                </c:pt>
                <c:pt idx="57">
                  <c:v>14542443.491400791</c:v>
                </c:pt>
                <c:pt idx="58">
                  <c:v>14349586.168099418</c:v>
                </c:pt>
                <c:pt idx="59">
                  <c:v>12583277.866091866</c:v>
                </c:pt>
                <c:pt idx="60">
                  <c:v>13180303.71925454</c:v>
                </c:pt>
                <c:pt idx="61">
                  <c:v>11906973.819633951</c:v>
                </c:pt>
                <c:pt idx="62">
                  <c:v>11782324.284542523</c:v>
                </c:pt>
                <c:pt idx="63">
                  <c:v>13784704.795997346</c:v>
                </c:pt>
                <c:pt idx="64">
                  <c:v>15793382.030851817</c:v>
                </c:pt>
                <c:pt idx="65">
                  <c:v>18437074.392468847</c:v>
                </c:pt>
                <c:pt idx="66">
                  <c:v>14043111.38591432</c:v>
                </c:pt>
                <c:pt idx="67">
                  <c:v>13050424.755182019</c:v>
                </c:pt>
                <c:pt idx="68">
                  <c:v>12840894.674181992</c:v>
                </c:pt>
                <c:pt idx="69">
                  <c:v>13947655.188837549</c:v>
                </c:pt>
                <c:pt idx="70">
                  <c:v>14252072.630366944</c:v>
                </c:pt>
                <c:pt idx="71">
                  <c:v>12695137.57388686</c:v>
                </c:pt>
                <c:pt idx="72">
                  <c:v>13355534.653920939</c:v>
                </c:pt>
                <c:pt idx="73">
                  <c:v>12182276.316291336</c:v>
                </c:pt>
                <c:pt idx="74">
                  <c:v>12458505.164216876</c:v>
                </c:pt>
                <c:pt idx="75">
                  <c:v>13967744.238824254</c:v>
                </c:pt>
                <c:pt idx="76">
                  <c:v>19485129.357692488</c:v>
                </c:pt>
                <c:pt idx="77">
                  <c:v>18327729.290410105</c:v>
                </c:pt>
                <c:pt idx="78">
                  <c:v>16077217.537464255</c:v>
                </c:pt>
                <c:pt idx="79">
                  <c:v>13902672.783351218</c:v>
                </c:pt>
                <c:pt idx="80">
                  <c:v>13617879.032118035</c:v>
                </c:pt>
                <c:pt idx="81">
                  <c:v>14823414.688711062</c:v>
                </c:pt>
                <c:pt idx="82">
                  <c:v>15438625.825268095</c:v>
                </c:pt>
                <c:pt idx="83">
                  <c:v>13626067.572824432</c:v>
                </c:pt>
                <c:pt idx="84">
                  <c:v>13878646.064185631</c:v>
                </c:pt>
                <c:pt idx="85">
                  <c:v>12861609.21097127</c:v>
                </c:pt>
                <c:pt idx="86">
                  <c:v>12772138.527890865</c:v>
                </c:pt>
                <c:pt idx="87">
                  <c:v>14090246.669095399</c:v>
                </c:pt>
                <c:pt idx="88">
                  <c:v>16972343.043734573</c:v>
                </c:pt>
                <c:pt idx="89">
                  <c:v>18114916.560533293</c:v>
                </c:pt>
                <c:pt idx="90">
                  <c:v>14063792.939335307</c:v>
                </c:pt>
                <c:pt idx="91">
                  <c:v>13807060.290747579</c:v>
                </c:pt>
                <c:pt idx="92">
                  <c:v>13708579.027998718</c:v>
                </c:pt>
                <c:pt idx="93">
                  <c:v>14803246.933178894</c:v>
                </c:pt>
                <c:pt idx="94">
                  <c:v>15705984.192249317</c:v>
                </c:pt>
                <c:pt idx="95">
                  <c:v>14133272.900029795</c:v>
                </c:pt>
                <c:pt idx="96">
                  <c:v>13856665.434918914</c:v>
                </c:pt>
                <c:pt idx="97">
                  <c:v>12876215.142817773</c:v>
                </c:pt>
                <c:pt idx="98">
                  <c:v>12822622.972775212</c:v>
                </c:pt>
                <c:pt idx="99">
                  <c:v>13651452.617825165</c:v>
                </c:pt>
                <c:pt idx="100">
                  <c:v>16402711.055603595</c:v>
                </c:pt>
                <c:pt idx="101">
                  <c:v>16617117.703519419</c:v>
                </c:pt>
                <c:pt idx="102">
                  <c:v>15559864.695816325</c:v>
                </c:pt>
                <c:pt idx="103">
                  <c:v>14028272.434683209</c:v>
                </c:pt>
                <c:pt idx="104">
                  <c:v>14010313.75954519</c:v>
                </c:pt>
                <c:pt idx="105">
                  <c:v>15349596.853067698</c:v>
                </c:pt>
                <c:pt idx="106">
                  <c:v>15841811.882016862</c:v>
                </c:pt>
                <c:pt idx="107">
                  <c:v>14002304.380914586</c:v>
                </c:pt>
                <c:pt idx="108">
                  <c:v>14556593.303421361</c:v>
                </c:pt>
                <c:pt idx="109">
                  <c:v>13257873.653780179</c:v>
                </c:pt>
                <c:pt idx="110">
                  <c:v>13304636.358651694</c:v>
                </c:pt>
                <c:pt idx="111">
                  <c:v>16545668.636519279</c:v>
                </c:pt>
                <c:pt idx="112">
                  <c:v>20163365.009584375</c:v>
                </c:pt>
                <c:pt idx="113">
                  <c:v>19612949.23251608</c:v>
                </c:pt>
                <c:pt idx="114">
                  <c:v>16269970.635576315</c:v>
                </c:pt>
                <c:pt idx="115">
                  <c:v>14682379.024686012</c:v>
                </c:pt>
                <c:pt idx="116">
                  <c:v>14418737.772129474</c:v>
                </c:pt>
                <c:pt idx="117">
                  <c:v>15961487.695107551</c:v>
                </c:pt>
                <c:pt idx="118">
                  <c:v>15528557.969363272</c:v>
                </c:pt>
                <c:pt idx="119">
                  <c:v>14212398.841647638</c:v>
                </c:pt>
                <c:pt idx="120">
                  <c:v>14544647.309816899</c:v>
                </c:pt>
                <c:pt idx="121">
                  <c:v>13441015.326463239</c:v>
                </c:pt>
                <c:pt idx="122">
                  <c:v>14284137.834448971</c:v>
                </c:pt>
                <c:pt idx="123">
                  <c:v>15152988.990634097</c:v>
                </c:pt>
                <c:pt idx="124">
                  <c:v>19666811.092423823</c:v>
                </c:pt>
                <c:pt idx="125">
                  <c:v>17617103.865365904</c:v>
                </c:pt>
                <c:pt idx="126">
                  <c:v>14653426.14729552</c:v>
                </c:pt>
                <c:pt idx="127">
                  <c:v>14635732.524410486</c:v>
                </c:pt>
                <c:pt idx="128">
                  <c:v>14536975.979261924</c:v>
                </c:pt>
                <c:pt idx="129">
                  <c:v>15412786.850031521</c:v>
                </c:pt>
                <c:pt idx="130">
                  <c:v>15923899.224898774</c:v>
                </c:pt>
                <c:pt idx="131">
                  <c:v>14776871.592170842</c:v>
                </c:pt>
                <c:pt idx="132">
                  <c:v>14825756.285243293</c:v>
                </c:pt>
                <c:pt idx="133">
                  <c:v>13810701.398572156</c:v>
                </c:pt>
                <c:pt idx="134">
                  <c:v>14027207.2029108</c:v>
                </c:pt>
                <c:pt idx="135">
                  <c:v>16177511.132413493</c:v>
                </c:pt>
                <c:pt idx="136">
                  <c:v>18207281.152251814</c:v>
                </c:pt>
                <c:pt idx="137">
                  <c:v>19354788.90735716</c:v>
                </c:pt>
                <c:pt idx="138">
                  <c:v>16068965.178744609</c:v>
                </c:pt>
                <c:pt idx="139">
                  <c:v>15114428.164486907</c:v>
                </c:pt>
                <c:pt idx="140">
                  <c:v>15009155.5471582</c:v>
                </c:pt>
                <c:pt idx="141">
                  <c:v>16187225.282183113</c:v>
                </c:pt>
                <c:pt idx="142">
                  <c:v>16135065.869396584</c:v>
                </c:pt>
                <c:pt idx="143">
                  <c:v>15259924.183137974</c:v>
                </c:pt>
                <c:pt idx="144">
                  <c:v>15092110.095203105</c:v>
                </c:pt>
                <c:pt idx="145">
                  <c:v>13677264.267497096</c:v>
                </c:pt>
                <c:pt idx="146">
                  <c:v>13727698.291223995</c:v>
                </c:pt>
                <c:pt idx="147">
                  <c:v>15576691.067716254</c:v>
                </c:pt>
                <c:pt idx="148">
                  <c:v>18309773.597236373</c:v>
                </c:pt>
                <c:pt idx="149">
                  <c:v>17320269.860170711</c:v>
                </c:pt>
                <c:pt idx="150">
                  <c:v>15414114.580092948</c:v>
                </c:pt>
                <c:pt idx="151">
                  <c:v>14538794.951095579</c:v>
                </c:pt>
                <c:pt idx="152">
                  <c:v>14731023.758739928</c:v>
                </c:pt>
                <c:pt idx="153">
                  <c:v>15848220.057627982</c:v>
                </c:pt>
                <c:pt idx="154">
                  <c:v>16306279.545071159</c:v>
                </c:pt>
                <c:pt idx="155">
                  <c:v>14128092.170711832</c:v>
                </c:pt>
                <c:pt idx="156">
                  <c:v>14539011.380240045</c:v>
                </c:pt>
                <c:pt idx="157">
                  <c:v>13312997.468271011</c:v>
                </c:pt>
                <c:pt idx="158">
                  <c:v>13273391.477084128</c:v>
                </c:pt>
                <c:pt idx="159">
                  <c:v>14342934.007496933</c:v>
                </c:pt>
                <c:pt idx="160">
                  <c:v>15997617.840004696</c:v>
                </c:pt>
                <c:pt idx="161">
                  <c:v>18004928.494570285</c:v>
                </c:pt>
                <c:pt idx="162">
                  <c:v>14708880.369266205</c:v>
                </c:pt>
                <c:pt idx="163">
                  <c:v>14261876.032095715</c:v>
                </c:pt>
                <c:pt idx="164">
                  <c:v>14032273.281969186</c:v>
                </c:pt>
                <c:pt idx="165">
                  <c:v>15380255.556042135</c:v>
                </c:pt>
                <c:pt idx="166">
                  <c:v>15727871.198564505</c:v>
                </c:pt>
                <c:pt idx="167">
                  <c:v>13917559.222397137</c:v>
                </c:pt>
                <c:pt idx="168">
                  <c:v>14065346.038892977</c:v>
                </c:pt>
                <c:pt idx="169">
                  <c:v>12943040.775003335</c:v>
                </c:pt>
                <c:pt idx="170">
                  <c:v>13740037.735884195</c:v>
                </c:pt>
                <c:pt idx="171">
                  <c:v>15031601.471603522</c:v>
                </c:pt>
                <c:pt idx="172">
                  <c:v>19795741.848626841</c:v>
                </c:pt>
                <c:pt idx="173">
                  <c:v>19130332.343546342</c:v>
                </c:pt>
                <c:pt idx="174">
                  <c:v>15246617.060688999</c:v>
                </c:pt>
                <c:pt idx="175">
                  <c:v>14272482.550522259</c:v>
                </c:pt>
                <c:pt idx="176">
                  <c:v>14395219.355636487</c:v>
                </c:pt>
                <c:pt idx="177">
                  <c:v>15838569.04624971</c:v>
                </c:pt>
                <c:pt idx="178">
                  <c:v>16127721.142127473</c:v>
                </c:pt>
                <c:pt idx="179">
                  <c:v>14306991.776938366</c:v>
                </c:pt>
                <c:pt idx="180">
                  <c:v>14672559.102272224</c:v>
                </c:pt>
                <c:pt idx="181">
                  <c:v>13517709.370911034</c:v>
                </c:pt>
                <c:pt idx="182">
                  <c:v>13580592.506970856</c:v>
                </c:pt>
                <c:pt idx="183">
                  <c:v>14650313.852115724</c:v>
                </c:pt>
                <c:pt idx="184">
                  <c:v>20797439.416879039</c:v>
                </c:pt>
                <c:pt idx="185">
                  <c:v>19150402.695775062</c:v>
                </c:pt>
                <c:pt idx="186">
                  <c:v>15288892.401571723</c:v>
                </c:pt>
                <c:pt idx="187">
                  <c:v>14534827.193386285</c:v>
                </c:pt>
                <c:pt idx="188">
                  <c:v>14277815.951447876</c:v>
                </c:pt>
                <c:pt idx="189">
                  <c:v>15424873.581898978</c:v>
                </c:pt>
                <c:pt idx="190">
                  <c:v>15774320.497506397</c:v>
                </c:pt>
                <c:pt idx="191">
                  <c:v>14554344.244055474</c:v>
                </c:pt>
                <c:pt idx="192">
                  <c:v>14208218.585661074</c:v>
                </c:pt>
                <c:pt idx="193">
                  <c:v>13482518.969712</c:v>
                </c:pt>
                <c:pt idx="194">
                  <c:v>14005378.08472563</c:v>
                </c:pt>
                <c:pt idx="195">
                  <c:v>16882932.874640681</c:v>
                </c:pt>
                <c:pt idx="196">
                  <c:v>21183253.367490157</c:v>
                </c:pt>
                <c:pt idx="197">
                  <c:v>19411097.600243285</c:v>
                </c:pt>
                <c:pt idx="198">
                  <c:v>15863368.379196431</c:v>
                </c:pt>
                <c:pt idx="199">
                  <c:v>14711701.391930953</c:v>
                </c:pt>
                <c:pt idx="200">
                  <c:v>14849963.01591385</c:v>
                </c:pt>
                <c:pt idx="201">
                  <c:v>15651436.572268866</c:v>
                </c:pt>
              </c:numCache>
            </c:numRef>
          </c:xVal>
          <c:yVal>
            <c:numRef>
              <c:f>'Model 11a'!$D$147:$D$348</c:f>
              <c:numCache>
                <c:formatCode>0.000</c:formatCode>
                <c:ptCount val="202"/>
                <c:pt idx="0">
                  <c:v>11558341</c:v>
                </c:pt>
                <c:pt idx="1">
                  <c:v>10081641</c:v>
                </c:pt>
                <c:pt idx="2">
                  <c:v>9844919</c:v>
                </c:pt>
                <c:pt idx="3">
                  <c:v>10453919</c:v>
                </c:pt>
                <c:pt idx="4">
                  <c:v>11888649</c:v>
                </c:pt>
                <c:pt idx="5">
                  <c:v>13630712</c:v>
                </c:pt>
                <c:pt idx="6">
                  <c:v>11568448</c:v>
                </c:pt>
                <c:pt idx="7">
                  <c:v>10739347</c:v>
                </c:pt>
                <c:pt idx="8">
                  <c:v>11382512</c:v>
                </c:pt>
                <c:pt idx="9">
                  <c:v>11982545</c:v>
                </c:pt>
                <c:pt idx="10">
                  <c:v>12523563</c:v>
                </c:pt>
                <c:pt idx="11">
                  <c:v>10534404</c:v>
                </c:pt>
                <c:pt idx="12">
                  <c:v>11157735</c:v>
                </c:pt>
                <c:pt idx="13">
                  <c:v>9796251</c:v>
                </c:pt>
                <c:pt idx="14">
                  <c:v>9682362</c:v>
                </c:pt>
                <c:pt idx="15">
                  <c:v>11112777</c:v>
                </c:pt>
                <c:pt idx="16">
                  <c:v>12761684</c:v>
                </c:pt>
                <c:pt idx="17">
                  <c:v>12911556</c:v>
                </c:pt>
                <c:pt idx="18">
                  <c:v>11166200</c:v>
                </c:pt>
                <c:pt idx="19">
                  <c:v>10878920</c:v>
                </c:pt>
                <c:pt idx="20">
                  <c:v>11283929</c:v>
                </c:pt>
                <c:pt idx="21">
                  <c:v>12104164</c:v>
                </c:pt>
                <c:pt idx="22">
                  <c:v>12025224</c:v>
                </c:pt>
                <c:pt idx="23">
                  <c:v>10422047</c:v>
                </c:pt>
                <c:pt idx="24">
                  <c:v>11207633</c:v>
                </c:pt>
                <c:pt idx="25">
                  <c:v>9741038</c:v>
                </c:pt>
                <c:pt idx="26">
                  <c:v>10680353</c:v>
                </c:pt>
                <c:pt idx="27">
                  <c:v>12119728</c:v>
                </c:pt>
                <c:pt idx="28">
                  <c:v>14386013</c:v>
                </c:pt>
                <c:pt idx="29">
                  <c:v>15439866</c:v>
                </c:pt>
                <c:pt idx="30">
                  <c:v>12625438</c:v>
                </c:pt>
                <c:pt idx="31">
                  <c:v>11287268</c:v>
                </c:pt>
                <c:pt idx="32">
                  <c:v>11223313</c:v>
                </c:pt>
                <c:pt idx="33">
                  <c:v>12223679</c:v>
                </c:pt>
                <c:pt idx="34">
                  <c:v>13208170</c:v>
                </c:pt>
                <c:pt idx="35">
                  <c:v>11030833</c:v>
                </c:pt>
                <c:pt idx="36">
                  <c:v>11836338</c:v>
                </c:pt>
                <c:pt idx="37">
                  <c:v>10336685</c:v>
                </c:pt>
                <c:pt idx="38">
                  <c:v>10811899</c:v>
                </c:pt>
                <c:pt idx="39">
                  <c:v>13309510</c:v>
                </c:pt>
                <c:pt idx="40">
                  <c:v>16692168</c:v>
                </c:pt>
                <c:pt idx="41">
                  <c:v>14865568</c:v>
                </c:pt>
                <c:pt idx="42">
                  <c:v>13426087</c:v>
                </c:pt>
                <c:pt idx="43">
                  <c:v>11599574</c:v>
                </c:pt>
                <c:pt idx="44">
                  <c:v>11841006</c:v>
                </c:pt>
                <c:pt idx="45">
                  <c:v>13353197</c:v>
                </c:pt>
                <c:pt idx="46">
                  <c:v>13530386</c:v>
                </c:pt>
                <c:pt idx="47">
                  <c:v>12128756</c:v>
                </c:pt>
                <c:pt idx="48">
                  <c:v>11769707</c:v>
                </c:pt>
                <c:pt idx="49">
                  <c:v>11213639</c:v>
                </c:pt>
                <c:pt idx="50">
                  <c:v>11458319</c:v>
                </c:pt>
                <c:pt idx="51">
                  <c:v>12646169</c:v>
                </c:pt>
                <c:pt idx="52">
                  <c:v>14174031</c:v>
                </c:pt>
                <c:pt idx="53">
                  <c:v>16101013</c:v>
                </c:pt>
                <c:pt idx="54">
                  <c:v>13854501</c:v>
                </c:pt>
                <c:pt idx="55">
                  <c:v>12543952</c:v>
                </c:pt>
                <c:pt idx="56">
                  <c:v>12658677</c:v>
                </c:pt>
                <c:pt idx="57">
                  <c:v>14588347</c:v>
                </c:pt>
                <c:pt idx="58">
                  <c:v>13755848</c:v>
                </c:pt>
                <c:pt idx="59">
                  <c:v>12202985</c:v>
                </c:pt>
                <c:pt idx="60">
                  <c:v>13113484</c:v>
                </c:pt>
                <c:pt idx="61">
                  <c:v>11332498</c:v>
                </c:pt>
                <c:pt idx="62">
                  <c:v>11763961</c:v>
                </c:pt>
                <c:pt idx="63">
                  <c:v>14136292</c:v>
                </c:pt>
                <c:pt idx="64">
                  <c:v>16055092</c:v>
                </c:pt>
                <c:pt idx="65">
                  <c:v>18933691</c:v>
                </c:pt>
                <c:pt idx="66">
                  <c:v>14596638</c:v>
                </c:pt>
                <c:pt idx="67">
                  <c:v>13331992</c:v>
                </c:pt>
                <c:pt idx="68">
                  <c:v>12715774</c:v>
                </c:pt>
                <c:pt idx="69">
                  <c:v>13993294</c:v>
                </c:pt>
                <c:pt idx="70">
                  <c:v>14148180</c:v>
                </c:pt>
                <c:pt idx="71">
                  <c:v>12641587</c:v>
                </c:pt>
                <c:pt idx="72">
                  <c:v>13657015</c:v>
                </c:pt>
                <c:pt idx="73">
                  <c:v>12616129</c:v>
                </c:pt>
                <c:pt idx="74">
                  <c:v>12946863</c:v>
                </c:pt>
                <c:pt idx="75">
                  <c:v>14674061</c:v>
                </c:pt>
                <c:pt idx="76">
                  <c:v>18274752</c:v>
                </c:pt>
                <c:pt idx="77">
                  <c:v>19081340.899999999</c:v>
                </c:pt>
                <c:pt idx="78">
                  <c:v>16407410</c:v>
                </c:pt>
                <c:pt idx="79">
                  <c:v>13790066</c:v>
                </c:pt>
                <c:pt idx="80">
                  <c:v>13598163</c:v>
                </c:pt>
                <c:pt idx="81">
                  <c:v>15084566</c:v>
                </c:pt>
                <c:pt idx="82">
                  <c:v>15605142</c:v>
                </c:pt>
                <c:pt idx="83">
                  <c:v>13777511</c:v>
                </c:pt>
                <c:pt idx="84">
                  <c:v>13886125</c:v>
                </c:pt>
                <c:pt idx="85">
                  <c:v>12732906</c:v>
                </c:pt>
                <c:pt idx="86">
                  <c:v>12550053</c:v>
                </c:pt>
                <c:pt idx="87">
                  <c:v>13748210</c:v>
                </c:pt>
                <c:pt idx="88">
                  <c:v>16691749</c:v>
                </c:pt>
                <c:pt idx="89">
                  <c:v>18092812</c:v>
                </c:pt>
                <c:pt idx="90">
                  <c:v>14888714</c:v>
                </c:pt>
                <c:pt idx="91">
                  <c:v>13889177</c:v>
                </c:pt>
                <c:pt idx="92">
                  <c:v>13623711</c:v>
                </c:pt>
                <c:pt idx="93">
                  <c:v>14991479</c:v>
                </c:pt>
                <c:pt idx="94">
                  <c:v>16050658</c:v>
                </c:pt>
                <c:pt idx="95">
                  <c:v>14148177</c:v>
                </c:pt>
                <c:pt idx="96">
                  <c:v>14273134</c:v>
                </c:pt>
                <c:pt idx="97">
                  <c:v>12863305</c:v>
                </c:pt>
                <c:pt idx="98">
                  <c:v>13398133</c:v>
                </c:pt>
                <c:pt idx="99">
                  <c:v>14135802</c:v>
                </c:pt>
                <c:pt idx="100">
                  <c:v>16671355</c:v>
                </c:pt>
                <c:pt idx="101">
                  <c:v>17143727</c:v>
                </c:pt>
                <c:pt idx="102">
                  <c:v>15916123</c:v>
                </c:pt>
                <c:pt idx="103">
                  <c:v>13910480</c:v>
                </c:pt>
                <c:pt idx="104">
                  <c:v>13805540</c:v>
                </c:pt>
                <c:pt idx="105">
                  <c:v>15835971</c:v>
                </c:pt>
                <c:pt idx="106">
                  <c:v>16331485</c:v>
                </c:pt>
                <c:pt idx="107">
                  <c:v>13966621</c:v>
                </c:pt>
                <c:pt idx="108">
                  <c:v>14896809</c:v>
                </c:pt>
                <c:pt idx="109">
                  <c:v>12976713</c:v>
                </c:pt>
                <c:pt idx="110">
                  <c:v>13102698</c:v>
                </c:pt>
                <c:pt idx="111">
                  <c:v>17368816</c:v>
                </c:pt>
                <c:pt idx="112">
                  <c:v>19805768</c:v>
                </c:pt>
                <c:pt idx="113">
                  <c:v>19394910</c:v>
                </c:pt>
                <c:pt idx="114">
                  <c:v>16134163</c:v>
                </c:pt>
                <c:pt idx="115">
                  <c:v>14385984</c:v>
                </c:pt>
                <c:pt idx="116">
                  <c:v>14028139</c:v>
                </c:pt>
                <c:pt idx="117">
                  <c:v>16177808</c:v>
                </c:pt>
                <c:pt idx="118">
                  <c:v>15068183</c:v>
                </c:pt>
                <c:pt idx="119">
                  <c:v>13944271</c:v>
                </c:pt>
                <c:pt idx="120">
                  <c:v>14286598</c:v>
                </c:pt>
                <c:pt idx="121">
                  <c:v>12746759</c:v>
                </c:pt>
                <c:pt idx="122">
                  <c:v>13662946</c:v>
                </c:pt>
                <c:pt idx="123">
                  <c:v>15421790</c:v>
                </c:pt>
                <c:pt idx="124">
                  <c:v>19240751</c:v>
                </c:pt>
                <c:pt idx="125">
                  <c:v>18721230</c:v>
                </c:pt>
                <c:pt idx="126">
                  <c:v>14886931</c:v>
                </c:pt>
                <c:pt idx="127">
                  <c:v>14675076</c:v>
                </c:pt>
                <c:pt idx="128">
                  <c:v>14306931</c:v>
                </c:pt>
                <c:pt idx="129">
                  <c:v>15491961</c:v>
                </c:pt>
                <c:pt idx="130">
                  <c:v>15851415</c:v>
                </c:pt>
                <c:pt idx="131">
                  <c:v>15178391</c:v>
                </c:pt>
                <c:pt idx="132">
                  <c:v>15217726</c:v>
                </c:pt>
                <c:pt idx="133">
                  <c:v>13669243</c:v>
                </c:pt>
                <c:pt idx="134">
                  <c:v>13835998</c:v>
                </c:pt>
                <c:pt idx="135">
                  <c:v>16594307</c:v>
                </c:pt>
                <c:pt idx="136">
                  <c:v>17565527</c:v>
                </c:pt>
                <c:pt idx="137">
                  <c:v>19544883</c:v>
                </c:pt>
                <c:pt idx="138">
                  <c:v>16060666</c:v>
                </c:pt>
                <c:pt idx="139">
                  <c:v>14549269</c:v>
                </c:pt>
                <c:pt idx="140">
                  <c:v>14298213</c:v>
                </c:pt>
                <c:pt idx="141">
                  <c:v>16140952</c:v>
                </c:pt>
                <c:pt idx="142">
                  <c:v>15813114</c:v>
                </c:pt>
                <c:pt idx="143">
                  <c:v>15009236</c:v>
                </c:pt>
                <c:pt idx="144">
                  <c:v>15088622</c:v>
                </c:pt>
                <c:pt idx="145">
                  <c:v>13174997</c:v>
                </c:pt>
                <c:pt idx="146">
                  <c:v>13308996</c:v>
                </c:pt>
                <c:pt idx="147">
                  <c:v>15749084</c:v>
                </c:pt>
                <c:pt idx="148">
                  <c:v>18099965</c:v>
                </c:pt>
                <c:pt idx="149">
                  <c:v>17237511</c:v>
                </c:pt>
                <c:pt idx="150">
                  <c:v>15286365</c:v>
                </c:pt>
                <c:pt idx="151">
                  <c:v>13898432</c:v>
                </c:pt>
                <c:pt idx="152">
                  <c:v>14105773</c:v>
                </c:pt>
                <c:pt idx="153">
                  <c:v>16041140</c:v>
                </c:pt>
                <c:pt idx="154">
                  <c:v>16554529.999999998</c:v>
                </c:pt>
                <c:pt idx="155">
                  <c:v>13951250</c:v>
                </c:pt>
                <c:pt idx="156">
                  <c:v>14481570</c:v>
                </c:pt>
                <c:pt idx="157">
                  <c:v>13161080</c:v>
                </c:pt>
                <c:pt idx="158">
                  <c:v>13263096.673492307</c:v>
                </c:pt>
                <c:pt idx="159">
                  <c:v>14180624.276246155</c:v>
                </c:pt>
                <c:pt idx="160">
                  <c:v>16044762.08466154</c:v>
                </c:pt>
                <c:pt idx="161">
                  <c:v>18366242.474953849</c:v>
                </c:pt>
                <c:pt idx="162">
                  <c:v>14930878.169138461</c:v>
                </c:pt>
                <c:pt idx="163">
                  <c:v>13943626.872169232</c:v>
                </c:pt>
                <c:pt idx="164">
                  <c:v>13528583.634523079</c:v>
                </c:pt>
                <c:pt idx="165">
                  <c:v>15929136.64069231</c:v>
                </c:pt>
                <c:pt idx="166">
                  <c:v>16055865.643200001</c:v>
                </c:pt>
                <c:pt idx="167">
                  <c:v>14086273.1338</c:v>
                </c:pt>
                <c:pt idx="168">
                  <c:v>14104948</c:v>
                </c:pt>
                <c:pt idx="169">
                  <c:v>12825361.5152</c:v>
                </c:pt>
                <c:pt idx="170">
                  <c:v>14493142.5678</c:v>
                </c:pt>
                <c:pt idx="171">
                  <c:v>15819649.446600001</c:v>
                </c:pt>
                <c:pt idx="172">
                  <c:v>20353876.040199999</c:v>
                </c:pt>
                <c:pt idx="173">
                  <c:v>19599345.653399996</c:v>
                </c:pt>
                <c:pt idx="174">
                  <c:v>14931787.017599998</c:v>
                </c:pt>
                <c:pt idx="175">
                  <c:v>13752321.7016</c:v>
                </c:pt>
                <c:pt idx="176">
                  <c:v>13896879.130009763</c:v>
                </c:pt>
                <c:pt idx="177">
                  <c:v>16401684.807799999</c:v>
                </c:pt>
                <c:pt idx="178">
                  <c:v>16212390</c:v>
                </c:pt>
                <c:pt idx="179">
                  <c:v>14504214</c:v>
                </c:pt>
                <c:pt idx="180">
                  <c:v>15011830</c:v>
                </c:pt>
                <c:pt idx="181">
                  <c:v>13577688</c:v>
                </c:pt>
                <c:pt idx="182">
                  <c:v>13979286</c:v>
                </c:pt>
                <c:pt idx="183">
                  <c:v>15645311</c:v>
                </c:pt>
                <c:pt idx="184">
                  <c:v>21281346</c:v>
                </c:pt>
                <c:pt idx="185">
                  <c:v>19350665</c:v>
                </c:pt>
                <c:pt idx="186">
                  <c:v>15682160</c:v>
                </c:pt>
                <c:pt idx="187">
                  <c:v>14357374</c:v>
                </c:pt>
                <c:pt idx="188">
                  <c:v>13709644</c:v>
                </c:pt>
                <c:pt idx="189">
                  <c:v>15324444</c:v>
                </c:pt>
                <c:pt idx="190">
                  <c:v>15683383.130000001</c:v>
                </c:pt>
                <c:pt idx="191">
                  <c:v>14321958.209999999</c:v>
                </c:pt>
                <c:pt idx="192">
                  <c:v>14031795.34</c:v>
                </c:pt>
                <c:pt idx="193">
                  <c:v>13273337.119999999</c:v>
                </c:pt>
                <c:pt idx="194">
                  <c:v>14803180.68</c:v>
                </c:pt>
                <c:pt idx="195">
                  <c:v>17013300.510000002</c:v>
                </c:pt>
                <c:pt idx="196">
                  <c:v>21387559.02</c:v>
                </c:pt>
                <c:pt idx="197">
                  <c:v>19560921.699999999</c:v>
                </c:pt>
                <c:pt idx="198">
                  <c:v>15379116.300000001</c:v>
                </c:pt>
                <c:pt idx="199">
                  <c:v>14092698.800000001</c:v>
                </c:pt>
                <c:pt idx="200">
                  <c:v>14233680.619999999</c:v>
                </c:pt>
                <c:pt idx="201">
                  <c:v>15387739.460000001</c:v>
                </c:pt>
              </c:numCache>
            </c:numRef>
          </c:yVal>
          <c:smooth val="0"/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5000000</c:v>
              </c:pt>
              <c:pt idx="1">
                <c:v>25000000</c:v>
              </c:pt>
            </c:numLit>
          </c:xVal>
          <c:yVal>
            <c:numLit>
              <c:formatCode>General</c:formatCode>
              <c:ptCount val="2"/>
              <c:pt idx="0">
                <c:v>5000000</c:v>
              </c:pt>
              <c:pt idx="1">
                <c:v>25000000</c:v>
              </c:pt>
            </c:numLit>
          </c:yVal>
          <c:smooth val="0"/>
        </c:ser>
        <c:ser>
          <c:idx val="2"/>
          <c:order val="2"/>
          <c:spPr>
            <a:ln w="12700">
              <a:solidFill>
                <a:srgbClr val="B2B2B2"/>
              </a:solidFill>
              <a:prstDash val="solid"/>
            </a:ln>
          </c:spPr>
          <c:marker>
            <c:symbol val="none"/>
          </c:marker>
          <c:xVal>
            <c:numRef>
              <c:f>'Model 11a'!xdata1</c:f>
              <c:numCache>
                <c:formatCode>General</c:formatCode>
                <c:ptCount val="70"/>
                <c:pt idx="0">
                  <c:v>5000000</c:v>
                </c:pt>
                <c:pt idx="1">
                  <c:v>5289855.0724637676</c:v>
                </c:pt>
                <c:pt idx="2">
                  <c:v>5579710.1449275361</c:v>
                </c:pt>
                <c:pt idx="3">
                  <c:v>5869565.2173913037</c:v>
                </c:pt>
                <c:pt idx="4">
                  <c:v>6159420.2898550723</c:v>
                </c:pt>
                <c:pt idx="5">
                  <c:v>6449275.3623188399</c:v>
                </c:pt>
                <c:pt idx="6">
                  <c:v>6739130.4347826075</c:v>
                </c:pt>
                <c:pt idx="7">
                  <c:v>7028985.507246376</c:v>
                </c:pt>
                <c:pt idx="8">
                  <c:v>7318840.5797101445</c:v>
                </c:pt>
                <c:pt idx="9">
                  <c:v>7608695.6521739122</c:v>
                </c:pt>
                <c:pt idx="10">
                  <c:v>7898550.7246376798</c:v>
                </c:pt>
                <c:pt idx="11">
                  <c:v>8188405.7971014483</c:v>
                </c:pt>
                <c:pt idx="12">
                  <c:v>8478260.869565215</c:v>
                </c:pt>
                <c:pt idx="13">
                  <c:v>8768115.9420289844</c:v>
                </c:pt>
                <c:pt idx="14">
                  <c:v>9057971.014492752</c:v>
                </c:pt>
                <c:pt idx="15">
                  <c:v>9347826.0869565196</c:v>
                </c:pt>
                <c:pt idx="16">
                  <c:v>9637681.1594202891</c:v>
                </c:pt>
                <c:pt idx="17">
                  <c:v>9927536.2318840548</c:v>
                </c:pt>
                <c:pt idx="18">
                  <c:v>10217391.304347824</c:v>
                </c:pt>
                <c:pt idx="19">
                  <c:v>10507246.376811592</c:v>
                </c:pt>
                <c:pt idx="20">
                  <c:v>10797101.44927536</c:v>
                </c:pt>
                <c:pt idx="21">
                  <c:v>11086956.521739129</c:v>
                </c:pt>
                <c:pt idx="22">
                  <c:v>11376811.594202897</c:v>
                </c:pt>
                <c:pt idx="23">
                  <c:v>11666666.666666664</c:v>
                </c:pt>
                <c:pt idx="24">
                  <c:v>11956521.739130432</c:v>
                </c:pt>
                <c:pt idx="25">
                  <c:v>12246376.811594199</c:v>
                </c:pt>
                <c:pt idx="26">
                  <c:v>12536231.884057969</c:v>
                </c:pt>
                <c:pt idx="27">
                  <c:v>12826086.956521736</c:v>
                </c:pt>
                <c:pt idx="28">
                  <c:v>13115942.028985504</c:v>
                </c:pt>
                <c:pt idx="29">
                  <c:v>13405797.101449272</c:v>
                </c:pt>
                <c:pt idx="30">
                  <c:v>13695652.173913041</c:v>
                </c:pt>
                <c:pt idx="31">
                  <c:v>13985507.246376809</c:v>
                </c:pt>
                <c:pt idx="32">
                  <c:v>14275362.318840576</c:v>
                </c:pt>
                <c:pt idx="33">
                  <c:v>14565217.391304344</c:v>
                </c:pt>
                <c:pt idx="34">
                  <c:v>14855072.463768112</c:v>
                </c:pt>
                <c:pt idx="35">
                  <c:v>15144927.536231881</c:v>
                </c:pt>
                <c:pt idx="36">
                  <c:v>15434782.608695649</c:v>
                </c:pt>
                <c:pt idx="37">
                  <c:v>15724637.681159416</c:v>
                </c:pt>
                <c:pt idx="38">
                  <c:v>16014492.753623184</c:v>
                </c:pt>
                <c:pt idx="39">
                  <c:v>16304347.826086953</c:v>
                </c:pt>
                <c:pt idx="40">
                  <c:v>16594202.898550721</c:v>
                </c:pt>
                <c:pt idx="41">
                  <c:v>16884057.971014488</c:v>
                </c:pt>
                <c:pt idx="42">
                  <c:v>17173913.043478258</c:v>
                </c:pt>
                <c:pt idx="43">
                  <c:v>17463768.115942024</c:v>
                </c:pt>
                <c:pt idx="44">
                  <c:v>17753623.188405793</c:v>
                </c:pt>
                <c:pt idx="45">
                  <c:v>18043478.260869563</c:v>
                </c:pt>
                <c:pt idx="46">
                  <c:v>18333333.333333328</c:v>
                </c:pt>
                <c:pt idx="47">
                  <c:v>18623188.405797094</c:v>
                </c:pt>
                <c:pt idx="48">
                  <c:v>18913043.478260864</c:v>
                </c:pt>
                <c:pt idx="49">
                  <c:v>19202898.550724633</c:v>
                </c:pt>
                <c:pt idx="50">
                  <c:v>19492753.623188399</c:v>
                </c:pt>
                <c:pt idx="51">
                  <c:v>19782608.695652168</c:v>
                </c:pt>
                <c:pt idx="52">
                  <c:v>20072463.768115938</c:v>
                </c:pt>
                <c:pt idx="53">
                  <c:v>20362318.840579703</c:v>
                </c:pt>
                <c:pt idx="54">
                  <c:v>20652173.913043473</c:v>
                </c:pt>
                <c:pt idx="55">
                  <c:v>20942028.985507242</c:v>
                </c:pt>
                <c:pt idx="56">
                  <c:v>21231884.057971008</c:v>
                </c:pt>
                <c:pt idx="57">
                  <c:v>21521739.130434774</c:v>
                </c:pt>
                <c:pt idx="58">
                  <c:v>21811594.202898543</c:v>
                </c:pt>
                <c:pt idx="59">
                  <c:v>22101449.275362313</c:v>
                </c:pt>
                <c:pt idx="60">
                  <c:v>22391304.347826082</c:v>
                </c:pt>
                <c:pt idx="61">
                  <c:v>22681159.420289848</c:v>
                </c:pt>
                <c:pt idx="62">
                  <c:v>22971014.492753617</c:v>
                </c:pt>
                <c:pt idx="63">
                  <c:v>23260869.565217383</c:v>
                </c:pt>
                <c:pt idx="64">
                  <c:v>23550724.637681153</c:v>
                </c:pt>
                <c:pt idx="65">
                  <c:v>23840579.710144922</c:v>
                </c:pt>
                <c:pt idx="66">
                  <c:v>24130434.782608688</c:v>
                </c:pt>
                <c:pt idx="67">
                  <c:v>24420289.855072457</c:v>
                </c:pt>
                <c:pt idx="68">
                  <c:v>24710144.927536223</c:v>
                </c:pt>
                <c:pt idx="69">
                  <c:v>24999999.999999993</c:v>
                </c:pt>
              </c:numCache>
            </c:numRef>
          </c:xVal>
          <c:yVal>
            <c:numRef>
              <c:f>'Model 11a'!ydata1</c:f>
              <c:numCache>
                <c:formatCode>General</c:formatCode>
                <c:ptCount val="70"/>
                <c:pt idx="0">
                  <c:v>4157615.367737731</c:v>
                </c:pt>
                <c:pt idx="1">
                  <c:v>4449421.1544635259</c:v>
                </c:pt>
                <c:pt idx="2">
                  <c:v>4741169.2727550743</c:v>
                </c:pt>
                <c:pt idx="3">
                  <c:v>5032859.3311880417</c:v>
                </c:pt>
                <c:pt idx="4">
                  <c:v>5324490.9469550056</c:v>
                </c:pt>
                <c:pt idx="5">
                  <c:v>5616063.7462279424</c:v>
                </c:pt>
                <c:pt idx="6">
                  <c:v>5907577.3645177018</c:v>
                </c:pt>
                <c:pt idx="7">
                  <c:v>6199031.4470297303</c:v>
                </c:pt>
                <c:pt idx="8">
                  <c:v>6490425.6490153167</c:v>
                </c:pt>
                <c:pt idx="9">
                  <c:v>6781759.6361176185</c:v>
                </c:pt>
                <c:pt idx="10">
                  <c:v>7073033.0847117286</c:v>
                </c:pt>
                <c:pt idx="11">
                  <c:v>7364245.6822380284</c:v>
                </c:pt>
                <c:pt idx="12">
                  <c:v>7655397.1275280677</c:v>
                </c:pt>
                <c:pt idx="13">
                  <c:v>7946487.1311222669</c:v>
                </c:pt>
                <c:pt idx="14">
                  <c:v>8237515.415578641</c:v>
                </c:pt>
                <c:pt idx="15">
                  <c:v>8528481.7157718763</c:v>
                </c:pt>
                <c:pt idx="16">
                  <c:v>8819385.7791820038</c:v>
                </c:pt>
                <c:pt idx="17">
                  <c:v>9110227.3661719561</c:v>
                </c:pt>
                <c:pt idx="18">
                  <c:v>9401006.2502533756</c:v>
                </c:pt>
                <c:pt idx="19">
                  <c:v>9691722.2183399312</c:v>
                </c:pt>
                <c:pt idx="20">
                  <c:v>9982375.0709875673</c:v>
                </c:pt>
                <c:pt idx="21">
                  <c:v>10272964.622621028</c:v>
                </c:pt>
                <c:pt idx="22">
                  <c:v>10563490.701746076</c:v>
                </c:pt>
                <c:pt idx="23">
                  <c:v>10853953.151146868</c:v>
                </c:pt>
                <c:pt idx="24">
                  <c:v>11144351.828067945</c:v>
                </c:pt>
                <c:pt idx="25">
                  <c:v>11434686.604380347</c:v>
                </c:pt>
                <c:pt idx="26">
                  <c:v>11724957.366731433</c:v>
                </c:pt>
                <c:pt idx="27">
                  <c:v>12015164.016677968</c:v>
                </c:pt>
                <c:pt idx="28">
                  <c:v>12305306.470802154</c:v>
                </c:pt>
                <c:pt idx="29">
                  <c:v>12595384.660810234</c:v>
                </c:pt>
                <c:pt idx="30">
                  <c:v>12885398.533613456</c:v>
                </c:pt>
                <c:pt idx="31">
                  <c:v>13175348.051391123</c:v>
                </c:pt>
                <c:pt idx="32">
                  <c:v>13465233.191635599</c:v>
                </c:pt>
                <c:pt idx="33">
                  <c:v>13755053.947179111</c:v>
                </c:pt>
                <c:pt idx="34">
                  <c:v>14044810.326202288</c:v>
                </c:pt>
                <c:pt idx="35">
                  <c:v>14334502.352224417</c:v>
                </c:pt>
                <c:pt idx="36">
                  <c:v>14624130.064075423</c:v>
                </c:pt>
                <c:pt idx="37">
                  <c:v>14913693.515849696</c:v>
                </c:pt>
                <c:pt idx="38">
                  <c:v>15203192.77684183</c:v>
                </c:pt>
                <c:pt idx="39">
                  <c:v>15492627.931464497</c:v>
                </c:pt>
                <c:pt idx="40">
                  <c:v>15781999.079148673</c:v>
                </c:pt>
                <c:pt idx="41">
                  <c:v>16071306.334226487</c:v>
                </c:pt>
                <c:pt idx="42">
                  <c:v>16360549.825797008</c:v>
                </c:pt>
                <c:pt idx="43">
                  <c:v>16649729.69757534</c:v>
                </c:pt>
                <c:pt idx="44">
                  <c:v>16938846.107725449</c:v>
                </c:pt>
                <c:pt idx="45">
                  <c:v>17227899.228677124</c:v>
                </c:pt>
                <c:pt idx="46">
                  <c:v>17516889.246927623</c:v>
                </c:pt>
                <c:pt idx="47">
                  <c:v>17805816.362828501</c:v>
                </c:pt>
                <c:pt idx="48">
                  <c:v>18094680.790358137</c:v>
                </c:pt>
                <c:pt idx="49">
                  <c:v>18383482.756880619</c:v>
                </c:pt>
                <c:pt idx="50">
                  <c:v>18672222.502891567</c:v>
                </c:pt>
                <c:pt idx="51">
                  <c:v>18960900.281751558</c:v>
                </c:pt>
                <c:pt idx="52">
                  <c:v>19249516.359407794</c:v>
                </c:pt>
                <c:pt idx="53">
                  <c:v>19538071.014104705</c:v>
                </c:pt>
                <c:pt idx="54">
                  <c:v>19826564.536084253</c:v>
                </c:pt>
                <c:pt idx="55">
                  <c:v>20114997.22727656</c:v>
                </c:pt>
                <c:pt idx="56">
                  <c:v>20403369.400981646</c:v>
                </c:pt>
                <c:pt idx="57">
                  <c:v>20691681.381543059</c:v>
                </c:pt>
                <c:pt idx="58">
                  <c:v>20979933.504014026</c:v>
                </c:pt>
                <c:pt idx="59">
                  <c:v>21268126.113816984</c:v>
                </c:pt>
                <c:pt idx="60">
                  <c:v>21556259.566397186</c:v>
                </c:pt>
                <c:pt idx="61">
                  <c:v>21844334.226871122</c:v>
                </c:pt>
                <c:pt idx="62">
                  <c:v>22132350.46967056</c:v>
                </c:pt>
                <c:pt idx="63">
                  <c:v>22420308.678182811</c:v>
                </c:pt>
                <c:pt idx="64">
                  <c:v>22708209.2443881</c:v>
                </c:pt>
                <c:pt idx="65">
                  <c:v>22996052.568494596</c:v>
                </c:pt>
                <c:pt idx="66">
                  <c:v>23283839.058571935</c:v>
                </c:pt>
                <c:pt idx="67">
                  <c:v>23571569.130183835</c:v>
                </c:pt>
                <c:pt idx="68">
                  <c:v>23859243.206020426</c:v>
                </c:pt>
                <c:pt idx="69">
                  <c:v>24146861.715531092</c:v>
                </c:pt>
              </c:numCache>
            </c:numRef>
          </c:yVal>
          <c:smooth val="0"/>
        </c:ser>
        <c:ser>
          <c:idx val="3"/>
          <c:order val="3"/>
          <c:spPr>
            <a:ln w="12700">
              <a:solidFill>
                <a:srgbClr val="B2B2B2"/>
              </a:solidFill>
              <a:prstDash val="solid"/>
            </a:ln>
          </c:spPr>
          <c:marker>
            <c:symbol val="none"/>
          </c:marker>
          <c:xVal>
            <c:numRef>
              <c:f>'Model 11a'!xdata2</c:f>
              <c:numCache>
                <c:formatCode>General</c:formatCode>
                <c:ptCount val="70"/>
                <c:pt idx="0">
                  <c:v>5000000</c:v>
                </c:pt>
                <c:pt idx="1">
                  <c:v>5289855.0724637676</c:v>
                </c:pt>
                <c:pt idx="2">
                  <c:v>5579710.1449275361</c:v>
                </c:pt>
                <c:pt idx="3">
                  <c:v>5869565.2173913037</c:v>
                </c:pt>
                <c:pt idx="4">
                  <c:v>6159420.2898550723</c:v>
                </c:pt>
                <c:pt idx="5">
                  <c:v>6449275.3623188399</c:v>
                </c:pt>
                <c:pt idx="6">
                  <c:v>6739130.4347826075</c:v>
                </c:pt>
                <c:pt idx="7">
                  <c:v>7028985.507246376</c:v>
                </c:pt>
                <c:pt idx="8">
                  <c:v>7318840.5797101445</c:v>
                </c:pt>
                <c:pt idx="9">
                  <c:v>7608695.6521739122</c:v>
                </c:pt>
                <c:pt idx="10">
                  <c:v>7898550.7246376798</c:v>
                </c:pt>
                <c:pt idx="11">
                  <c:v>8188405.7971014483</c:v>
                </c:pt>
                <c:pt idx="12">
                  <c:v>8478260.869565215</c:v>
                </c:pt>
                <c:pt idx="13">
                  <c:v>8768115.9420289844</c:v>
                </c:pt>
                <c:pt idx="14">
                  <c:v>9057971.014492752</c:v>
                </c:pt>
                <c:pt idx="15">
                  <c:v>9347826.0869565196</c:v>
                </c:pt>
                <c:pt idx="16">
                  <c:v>9637681.1594202891</c:v>
                </c:pt>
                <c:pt idx="17">
                  <c:v>9927536.2318840548</c:v>
                </c:pt>
                <c:pt idx="18">
                  <c:v>10217391.304347824</c:v>
                </c:pt>
                <c:pt idx="19">
                  <c:v>10507246.376811592</c:v>
                </c:pt>
                <c:pt idx="20">
                  <c:v>10797101.44927536</c:v>
                </c:pt>
                <c:pt idx="21">
                  <c:v>11086956.521739129</c:v>
                </c:pt>
                <c:pt idx="22">
                  <c:v>11376811.594202897</c:v>
                </c:pt>
                <c:pt idx="23">
                  <c:v>11666666.666666664</c:v>
                </c:pt>
                <c:pt idx="24">
                  <c:v>11956521.739130432</c:v>
                </c:pt>
                <c:pt idx="25">
                  <c:v>12246376.811594199</c:v>
                </c:pt>
                <c:pt idx="26">
                  <c:v>12536231.884057969</c:v>
                </c:pt>
                <c:pt idx="27">
                  <c:v>12826086.956521736</c:v>
                </c:pt>
                <c:pt idx="28">
                  <c:v>13115942.028985504</c:v>
                </c:pt>
                <c:pt idx="29">
                  <c:v>13405797.101449272</c:v>
                </c:pt>
                <c:pt idx="30">
                  <c:v>13695652.173913041</c:v>
                </c:pt>
                <c:pt idx="31">
                  <c:v>13985507.246376809</c:v>
                </c:pt>
                <c:pt idx="32">
                  <c:v>14275362.318840576</c:v>
                </c:pt>
                <c:pt idx="33">
                  <c:v>14565217.391304344</c:v>
                </c:pt>
                <c:pt idx="34">
                  <c:v>14855072.463768112</c:v>
                </c:pt>
                <c:pt idx="35">
                  <c:v>15144927.536231881</c:v>
                </c:pt>
                <c:pt idx="36">
                  <c:v>15434782.608695649</c:v>
                </c:pt>
                <c:pt idx="37">
                  <c:v>15724637.681159416</c:v>
                </c:pt>
                <c:pt idx="38">
                  <c:v>16014492.753623184</c:v>
                </c:pt>
                <c:pt idx="39">
                  <c:v>16304347.826086953</c:v>
                </c:pt>
                <c:pt idx="40">
                  <c:v>16594202.898550721</c:v>
                </c:pt>
                <c:pt idx="41">
                  <c:v>16884057.971014488</c:v>
                </c:pt>
                <c:pt idx="42">
                  <c:v>17173913.043478258</c:v>
                </c:pt>
                <c:pt idx="43">
                  <c:v>17463768.115942024</c:v>
                </c:pt>
                <c:pt idx="44">
                  <c:v>17753623.188405793</c:v>
                </c:pt>
                <c:pt idx="45">
                  <c:v>18043478.260869563</c:v>
                </c:pt>
                <c:pt idx="46">
                  <c:v>18333333.333333328</c:v>
                </c:pt>
                <c:pt idx="47">
                  <c:v>18623188.405797094</c:v>
                </c:pt>
                <c:pt idx="48">
                  <c:v>18913043.478260864</c:v>
                </c:pt>
                <c:pt idx="49">
                  <c:v>19202898.550724633</c:v>
                </c:pt>
                <c:pt idx="50">
                  <c:v>19492753.623188399</c:v>
                </c:pt>
                <c:pt idx="51">
                  <c:v>19782608.695652168</c:v>
                </c:pt>
                <c:pt idx="52">
                  <c:v>20072463.768115938</c:v>
                </c:pt>
                <c:pt idx="53">
                  <c:v>20362318.840579703</c:v>
                </c:pt>
                <c:pt idx="54">
                  <c:v>20652173.913043473</c:v>
                </c:pt>
                <c:pt idx="55">
                  <c:v>20942028.985507242</c:v>
                </c:pt>
                <c:pt idx="56">
                  <c:v>21231884.057971008</c:v>
                </c:pt>
                <c:pt idx="57">
                  <c:v>21521739.130434774</c:v>
                </c:pt>
                <c:pt idx="58">
                  <c:v>21811594.202898543</c:v>
                </c:pt>
                <c:pt idx="59">
                  <c:v>22101449.275362313</c:v>
                </c:pt>
                <c:pt idx="60">
                  <c:v>22391304.347826082</c:v>
                </c:pt>
                <c:pt idx="61">
                  <c:v>22681159.420289848</c:v>
                </c:pt>
                <c:pt idx="62">
                  <c:v>22971014.492753617</c:v>
                </c:pt>
                <c:pt idx="63">
                  <c:v>23260869.565217383</c:v>
                </c:pt>
                <c:pt idx="64">
                  <c:v>23550724.637681153</c:v>
                </c:pt>
                <c:pt idx="65">
                  <c:v>23840579.710144922</c:v>
                </c:pt>
                <c:pt idx="66">
                  <c:v>24130434.782608688</c:v>
                </c:pt>
                <c:pt idx="67">
                  <c:v>24420289.855072457</c:v>
                </c:pt>
                <c:pt idx="68">
                  <c:v>24710144.927536223</c:v>
                </c:pt>
                <c:pt idx="69">
                  <c:v>24999999.999999993</c:v>
                </c:pt>
              </c:numCache>
            </c:numRef>
          </c:xVal>
          <c:yVal>
            <c:numRef>
              <c:f>'Model 11a'!ydata2</c:f>
              <c:numCache>
                <c:formatCode>General</c:formatCode>
                <c:ptCount val="70"/>
                <c:pt idx="0">
                  <c:v>5842384.632262269</c:v>
                </c:pt>
                <c:pt idx="1">
                  <c:v>6130288.9904640093</c:v>
                </c:pt>
                <c:pt idx="2">
                  <c:v>6418251.017099998</c:v>
                </c:pt>
                <c:pt idx="3">
                  <c:v>6706271.1035945658</c:v>
                </c:pt>
                <c:pt idx="4">
                  <c:v>6994349.6327551389</c:v>
                </c:pt>
                <c:pt idx="5">
                  <c:v>7282486.9784097373</c:v>
                </c:pt>
                <c:pt idx="6">
                  <c:v>7570683.5050475132</c:v>
                </c:pt>
                <c:pt idx="7">
                  <c:v>7858939.5674630217</c:v>
                </c:pt>
                <c:pt idx="8">
                  <c:v>8147255.5104049724</c:v>
                </c:pt>
                <c:pt idx="9">
                  <c:v>8435631.6682302058</c:v>
                </c:pt>
                <c:pt idx="10">
                  <c:v>8724068.3645636309</c:v>
                </c:pt>
                <c:pt idx="11">
                  <c:v>9012565.9119648691</c:v>
                </c:pt>
                <c:pt idx="12">
                  <c:v>9301124.6116023622</c:v>
                </c:pt>
                <c:pt idx="13">
                  <c:v>9589744.752935702</c:v>
                </c:pt>
                <c:pt idx="14">
                  <c:v>9878426.6134068631</c:v>
                </c:pt>
                <c:pt idx="15">
                  <c:v>10167170.458141163</c:v>
                </c:pt>
                <c:pt idx="16">
                  <c:v>10455976.539658574</c:v>
                </c:pt>
                <c:pt idx="17">
                  <c:v>10744845.097596154</c:v>
                </c:pt>
                <c:pt idx="18">
                  <c:v>11033776.358442273</c:v>
                </c:pt>
                <c:pt idx="19">
                  <c:v>11322770.535283253</c:v>
                </c:pt>
                <c:pt idx="20">
                  <c:v>11611827.827563152</c:v>
                </c:pt>
                <c:pt idx="21">
                  <c:v>11900948.42085723</c:v>
                </c:pt>
                <c:pt idx="22">
                  <c:v>12190132.486659717</c:v>
                </c:pt>
                <c:pt idx="23">
                  <c:v>12479380.18218646</c:v>
                </c:pt>
                <c:pt idx="24">
                  <c:v>12768691.650192918</c:v>
                </c:pt>
                <c:pt idx="25">
                  <c:v>13058067.018808052</c:v>
                </c:pt>
                <c:pt idx="26">
                  <c:v>13347506.401384505</c:v>
                </c:pt>
                <c:pt idx="27">
                  <c:v>13637009.896365505</c:v>
                </c:pt>
                <c:pt idx="28">
                  <c:v>13926577.587168854</c:v>
                </c:pt>
                <c:pt idx="29">
                  <c:v>14216209.542088309</c:v>
                </c:pt>
                <c:pt idx="30">
                  <c:v>14505905.814212626</c:v>
                </c:pt>
                <c:pt idx="31">
                  <c:v>14795666.441362495</c:v>
                </c:pt>
                <c:pt idx="32">
                  <c:v>15085491.446045553</c:v>
                </c:pt>
                <c:pt idx="33">
                  <c:v>15375380.835429577</c:v>
                </c:pt>
                <c:pt idx="34">
                  <c:v>15665334.601333935</c:v>
                </c:pt>
                <c:pt idx="35">
                  <c:v>15955352.720239345</c:v>
                </c:pt>
                <c:pt idx="36">
                  <c:v>16245435.153315874</c:v>
                </c:pt>
                <c:pt idx="37">
                  <c:v>16535581.846469136</c:v>
                </c:pt>
                <c:pt idx="38">
                  <c:v>16825792.730404537</c:v>
                </c:pt>
                <c:pt idx="39">
                  <c:v>17116067.72070941</c:v>
                </c:pt>
                <c:pt idx="40">
                  <c:v>17406406.717952769</c:v>
                </c:pt>
                <c:pt idx="41">
                  <c:v>17696809.607802492</c:v>
                </c:pt>
                <c:pt idx="42">
                  <c:v>17987276.261159506</c:v>
                </c:pt>
                <c:pt idx="43">
                  <c:v>18277806.534308705</c:v>
                </c:pt>
                <c:pt idx="44">
                  <c:v>18568400.269086137</c:v>
                </c:pt>
                <c:pt idx="45">
                  <c:v>18859057.293062001</c:v>
                </c:pt>
                <c:pt idx="46">
                  <c:v>19149777.419739034</c:v>
                </c:pt>
                <c:pt idx="47">
                  <c:v>19440560.448765688</c:v>
                </c:pt>
                <c:pt idx="48">
                  <c:v>19731406.16616359</c:v>
                </c:pt>
                <c:pt idx="49">
                  <c:v>20022314.344568647</c:v>
                </c:pt>
                <c:pt idx="50">
                  <c:v>20313284.743485231</c:v>
                </c:pt>
                <c:pt idx="51">
                  <c:v>20604317.109552778</c:v>
                </c:pt>
                <c:pt idx="52">
                  <c:v>20895411.176824082</c:v>
                </c:pt>
                <c:pt idx="53">
                  <c:v>21186566.667054702</c:v>
                </c:pt>
                <c:pt idx="54">
                  <c:v>21477783.290002692</c:v>
                </c:pt>
                <c:pt idx="55">
                  <c:v>21769060.743737925</c:v>
                </c:pt>
                <c:pt idx="56">
                  <c:v>22060398.71496037</c:v>
                </c:pt>
                <c:pt idx="57">
                  <c:v>22351796.879326489</c:v>
                </c:pt>
                <c:pt idx="58">
                  <c:v>22643254.90178306</c:v>
                </c:pt>
                <c:pt idx="59">
                  <c:v>22934772.436907642</c:v>
                </c:pt>
                <c:pt idx="60">
                  <c:v>23226349.129254978</c:v>
                </c:pt>
                <c:pt idx="61">
                  <c:v>23517984.613708574</c:v>
                </c:pt>
                <c:pt idx="62">
                  <c:v>23809678.515836675</c:v>
                </c:pt>
                <c:pt idx="63">
                  <c:v>24101430.452251956</c:v>
                </c:pt>
                <c:pt idx="64">
                  <c:v>24393240.030974206</c:v>
                </c:pt>
                <c:pt idx="65">
                  <c:v>24685106.851795249</c:v>
                </c:pt>
                <c:pt idx="66">
                  <c:v>24977030.506645441</c:v>
                </c:pt>
                <c:pt idx="67">
                  <c:v>25269010.57996108</c:v>
                </c:pt>
                <c:pt idx="68">
                  <c:v>25561046.64905202</c:v>
                </c:pt>
                <c:pt idx="69">
                  <c:v>25853138.284468893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320128"/>
        <c:axId val="30322048"/>
      </c:scatterChart>
      <c:valAx>
        <c:axId val="30320128"/>
        <c:scaling>
          <c:orientation val="minMax"/>
          <c:max val="25000000"/>
          <c:min val="5000000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Pred(Purchased Kwh)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30322048"/>
        <c:crosses val="autoZero"/>
        <c:crossBetween val="midCat"/>
        <c:majorUnit val="5000000"/>
      </c:valAx>
      <c:valAx>
        <c:axId val="30322048"/>
        <c:scaling>
          <c:orientation val="minMax"/>
          <c:max val="25000000"/>
          <c:min val="5000000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Purchased Kwh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30320128"/>
        <c:crosses val="autoZero"/>
        <c:crossBetween val="midCat"/>
        <c:majorUnit val="5000000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CA"/>
              <a:t>Pred(Purchased Kwh) / Standardized residuals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Active</c:v>
          </c:tx>
          <c:spPr>
            <a:ln w="28575">
              <a:noFill/>
            </a:ln>
            <a:effectLst/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'Model 2'!$E$207:$E$408</c:f>
              <c:numCache>
                <c:formatCode>0.000</c:formatCode>
                <c:ptCount val="202"/>
                <c:pt idx="0">
                  <c:v>11395029.688870255</c:v>
                </c:pt>
                <c:pt idx="1">
                  <c:v>10255804.90809856</c:v>
                </c:pt>
                <c:pt idx="2">
                  <c:v>10325366.998204162</c:v>
                </c:pt>
                <c:pt idx="3">
                  <c:v>10022368.882872313</c:v>
                </c:pt>
                <c:pt idx="4">
                  <c:v>11998481.472697096</c:v>
                </c:pt>
                <c:pt idx="5">
                  <c:v>13979208.504443455</c:v>
                </c:pt>
                <c:pt idx="6">
                  <c:v>11131918.617747797</c:v>
                </c:pt>
                <c:pt idx="7">
                  <c:v>10990616.737535864</c:v>
                </c:pt>
                <c:pt idx="8">
                  <c:v>11234373.117711786</c:v>
                </c:pt>
                <c:pt idx="9">
                  <c:v>11556888.315709246</c:v>
                </c:pt>
                <c:pt idx="10">
                  <c:v>12113178.886993293</c:v>
                </c:pt>
                <c:pt idx="11">
                  <c:v>10191997.069670029</c:v>
                </c:pt>
                <c:pt idx="12">
                  <c:v>10671846.445318865</c:v>
                </c:pt>
                <c:pt idx="13">
                  <c:v>9633950.5725226477</c:v>
                </c:pt>
                <c:pt idx="14">
                  <c:v>9765919.5042323098</c:v>
                </c:pt>
                <c:pt idx="15">
                  <c:v>11611211.350315126</c:v>
                </c:pt>
                <c:pt idx="16">
                  <c:v>13747633.891380252</c:v>
                </c:pt>
                <c:pt idx="17">
                  <c:v>12970408.958351247</c:v>
                </c:pt>
                <c:pt idx="18">
                  <c:v>10782937.246086631</c:v>
                </c:pt>
                <c:pt idx="19">
                  <c:v>10657441.653047539</c:v>
                </c:pt>
                <c:pt idx="20">
                  <c:v>10764142.525705889</c:v>
                </c:pt>
                <c:pt idx="21">
                  <c:v>12023036.609665293</c:v>
                </c:pt>
                <c:pt idx="22">
                  <c:v>12348372.66866464</c:v>
                </c:pt>
                <c:pt idx="23">
                  <c:v>10657206.113344776</c:v>
                </c:pt>
                <c:pt idx="24">
                  <c:v>11046103.275979061</c:v>
                </c:pt>
                <c:pt idx="25">
                  <c:v>9938773.3621734288</c:v>
                </c:pt>
                <c:pt idx="26">
                  <c:v>10370027.621534273</c:v>
                </c:pt>
                <c:pt idx="27">
                  <c:v>11869801.721592067</c:v>
                </c:pt>
                <c:pt idx="28">
                  <c:v>15658012.266372353</c:v>
                </c:pt>
                <c:pt idx="29">
                  <c:v>15615183.068984168</c:v>
                </c:pt>
                <c:pt idx="30">
                  <c:v>12670025.441055574</c:v>
                </c:pt>
                <c:pt idx="31">
                  <c:v>11036581.946791338</c:v>
                </c:pt>
                <c:pt idx="32">
                  <c:v>11160673.148173029</c:v>
                </c:pt>
                <c:pt idx="33">
                  <c:v>12463541.236890757</c:v>
                </c:pt>
                <c:pt idx="34">
                  <c:v>13088154.931702254</c:v>
                </c:pt>
                <c:pt idx="35">
                  <c:v>11111679.128026413</c:v>
                </c:pt>
                <c:pt idx="36">
                  <c:v>11611199.709761472</c:v>
                </c:pt>
                <c:pt idx="37">
                  <c:v>10495592.015343495</c:v>
                </c:pt>
                <c:pt idx="38">
                  <c:v>10850628.371484276</c:v>
                </c:pt>
                <c:pt idx="39">
                  <c:v>12865610.292867187</c:v>
                </c:pt>
                <c:pt idx="40">
                  <c:v>17760490.02814772</c:v>
                </c:pt>
                <c:pt idx="41">
                  <c:v>14698645.01079144</c:v>
                </c:pt>
                <c:pt idx="42">
                  <c:v>13157528.539233062</c:v>
                </c:pt>
                <c:pt idx="43">
                  <c:v>11814272.597362891</c:v>
                </c:pt>
                <c:pt idx="44">
                  <c:v>11819939.313924415</c:v>
                </c:pt>
                <c:pt idx="45">
                  <c:v>13299164.743226735</c:v>
                </c:pt>
                <c:pt idx="46">
                  <c:v>13855164.279729838</c:v>
                </c:pt>
                <c:pt idx="47">
                  <c:v>12539047.73728396</c:v>
                </c:pt>
                <c:pt idx="48">
                  <c:v>12111217.973815011</c:v>
                </c:pt>
                <c:pt idx="49">
                  <c:v>11366364.266179141</c:v>
                </c:pt>
                <c:pt idx="50">
                  <c:v>11583923.232969526</c:v>
                </c:pt>
                <c:pt idx="51">
                  <c:v>12563267.962824998</c:v>
                </c:pt>
                <c:pt idx="52">
                  <c:v>15208983.44720307</c:v>
                </c:pt>
                <c:pt idx="53">
                  <c:v>16001222.453413332</c:v>
                </c:pt>
                <c:pt idx="54">
                  <c:v>13698030.915037457</c:v>
                </c:pt>
                <c:pt idx="55">
                  <c:v>12503741.823631465</c:v>
                </c:pt>
                <c:pt idx="56">
                  <c:v>12625284.096447304</c:v>
                </c:pt>
                <c:pt idx="57">
                  <c:v>14458684.882124271</c:v>
                </c:pt>
                <c:pt idx="58">
                  <c:v>14376025.114798091</c:v>
                </c:pt>
                <c:pt idx="59">
                  <c:v>12574516.912958803</c:v>
                </c:pt>
                <c:pt idx="60">
                  <c:v>13068285.736468853</c:v>
                </c:pt>
                <c:pt idx="61">
                  <c:v>11838889.822927423</c:v>
                </c:pt>
                <c:pt idx="62">
                  <c:v>11762519.973859992</c:v>
                </c:pt>
                <c:pt idx="63">
                  <c:v>13780519.020790758</c:v>
                </c:pt>
                <c:pt idx="64">
                  <c:v>15833769.335869892</c:v>
                </c:pt>
                <c:pt idx="65">
                  <c:v>18226115.917255357</c:v>
                </c:pt>
                <c:pt idx="66">
                  <c:v>13837190.533448307</c:v>
                </c:pt>
                <c:pt idx="67">
                  <c:v>12812137.403716888</c:v>
                </c:pt>
                <c:pt idx="68">
                  <c:v>12586180.224532513</c:v>
                </c:pt>
                <c:pt idx="69">
                  <c:v>13960733.341117356</c:v>
                </c:pt>
                <c:pt idx="70">
                  <c:v>14304944.60022101</c:v>
                </c:pt>
                <c:pt idx="71">
                  <c:v>12700817.601313012</c:v>
                </c:pt>
                <c:pt idx="72">
                  <c:v>13269691.139187144</c:v>
                </c:pt>
                <c:pt idx="73">
                  <c:v>12181563.941157985</c:v>
                </c:pt>
                <c:pt idx="74">
                  <c:v>12491272.55594719</c:v>
                </c:pt>
                <c:pt idx="75">
                  <c:v>14112841.068375031</c:v>
                </c:pt>
                <c:pt idx="76">
                  <c:v>19370511.642925289</c:v>
                </c:pt>
                <c:pt idx="77">
                  <c:v>18297817.259643264</c:v>
                </c:pt>
                <c:pt idx="78">
                  <c:v>15930895.568154912</c:v>
                </c:pt>
                <c:pt idx="79">
                  <c:v>13813678.4860762</c:v>
                </c:pt>
                <c:pt idx="80">
                  <c:v>13517533.32739814</c:v>
                </c:pt>
                <c:pt idx="81">
                  <c:v>14994216.954772862</c:v>
                </c:pt>
                <c:pt idx="82">
                  <c:v>15573378.659768466</c:v>
                </c:pt>
                <c:pt idx="83">
                  <c:v>13731762.571086878</c:v>
                </c:pt>
                <c:pt idx="84">
                  <c:v>13901294.243011501</c:v>
                </c:pt>
                <c:pt idx="85">
                  <c:v>12926552.358841168</c:v>
                </c:pt>
                <c:pt idx="86">
                  <c:v>12904534.741777433</c:v>
                </c:pt>
                <c:pt idx="87">
                  <c:v>14364062.700807136</c:v>
                </c:pt>
                <c:pt idx="88">
                  <c:v>17217175.240673594</c:v>
                </c:pt>
                <c:pt idx="89">
                  <c:v>18247040.086040549</c:v>
                </c:pt>
                <c:pt idx="90">
                  <c:v>14204763.107825072</c:v>
                </c:pt>
                <c:pt idx="91">
                  <c:v>13822926.472185023</c:v>
                </c:pt>
                <c:pt idx="92">
                  <c:v>13678367.080128461</c:v>
                </c:pt>
                <c:pt idx="93">
                  <c:v>15019583.991061868</c:v>
                </c:pt>
                <c:pt idx="94">
                  <c:v>15838053.121073844</c:v>
                </c:pt>
                <c:pt idx="95">
                  <c:v>14316043.017505355</c:v>
                </c:pt>
                <c:pt idx="96">
                  <c:v>13935067.071763739</c:v>
                </c:pt>
                <c:pt idx="97">
                  <c:v>12984646.130654721</c:v>
                </c:pt>
                <c:pt idx="98">
                  <c:v>12993433.340714348</c:v>
                </c:pt>
                <c:pt idx="99">
                  <c:v>13974686.780218532</c:v>
                </c:pt>
                <c:pt idx="100">
                  <c:v>16682055.057082426</c:v>
                </c:pt>
                <c:pt idx="101">
                  <c:v>16845131.138703734</c:v>
                </c:pt>
                <c:pt idx="102">
                  <c:v>15511207.276966449</c:v>
                </c:pt>
                <c:pt idx="103">
                  <c:v>13974168.83532515</c:v>
                </c:pt>
                <c:pt idx="104">
                  <c:v>13889435.073779875</c:v>
                </c:pt>
                <c:pt idx="105">
                  <c:v>15458415.256156063</c:v>
                </c:pt>
                <c:pt idx="106">
                  <c:v>15942903.986668209</c:v>
                </c:pt>
                <c:pt idx="107">
                  <c:v>14077728.852206362</c:v>
                </c:pt>
                <c:pt idx="108">
                  <c:v>14520781.543131614</c:v>
                </c:pt>
                <c:pt idx="109">
                  <c:v>13329839.336213123</c:v>
                </c:pt>
                <c:pt idx="110">
                  <c:v>13448866.937400822</c:v>
                </c:pt>
                <c:pt idx="111">
                  <c:v>16665993.609510273</c:v>
                </c:pt>
                <c:pt idx="112">
                  <c:v>20132666.54099682</c:v>
                </c:pt>
                <c:pt idx="113">
                  <c:v>19599335.56733682</c:v>
                </c:pt>
                <c:pt idx="114">
                  <c:v>16173412.959848272</c:v>
                </c:pt>
                <c:pt idx="115">
                  <c:v>14589536.255631387</c:v>
                </c:pt>
                <c:pt idx="116">
                  <c:v>14256389.439184183</c:v>
                </c:pt>
                <c:pt idx="117">
                  <c:v>15990535.77143921</c:v>
                </c:pt>
                <c:pt idx="118">
                  <c:v>15679461.820132472</c:v>
                </c:pt>
                <c:pt idx="119">
                  <c:v>14224790.741893347</c:v>
                </c:pt>
                <c:pt idx="120">
                  <c:v>14467286.67922035</c:v>
                </c:pt>
                <c:pt idx="121">
                  <c:v>13413257.885491543</c:v>
                </c:pt>
                <c:pt idx="122">
                  <c:v>14272402.463832831</c:v>
                </c:pt>
                <c:pt idx="123">
                  <c:v>15304404.992322642</c:v>
                </c:pt>
                <c:pt idx="124">
                  <c:v>19591326.397783265</c:v>
                </c:pt>
                <c:pt idx="125">
                  <c:v>17650238.834105007</c:v>
                </c:pt>
                <c:pt idx="126">
                  <c:v>14545608.237843616</c:v>
                </c:pt>
                <c:pt idx="127">
                  <c:v>14385556.637566857</c:v>
                </c:pt>
                <c:pt idx="128">
                  <c:v>14212937.042313</c:v>
                </c:pt>
                <c:pt idx="129">
                  <c:v>15367108.741946025</c:v>
                </c:pt>
                <c:pt idx="130">
                  <c:v>15830863.565044029</c:v>
                </c:pt>
                <c:pt idx="131">
                  <c:v>14549946.344595158</c:v>
                </c:pt>
                <c:pt idx="132">
                  <c:v>14581600.673633752</c:v>
                </c:pt>
                <c:pt idx="133">
                  <c:v>13623054.215629475</c:v>
                </c:pt>
                <c:pt idx="134">
                  <c:v>13912934.555085747</c:v>
                </c:pt>
                <c:pt idx="135">
                  <c:v>16143596.160521822</c:v>
                </c:pt>
                <c:pt idx="136">
                  <c:v>18249335.598373104</c:v>
                </c:pt>
                <c:pt idx="137">
                  <c:v>19300430.688380312</c:v>
                </c:pt>
                <c:pt idx="138">
                  <c:v>15950888.682159208</c:v>
                </c:pt>
                <c:pt idx="139">
                  <c:v>14972559.125592383</c:v>
                </c:pt>
                <c:pt idx="140">
                  <c:v>14733401.730772493</c:v>
                </c:pt>
                <c:pt idx="141">
                  <c:v>16153561.700711906</c:v>
                </c:pt>
                <c:pt idx="142">
                  <c:v>16145557.750590872</c:v>
                </c:pt>
                <c:pt idx="143">
                  <c:v>15217485.176648701</c:v>
                </c:pt>
                <c:pt idx="144">
                  <c:v>14937522.622198263</c:v>
                </c:pt>
                <c:pt idx="145">
                  <c:v>13635388.59130091</c:v>
                </c:pt>
                <c:pt idx="146">
                  <c:v>13724485.529614244</c:v>
                </c:pt>
                <c:pt idx="147">
                  <c:v>15645675.844253009</c:v>
                </c:pt>
                <c:pt idx="148">
                  <c:v>18352762.316289995</c:v>
                </c:pt>
                <c:pt idx="149">
                  <c:v>17422905.143452488</c:v>
                </c:pt>
                <c:pt idx="150">
                  <c:v>15329209.703979578</c:v>
                </c:pt>
                <c:pt idx="151">
                  <c:v>14368842.120320465</c:v>
                </c:pt>
                <c:pt idx="152">
                  <c:v>14428202.759661257</c:v>
                </c:pt>
                <c:pt idx="153">
                  <c:v>15785456.647074262</c:v>
                </c:pt>
                <c:pt idx="154">
                  <c:v>16217081.271015573</c:v>
                </c:pt>
                <c:pt idx="155">
                  <c:v>14106423.181658959</c:v>
                </c:pt>
                <c:pt idx="156">
                  <c:v>14431737.031727487</c:v>
                </c:pt>
                <c:pt idx="157">
                  <c:v>13315496.006374234</c:v>
                </c:pt>
                <c:pt idx="158">
                  <c:v>13349478.448322974</c:v>
                </c:pt>
                <c:pt idx="159">
                  <c:v>14580090.144160239</c:v>
                </c:pt>
                <c:pt idx="160">
                  <c:v>16351903.803501805</c:v>
                </c:pt>
                <c:pt idx="161">
                  <c:v>18178526.994220857</c:v>
                </c:pt>
                <c:pt idx="162">
                  <c:v>14837760.599969879</c:v>
                </c:pt>
                <c:pt idx="163">
                  <c:v>14276440.2502522</c:v>
                </c:pt>
                <c:pt idx="164">
                  <c:v>14018190.516376385</c:v>
                </c:pt>
                <c:pt idx="165">
                  <c:v>15569424.819828335</c:v>
                </c:pt>
                <c:pt idx="166">
                  <c:v>15889076.322862506</c:v>
                </c:pt>
                <c:pt idx="167">
                  <c:v>14045951.321042925</c:v>
                </c:pt>
                <c:pt idx="168">
                  <c:v>14130601.249243956</c:v>
                </c:pt>
                <c:pt idx="169">
                  <c:v>13094911.76613866</c:v>
                </c:pt>
                <c:pt idx="170">
                  <c:v>13896435.7609153</c:v>
                </c:pt>
                <c:pt idx="171">
                  <c:v>15312539.164261617</c:v>
                </c:pt>
                <c:pt idx="172">
                  <c:v>19909730.076525982</c:v>
                </c:pt>
                <c:pt idx="173">
                  <c:v>19279755.738156006</c:v>
                </c:pt>
                <c:pt idx="174">
                  <c:v>15379531.483853681</c:v>
                </c:pt>
                <c:pt idx="175">
                  <c:v>14342198.732493497</c:v>
                </c:pt>
                <c:pt idx="176">
                  <c:v>14360878.711051147</c:v>
                </c:pt>
                <c:pt idx="177">
                  <c:v>15979839.546969963</c:v>
                </c:pt>
                <c:pt idx="178">
                  <c:v>16235256.664828045</c:v>
                </c:pt>
                <c:pt idx="179">
                  <c:v>14378369.975309664</c:v>
                </c:pt>
                <c:pt idx="180">
                  <c:v>14660940.619088393</c:v>
                </c:pt>
                <c:pt idx="181">
                  <c:v>13602259.198170334</c:v>
                </c:pt>
                <c:pt idx="182">
                  <c:v>13746012.820855435</c:v>
                </c:pt>
                <c:pt idx="183">
                  <c:v>14962495.916525161</c:v>
                </c:pt>
                <c:pt idx="184">
                  <c:v>20765791.03781287</c:v>
                </c:pt>
                <c:pt idx="185">
                  <c:v>19186524.936816495</c:v>
                </c:pt>
                <c:pt idx="186">
                  <c:v>15277542.117545446</c:v>
                </c:pt>
                <c:pt idx="187">
                  <c:v>14421332.777285557</c:v>
                </c:pt>
                <c:pt idx="188">
                  <c:v>14086394.256240681</c:v>
                </c:pt>
                <c:pt idx="189">
                  <c:v>15444067.952082621</c:v>
                </c:pt>
                <c:pt idx="190">
                  <c:v>15739344.023675991</c:v>
                </c:pt>
                <c:pt idx="191">
                  <c:v>14530518.070394006</c:v>
                </c:pt>
                <c:pt idx="192">
                  <c:v>14110370.532238873</c:v>
                </c:pt>
                <c:pt idx="193">
                  <c:v>13417424.695466783</c:v>
                </c:pt>
                <c:pt idx="194">
                  <c:v>13982298.732399054</c:v>
                </c:pt>
                <c:pt idx="195">
                  <c:v>16848271.828066874</c:v>
                </c:pt>
                <c:pt idx="196">
                  <c:v>21029748.797672391</c:v>
                </c:pt>
                <c:pt idx="197">
                  <c:v>19396629.705184851</c:v>
                </c:pt>
                <c:pt idx="198">
                  <c:v>15782616.89933137</c:v>
                </c:pt>
                <c:pt idx="199">
                  <c:v>14598453.785459872</c:v>
                </c:pt>
                <c:pt idx="200">
                  <c:v>14653776.31127888</c:v>
                </c:pt>
                <c:pt idx="201">
                  <c:v>15760254.741197357</c:v>
                </c:pt>
              </c:numCache>
            </c:numRef>
          </c:xVal>
          <c:yVal>
            <c:numRef>
              <c:f>'Model 2'!$G$207:$G$408</c:f>
              <c:numCache>
                <c:formatCode>0.000</c:formatCode>
                <c:ptCount val="202"/>
                <c:pt idx="0">
                  <c:v>0.41378978660936239</c:v>
                </c:pt>
                <c:pt idx="1">
                  <c:v>-0.44128753770092982</c:v>
                </c:pt>
                <c:pt idx="2">
                  <c:v>-1.2173343859559886</c:v>
                </c:pt>
                <c:pt idx="3">
                  <c:v>1.0934394540231351</c:v>
                </c:pt>
                <c:pt idx="4">
                  <c:v>-0.27828786093085411</c:v>
                </c:pt>
                <c:pt idx="5">
                  <c:v>-0.88300248898988332</c:v>
                </c:pt>
                <c:pt idx="6">
                  <c:v>1.1060556594720539</c:v>
                </c:pt>
                <c:pt idx="7">
                  <c:v>-0.63665431596316635</c:v>
                </c:pt>
                <c:pt idx="8">
                  <c:v>0.37534666806936634</c:v>
                </c:pt>
                <c:pt idx="9">
                  <c:v>1.0785069775209184</c:v>
                </c:pt>
                <c:pt idx="10">
                  <c:v>1.039810123219252</c:v>
                </c:pt>
                <c:pt idx="11">
                  <c:v>0.86757303982601774</c:v>
                </c:pt>
                <c:pt idx="12">
                  <c:v>1.2311193876687867</c:v>
                </c:pt>
                <c:pt idx="13">
                  <c:v>0.41122846168999916</c:v>
                </c:pt>
                <c:pt idx="14">
                  <c:v>-0.21171369947810617</c:v>
                </c:pt>
                <c:pt idx="15">
                  <c:v>-1.2629072783073549</c:v>
                </c:pt>
                <c:pt idx="16">
                  <c:v>-2.4981490402562261</c:v>
                </c:pt>
                <c:pt idx="17">
                  <c:v>-0.14911859386239809</c:v>
                </c:pt>
                <c:pt idx="18">
                  <c:v>0.97109142079653743</c:v>
                </c:pt>
                <c:pt idx="19">
                  <c:v>0.56117042530657246</c:v>
                </c:pt>
                <c:pt idx="20">
                  <c:v>1.3170081900188635</c:v>
                </c:pt>
                <c:pt idx="21">
                  <c:v>0.20555640207984627</c:v>
                </c:pt>
                <c:pt idx="22">
                  <c:v>-0.81877744857249046</c:v>
                </c:pt>
                <c:pt idx="23">
                  <c:v>-0.59583404638074933</c:v>
                </c:pt>
                <c:pt idx="24">
                  <c:v>0.40927569297751926</c:v>
                </c:pt>
                <c:pt idx="25">
                  <c:v>-0.50101167367313748</c:v>
                </c:pt>
                <c:pt idx="26">
                  <c:v>0.78628645650138695</c:v>
                </c:pt>
                <c:pt idx="27">
                  <c:v>0.63325032843762818</c:v>
                </c:pt>
                <c:pt idx="28">
                  <c:v>-3.2229262098160643</c:v>
                </c:pt>
                <c:pt idx="29">
                  <c:v>-0.44420935734392342</c:v>
                </c:pt>
                <c:pt idx="30">
                  <c:v>-0.11297336107469955</c:v>
                </c:pt>
                <c:pt idx="31">
                  <c:v>0.63517540668536243</c:v>
                </c:pt>
                <c:pt idx="32">
                  <c:v>0.158713629456641</c:v>
                </c:pt>
                <c:pt idx="33">
                  <c:v>-0.60775057852433867</c:v>
                </c:pt>
                <c:pt idx="34">
                  <c:v>0.30408799707313783</c:v>
                </c:pt>
                <c:pt idx="35">
                  <c:v>-0.20484375413326436</c:v>
                </c:pt>
                <c:pt idx="36">
                  <c:v>0.57044380105052694</c:v>
                </c:pt>
                <c:pt idx="37">
                  <c:v>-0.40263040884826423</c:v>
                </c:pt>
                <c:pt idx="38">
                  <c:v>-9.8130486193092295E-2</c:v>
                </c:pt>
                <c:pt idx="39">
                  <c:v>1.1247302089474791</c:v>
                </c:pt>
                <c:pt idx="40">
                  <c:v>-2.7068593167201045</c:v>
                </c:pt>
                <c:pt idx="41">
                  <c:v>0.42294087045772732</c:v>
                </c:pt>
                <c:pt idx="42">
                  <c:v>0.68045959219936469</c:v>
                </c:pt>
                <c:pt idx="43">
                  <c:v>-0.5439922450781115</c:v>
                </c:pt>
                <c:pt idx="44">
                  <c:v>5.33776838571655E-2</c:v>
                </c:pt>
                <c:pt idx="45">
                  <c:v>0.13690414855875468</c:v>
                </c:pt>
                <c:pt idx="46">
                  <c:v>-0.82290647313459631</c:v>
                </c:pt>
                <c:pt idx="47">
                  <c:v>-1.0395760663720008</c:v>
                </c:pt>
                <c:pt idx="48">
                  <c:v>-0.86530291136662341</c:v>
                </c:pt>
                <c:pt idx="49">
                  <c:v>-0.38696741128921291</c:v>
                </c:pt>
                <c:pt idx="50">
                  <c:v>-0.31824953457388855</c:v>
                </c:pt>
                <c:pt idx="51">
                  <c:v>0.21005037706840596</c:v>
                </c:pt>
                <c:pt idx="52">
                  <c:v>-2.6223091916686894</c:v>
                </c:pt>
                <c:pt idx="53">
                  <c:v>0.25284414589583293</c:v>
                </c:pt>
                <c:pt idx="54">
                  <c:v>0.39645584019566965</c:v>
                </c:pt>
                <c:pt idx="55">
                  <c:v>0.10188247332018535</c:v>
                </c:pt>
                <c:pt idx="56">
                  <c:v>8.460921867414016E-2</c:v>
                </c:pt>
                <c:pt idx="57">
                  <c:v>0.32853119429364253</c:v>
                </c:pt>
                <c:pt idx="58">
                  <c:v>-1.5713728229665265</c:v>
                </c:pt>
                <c:pt idx="59">
                  <c:v>-0.94136842033956369</c:v>
                </c:pt>
                <c:pt idx="60">
                  <c:v>0.11452103159473334</c:v>
                </c:pt>
                <c:pt idx="61">
                  <c:v>-1.2830695124564417</c:v>
                </c:pt>
                <c:pt idx="62">
                  <c:v>3.6511977942467735E-3</c:v>
                </c:pt>
                <c:pt idx="63">
                  <c:v>0.90143924587937574</c:v>
                </c:pt>
                <c:pt idx="64">
                  <c:v>0.56077596419182019</c:v>
                </c:pt>
                <c:pt idx="65">
                  <c:v>1.7928172915493805</c:v>
                </c:pt>
                <c:pt idx="66">
                  <c:v>1.924248865259456</c:v>
                </c:pt>
                <c:pt idx="67">
                  <c:v>1.3171807940050599</c:v>
                </c:pt>
                <c:pt idx="68">
                  <c:v>0.32835803182052858</c:v>
                </c:pt>
                <c:pt idx="69">
                  <c:v>8.250052000504407E-2</c:v>
                </c:pt>
                <c:pt idx="70">
                  <c:v>-0.3972020677846293</c:v>
                </c:pt>
                <c:pt idx="71">
                  <c:v>-0.15007544614337084</c:v>
                </c:pt>
                <c:pt idx="72">
                  <c:v>0.98138124423688333</c:v>
                </c:pt>
                <c:pt idx="73">
                  <c:v>1.1010785580140414</c:v>
                </c:pt>
                <c:pt idx="74">
                  <c:v>1.1543515958677557</c:v>
                </c:pt>
                <c:pt idx="75">
                  <c:v>1.4219901496199538</c:v>
                </c:pt>
                <c:pt idx="76">
                  <c:v>-2.7763793315025476</c:v>
                </c:pt>
                <c:pt idx="77">
                  <c:v>1.9852518340816407</c:v>
                </c:pt>
                <c:pt idx="78">
                  <c:v>1.2073677181662592</c:v>
                </c:pt>
                <c:pt idx="79">
                  <c:v>-5.9828100743279766E-2</c:v>
                </c:pt>
                <c:pt idx="80">
                  <c:v>0.20429531052996136</c:v>
                </c:pt>
                <c:pt idx="81">
                  <c:v>0.22892175616173777</c:v>
                </c:pt>
                <c:pt idx="82">
                  <c:v>8.0480315083412329E-2</c:v>
                </c:pt>
                <c:pt idx="83">
                  <c:v>0.11591501229596368</c:v>
                </c:pt>
                <c:pt idx="84">
                  <c:v>-3.8435046447993254E-2</c:v>
                </c:pt>
                <c:pt idx="85">
                  <c:v>-0.49065116768860695</c:v>
                </c:pt>
                <c:pt idx="86">
                  <c:v>-0.89816757499709432</c:v>
                </c:pt>
                <c:pt idx="87">
                  <c:v>-1.5604158455829664</c:v>
                </c:pt>
                <c:pt idx="88">
                  <c:v>-1.3312979395196738</c:v>
                </c:pt>
                <c:pt idx="89">
                  <c:v>-0.39077517883123219</c:v>
                </c:pt>
                <c:pt idx="90">
                  <c:v>1.7329595345634281</c:v>
                </c:pt>
                <c:pt idx="91">
                  <c:v>0.16786217425893796</c:v>
                </c:pt>
                <c:pt idx="92">
                  <c:v>-0.13848476003779323</c:v>
                </c:pt>
                <c:pt idx="93">
                  <c:v>-7.1210978429468261E-2</c:v>
                </c:pt>
                <c:pt idx="94">
                  <c:v>0.53868728916805653</c:v>
                </c:pt>
                <c:pt idx="95">
                  <c:v>-0.42533026697287302</c:v>
                </c:pt>
                <c:pt idx="96">
                  <c:v>0.85657656611077271</c:v>
                </c:pt>
                <c:pt idx="97">
                  <c:v>-0.30744790555668083</c:v>
                </c:pt>
                <c:pt idx="98">
                  <c:v>1.0254071472345836</c:v>
                </c:pt>
                <c:pt idx="99">
                  <c:v>0.40822544349012535</c:v>
                </c:pt>
                <c:pt idx="100">
                  <c:v>-2.7111253386040219E-2</c:v>
                </c:pt>
                <c:pt idx="101">
                  <c:v>0.75656681018291483</c:v>
                </c:pt>
                <c:pt idx="102">
                  <c:v>1.0259545984277612</c:v>
                </c:pt>
                <c:pt idx="103">
                  <c:v>-0.16137148980241428</c:v>
                </c:pt>
                <c:pt idx="104">
                  <c:v>-0.21256901580669799</c:v>
                </c:pt>
                <c:pt idx="105">
                  <c:v>0.95663129269841984</c:v>
                </c:pt>
                <c:pt idx="106">
                  <c:v>0.98456655252292402</c:v>
                </c:pt>
                <c:pt idx="107">
                  <c:v>-0.28151935182597071</c:v>
                </c:pt>
                <c:pt idx="108">
                  <c:v>0.95275899789460883</c:v>
                </c:pt>
                <c:pt idx="109">
                  <c:v>-0.89473331820651958</c:v>
                </c:pt>
                <c:pt idx="110">
                  <c:v>-0.87710501952969822</c:v>
                </c:pt>
                <c:pt idx="111">
                  <c:v>1.7807751647647931</c:v>
                </c:pt>
                <c:pt idx="112">
                  <c:v>-0.82827868190048903</c:v>
                </c:pt>
                <c:pt idx="113">
                  <c:v>-0.51796297084772935</c:v>
                </c:pt>
                <c:pt idx="114">
                  <c:v>-9.9449526169925195E-2</c:v>
                </c:pt>
                <c:pt idx="115">
                  <c:v>-0.51575021864009185</c:v>
                </c:pt>
                <c:pt idx="116">
                  <c:v>-0.57832920371621444</c:v>
                </c:pt>
                <c:pt idx="117">
                  <c:v>0.47450072476893573</c:v>
                </c:pt>
                <c:pt idx="118">
                  <c:v>-1.5488267823683417</c:v>
                </c:pt>
                <c:pt idx="119">
                  <c:v>-0.71076647009185512</c:v>
                </c:pt>
                <c:pt idx="120">
                  <c:v>-0.45781966662380469</c:v>
                </c:pt>
                <c:pt idx="121">
                  <c:v>-1.6887405391278589</c:v>
                </c:pt>
                <c:pt idx="122">
                  <c:v>-1.5442093898611231</c:v>
                </c:pt>
                <c:pt idx="123">
                  <c:v>0.29742408496961281</c:v>
                </c:pt>
                <c:pt idx="124">
                  <c:v>-0.88826988183311262</c:v>
                </c:pt>
                <c:pt idx="125">
                  <c:v>2.7136222404345407</c:v>
                </c:pt>
                <c:pt idx="126">
                  <c:v>0.86482603036235117</c:v>
                </c:pt>
                <c:pt idx="127">
                  <c:v>0.73356924496988374</c:v>
                </c:pt>
                <c:pt idx="128">
                  <c:v>0.23815704757261658</c:v>
                </c:pt>
                <c:pt idx="129">
                  <c:v>0.31634421927338102</c:v>
                </c:pt>
                <c:pt idx="130">
                  <c:v>5.2072167115181957E-2</c:v>
                </c:pt>
                <c:pt idx="131">
                  <c:v>1.5923206914257633</c:v>
                </c:pt>
                <c:pt idx="132">
                  <c:v>1.6117815798121897</c:v>
                </c:pt>
                <c:pt idx="133">
                  <c:v>0.11703076226753911</c:v>
                </c:pt>
                <c:pt idx="134">
                  <c:v>-0.19493787963099687</c:v>
                </c:pt>
                <c:pt idx="135">
                  <c:v>1.1419879051857866</c:v>
                </c:pt>
                <c:pt idx="136">
                  <c:v>-1.732598997859111</c:v>
                </c:pt>
                <c:pt idx="137">
                  <c:v>0.61938067339937264</c:v>
                </c:pt>
                <c:pt idx="138">
                  <c:v>0.27814811239743964</c:v>
                </c:pt>
                <c:pt idx="139">
                  <c:v>-1.0725107130122127</c:v>
                </c:pt>
                <c:pt idx="140">
                  <c:v>-1.1026587858209327</c:v>
                </c:pt>
                <c:pt idx="141">
                  <c:v>-3.1949810032705937E-2</c:v>
                </c:pt>
                <c:pt idx="142">
                  <c:v>-0.84232884828978549</c:v>
                </c:pt>
                <c:pt idx="143">
                  <c:v>-0.52765103513608502</c:v>
                </c:pt>
                <c:pt idx="144">
                  <c:v>0.38284781908165244</c:v>
                </c:pt>
                <c:pt idx="145">
                  <c:v>-1.1665164954177527</c:v>
                </c:pt>
                <c:pt idx="146">
                  <c:v>-1.0527459647967288</c:v>
                </c:pt>
                <c:pt idx="147">
                  <c:v>0.26201025761296165</c:v>
                </c:pt>
                <c:pt idx="148">
                  <c:v>-0.64052481631202818</c:v>
                </c:pt>
                <c:pt idx="149">
                  <c:v>-0.46974212947738653</c:v>
                </c:pt>
                <c:pt idx="150">
                  <c:v>-0.10855770365450067</c:v>
                </c:pt>
                <c:pt idx="151">
                  <c:v>-1.1919009281093003</c:v>
                </c:pt>
                <c:pt idx="152">
                  <c:v>-0.81695591397673384</c:v>
                </c:pt>
                <c:pt idx="153">
                  <c:v>0.64783730725579591</c:v>
                </c:pt>
                <c:pt idx="154">
                  <c:v>0.85501020469508282</c:v>
                </c:pt>
                <c:pt idx="155">
                  <c:v>-0.39316981341938173</c:v>
                </c:pt>
                <c:pt idx="156">
                  <c:v>0.1262642076960121</c:v>
                </c:pt>
                <c:pt idx="157">
                  <c:v>-0.39125132169137644</c:v>
                </c:pt>
                <c:pt idx="158">
                  <c:v>-0.21886969081843047</c:v>
                </c:pt>
                <c:pt idx="159">
                  <c:v>-1.0121460362936632</c:v>
                </c:pt>
                <c:pt idx="160">
                  <c:v>-0.77821986375932095</c:v>
                </c:pt>
                <c:pt idx="161">
                  <c:v>0.4756238142872351</c:v>
                </c:pt>
                <c:pt idx="162">
                  <c:v>0.23593649949475157</c:v>
                </c:pt>
                <c:pt idx="163">
                  <c:v>-0.84326539138665624</c:v>
                </c:pt>
                <c:pt idx="164">
                  <c:v>-1.2405406934955105</c:v>
                </c:pt>
                <c:pt idx="165">
                  <c:v>0.91141927994146898</c:v>
                </c:pt>
                <c:pt idx="166">
                  <c:v>0.42260218715862252</c:v>
                </c:pt>
                <c:pt idx="167">
                  <c:v>0.10216533185014484</c:v>
                </c:pt>
                <c:pt idx="168">
                  <c:v>-6.4998881320964222E-2</c:v>
                </c:pt>
                <c:pt idx="169">
                  <c:v>-0.68297253904106903</c:v>
                </c:pt>
                <c:pt idx="170">
                  <c:v>1.5119049659273873</c:v>
                </c:pt>
                <c:pt idx="171">
                  <c:v>1.2848899078980849</c:v>
                </c:pt>
                <c:pt idx="172">
                  <c:v>1.1253541610848476</c:v>
                </c:pt>
                <c:pt idx="173">
                  <c:v>0.80976046249639544</c:v>
                </c:pt>
                <c:pt idx="174">
                  <c:v>-1.1344718615322498</c:v>
                </c:pt>
                <c:pt idx="175">
                  <c:v>-1.4946000313797458</c:v>
                </c:pt>
                <c:pt idx="176">
                  <c:v>-1.1756582339444457</c:v>
                </c:pt>
                <c:pt idx="177">
                  <c:v>1.0688497891144426</c:v>
                </c:pt>
                <c:pt idx="178">
                  <c:v>-5.7938377288193184E-2</c:v>
                </c:pt>
                <c:pt idx="179">
                  <c:v>0.3188571064823989</c:v>
                </c:pt>
                <c:pt idx="180">
                  <c:v>0.88906543610781119</c:v>
                </c:pt>
                <c:pt idx="181">
                  <c:v>-6.2257236056119415E-2</c:v>
                </c:pt>
                <c:pt idx="182">
                  <c:v>0.59105556346449606</c:v>
                </c:pt>
                <c:pt idx="183">
                  <c:v>1.7300816809941475</c:v>
                </c:pt>
                <c:pt idx="184">
                  <c:v>1.3062866026427657</c:v>
                </c:pt>
                <c:pt idx="185">
                  <c:v>0.41588963586723143</c:v>
                </c:pt>
                <c:pt idx="186">
                  <c:v>1.0251999453129559</c:v>
                </c:pt>
                <c:pt idx="187">
                  <c:v>-0.16205545483472705</c:v>
                </c:pt>
                <c:pt idx="188">
                  <c:v>-0.95459038970669019</c:v>
                </c:pt>
                <c:pt idx="189">
                  <c:v>-0.30309700695692143</c:v>
                </c:pt>
                <c:pt idx="190">
                  <c:v>-0.14179082938266671</c:v>
                </c:pt>
                <c:pt idx="191">
                  <c:v>-0.52843822960402376</c:v>
                </c:pt>
                <c:pt idx="192">
                  <c:v>-0.19908977402968683</c:v>
                </c:pt>
                <c:pt idx="193">
                  <c:v>-0.36508167556191667</c:v>
                </c:pt>
                <c:pt idx="194">
                  <c:v>2.0799083883382412</c:v>
                </c:pt>
                <c:pt idx="195">
                  <c:v>0.41814117227484221</c:v>
                </c:pt>
                <c:pt idx="196">
                  <c:v>0.90660110753726442</c:v>
                </c:pt>
                <c:pt idx="197">
                  <c:v>0.41627459240822057</c:v>
                </c:pt>
                <c:pt idx="198">
                  <c:v>-1.0223690308960283</c:v>
                </c:pt>
                <c:pt idx="199">
                  <c:v>-1.2814559264899834</c:v>
                </c:pt>
                <c:pt idx="200">
                  <c:v>-1.0644168199206829</c:v>
                </c:pt>
                <c:pt idx="201">
                  <c:v>-0.94386002812088976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106496"/>
        <c:axId val="134117248"/>
      </c:scatterChart>
      <c:valAx>
        <c:axId val="134106496"/>
        <c:scaling>
          <c:orientation val="minMax"/>
          <c:max val="25000000"/>
          <c:min val="5000000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Pred(Purchased Kwh)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34117248"/>
        <c:crosses val="autoZero"/>
        <c:crossBetween val="midCat"/>
      </c:valAx>
      <c:valAx>
        <c:axId val="134117248"/>
        <c:scaling>
          <c:orientation val="minMax"/>
          <c:max val="3"/>
          <c:min val="-4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Standardized residuals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34106496"/>
        <c:crosses val="autoZero"/>
        <c:crossBetween val="midCat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US"/>
              <a:t>Standardized residuals / Purchased Kwh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Active</c:v>
          </c:tx>
          <c:spPr>
            <a:solidFill>
              <a:srgbClr val="0000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cat>
            <c:strRef>
              <c:f>'Model 11a'!$B$147:$B$348</c:f>
              <c:strCache>
                <c:ptCount val="202"/>
                <c:pt idx="0">
                  <c:v>Obs1</c:v>
                </c:pt>
                <c:pt idx="1">
                  <c:v>Obs2</c:v>
                </c:pt>
                <c:pt idx="2">
                  <c:v>Obs3</c:v>
                </c:pt>
                <c:pt idx="3">
                  <c:v>Obs4</c:v>
                </c:pt>
                <c:pt idx="4">
                  <c:v>Obs5</c:v>
                </c:pt>
                <c:pt idx="5">
                  <c:v>Obs6</c:v>
                </c:pt>
                <c:pt idx="6">
                  <c:v>Obs7</c:v>
                </c:pt>
                <c:pt idx="7">
                  <c:v>Obs8</c:v>
                </c:pt>
                <c:pt idx="8">
                  <c:v>Obs9</c:v>
                </c:pt>
                <c:pt idx="9">
                  <c:v>Obs10</c:v>
                </c:pt>
                <c:pt idx="10">
                  <c:v>Obs11</c:v>
                </c:pt>
                <c:pt idx="11">
                  <c:v>Obs12</c:v>
                </c:pt>
                <c:pt idx="12">
                  <c:v>Obs13</c:v>
                </c:pt>
                <c:pt idx="13">
                  <c:v>Obs14</c:v>
                </c:pt>
                <c:pt idx="14">
                  <c:v>Obs15</c:v>
                </c:pt>
                <c:pt idx="15">
                  <c:v>Obs16</c:v>
                </c:pt>
                <c:pt idx="16">
                  <c:v>Obs17</c:v>
                </c:pt>
                <c:pt idx="17">
                  <c:v>Obs18</c:v>
                </c:pt>
                <c:pt idx="18">
                  <c:v>Obs19</c:v>
                </c:pt>
                <c:pt idx="19">
                  <c:v>Obs20</c:v>
                </c:pt>
                <c:pt idx="20">
                  <c:v>Obs21</c:v>
                </c:pt>
                <c:pt idx="21">
                  <c:v>Obs22</c:v>
                </c:pt>
                <c:pt idx="22">
                  <c:v>Obs23</c:v>
                </c:pt>
                <c:pt idx="23">
                  <c:v>Obs24</c:v>
                </c:pt>
                <c:pt idx="24">
                  <c:v>Obs25</c:v>
                </c:pt>
                <c:pt idx="25">
                  <c:v>Obs26</c:v>
                </c:pt>
                <c:pt idx="26">
                  <c:v>Obs27</c:v>
                </c:pt>
                <c:pt idx="27">
                  <c:v>Obs28</c:v>
                </c:pt>
                <c:pt idx="28">
                  <c:v>Obs29</c:v>
                </c:pt>
                <c:pt idx="29">
                  <c:v>Obs30</c:v>
                </c:pt>
                <c:pt idx="30">
                  <c:v>Obs31</c:v>
                </c:pt>
                <c:pt idx="31">
                  <c:v>Obs32</c:v>
                </c:pt>
                <c:pt idx="32">
                  <c:v>Obs33</c:v>
                </c:pt>
                <c:pt idx="33">
                  <c:v>Obs34</c:v>
                </c:pt>
                <c:pt idx="34">
                  <c:v>Obs35</c:v>
                </c:pt>
                <c:pt idx="35">
                  <c:v>Obs36</c:v>
                </c:pt>
                <c:pt idx="36">
                  <c:v>Obs37</c:v>
                </c:pt>
                <c:pt idx="37">
                  <c:v>Obs38</c:v>
                </c:pt>
                <c:pt idx="38">
                  <c:v>Obs39</c:v>
                </c:pt>
                <c:pt idx="39">
                  <c:v>Obs40</c:v>
                </c:pt>
                <c:pt idx="40">
                  <c:v>Obs41</c:v>
                </c:pt>
                <c:pt idx="41">
                  <c:v>Obs42</c:v>
                </c:pt>
                <c:pt idx="42">
                  <c:v>Obs43</c:v>
                </c:pt>
                <c:pt idx="43">
                  <c:v>Obs44</c:v>
                </c:pt>
                <c:pt idx="44">
                  <c:v>Obs45</c:v>
                </c:pt>
                <c:pt idx="45">
                  <c:v>Obs46</c:v>
                </c:pt>
                <c:pt idx="46">
                  <c:v>Obs47</c:v>
                </c:pt>
                <c:pt idx="47">
                  <c:v>Obs48</c:v>
                </c:pt>
                <c:pt idx="48">
                  <c:v>Obs49</c:v>
                </c:pt>
                <c:pt idx="49">
                  <c:v>Obs50</c:v>
                </c:pt>
                <c:pt idx="50">
                  <c:v>Obs51</c:v>
                </c:pt>
                <c:pt idx="51">
                  <c:v>Obs52</c:v>
                </c:pt>
                <c:pt idx="52">
                  <c:v>Obs53</c:v>
                </c:pt>
                <c:pt idx="53">
                  <c:v>Obs54</c:v>
                </c:pt>
                <c:pt idx="54">
                  <c:v>Obs55</c:v>
                </c:pt>
                <c:pt idx="55">
                  <c:v>Obs56</c:v>
                </c:pt>
                <c:pt idx="56">
                  <c:v>Obs57</c:v>
                </c:pt>
                <c:pt idx="57">
                  <c:v>Obs58</c:v>
                </c:pt>
                <c:pt idx="58">
                  <c:v>Obs59</c:v>
                </c:pt>
                <c:pt idx="59">
                  <c:v>Obs60</c:v>
                </c:pt>
                <c:pt idx="60">
                  <c:v>Obs61</c:v>
                </c:pt>
                <c:pt idx="61">
                  <c:v>Obs62</c:v>
                </c:pt>
                <c:pt idx="62">
                  <c:v>Obs63</c:v>
                </c:pt>
                <c:pt idx="63">
                  <c:v>Obs64</c:v>
                </c:pt>
                <c:pt idx="64">
                  <c:v>Obs65</c:v>
                </c:pt>
                <c:pt idx="65">
                  <c:v>Obs66</c:v>
                </c:pt>
                <c:pt idx="66">
                  <c:v>Obs67</c:v>
                </c:pt>
                <c:pt idx="67">
                  <c:v>Obs68</c:v>
                </c:pt>
                <c:pt idx="68">
                  <c:v>Obs69</c:v>
                </c:pt>
                <c:pt idx="69">
                  <c:v>Obs70</c:v>
                </c:pt>
                <c:pt idx="70">
                  <c:v>Obs71</c:v>
                </c:pt>
                <c:pt idx="71">
                  <c:v>Obs72</c:v>
                </c:pt>
                <c:pt idx="72">
                  <c:v>Obs73</c:v>
                </c:pt>
                <c:pt idx="73">
                  <c:v>Obs74</c:v>
                </c:pt>
                <c:pt idx="74">
                  <c:v>Obs75</c:v>
                </c:pt>
                <c:pt idx="75">
                  <c:v>Obs76</c:v>
                </c:pt>
                <c:pt idx="76">
                  <c:v>Obs77</c:v>
                </c:pt>
                <c:pt idx="77">
                  <c:v>Obs78</c:v>
                </c:pt>
                <c:pt idx="78">
                  <c:v>Obs79</c:v>
                </c:pt>
                <c:pt idx="79">
                  <c:v>Obs80</c:v>
                </c:pt>
                <c:pt idx="80">
                  <c:v>Obs81</c:v>
                </c:pt>
                <c:pt idx="81">
                  <c:v>Obs82</c:v>
                </c:pt>
                <c:pt idx="82">
                  <c:v>Obs83</c:v>
                </c:pt>
                <c:pt idx="83">
                  <c:v>Obs84</c:v>
                </c:pt>
                <c:pt idx="84">
                  <c:v>Obs85</c:v>
                </c:pt>
                <c:pt idx="85">
                  <c:v>Obs86</c:v>
                </c:pt>
                <c:pt idx="86">
                  <c:v>Obs87</c:v>
                </c:pt>
                <c:pt idx="87">
                  <c:v>Obs88</c:v>
                </c:pt>
                <c:pt idx="88">
                  <c:v>Obs89</c:v>
                </c:pt>
                <c:pt idx="89">
                  <c:v>Obs90</c:v>
                </c:pt>
                <c:pt idx="90">
                  <c:v>Obs91</c:v>
                </c:pt>
                <c:pt idx="91">
                  <c:v>Obs92</c:v>
                </c:pt>
                <c:pt idx="92">
                  <c:v>Obs93</c:v>
                </c:pt>
                <c:pt idx="93">
                  <c:v>Obs94</c:v>
                </c:pt>
                <c:pt idx="94">
                  <c:v>Obs95</c:v>
                </c:pt>
                <c:pt idx="95">
                  <c:v>Obs96</c:v>
                </c:pt>
                <c:pt idx="96">
                  <c:v>Obs97</c:v>
                </c:pt>
                <c:pt idx="97">
                  <c:v>Obs98</c:v>
                </c:pt>
                <c:pt idx="98">
                  <c:v>Obs99</c:v>
                </c:pt>
                <c:pt idx="99">
                  <c:v>Obs100</c:v>
                </c:pt>
                <c:pt idx="100">
                  <c:v>Obs101</c:v>
                </c:pt>
                <c:pt idx="101">
                  <c:v>Obs102</c:v>
                </c:pt>
                <c:pt idx="102">
                  <c:v>Obs103</c:v>
                </c:pt>
                <c:pt idx="103">
                  <c:v>Obs104</c:v>
                </c:pt>
                <c:pt idx="104">
                  <c:v>Obs105</c:v>
                </c:pt>
                <c:pt idx="105">
                  <c:v>Obs106</c:v>
                </c:pt>
                <c:pt idx="106">
                  <c:v>Obs107</c:v>
                </c:pt>
                <c:pt idx="107">
                  <c:v>Obs108</c:v>
                </c:pt>
                <c:pt idx="108">
                  <c:v>Obs109</c:v>
                </c:pt>
                <c:pt idx="109">
                  <c:v>Obs110</c:v>
                </c:pt>
                <c:pt idx="110">
                  <c:v>Obs111</c:v>
                </c:pt>
                <c:pt idx="111">
                  <c:v>Obs112</c:v>
                </c:pt>
                <c:pt idx="112">
                  <c:v>Obs113</c:v>
                </c:pt>
                <c:pt idx="113">
                  <c:v>Obs114</c:v>
                </c:pt>
                <c:pt idx="114">
                  <c:v>Obs115</c:v>
                </c:pt>
                <c:pt idx="115">
                  <c:v>Obs116</c:v>
                </c:pt>
                <c:pt idx="116">
                  <c:v>Obs117</c:v>
                </c:pt>
                <c:pt idx="117">
                  <c:v>Obs118</c:v>
                </c:pt>
                <c:pt idx="118">
                  <c:v>Obs119</c:v>
                </c:pt>
                <c:pt idx="119">
                  <c:v>Obs120</c:v>
                </c:pt>
                <c:pt idx="120">
                  <c:v>Obs121</c:v>
                </c:pt>
                <c:pt idx="121">
                  <c:v>Obs122</c:v>
                </c:pt>
                <c:pt idx="122">
                  <c:v>Obs123</c:v>
                </c:pt>
                <c:pt idx="123">
                  <c:v>Obs124</c:v>
                </c:pt>
                <c:pt idx="124">
                  <c:v>Obs125</c:v>
                </c:pt>
                <c:pt idx="125">
                  <c:v>Obs126</c:v>
                </c:pt>
                <c:pt idx="126">
                  <c:v>Obs127</c:v>
                </c:pt>
                <c:pt idx="127">
                  <c:v>Obs128</c:v>
                </c:pt>
                <c:pt idx="128">
                  <c:v>Obs129</c:v>
                </c:pt>
                <c:pt idx="129">
                  <c:v>Obs130</c:v>
                </c:pt>
                <c:pt idx="130">
                  <c:v>Obs131</c:v>
                </c:pt>
                <c:pt idx="131">
                  <c:v>Obs132</c:v>
                </c:pt>
                <c:pt idx="132">
                  <c:v>Obs133</c:v>
                </c:pt>
                <c:pt idx="133">
                  <c:v>Obs134</c:v>
                </c:pt>
                <c:pt idx="134">
                  <c:v>Obs135</c:v>
                </c:pt>
                <c:pt idx="135">
                  <c:v>Obs136</c:v>
                </c:pt>
                <c:pt idx="136">
                  <c:v>Obs137</c:v>
                </c:pt>
                <c:pt idx="137">
                  <c:v>Obs138</c:v>
                </c:pt>
                <c:pt idx="138">
                  <c:v>Obs139</c:v>
                </c:pt>
                <c:pt idx="139">
                  <c:v>Obs140</c:v>
                </c:pt>
                <c:pt idx="140">
                  <c:v>Obs141</c:v>
                </c:pt>
                <c:pt idx="141">
                  <c:v>Obs142</c:v>
                </c:pt>
                <c:pt idx="142">
                  <c:v>Obs143</c:v>
                </c:pt>
                <c:pt idx="143">
                  <c:v>Obs144</c:v>
                </c:pt>
                <c:pt idx="144">
                  <c:v>Obs145</c:v>
                </c:pt>
                <c:pt idx="145">
                  <c:v>Obs146</c:v>
                </c:pt>
                <c:pt idx="146">
                  <c:v>Obs147</c:v>
                </c:pt>
                <c:pt idx="147">
                  <c:v>Obs148</c:v>
                </c:pt>
                <c:pt idx="148">
                  <c:v>Obs149</c:v>
                </c:pt>
                <c:pt idx="149">
                  <c:v>Obs150</c:v>
                </c:pt>
                <c:pt idx="150">
                  <c:v>Obs151</c:v>
                </c:pt>
                <c:pt idx="151">
                  <c:v>Obs152</c:v>
                </c:pt>
                <c:pt idx="152">
                  <c:v>Obs153</c:v>
                </c:pt>
                <c:pt idx="153">
                  <c:v>Obs154</c:v>
                </c:pt>
                <c:pt idx="154">
                  <c:v>Obs155</c:v>
                </c:pt>
                <c:pt idx="155">
                  <c:v>Obs156</c:v>
                </c:pt>
                <c:pt idx="156">
                  <c:v>Obs157</c:v>
                </c:pt>
                <c:pt idx="157">
                  <c:v>Obs158</c:v>
                </c:pt>
                <c:pt idx="158">
                  <c:v>Obs159</c:v>
                </c:pt>
                <c:pt idx="159">
                  <c:v>Obs160</c:v>
                </c:pt>
                <c:pt idx="160">
                  <c:v>Obs161</c:v>
                </c:pt>
                <c:pt idx="161">
                  <c:v>Obs162</c:v>
                </c:pt>
                <c:pt idx="162">
                  <c:v>Obs163</c:v>
                </c:pt>
                <c:pt idx="163">
                  <c:v>Obs164</c:v>
                </c:pt>
                <c:pt idx="164">
                  <c:v>Obs165</c:v>
                </c:pt>
                <c:pt idx="165">
                  <c:v>Obs166</c:v>
                </c:pt>
                <c:pt idx="166">
                  <c:v>Obs167</c:v>
                </c:pt>
                <c:pt idx="167">
                  <c:v>Obs168</c:v>
                </c:pt>
                <c:pt idx="168">
                  <c:v>Obs169</c:v>
                </c:pt>
                <c:pt idx="169">
                  <c:v>Obs170</c:v>
                </c:pt>
                <c:pt idx="170">
                  <c:v>Obs171</c:v>
                </c:pt>
                <c:pt idx="171">
                  <c:v>Obs172</c:v>
                </c:pt>
                <c:pt idx="172">
                  <c:v>Obs173</c:v>
                </c:pt>
                <c:pt idx="173">
                  <c:v>Obs174</c:v>
                </c:pt>
                <c:pt idx="174">
                  <c:v>Obs175</c:v>
                </c:pt>
                <c:pt idx="175">
                  <c:v>Obs176</c:v>
                </c:pt>
                <c:pt idx="176">
                  <c:v>Obs177</c:v>
                </c:pt>
                <c:pt idx="177">
                  <c:v>Obs178</c:v>
                </c:pt>
                <c:pt idx="178">
                  <c:v>Obs179</c:v>
                </c:pt>
                <c:pt idx="179">
                  <c:v>Obs180</c:v>
                </c:pt>
                <c:pt idx="180">
                  <c:v>Obs181</c:v>
                </c:pt>
                <c:pt idx="181">
                  <c:v>Obs182</c:v>
                </c:pt>
                <c:pt idx="182">
                  <c:v>Obs183</c:v>
                </c:pt>
                <c:pt idx="183">
                  <c:v>Obs184</c:v>
                </c:pt>
                <c:pt idx="184">
                  <c:v>Obs185</c:v>
                </c:pt>
                <c:pt idx="185">
                  <c:v>Obs186</c:v>
                </c:pt>
                <c:pt idx="186">
                  <c:v>Obs187</c:v>
                </c:pt>
                <c:pt idx="187">
                  <c:v>Obs188</c:v>
                </c:pt>
                <c:pt idx="188">
                  <c:v>Obs189</c:v>
                </c:pt>
                <c:pt idx="189">
                  <c:v>Obs190</c:v>
                </c:pt>
                <c:pt idx="190">
                  <c:v>Obs191</c:v>
                </c:pt>
                <c:pt idx="191">
                  <c:v>Obs192</c:v>
                </c:pt>
                <c:pt idx="192">
                  <c:v>Obs193</c:v>
                </c:pt>
                <c:pt idx="193">
                  <c:v>Obs194</c:v>
                </c:pt>
                <c:pt idx="194">
                  <c:v>Obs195</c:v>
                </c:pt>
                <c:pt idx="195">
                  <c:v>Obs196</c:v>
                </c:pt>
                <c:pt idx="196">
                  <c:v>Obs197</c:v>
                </c:pt>
                <c:pt idx="197">
                  <c:v>Obs198</c:v>
                </c:pt>
                <c:pt idx="198">
                  <c:v>Obs199</c:v>
                </c:pt>
                <c:pt idx="199">
                  <c:v>Obs200</c:v>
                </c:pt>
                <c:pt idx="200">
                  <c:v>Obs201</c:v>
                </c:pt>
                <c:pt idx="201">
                  <c:v>Obs202</c:v>
                </c:pt>
              </c:strCache>
            </c:strRef>
          </c:cat>
          <c:val>
            <c:numRef>
              <c:f>'Model 11a'!$G$147:$G$348</c:f>
              <c:numCache>
                <c:formatCode>0.000</c:formatCode>
                <c:ptCount val="202"/>
                <c:pt idx="0">
                  <c:v>0.49406457222733241</c:v>
                </c:pt>
                <c:pt idx="1">
                  <c:v>-0.2539864937706216</c:v>
                </c:pt>
                <c:pt idx="2">
                  <c:v>-0.92032492976322133</c:v>
                </c:pt>
                <c:pt idx="3">
                  <c:v>1.4159222124454598</c:v>
                </c:pt>
                <c:pt idx="4">
                  <c:v>-0.39200645878188989</c:v>
                </c:pt>
                <c:pt idx="5">
                  <c:v>-1.5926987469842313</c:v>
                </c:pt>
                <c:pt idx="6">
                  <c:v>0.68927302232598919</c:v>
                </c:pt>
                <c:pt idx="7">
                  <c:v>-0.54907587215142195</c:v>
                </c:pt>
                <c:pt idx="8">
                  <c:v>0.16183193626667181</c:v>
                </c:pt>
                <c:pt idx="9">
                  <c:v>1.3395836815413782</c:v>
                </c:pt>
                <c:pt idx="10">
                  <c:v>1.2262845023663593</c:v>
                </c:pt>
                <c:pt idx="11">
                  <c:v>1.1192656469749023</c:v>
                </c:pt>
                <c:pt idx="12">
                  <c:v>1.080336523086763</c:v>
                </c:pt>
                <c:pt idx="13">
                  <c:v>0.35648055127099609</c:v>
                </c:pt>
                <c:pt idx="14">
                  <c:v>-0.23927035233661115</c:v>
                </c:pt>
                <c:pt idx="15">
                  <c:v>-1.0797182437631323</c:v>
                </c:pt>
                <c:pt idx="16">
                  <c:v>-2.244982437636958</c:v>
                </c:pt>
                <c:pt idx="17">
                  <c:v>5.1088153885020068E-2</c:v>
                </c:pt>
                <c:pt idx="18">
                  <c:v>0.74751714402867575</c:v>
                </c:pt>
                <c:pt idx="19">
                  <c:v>0.11571122181048935</c:v>
                </c:pt>
                <c:pt idx="20">
                  <c:v>0.67374901478105909</c:v>
                </c:pt>
                <c:pt idx="21">
                  <c:v>0.35518422670277183</c:v>
                </c:pt>
                <c:pt idx="22">
                  <c:v>-0.23762860144163533</c:v>
                </c:pt>
                <c:pt idx="23">
                  <c:v>-0.1311008244924019</c:v>
                </c:pt>
                <c:pt idx="24">
                  <c:v>0.5118332448794457</c:v>
                </c:pt>
                <c:pt idx="25">
                  <c:v>-0.21505764889844953</c:v>
                </c:pt>
                <c:pt idx="26">
                  <c:v>1.0217160362097844</c:v>
                </c:pt>
                <c:pt idx="27">
                  <c:v>1.0440320835037018</c:v>
                </c:pt>
                <c:pt idx="28">
                  <c:v>-3.0230646921999469</c:v>
                </c:pt>
                <c:pt idx="29">
                  <c:v>-0.3853332892993625</c:v>
                </c:pt>
                <c:pt idx="30">
                  <c:v>-0.27403951912716512</c:v>
                </c:pt>
                <c:pt idx="31">
                  <c:v>0.60748173853325671</c:v>
                </c:pt>
                <c:pt idx="32">
                  <c:v>-7.069976682915817E-2</c:v>
                </c:pt>
                <c:pt idx="33">
                  <c:v>-4.5691878733815666E-2</c:v>
                </c:pt>
                <c:pt idx="34">
                  <c:v>0.36243144113744979</c:v>
                </c:pt>
                <c:pt idx="35">
                  <c:v>-3.7940331088902782E-2</c:v>
                </c:pt>
                <c:pt idx="36">
                  <c:v>0.29767172267843373</c:v>
                </c:pt>
                <c:pt idx="37">
                  <c:v>-0.53573075939393755</c:v>
                </c:pt>
                <c:pt idx="38">
                  <c:v>-0.28337495503351934</c:v>
                </c:pt>
                <c:pt idx="39">
                  <c:v>0.98278609292876251</c:v>
                </c:pt>
                <c:pt idx="40">
                  <c:v>-3.2981410741238091</c:v>
                </c:pt>
                <c:pt idx="41">
                  <c:v>0.35778756019488128</c:v>
                </c:pt>
                <c:pt idx="42">
                  <c:v>0.10634237712639735</c:v>
                </c:pt>
                <c:pt idx="43">
                  <c:v>-1.0165658755608422</c:v>
                </c:pt>
                <c:pt idx="44">
                  <c:v>-0.48707071496081122</c:v>
                </c:pt>
                <c:pt idx="45">
                  <c:v>0.21368011249235111</c:v>
                </c:pt>
                <c:pt idx="46">
                  <c:v>-0.79131350668291833</c:v>
                </c:pt>
                <c:pt idx="47">
                  <c:v>-0.94680992972084599</c:v>
                </c:pt>
                <c:pt idx="48">
                  <c:v>-1.019135537477033</c:v>
                </c:pt>
                <c:pt idx="49">
                  <c:v>-0.58920270762593385</c:v>
                </c:pt>
                <c:pt idx="50">
                  <c:v>-0.39843471180786838</c:v>
                </c:pt>
                <c:pt idx="51">
                  <c:v>0.40888654061002389</c:v>
                </c:pt>
                <c:pt idx="52">
                  <c:v>-2.4464151123203228</c:v>
                </c:pt>
                <c:pt idx="53">
                  <c:v>6.6885645606619637E-2</c:v>
                </c:pt>
                <c:pt idx="54">
                  <c:v>-0.18398028994390156</c:v>
                </c:pt>
                <c:pt idx="55">
                  <c:v>-0.37004628436676235</c:v>
                </c:pt>
                <c:pt idx="56">
                  <c:v>-0.57023663617253628</c:v>
                </c:pt>
                <c:pt idx="57">
                  <c:v>0.11200774222209754</c:v>
                </c:pt>
                <c:pt idx="58">
                  <c:v>-1.448762277858789</c:v>
                </c:pt>
                <c:pt idx="59">
                  <c:v>-0.92794094861094556</c:v>
                </c:pt>
                <c:pt idx="60">
                  <c:v>-0.16304474577231984</c:v>
                </c:pt>
                <c:pt idx="61">
                  <c:v>-1.4017608126690579</c:v>
                </c:pt>
                <c:pt idx="62">
                  <c:v>-4.4807686910133891E-2</c:v>
                </c:pt>
                <c:pt idx="63">
                  <c:v>0.85789714373154013</c:v>
                </c:pt>
                <c:pt idx="64">
                  <c:v>0.63859046194582492</c:v>
                </c:pt>
                <c:pt idx="65">
                  <c:v>1.2117789392796185</c:v>
                </c:pt>
                <c:pt idx="66">
                  <c:v>1.350643299293425</c:v>
                </c:pt>
                <c:pt idx="67">
                  <c:v>0.68704359074422428</c:v>
                </c:pt>
                <c:pt idx="68">
                  <c:v>-0.3053031162126294</c:v>
                </c:pt>
                <c:pt idx="69">
                  <c:v>0.11136186213214549</c:v>
                </c:pt>
                <c:pt idx="70">
                  <c:v>-0.25350521814179816</c:v>
                </c:pt>
                <c:pt idx="71">
                  <c:v>-0.13066711148672897</c:v>
                </c:pt>
                <c:pt idx="72">
                  <c:v>0.73563293785421724</c:v>
                </c:pt>
                <c:pt idx="73">
                  <c:v>1.0586306154393388</c:v>
                </c:pt>
                <c:pt idx="74">
                  <c:v>1.1916269638587182</c:v>
                </c:pt>
                <c:pt idx="75">
                  <c:v>1.723461846972709</c:v>
                </c:pt>
                <c:pt idx="76">
                  <c:v>-2.9534046352661769</c:v>
                </c:pt>
                <c:pt idx="77">
                  <c:v>1.8388645547669518</c:v>
                </c:pt>
                <c:pt idx="78">
                  <c:v>0.80569249183755953</c:v>
                </c:pt>
                <c:pt idx="79">
                  <c:v>-0.27476835533831678</c:v>
                </c:pt>
                <c:pt idx="80">
                  <c:v>-4.8108484743529682E-2</c:v>
                </c:pt>
                <c:pt idx="81">
                  <c:v>0.63722729805273248</c:v>
                </c:pt>
                <c:pt idx="82">
                  <c:v>0.40631100637702566</c:v>
                </c:pt>
                <c:pt idx="83">
                  <c:v>0.3695324577564969</c:v>
                </c:pt>
                <c:pt idx="84">
                  <c:v>1.8249121697986061E-2</c:v>
                </c:pt>
                <c:pt idx="85">
                  <c:v>-0.31404475425816869</c:v>
                </c:pt>
                <c:pt idx="86">
                  <c:v>-0.54190407919466221</c:v>
                </c:pt>
                <c:pt idx="87">
                  <c:v>-0.83459317667936939</c:v>
                </c:pt>
                <c:pt idx="88">
                  <c:v>-0.68466891265518204</c:v>
                </c:pt>
                <c:pt idx="89">
                  <c:v>-5.3936659608378373E-2</c:v>
                </c:pt>
                <c:pt idx="90">
                  <c:v>2.0128645573315294</c:v>
                </c:pt>
                <c:pt idx="91">
                  <c:v>0.20037046149083781</c:v>
                </c:pt>
                <c:pt idx="92">
                  <c:v>-0.2070838699057958</c:v>
                </c:pt>
                <c:pt idx="93">
                  <c:v>0.45929928804602344</c:v>
                </c:pt>
                <c:pt idx="94">
                  <c:v>0.84102797775926152</c:v>
                </c:pt>
                <c:pt idx="95">
                  <c:v>3.6367036822624148E-2</c:v>
                </c:pt>
                <c:pt idx="96">
                  <c:v>1.0162121612205759</c:v>
                </c:pt>
                <c:pt idx="97">
                  <c:v>-3.1501643183948297E-2</c:v>
                </c:pt>
                <c:pt idx="98">
                  <c:v>1.4042843508641449</c:v>
                </c:pt>
                <c:pt idx="99">
                  <c:v>1.1818460592575775</c:v>
                </c:pt>
                <c:pt idx="100">
                  <c:v>0.65550984209513585</c:v>
                </c:pt>
                <c:pt idx="101">
                  <c:v>1.2849631788924716</c:v>
                </c:pt>
                <c:pt idx="102">
                  <c:v>0.8692949518933849</c:v>
                </c:pt>
                <c:pt idx="103">
                  <c:v>-0.28742170396834577</c:v>
                </c:pt>
                <c:pt idx="104">
                  <c:v>-0.49966216467781843</c:v>
                </c:pt>
                <c:pt idx="105">
                  <c:v>1.1867866255875923</c:v>
                </c:pt>
                <c:pt idx="106">
                  <c:v>1.1948363435794449</c:v>
                </c:pt>
                <c:pt idx="107">
                  <c:v>-8.706992238851928E-2</c:v>
                </c:pt>
                <c:pt idx="108">
                  <c:v>0.83014987754004566</c:v>
                </c:pt>
                <c:pt idx="109">
                  <c:v>-0.68605148043410369</c:v>
                </c:pt>
                <c:pt idx="110">
                  <c:v>-0.49274358999656803</c:v>
                </c:pt>
                <c:pt idx="111">
                  <c:v>2.0085366132805196</c:v>
                </c:pt>
                <c:pt idx="112">
                  <c:v>-0.87256148584707693</c:v>
                </c:pt>
                <c:pt idx="113">
                  <c:v>-0.53203083806073392</c:v>
                </c:pt>
                <c:pt idx="114">
                  <c:v>-0.33138004265074217</c:v>
                </c:pt>
                <c:pt idx="115">
                  <c:v>-0.72322440122835019</c:v>
                </c:pt>
                <c:pt idx="116">
                  <c:v>-0.95308807357048464</c:v>
                </c:pt>
                <c:pt idx="117">
                  <c:v>0.52783653553263754</c:v>
                </c:pt>
                <c:pt idx="118">
                  <c:v>-1.1233468305042893</c:v>
                </c:pt>
                <c:pt idx="119">
                  <c:v>-0.6542505156207985</c:v>
                </c:pt>
                <c:pt idx="120">
                  <c:v>-0.62965819948368063</c:v>
                </c:pt>
                <c:pt idx="121">
                  <c:v>-1.6940335504527304</c:v>
                </c:pt>
                <c:pt idx="122">
                  <c:v>-1.5157511263666603</c:v>
                </c:pt>
                <c:pt idx="123">
                  <c:v>0.65589309150574915</c:v>
                </c:pt>
                <c:pt idx="124">
                  <c:v>-1.0396161526562104</c:v>
                </c:pt>
                <c:pt idx="125">
                  <c:v>2.6941442875002535</c:v>
                </c:pt>
                <c:pt idx="126">
                  <c:v>0.569768023130658</c:v>
                </c:pt>
                <c:pt idx="127">
                  <c:v>9.6000807050021772E-2</c:v>
                </c:pt>
                <c:pt idx="128">
                  <c:v>-0.56132569215202655</c:v>
                </c:pt>
                <c:pt idx="129">
                  <c:v>0.19319041291052741</c:v>
                </c:pt>
                <c:pt idx="130">
                  <c:v>-0.17686653211014902</c:v>
                </c:pt>
                <c:pt idx="131">
                  <c:v>0.97973518150795291</c:v>
                </c:pt>
                <c:pt idx="132">
                  <c:v>0.95643326859104549</c:v>
                </c:pt>
                <c:pt idx="133">
                  <c:v>-0.3451682959740891</c:v>
                </c:pt>
                <c:pt idx="134">
                  <c:v>-0.46656370642863632</c:v>
                </c:pt>
                <c:pt idx="135">
                  <c:v>1.0170108020167703</c:v>
                </c:pt>
                <c:pt idx="136">
                  <c:v>-1.5659246068310568</c:v>
                </c:pt>
                <c:pt idx="137">
                  <c:v>0.46384276009459119</c:v>
                </c:pt>
                <c:pt idx="138">
                  <c:v>-2.0250571292871694E-2</c:v>
                </c:pt>
                <c:pt idx="139">
                  <c:v>-1.3790275284403166</c:v>
                </c:pt>
                <c:pt idx="140">
                  <c:v>-1.7347490853496519</c:v>
                </c:pt>
                <c:pt idx="141">
                  <c:v>-0.11291001539315454</c:v>
                </c:pt>
                <c:pt idx="142">
                  <c:v>-0.78558487348212558</c:v>
                </c:pt>
                <c:pt idx="143">
                  <c:v>-0.61169654024067777</c:v>
                </c:pt>
                <c:pt idx="144">
                  <c:v>-8.5111940302161418E-3</c:v>
                </c:pt>
                <c:pt idx="145">
                  <c:v>-1.2255669412028756</c:v>
                </c:pt>
                <c:pt idx="146">
                  <c:v>-1.0216626078126707</c:v>
                </c:pt>
                <c:pt idx="147">
                  <c:v>0.42065070207906113</c:v>
                </c:pt>
                <c:pt idx="148">
                  <c:v>-0.51194751757247203</c:v>
                </c:pt>
                <c:pt idx="149">
                  <c:v>-0.20193735423429907</c:v>
                </c:pt>
                <c:pt idx="150">
                  <c:v>-0.31171782882580762</c:v>
                </c:pt>
                <c:pt idx="151">
                  <c:v>-1.5625299795957595</c:v>
                </c:pt>
                <c:pt idx="152">
                  <c:v>-1.5256551829312679</c:v>
                </c:pt>
                <c:pt idx="153">
                  <c:v>0.47073802927298386</c:v>
                </c:pt>
                <c:pt idx="154">
                  <c:v>0.60574831446908739</c:v>
                </c:pt>
                <c:pt idx="155">
                  <c:v>-0.43150715218811236</c:v>
                </c:pt>
                <c:pt idx="156">
                  <c:v>-0.14016094863213607</c:v>
                </c:pt>
                <c:pt idx="157">
                  <c:v>-0.37068915088173621</c:v>
                </c:pt>
                <c:pt idx="158">
                  <c:v>-2.5120034222388985E-2</c:v>
                </c:pt>
                <c:pt idx="159">
                  <c:v>-0.39604699276491595</c:v>
                </c:pt>
                <c:pt idx="160">
                  <c:v>0.11503522418916623</c:v>
                </c:pt>
                <c:pt idx="161">
                  <c:v>0.88163115219344868</c:v>
                </c:pt>
                <c:pt idx="162">
                  <c:v>0.54169001674946471</c:v>
                </c:pt>
                <c:pt idx="163">
                  <c:v>-0.77655000576707889</c:v>
                </c:pt>
                <c:pt idx="164">
                  <c:v>-1.2290376468533242</c:v>
                </c:pt>
                <c:pt idx="165">
                  <c:v>1.3393078855227638</c:v>
                </c:pt>
                <c:pt idx="166">
                  <c:v>0.80032917583223595</c:v>
                </c:pt>
                <c:pt idx="167">
                  <c:v>0.41167363616338898</c:v>
                </c:pt>
                <c:pt idx="168">
                  <c:v>9.6631529626505258E-2</c:v>
                </c:pt>
                <c:pt idx="169">
                  <c:v>-0.28714554941811865</c:v>
                </c:pt>
                <c:pt idx="170">
                  <c:v>1.8376279821210828</c:v>
                </c:pt>
                <c:pt idx="171">
                  <c:v>1.9228916728943299</c:v>
                </c:pt>
                <c:pt idx="172">
                  <c:v>1.3618861076807269</c:v>
                </c:pt>
                <c:pt idx="173">
                  <c:v>1.144424979961695</c:v>
                </c:pt>
                <c:pt idx="174">
                  <c:v>-0.76820712372937294</c:v>
                </c:pt>
                <c:pt idx="175">
                  <c:v>-1.2692285199549236</c:v>
                </c:pt>
                <c:pt idx="176">
                  <c:v>-1.2159846868843105</c:v>
                </c:pt>
                <c:pt idx="177">
                  <c:v>1.3740414836614951</c:v>
                </c:pt>
                <c:pt idx="178">
                  <c:v>0.20659788099485094</c:v>
                </c:pt>
                <c:pt idx="179">
                  <c:v>0.48123589231559011</c:v>
                </c:pt>
                <c:pt idx="180">
                  <c:v>0.82784450286676969</c:v>
                </c:pt>
                <c:pt idx="181">
                  <c:v>0.14635201166186101</c:v>
                </c:pt>
                <c:pt idx="182">
                  <c:v>0.97283975355221108</c:v>
                </c:pt>
                <c:pt idx="183">
                  <c:v>2.4278619968902655</c:v>
                </c:pt>
                <c:pt idx="184">
                  <c:v>1.1807655988789267</c:v>
                </c:pt>
                <c:pt idx="185">
                  <c:v>0.48865390104007944</c:v>
                </c:pt>
                <c:pt idx="186">
                  <c:v>0.95960019469660363</c:v>
                </c:pt>
                <c:pt idx="187">
                  <c:v>-0.4329980898593368</c:v>
                </c:pt>
                <c:pt idx="188">
                  <c:v>-1.3863789374195443</c:v>
                </c:pt>
                <c:pt idx="189">
                  <c:v>-0.24505513988113053</c:v>
                </c:pt>
                <c:pt idx="190">
                  <c:v>-0.2218934789265356</c:v>
                </c:pt>
                <c:pt idx="191">
                  <c:v>-0.56703802808986059</c:v>
                </c:pt>
                <c:pt idx="192">
                  <c:v>-0.43048494603159931</c:v>
                </c:pt>
                <c:pt idx="193">
                  <c:v>-0.51041821017767008</c:v>
                </c:pt>
                <c:pt idx="194">
                  <c:v>1.9466936223945319</c:v>
                </c:pt>
                <c:pt idx="195">
                  <c:v>0.31810606511422396</c:v>
                </c:pt>
                <c:pt idx="196">
                  <c:v>0.49851995107045738</c:v>
                </c:pt>
                <c:pt idx="197">
                  <c:v>0.36558118663062589</c:v>
                </c:pt>
                <c:pt idx="198">
                  <c:v>-1.1816086332469065</c:v>
                </c:pt>
                <c:pt idx="199">
                  <c:v>-1.5104092229021364</c:v>
                </c:pt>
                <c:pt idx="200">
                  <c:v>-1.5037717561033059</c:v>
                </c:pt>
                <c:pt idx="201">
                  <c:v>-0.64343922887479954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338432"/>
        <c:axId val="29955584"/>
      </c:barChart>
      <c:catAx>
        <c:axId val="3033843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Observations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29955584"/>
        <c:crosses val="autoZero"/>
        <c:auto val="1"/>
        <c:lblAlgn val="ctr"/>
        <c:lblOffset val="100"/>
        <c:noMultiLvlLbl val="0"/>
      </c:catAx>
      <c:valAx>
        <c:axId val="29955584"/>
        <c:scaling>
          <c:orientation val="minMax"/>
          <c:max val="3.5"/>
          <c:min val="-3.5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Standardized residuals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30338432"/>
        <c:crosses val="autoZero"/>
        <c:crossBetween val="between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CA"/>
              <a:t>Purchased Kwh / Standardized coefficients
(95% conf. interval)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'Model 12'!$B$111</c:f>
              <c:strCache>
                <c:ptCount val="1"/>
                <c:pt idx="0">
                  <c:v>Heating Degree Days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Heating Degree Days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4.5481006179725558E-2</c:v>
                </c:pt>
              </c:numLit>
            </c:plus>
            <c:minus>
              <c:numLit>
                <c:formatCode>General</c:formatCode>
                <c:ptCount val="1"/>
                <c:pt idx="0">
                  <c:v>4.5481006179725558E-2</c:v>
                </c:pt>
              </c:numLit>
            </c:minus>
          </c:errBars>
          <c:val>
            <c:numRef>
              <c:f>'Model 12'!$C$111</c:f>
              <c:numCache>
                <c:formatCode>0.000</c:formatCode>
                <c:ptCount val="1"/>
                <c:pt idx="0">
                  <c:v>0.36475381017602204</c:v>
                </c:pt>
              </c:numCache>
            </c:numRef>
          </c:val>
        </c:ser>
        <c:ser>
          <c:idx val="1"/>
          <c:order val="1"/>
          <c:tx>
            <c:strRef>
              <c:f>'Model 12'!$B$112</c:f>
              <c:strCache>
                <c:ptCount val="1"/>
                <c:pt idx="0">
                  <c:v>Cooling Degree Days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Cooling Degree Days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5.2310734057524511E-2</c:v>
                </c:pt>
              </c:numLit>
            </c:plus>
            <c:minus>
              <c:numLit>
                <c:formatCode>General</c:formatCode>
                <c:ptCount val="1"/>
                <c:pt idx="0">
                  <c:v>5.2310734057524511E-2</c:v>
                </c:pt>
              </c:numLit>
            </c:minus>
          </c:errBars>
          <c:val>
            <c:numRef>
              <c:f>'Model 12'!$C$112</c:f>
              <c:numCache>
                <c:formatCode>0.000</c:formatCode>
                <c:ptCount val="1"/>
                <c:pt idx="0">
                  <c:v>0.66145477306223344</c:v>
                </c:pt>
              </c:numCache>
            </c:numRef>
          </c:val>
        </c:ser>
        <c:ser>
          <c:idx val="2"/>
          <c:order val="2"/>
          <c:tx>
            <c:strRef>
              <c:f>'Model 12'!$B$113</c:f>
              <c:strCache>
                <c:ptCount val="1"/>
                <c:pt idx="0">
                  <c:v>Summer Tourist Flag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Summer Tourist Flag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4.7166787660253728E-2</c:v>
                </c:pt>
              </c:numLit>
            </c:plus>
            <c:minus>
              <c:numLit>
                <c:formatCode>General</c:formatCode>
                <c:ptCount val="1"/>
                <c:pt idx="0">
                  <c:v>4.7166787660253728E-2</c:v>
                </c:pt>
              </c:numLit>
            </c:minus>
          </c:errBars>
          <c:val>
            <c:numRef>
              <c:f>'Model 12'!$C$113</c:f>
              <c:numCache>
                <c:formatCode>0.000</c:formatCode>
                <c:ptCount val="1"/>
                <c:pt idx="0">
                  <c:v>0.11907973733360847</c:v>
                </c:pt>
              </c:numCache>
            </c:numRef>
          </c:val>
        </c:ser>
        <c:ser>
          <c:idx val="3"/>
          <c:order val="3"/>
          <c:tx>
            <c:strRef>
              <c:f>'Model 12'!$B$114</c:f>
              <c:strCache>
                <c:ptCount val="1"/>
                <c:pt idx="0">
                  <c:v>Spring Flag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Spring Flag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3.3713996077968517E-2</c:v>
                </c:pt>
              </c:numLit>
            </c:plus>
            <c:minus>
              <c:numLit>
                <c:formatCode>General</c:formatCode>
                <c:ptCount val="1"/>
                <c:pt idx="0">
                  <c:v>3.3713996077968517E-2</c:v>
                </c:pt>
              </c:numLit>
            </c:minus>
          </c:errBars>
          <c:val>
            <c:numRef>
              <c:f>'Model 12'!$C$114</c:f>
              <c:numCache>
                <c:formatCode>0.000</c:formatCode>
                <c:ptCount val="1"/>
                <c:pt idx="0">
                  <c:v>-0.11889745025844362</c:v>
                </c:pt>
              </c:numCache>
            </c:numRef>
          </c:val>
        </c:ser>
        <c:ser>
          <c:idx val="4"/>
          <c:order val="4"/>
          <c:tx>
            <c:strRef>
              <c:f>'Model 12'!$B$115</c:f>
              <c:strCache>
                <c:ptCount val="1"/>
                <c:pt idx="0">
                  <c:v>CDM Activity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CDM Activity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4.1684099022890227E-2</c:v>
                </c:pt>
              </c:numLit>
            </c:plus>
            <c:minus>
              <c:numLit>
                <c:formatCode>General</c:formatCode>
                <c:ptCount val="1"/>
                <c:pt idx="0">
                  <c:v>4.1684099022890227E-2</c:v>
                </c:pt>
              </c:numLit>
            </c:minus>
          </c:errBars>
          <c:val>
            <c:numRef>
              <c:f>'Model 12'!$C$115</c:f>
              <c:numCache>
                <c:formatCode>0.000</c:formatCode>
                <c:ptCount val="1"/>
                <c:pt idx="0">
                  <c:v>-5.8450771664262664E-2</c:v>
                </c:pt>
              </c:numCache>
            </c:numRef>
          </c:val>
        </c:ser>
        <c:ser>
          <c:idx val="5"/>
          <c:order val="5"/>
          <c:tx>
            <c:strRef>
              <c:f>'Model 12'!$B$116</c:f>
              <c:strCache>
                <c:ptCount val="1"/>
                <c:pt idx="0">
                  <c:v>Ontario Real GDP Monthly (A) %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Ontario Real GDP Monthly (A) 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4.1925081782702156E-2</c:v>
                </c:pt>
              </c:numLit>
            </c:plus>
            <c:minus>
              <c:numLit>
                <c:formatCode>General</c:formatCode>
                <c:ptCount val="1"/>
                <c:pt idx="0">
                  <c:v>4.1925081782702156E-2</c:v>
                </c:pt>
              </c:numLit>
            </c:minus>
          </c:errBars>
          <c:val>
            <c:numRef>
              <c:f>'Model 12'!$C$116</c:f>
              <c:numCache>
                <c:formatCode>0.000</c:formatCode>
                <c:ptCount val="1"/>
                <c:pt idx="0">
                  <c:v>0.76051763488520718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30"/>
        <c:axId val="30788608"/>
        <c:axId val="30811264"/>
      </c:barChart>
      <c:catAx>
        <c:axId val="30788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Variable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one"/>
        <c:txPr>
          <a:bodyPr/>
          <a:lstStyle/>
          <a:p>
            <a:pPr>
              <a:defRPr sz="700"/>
            </a:pPr>
            <a:endParaRPr lang="en-US"/>
          </a:p>
        </c:txPr>
        <c:crossAx val="30811264"/>
        <c:crosses val="autoZero"/>
        <c:auto val="1"/>
        <c:lblAlgn val="ctr"/>
        <c:lblOffset val="100"/>
        <c:noMultiLvlLbl val="0"/>
      </c:catAx>
      <c:valAx>
        <c:axId val="3081126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Standardized coefficients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30788608"/>
        <c:crosses val="autoZero"/>
        <c:crossBetween val="between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CA"/>
              <a:t>Purchased Kwh / Standardized residuals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Active</c:v>
          </c:tx>
          <c:spPr>
            <a:ln w="28575">
              <a:noFill/>
            </a:ln>
            <a:effectLst/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'Model 12'!$D$141:$D$392</c:f>
              <c:numCache>
                <c:formatCode>0.000</c:formatCode>
                <c:ptCount val="252"/>
                <c:pt idx="0">
                  <c:v>12404630</c:v>
                </c:pt>
                <c:pt idx="1">
                  <c:v>10898592</c:v>
                </c:pt>
                <c:pt idx="2">
                  <c:v>11298721</c:v>
                </c:pt>
                <c:pt idx="3">
                  <c:v>9821830</c:v>
                </c:pt>
                <c:pt idx="4">
                  <c:v>9291272</c:v>
                </c:pt>
                <c:pt idx="5">
                  <c:v>9572081</c:v>
                </c:pt>
                <c:pt idx="6">
                  <c:v>10768624</c:v>
                </c:pt>
                <c:pt idx="7">
                  <c:v>11743907</c:v>
                </c:pt>
                <c:pt idx="8">
                  <c:v>11259538</c:v>
                </c:pt>
                <c:pt idx="9">
                  <c:v>10840516</c:v>
                </c:pt>
                <c:pt idx="10">
                  <c:v>11084819</c:v>
                </c:pt>
                <c:pt idx="11">
                  <c:v>12003053</c:v>
                </c:pt>
                <c:pt idx="12">
                  <c:v>11893018</c:v>
                </c:pt>
                <c:pt idx="13">
                  <c:v>10954358</c:v>
                </c:pt>
                <c:pt idx="14">
                  <c:v>11326647</c:v>
                </c:pt>
                <c:pt idx="15">
                  <c:v>9404358</c:v>
                </c:pt>
                <c:pt idx="16">
                  <c:v>8816912</c:v>
                </c:pt>
                <c:pt idx="17">
                  <c:v>9383725</c:v>
                </c:pt>
                <c:pt idx="18">
                  <c:v>11854822</c:v>
                </c:pt>
                <c:pt idx="19">
                  <c:v>12398437</c:v>
                </c:pt>
                <c:pt idx="20">
                  <c:v>10077845</c:v>
                </c:pt>
                <c:pt idx="21">
                  <c:v>9690527</c:v>
                </c:pt>
                <c:pt idx="22">
                  <c:v>10036675</c:v>
                </c:pt>
                <c:pt idx="23">
                  <c:v>11205261</c:v>
                </c:pt>
                <c:pt idx="24">
                  <c:v>12464719</c:v>
                </c:pt>
                <c:pt idx="25">
                  <c:v>10399869</c:v>
                </c:pt>
                <c:pt idx="26">
                  <c:v>10109508</c:v>
                </c:pt>
                <c:pt idx="27">
                  <c:v>8711926</c:v>
                </c:pt>
                <c:pt idx="28">
                  <c:v>8774172</c:v>
                </c:pt>
                <c:pt idx="29">
                  <c:v>9767981</c:v>
                </c:pt>
                <c:pt idx="30">
                  <c:v>11398453</c:v>
                </c:pt>
                <c:pt idx="31">
                  <c:v>11883970</c:v>
                </c:pt>
                <c:pt idx="32">
                  <c:v>10661009</c:v>
                </c:pt>
                <c:pt idx="33">
                  <c:v>10064356</c:v>
                </c:pt>
                <c:pt idx="34">
                  <c:v>10600882</c:v>
                </c:pt>
                <c:pt idx="35">
                  <c:v>11779137</c:v>
                </c:pt>
                <c:pt idx="36">
                  <c:v>11880494</c:v>
                </c:pt>
                <c:pt idx="37">
                  <c:v>11221439</c:v>
                </c:pt>
                <c:pt idx="38">
                  <c:v>10466825</c:v>
                </c:pt>
                <c:pt idx="39">
                  <c:v>9791904</c:v>
                </c:pt>
                <c:pt idx="40">
                  <c:v>9318234</c:v>
                </c:pt>
                <c:pt idx="41">
                  <c:v>10890647</c:v>
                </c:pt>
                <c:pt idx="42">
                  <c:v>13138999</c:v>
                </c:pt>
                <c:pt idx="43">
                  <c:v>14373881</c:v>
                </c:pt>
                <c:pt idx="44">
                  <c:v>10873136</c:v>
                </c:pt>
                <c:pt idx="45">
                  <c:v>10399847</c:v>
                </c:pt>
                <c:pt idx="46">
                  <c:v>11016174</c:v>
                </c:pt>
                <c:pt idx="47">
                  <c:v>12624848</c:v>
                </c:pt>
                <c:pt idx="48">
                  <c:v>12502629</c:v>
                </c:pt>
                <c:pt idx="49">
                  <c:v>11504822</c:v>
                </c:pt>
                <c:pt idx="50">
                  <c:v>11558341</c:v>
                </c:pt>
                <c:pt idx="51">
                  <c:v>10081641</c:v>
                </c:pt>
                <c:pt idx="52">
                  <c:v>9844919</c:v>
                </c:pt>
                <c:pt idx="53">
                  <c:v>10453919</c:v>
                </c:pt>
                <c:pt idx="54">
                  <c:v>11888649</c:v>
                </c:pt>
                <c:pt idx="55">
                  <c:v>13630712</c:v>
                </c:pt>
                <c:pt idx="56">
                  <c:v>11568448</c:v>
                </c:pt>
                <c:pt idx="57">
                  <c:v>10739347</c:v>
                </c:pt>
                <c:pt idx="58">
                  <c:v>11382512</c:v>
                </c:pt>
                <c:pt idx="59">
                  <c:v>11982545</c:v>
                </c:pt>
                <c:pt idx="60">
                  <c:v>12523563</c:v>
                </c:pt>
                <c:pt idx="61">
                  <c:v>10534404</c:v>
                </c:pt>
                <c:pt idx="62">
                  <c:v>11157735</c:v>
                </c:pt>
                <c:pt idx="63">
                  <c:v>9796251</c:v>
                </c:pt>
                <c:pt idx="64">
                  <c:v>9682362</c:v>
                </c:pt>
                <c:pt idx="65">
                  <c:v>11112777</c:v>
                </c:pt>
                <c:pt idx="66">
                  <c:v>12761684</c:v>
                </c:pt>
                <c:pt idx="67">
                  <c:v>12911556</c:v>
                </c:pt>
                <c:pt idx="68">
                  <c:v>11166200</c:v>
                </c:pt>
                <c:pt idx="69">
                  <c:v>10878920</c:v>
                </c:pt>
                <c:pt idx="70">
                  <c:v>11283929</c:v>
                </c:pt>
                <c:pt idx="71">
                  <c:v>12104164</c:v>
                </c:pt>
                <c:pt idx="72">
                  <c:v>12025224</c:v>
                </c:pt>
                <c:pt idx="73">
                  <c:v>10422047</c:v>
                </c:pt>
                <c:pt idx="74">
                  <c:v>11207633</c:v>
                </c:pt>
                <c:pt idx="75">
                  <c:v>9741038</c:v>
                </c:pt>
                <c:pt idx="76">
                  <c:v>10680353</c:v>
                </c:pt>
                <c:pt idx="77">
                  <c:v>12119728</c:v>
                </c:pt>
                <c:pt idx="78">
                  <c:v>14386013</c:v>
                </c:pt>
                <c:pt idx="79">
                  <c:v>15439866</c:v>
                </c:pt>
                <c:pt idx="80">
                  <c:v>12625438</c:v>
                </c:pt>
                <c:pt idx="81">
                  <c:v>11287268</c:v>
                </c:pt>
                <c:pt idx="82">
                  <c:v>11223313</c:v>
                </c:pt>
                <c:pt idx="83">
                  <c:v>12223679</c:v>
                </c:pt>
                <c:pt idx="84">
                  <c:v>13208170</c:v>
                </c:pt>
                <c:pt idx="85">
                  <c:v>11030833</c:v>
                </c:pt>
                <c:pt idx="86">
                  <c:v>11836338</c:v>
                </c:pt>
                <c:pt idx="87">
                  <c:v>10336685</c:v>
                </c:pt>
                <c:pt idx="88">
                  <c:v>10811899</c:v>
                </c:pt>
                <c:pt idx="89">
                  <c:v>13309510</c:v>
                </c:pt>
                <c:pt idx="90">
                  <c:v>16692168</c:v>
                </c:pt>
                <c:pt idx="91">
                  <c:v>14865568</c:v>
                </c:pt>
                <c:pt idx="92">
                  <c:v>13426087</c:v>
                </c:pt>
                <c:pt idx="93">
                  <c:v>11599574</c:v>
                </c:pt>
                <c:pt idx="94">
                  <c:v>11841006</c:v>
                </c:pt>
                <c:pt idx="95">
                  <c:v>13353197</c:v>
                </c:pt>
                <c:pt idx="96">
                  <c:v>13530386</c:v>
                </c:pt>
                <c:pt idx="97">
                  <c:v>12128756</c:v>
                </c:pt>
                <c:pt idx="98">
                  <c:v>11769707</c:v>
                </c:pt>
                <c:pt idx="99">
                  <c:v>11213639</c:v>
                </c:pt>
                <c:pt idx="100">
                  <c:v>11458319</c:v>
                </c:pt>
                <c:pt idx="101">
                  <c:v>12646169</c:v>
                </c:pt>
                <c:pt idx="102">
                  <c:v>14174031</c:v>
                </c:pt>
                <c:pt idx="103">
                  <c:v>16101013</c:v>
                </c:pt>
                <c:pt idx="104">
                  <c:v>13854501</c:v>
                </c:pt>
                <c:pt idx="105">
                  <c:v>12543952</c:v>
                </c:pt>
                <c:pt idx="106">
                  <c:v>12658677</c:v>
                </c:pt>
                <c:pt idx="107">
                  <c:v>14588347</c:v>
                </c:pt>
                <c:pt idx="108">
                  <c:v>13755848</c:v>
                </c:pt>
                <c:pt idx="109">
                  <c:v>12202985</c:v>
                </c:pt>
                <c:pt idx="110">
                  <c:v>13113484</c:v>
                </c:pt>
                <c:pt idx="111">
                  <c:v>11332498</c:v>
                </c:pt>
                <c:pt idx="112">
                  <c:v>11763961</c:v>
                </c:pt>
                <c:pt idx="113">
                  <c:v>14136292</c:v>
                </c:pt>
                <c:pt idx="114">
                  <c:v>16055092</c:v>
                </c:pt>
                <c:pt idx="115">
                  <c:v>18933691</c:v>
                </c:pt>
                <c:pt idx="116">
                  <c:v>14596638</c:v>
                </c:pt>
                <c:pt idx="117">
                  <c:v>13331992</c:v>
                </c:pt>
                <c:pt idx="118">
                  <c:v>12715774</c:v>
                </c:pt>
                <c:pt idx="119">
                  <c:v>13993294</c:v>
                </c:pt>
                <c:pt idx="120">
                  <c:v>14148180</c:v>
                </c:pt>
                <c:pt idx="121">
                  <c:v>12641587</c:v>
                </c:pt>
                <c:pt idx="122">
                  <c:v>13657015</c:v>
                </c:pt>
                <c:pt idx="123">
                  <c:v>12616129</c:v>
                </c:pt>
                <c:pt idx="124">
                  <c:v>12946863</c:v>
                </c:pt>
                <c:pt idx="125">
                  <c:v>14674061</c:v>
                </c:pt>
                <c:pt idx="126">
                  <c:v>18274752</c:v>
                </c:pt>
                <c:pt idx="127">
                  <c:v>19081340.899999999</c:v>
                </c:pt>
                <c:pt idx="128">
                  <c:v>16407410</c:v>
                </c:pt>
                <c:pt idx="129">
                  <c:v>13790066</c:v>
                </c:pt>
                <c:pt idx="130">
                  <c:v>13598163</c:v>
                </c:pt>
                <c:pt idx="131">
                  <c:v>15084566</c:v>
                </c:pt>
                <c:pt idx="132">
                  <c:v>15605142</c:v>
                </c:pt>
                <c:pt idx="133">
                  <c:v>13777511</c:v>
                </c:pt>
                <c:pt idx="134">
                  <c:v>13886125</c:v>
                </c:pt>
                <c:pt idx="135">
                  <c:v>12732906</c:v>
                </c:pt>
                <c:pt idx="136">
                  <c:v>12550053</c:v>
                </c:pt>
                <c:pt idx="137">
                  <c:v>13748210</c:v>
                </c:pt>
                <c:pt idx="138">
                  <c:v>16691749</c:v>
                </c:pt>
                <c:pt idx="139">
                  <c:v>18092812</c:v>
                </c:pt>
                <c:pt idx="140">
                  <c:v>14888714</c:v>
                </c:pt>
                <c:pt idx="141">
                  <c:v>13889177</c:v>
                </c:pt>
                <c:pt idx="142">
                  <c:v>13623711</c:v>
                </c:pt>
                <c:pt idx="143">
                  <c:v>14991479</c:v>
                </c:pt>
                <c:pt idx="144">
                  <c:v>16050658</c:v>
                </c:pt>
                <c:pt idx="145">
                  <c:v>14148177</c:v>
                </c:pt>
                <c:pt idx="146">
                  <c:v>14273134</c:v>
                </c:pt>
                <c:pt idx="147">
                  <c:v>12863305</c:v>
                </c:pt>
                <c:pt idx="148">
                  <c:v>13398133</c:v>
                </c:pt>
                <c:pt idx="149">
                  <c:v>14135802</c:v>
                </c:pt>
                <c:pt idx="150">
                  <c:v>16671355</c:v>
                </c:pt>
                <c:pt idx="151">
                  <c:v>17143727</c:v>
                </c:pt>
                <c:pt idx="152">
                  <c:v>15916123</c:v>
                </c:pt>
                <c:pt idx="153">
                  <c:v>13910480</c:v>
                </c:pt>
                <c:pt idx="154">
                  <c:v>13805540</c:v>
                </c:pt>
                <c:pt idx="155">
                  <c:v>15835971</c:v>
                </c:pt>
                <c:pt idx="156">
                  <c:v>16331485</c:v>
                </c:pt>
                <c:pt idx="157">
                  <c:v>13966621</c:v>
                </c:pt>
                <c:pt idx="158">
                  <c:v>14896809</c:v>
                </c:pt>
                <c:pt idx="159">
                  <c:v>12976713</c:v>
                </c:pt>
                <c:pt idx="160">
                  <c:v>13102698</c:v>
                </c:pt>
                <c:pt idx="161">
                  <c:v>17368816</c:v>
                </c:pt>
                <c:pt idx="162">
                  <c:v>19805768</c:v>
                </c:pt>
                <c:pt idx="163">
                  <c:v>19394910</c:v>
                </c:pt>
                <c:pt idx="164">
                  <c:v>16134163</c:v>
                </c:pt>
                <c:pt idx="165">
                  <c:v>14385984</c:v>
                </c:pt>
                <c:pt idx="166">
                  <c:v>14028139</c:v>
                </c:pt>
                <c:pt idx="167">
                  <c:v>16177808</c:v>
                </c:pt>
                <c:pt idx="168">
                  <c:v>15068183</c:v>
                </c:pt>
                <c:pt idx="169">
                  <c:v>13944271</c:v>
                </c:pt>
                <c:pt idx="170">
                  <c:v>14286598</c:v>
                </c:pt>
                <c:pt idx="171">
                  <c:v>12746759</c:v>
                </c:pt>
                <c:pt idx="172">
                  <c:v>13662946</c:v>
                </c:pt>
                <c:pt idx="173">
                  <c:v>15421790</c:v>
                </c:pt>
                <c:pt idx="174">
                  <c:v>19240751</c:v>
                </c:pt>
                <c:pt idx="175">
                  <c:v>18721230</c:v>
                </c:pt>
                <c:pt idx="176">
                  <c:v>14886931</c:v>
                </c:pt>
                <c:pt idx="177">
                  <c:v>14675076</c:v>
                </c:pt>
                <c:pt idx="178">
                  <c:v>14306931</c:v>
                </c:pt>
                <c:pt idx="179">
                  <c:v>15491961</c:v>
                </c:pt>
                <c:pt idx="180">
                  <c:v>15851415</c:v>
                </c:pt>
                <c:pt idx="181">
                  <c:v>15178391</c:v>
                </c:pt>
                <c:pt idx="182">
                  <c:v>15217726</c:v>
                </c:pt>
                <c:pt idx="183">
                  <c:v>13669243</c:v>
                </c:pt>
                <c:pt idx="184">
                  <c:v>13835998</c:v>
                </c:pt>
                <c:pt idx="185">
                  <c:v>16594307</c:v>
                </c:pt>
                <c:pt idx="186">
                  <c:v>17565527</c:v>
                </c:pt>
                <c:pt idx="187">
                  <c:v>19544883</c:v>
                </c:pt>
                <c:pt idx="188">
                  <c:v>16060666</c:v>
                </c:pt>
                <c:pt idx="189">
                  <c:v>14549269</c:v>
                </c:pt>
                <c:pt idx="190">
                  <c:v>14298213</c:v>
                </c:pt>
                <c:pt idx="191">
                  <c:v>16140952</c:v>
                </c:pt>
                <c:pt idx="192">
                  <c:v>15813114</c:v>
                </c:pt>
                <c:pt idx="193">
                  <c:v>15009236</c:v>
                </c:pt>
                <c:pt idx="194">
                  <c:v>15088622</c:v>
                </c:pt>
                <c:pt idx="195">
                  <c:v>13174997</c:v>
                </c:pt>
                <c:pt idx="196">
                  <c:v>13308996</c:v>
                </c:pt>
                <c:pt idx="197">
                  <c:v>15749084</c:v>
                </c:pt>
                <c:pt idx="198">
                  <c:v>18099965</c:v>
                </c:pt>
                <c:pt idx="199">
                  <c:v>17237511</c:v>
                </c:pt>
                <c:pt idx="200">
                  <c:v>15286365</c:v>
                </c:pt>
                <c:pt idx="201">
                  <c:v>13898432</c:v>
                </c:pt>
                <c:pt idx="202">
                  <c:v>14105773</c:v>
                </c:pt>
                <c:pt idx="203">
                  <c:v>16041140</c:v>
                </c:pt>
                <c:pt idx="204">
                  <c:v>16554529.999999998</c:v>
                </c:pt>
                <c:pt idx="205">
                  <c:v>13951250</c:v>
                </c:pt>
                <c:pt idx="206">
                  <c:v>14481570</c:v>
                </c:pt>
                <c:pt idx="207">
                  <c:v>13161080</c:v>
                </c:pt>
                <c:pt idx="208">
                  <c:v>13263096.673492307</c:v>
                </c:pt>
                <c:pt idx="209">
                  <c:v>14180624.276246155</c:v>
                </c:pt>
                <c:pt idx="210">
                  <c:v>16044762.08466154</c:v>
                </c:pt>
                <c:pt idx="211">
                  <c:v>18366242.474953849</c:v>
                </c:pt>
                <c:pt idx="212">
                  <c:v>14930878.169138461</c:v>
                </c:pt>
                <c:pt idx="213">
                  <c:v>13943626.872169232</c:v>
                </c:pt>
                <c:pt idx="214">
                  <c:v>13528583.634523079</c:v>
                </c:pt>
                <c:pt idx="215">
                  <c:v>15929136.64069231</c:v>
                </c:pt>
                <c:pt idx="216">
                  <c:v>16055865.643200001</c:v>
                </c:pt>
                <c:pt idx="217">
                  <c:v>14086273.1338</c:v>
                </c:pt>
                <c:pt idx="218">
                  <c:v>14104948</c:v>
                </c:pt>
                <c:pt idx="219">
                  <c:v>12825361.5152</c:v>
                </c:pt>
                <c:pt idx="220">
                  <c:v>14493142.5678</c:v>
                </c:pt>
                <c:pt idx="221">
                  <c:v>15819649.446600001</c:v>
                </c:pt>
                <c:pt idx="222">
                  <c:v>20353876.040199999</c:v>
                </c:pt>
                <c:pt idx="223">
                  <c:v>19599345.653399996</c:v>
                </c:pt>
                <c:pt idx="224">
                  <c:v>14931787.017599998</c:v>
                </c:pt>
                <c:pt idx="225">
                  <c:v>13752321.7016</c:v>
                </c:pt>
                <c:pt idx="226">
                  <c:v>13896879.130009763</c:v>
                </c:pt>
                <c:pt idx="227">
                  <c:v>16401684.807799999</c:v>
                </c:pt>
                <c:pt idx="228">
                  <c:v>16212390</c:v>
                </c:pt>
                <c:pt idx="229">
                  <c:v>14504214</c:v>
                </c:pt>
                <c:pt idx="230">
                  <c:v>15011830</c:v>
                </c:pt>
                <c:pt idx="231">
                  <c:v>13577688</c:v>
                </c:pt>
                <c:pt idx="232">
                  <c:v>13979286</c:v>
                </c:pt>
                <c:pt idx="233">
                  <c:v>15645311</c:v>
                </c:pt>
                <c:pt idx="234">
                  <c:v>21281346</c:v>
                </c:pt>
                <c:pt idx="235">
                  <c:v>19350665</c:v>
                </c:pt>
                <c:pt idx="236">
                  <c:v>15682160</c:v>
                </c:pt>
                <c:pt idx="237">
                  <c:v>14357374</c:v>
                </c:pt>
                <c:pt idx="238">
                  <c:v>13709644</c:v>
                </c:pt>
                <c:pt idx="239">
                  <c:v>15324444</c:v>
                </c:pt>
                <c:pt idx="240">
                  <c:v>15683383.130000001</c:v>
                </c:pt>
                <c:pt idx="241">
                  <c:v>14321958.209999999</c:v>
                </c:pt>
                <c:pt idx="242">
                  <c:v>14031795.34</c:v>
                </c:pt>
                <c:pt idx="243">
                  <c:v>13273337.119999999</c:v>
                </c:pt>
                <c:pt idx="244">
                  <c:v>14803180.68</c:v>
                </c:pt>
                <c:pt idx="245">
                  <c:v>17013300.510000002</c:v>
                </c:pt>
                <c:pt idx="246">
                  <c:v>21387559.02</c:v>
                </c:pt>
                <c:pt idx="247">
                  <c:v>19560921.699999999</c:v>
                </c:pt>
                <c:pt idx="248">
                  <c:v>15379116.300000001</c:v>
                </c:pt>
                <c:pt idx="249">
                  <c:v>14092698.800000001</c:v>
                </c:pt>
                <c:pt idx="250">
                  <c:v>14233680.619999999</c:v>
                </c:pt>
                <c:pt idx="251">
                  <c:v>15387739.460000001</c:v>
                </c:pt>
              </c:numCache>
            </c:numRef>
          </c:xVal>
          <c:yVal>
            <c:numRef>
              <c:f>'Model 12'!$G$141:$G$392</c:f>
              <c:numCache>
                <c:formatCode>0.000</c:formatCode>
                <c:ptCount val="252"/>
                <c:pt idx="0">
                  <c:v>2.4583642892561404</c:v>
                </c:pt>
                <c:pt idx="1">
                  <c:v>0.41972170010398513</c:v>
                </c:pt>
                <c:pt idx="2">
                  <c:v>2.2757520544445753</c:v>
                </c:pt>
                <c:pt idx="3">
                  <c:v>1.1747060868962445</c:v>
                </c:pt>
                <c:pt idx="4">
                  <c:v>1.246214657215593</c:v>
                </c:pt>
                <c:pt idx="5">
                  <c:v>0.42118496837225633</c:v>
                </c:pt>
                <c:pt idx="6">
                  <c:v>0.41667041394352883</c:v>
                </c:pt>
                <c:pt idx="7">
                  <c:v>1.6163381630954763</c:v>
                </c:pt>
                <c:pt idx="8">
                  <c:v>1.1713286296799612</c:v>
                </c:pt>
                <c:pt idx="9">
                  <c:v>2.0140556675290551</c:v>
                </c:pt>
                <c:pt idx="10">
                  <c:v>1.6539113335425473</c:v>
                </c:pt>
                <c:pt idx="11">
                  <c:v>2.1276591343810876</c:v>
                </c:pt>
                <c:pt idx="12">
                  <c:v>1.6592828686190855</c:v>
                </c:pt>
                <c:pt idx="13">
                  <c:v>-0.28598578272269126</c:v>
                </c:pt>
                <c:pt idx="14">
                  <c:v>1.874874530804387</c:v>
                </c:pt>
                <c:pt idx="15">
                  <c:v>0.64922002552175306</c:v>
                </c:pt>
                <c:pt idx="16">
                  <c:v>0.5137096829752007</c:v>
                </c:pt>
                <c:pt idx="17">
                  <c:v>-0.8193538542144867</c:v>
                </c:pt>
                <c:pt idx="18">
                  <c:v>-2.8848437818860986</c:v>
                </c:pt>
                <c:pt idx="19">
                  <c:v>-1.3437919645387537</c:v>
                </c:pt>
                <c:pt idx="20">
                  <c:v>-0.57167388705910427</c:v>
                </c:pt>
                <c:pt idx="21">
                  <c:v>0.10646517578504103</c:v>
                </c:pt>
                <c:pt idx="22">
                  <c:v>-0.1667486719375349</c:v>
                </c:pt>
                <c:pt idx="23">
                  <c:v>0.51180953773774862</c:v>
                </c:pt>
                <c:pt idx="24">
                  <c:v>1.0041015114397258</c:v>
                </c:pt>
                <c:pt idx="25">
                  <c:v>-1.2885405560660217</c:v>
                </c:pt>
                <c:pt idx="26">
                  <c:v>4.0271241351723247E-2</c:v>
                </c:pt>
                <c:pt idx="27">
                  <c:v>-0.62814328553120857</c:v>
                </c:pt>
                <c:pt idx="28">
                  <c:v>-0.43568028348569288</c:v>
                </c:pt>
                <c:pt idx="29">
                  <c:v>-2.3933559407747698</c:v>
                </c:pt>
                <c:pt idx="30">
                  <c:v>-3.7739634562331101</c:v>
                </c:pt>
                <c:pt idx="31">
                  <c:v>0.31790251438353861</c:v>
                </c:pt>
                <c:pt idx="32">
                  <c:v>0.30699652561879204</c:v>
                </c:pt>
                <c:pt idx="33">
                  <c:v>0.30585439875037362</c:v>
                </c:pt>
                <c:pt idx="34">
                  <c:v>0.5323501184882834</c:v>
                </c:pt>
                <c:pt idx="35">
                  <c:v>1.1386284001159435</c:v>
                </c:pt>
                <c:pt idx="36">
                  <c:v>0.97733135131915005</c:v>
                </c:pt>
                <c:pt idx="37">
                  <c:v>-0.39578771745966718</c:v>
                </c:pt>
                <c:pt idx="38">
                  <c:v>0.37666557385216071</c:v>
                </c:pt>
                <c:pt idx="39">
                  <c:v>-0.2207063840297144</c:v>
                </c:pt>
                <c:pt idx="40">
                  <c:v>0.42172036805711505</c:v>
                </c:pt>
                <c:pt idx="41">
                  <c:v>-0.12343364552248046</c:v>
                </c:pt>
                <c:pt idx="42">
                  <c:v>-2.3828277912817803</c:v>
                </c:pt>
                <c:pt idx="43">
                  <c:v>-1.0992554148920044</c:v>
                </c:pt>
                <c:pt idx="44">
                  <c:v>-0.42198159932343282</c:v>
                </c:pt>
                <c:pt idx="45">
                  <c:v>0.27543555387347046</c:v>
                </c:pt>
                <c:pt idx="46">
                  <c:v>-1.392237748396187E-2</c:v>
                </c:pt>
                <c:pt idx="47">
                  <c:v>1.3254363130457572</c:v>
                </c:pt>
                <c:pt idx="48">
                  <c:v>0.67943776631266195</c:v>
                </c:pt>
                <c:pt idx="49">
                  <c:v>-0.39256843158602966</c:v>
                </c:pt>
                <c:pt idx="50">
                  <c:v>-7.3460046534814805E-2</c:v>
                </c:pt>
                <c:pt idx="51">
                  <c:v>-1.2314457185555012</c:v>
                </c:pt>
                <c:pt idx="52">
                  <c:v>-0.83251474431803263</c:v>
                </c:pt>
                <c:pt idx="53">
                  <c:v>0.35613586730313418</c:v>
                </c:pt>
                <c:pt idx="54">
                  <c:v>-7.645122739757737E-2</c:v>
                </c:pt>
                <c:pt idx="55">
                  <c:v>-0.90887938170366245</c:v>
                </c:pt>
                <c:pt idx="56">
                  <c:v>-0.16118285377532254</c:v>
                </c:pt>
                <c:pt idx="57">
                  <c:v>-0.19920838108045175</c:v>
                </c:pt>
                <c:pt idx="58">
                  <c:v>-0.62105851055637862</c:v>
                </c:pt>
                <c:pt idx="59">
                  <c:v>0.89846276851721074</c:v>
                </c:pt>
                <c:pt idx="60">
                  <c:v>0.76817094492402804</c:v>
                </c:pt>
                <c:pt idx="61">
                  <c:v>-1.518441060558706</c:v>
                </c:pt>
                <c:pt idx="62">
                  <c:v>0.38685126508446482</c:v>
                </c:pt>
                <c:pt idx="63">
                  <c:v>-0.76026005696281962</c:v>
                </c:pt>
                <c:pt idx="64">
                  <c:v>-0.32835821715724017</c:v>
                </c:pt>
                <c:pt idx="65">
                  <c:v>-1.2400589165279663</c:v>
                </c:pt>
                <c:pt idx="66">
                  <c:v>-1.2735508763728385</c:v>
                </c:pt>
                <c:pt idx="67">
                  <c:v>0.22414071730471491</c:v>
                </c:pt>
                <c:pt idx="68">
                  <c:v>-5.1344061919404618E-2</c:v>
                </c:pt>
                <c:pt idx="69">
                  <c:v>0.29190762664290548</c:v>
                </c:pt>
                <c:pt idx="70">
                  <c:v>-0.18509935583405598</c:v>
                </c:pt>
                <c:pt idx="71">
                  <c:v>0.32948793127935039</c:v>
                </c:pt>
                <c:pt idx="72">
                  <c:v>-5.7202251214385519E-2</c:v>
                </c:pt>
                <c:pt idx="73">
                  <c:v>-2.2407681038611442</c:v>
                </c:pt>
                <c:pt idx="74">
                  <c:v>0.1146517235392903</c:v>
                </c:pt>
                <c:pt idx="75">
                  <c:v>-1.021342630484684</c:v>
                </c:pt>
                <c:pt idx="76">
                  <c:v>0.59397137990028115</c:v>
                </c:pt>
                <c:pt idx="77">
                  <c:v>0.19589232398370182</c:v>
                </c:pt>
                <c:pt idx="78">
                  <c:v>-1.7411057320680845</c:v>
                </c:pt>
                <c:pt idx="79">
                  <c:v>-4.7898065075488688E-2</c:v>
                </c:pt>
                <c:pt idx="80">
                  <c:v>-0.66287015824636297</c:v>
                </c:pt>
                <c:pt idx="81">
                  <c:v>0.70840958494997031</c:v>
                </c:pt>
                <c:pt idx="82">
                  <c:v>-0.55645948656602429</c:v>
                </c:pt>
                <c:pt idx="83">
                  <c:v>0.17417938612695782</c:v>
                </c:pt>
                <c:pt idx="84">
                  <c:v>0.35821798209929856</c:v>
                </c:pt>
                <c:pt idx="85">
                  <c:v>-2.100096211519209</c:v>
                </c:pt>
                <c:pt idx="86">
                  <c:v>4.903930583159332E-2</c:v>
                </c:pt>
                <c:pt idx="87">
                  <c:v>-1.1493055185695833</c:v>
                </c:pt>
                <c:pt idx="88">
                  <c:v>-0.15632129933776073</c:v>
                </c:pt>
                <c:pt idx="89">
                  <c:v>0.24581327785797139</c:v>
                </c:pt>
                <c:pt idx="90">
                  <c:v>-1.8680268747642004</c:v>
                </c:pt>
                <c:pt idx="91">
                  <c:v>0.58009323657337908</c:v>
                </c:pt>
                <c:pt idx="92">
                  <c:v>-0.31079550832088571</c:v>
                </c:pt>
                <c:pt idx="93">
                  <c:v>-0.2362469938848995</c:v>
                </c:pt>
                <c:pt idx="94">
                  <c:v>-0.70241990125328047</c:v>
                </c:pt>
                <c:pt idx="95">
                  <c:v>0.44020408726217608</c:v>
                </c:pt>
                <c:pt idx="96">
                  <c:v>-0.25531739996720293</c:v>
                </c:pt>
                <c:pt idx="97">
                  <c:v>-1.8208983162099417</c:v>
                </c:pt>
                <c:pt idx="98">
                  <c:v>-0.63812166027037232</c:v>
                </c:pt>
                <c:pt idx="99">
                  <c:v>-1.0819839838276639</c:v>
                </c:pt>
                <c:pt idx="100">
                  <c:v>-0.11889938496536741</c:v>
                </c:pt>
                <c:pt idx="101">
                  <c:v>1.7212911491051523E-2</c:v>
                </c:pt>
                <c:pt idx="102">
                  <c:v>-1.105912645971258</c:v>
                </c:pt>
                <c:pt idx="103">
                  <c:v>0.48137367623141386</c:v>
                </c:pt>
                <c:pt idx="104">
                  <c:v>-0.39751026186100974</c:v>
                </c:pt>
                <c:pt idx="105">
                  <c:v>0.28575870163429828</c:v>
                </c:pt>
                <c:pt idx="106">
                  <c:v>-0.67337418857670506</c:v>
                </c:pt>
                <c:pt idx="107">
                  <c:v>0.40469886954749479</c:v>
                </c:pt>
                <c:pt idx="108">
                  <c:v>-0.56522135903889092</c:v>
                </c:pt>
                <c:pt idx="109">
                  <c:v>-2.4765146484863729</c:v>
                </c:pt>
                <c:pt idx="110">
                  <c:v>-5.800583242067376E-2</c:v>
                </c:pt>
                <c:pt idx="111">
                  <c:v>-1.515072124693043</c:v>
                </c:pt>
                <c:pt idx="112">
                  <c:v>0.19446990641575435</c:v>
                </c:pt>
                <c:pt idx="113">
                  <c:v>0.34922993817232229</c:v>
                </c:pt>
                <c:pt idx="114">
                  <c:v>0.91833574666206974</c:v>
                </c:pt>
                <c:pt idx="115">
                  <c:v>1.2079339452482329</c:v>
                </c:pt>
                <c:pt idx="116">
                  <c:v>0.64391146729415671</c:v>
                </c:pt>
                <c:pt idx="117">
                  <c:v>1.0027811077956816</c:v>
                </c:pt>
                <c:pt idx="118">
                  <c:v>-0.43010459961426506</c:v>
                </c:pt>
                <c:pt idx="119">
                  <c:v>0.53075012425640189</c:v>
                </c:pt>
                <c:pt idx="120">
                  <c:v>0.27251418959257467</c:v>
                </c:pt>
                <c:pt idx="121">
                  <c:v>-1.9119684304640916</c:v>
                </c:pt>
                <c:pt idx="122">
                  <c:v>0.56919649461189903</c:v>
                </c:pt>
                <c:pt idx="123">
                  <c:v>0.10335322681901421</c:v>
                </c:pt>
                <c:pt idx="124">
                  <c:v>0.99065032378286499</c:v>
                </c:pt>
                <c:pt idx="125">
                  <c:v>0.95287825595566078</c:v>
                </c:pt>
                <c:pt idx="126">
                  <c:v>-1.4242146791316528</c:v>
                </c:pt>
                <c:pt idx="127">
                  <c:v>1.6788494768193927</c:v>
                </c:pt>
                <c:pt idx="128">
                  <c:v>0.31521906407982914</c:v>
                </c:pt>
                <c:pt idx="129">
                  <c:v>0.42160011236436273</c:v>
                </c:pt>
                <c:pt idx="130">
                  <c:v>-0.23968995928459064</c:v>
                </c:pt>
                <c:pt idx="131">
                  <c:v>0.88678609040929579</c:v>
                </c:pt>
                <c:pt idx="132">
                  <c:v>0.67237158940862507</c:v>
                </c:pt>
                <c:pt idx="133">
                  <c:v>-1.5905076692695508</c:v>
                </c:pt>
                <c:pt idx="134">
                  <c:v>0.15400909752217509</c:v>
                </c:pt>
                <c:pt idx="135">
                  <c:v>-0.75439124413696024</c:v>
                </c:pt>
                <c:pt idx="136">
                  <c:v>-6.807671088056165E-2</c:v>
                </c:pt>
                <c:pt idx="137">
                  <c:v>-0.63815297424755879</c:v>
                </c:pt>
                <c:pt idx="138">
                  <c:v>0.1536094760820009</c:v>
                </c:pt>
                <c:pt idx="139">
                  <c:v>0.52555948113636519</c:v>
                </c:pt>
                <c:pt idx="140">
                  <c:v>1.1872765590731098</c:v>
                </c:pt>
                <c:pt idx="141">
                  <c:v>0.76551614799547374</c:v>
                </c:pt>
                <c:pt idx="142">
                  <c:v>-0.29679515938625661</c:v>
                </c:pt>
                <c:pt idx="143">
                  <c:v>0.82418809610032095</c:v>
                </c:pt>
                <c:pt idx="144">
                  <c:v>0.97117742598397494</c:v>
                </c:pt>
                <c:pt idx="145">
                  <c:v>-0.98911632414877571</c:v>
                </c:pt>
                <c:pt idx="146">
                  <c:v>0.85245951925447039</c:v>
                </c:pt>
                <c:pt idx="147">
                  <c:v>-0.51248238296121218</c:v>
                </c:pt>
                <c:pt idx="148">
                  <c:v>1.2375723453505283</c:v>
                </c:pt>
                <c:pt idx="149">
                  <c:v>0.71793582227483721</c:v>
                </c:pt>
                <c:pt idx="150">
                  <c:v>1.0755732338099573</c:v>
                </c:pt>
                <c:pt idx="151">
                  <c:v>1.4761141339269881</c:v>
                </c:pt>
                <c:pt idx="152">
                  <c:v>0.46773519593376411</c:v>
                </c:pt>
                <c:pt idx="153">
                  <c:v>0.51718928599799618</c:v>
                </c:pt>
                <c:pt idx="154">
                  <c:v>-0.43359569134633968</c:v>
                </c:pt>
                <c:pt idx="155">
                  <c:v>1.3140959392523024</c:v>
                </c:pt>
                <c:pt idx="156">
                  <c:v>1.2705120859365677</c:v>
                </c:pt>
                <c:pt idx="157">
                  <c:v>-1.7805690902862379</c:v>
                </c:pt>
                <c:pt idx="158">
                  <c:v>0.7434439034179563</c:v>
                </c:pt>
                <c:pt idx="159">
                  <c:v>-0.88464941614146753</c:v>
                </c:pt>
                <c:pt idx="160">
                  <c:v>5.9033892121401782E-2</c:v>
                </c:pt>
                <c:pt idx="161">
                  <c:v>1.231411003600835</c:v>
                </c:pt>
                <c:pt idx="162">
                  <c:v>4.8834619644161775E-2</c:v>
                </c:pt>
                <c:pt idx="163">
                  <c:v>0.28856738820440131</c:v>
                </c:pt>
                <c:pt idx="164">
                  <c:v>-0.25444300953901744</c:v>
                </c:pt>
                <c:pt idx="165">
                  <c:v>0.28194494691747807</c:v>
                </c:pt>
                <c:pt idx="166">
                  <c:v>-0.67345479475012371</c:v>
                </c:pt>
                <c:pt idx="167">
                  <c:v>0.92029532729938601</c:v>
                </c:pt>
                <c:pt idx="168">
                  <c:v>-8.9516664689163569E-2</c:v>
                </c:pt>
                <c:pt idx="169">
                  <c:v>-2.0955823427857769</c:v>
                </c:pt>
                <c:pt idx="170">
                  <c:v>-0.12921777651878533</c:v>
                </c:pt>
                <c:pt idx="171">
                  <c:v>-1.5042948049960039</c:v>
                </c:pt>
                <c:pt idx="172">
                  <c:v>-0.59656043908066569</c:v>
                </c:pt>
                <c:pt idx="173">
                  <c:v>0.40554637723499753</c:v>
                </c:pt>
                <c:pt idx="174">
                  <c:v>-5.6482652924463868E-2</c:v>
                </c:pt>
                <c:pt idx="175">
                  <c:v>2.3835975512400149</c:v>
                </c:pt>
                <c:pt idx="176">
                  <c:v>0.32195037438666124</c:v>
                </c:pt>
                <c:pt idx="177">
                  <c:v>0.74874970866641744</c:v>
                </c:pt>
                <c:pt idx="178">
                  <c:v>-0.48321283040835922</c:v>
                </c:pt>
                <c:pt idx="179">
                  <c:v>0.71035149928981278</c:v>
                </c:pt>
                <c:pt idx="180">
                  <c:v>0.42335864283123681</c:v>
                </c:pt>
                <c:pt idx="181">
                  <c:v>-1.149701578825137</c:v>
                </c:pt>
                <c:pt idx="182">
                  <c:v>0.83210983139470229</c:v>
                </c:pt>
                <c:pt idx="183">
                  <c:v>-0.6913571983701734</c:v>
                </c:pt>
                <c:pt idx="184">
                  <c:v>6.9753632397251339E-2</c:v>
                </c:pt>
                <c:pt idx="185">
                  <c:v>0.6078709265043718</c:v>
                </c:pt>
                <c:pt idx="186">
                  <c:v>-0.33527563098381952</c:v>
                </c:pt>
                <c:pt idx="187">
                  <c:v>0.93032698065138419</c:v>
                </c:pt>
                <c:pt idx="188">
                  <c:v>-5.2820772747611364E-2</c:v>
                </c:pt>
                <c:pt idx="189">
                  <c:v>-0.1185518852994666</c:v>
                </c:pt>
                <c:pt idx="190">
                  <c:v>-1.1998869549605842</c:v>
                </c:pt>
                <c:pt idx="191">
                  <c:v>0.52613389411493539</c:v>
                </c:pt>
                <c:pt idx="192">
                  <c:v>8.3729701099224285E-2</c:v>
                </c:pt>
                <c:pt idx="193">
                  <c:v>-1.3579915176795541</c:v>
                </c:pt>
                <c:pt idx="194">
                  <c:v>0.20440286635757712</c:v>
                </c:pt>
                <c:pt idx="195">
                  <c:v>-1.246052114132548</c:v>
                </c:pt>
                <c:pt idx="196">
                  <c:v>-0.32287380249098691</c:v>
                </c:pt>
                <c:pt idx="197">
                  <c:v>0.18097203248802093</c:v>
                </c:pt>
                <c:pt idx="198">
                  <c:v>0.2548333509535331</c:v>
                </c:pt>
                <c:pt idx="199">
                  <c:v>0.46576869394419573</c:v>
                </c:pt>
                <c:pt idx="200">
                  <c:v>-0.34874824531083809</c:v>
                </c:pt>
                <c:pt idx="201">
                  <c:v>-0.39596265750189552</c:v>
                </c:pt>
                <c:pt idx="202">
                  <c:v>-1.2319018443422967</c:v>
                </c:pt>
                <c:pt idx="203">
                  <c:v>0.7132215902480985</c:v>
                </c:pt>
                <c:pt idx="204">
                  <c:v>0.74144925103760895</c:v>
                </c:pt>
                <c:pt idx="205">
                  <c:v>-2.1275150090014603</c:v>
                </c:pt>
                <c:pt idx="206">
                  <c:v>5.0607695691446845E-5</c:v>
                </c:pt>
                <c:pt idx="207">
                  <c:v>-0.82839383523081145</c:v>
                </c:pt>
                <c:pt idx="208">
                  <c:v>0.20932409483480302</c:v>
                </c:pt>
                <c:pt idx="209">
                  <c:v>-0.4233725528156948</c:v>
                </c:pt>
                <c:pt idx="210">
                  <c:v>0.62992660425238312</c:v>
                </c:pt>
                <c:pt idx="211">
                  <c:v>1.0552658570453335</c:v>
                </c:pt>
                <c:pt idx="212">
                  <c:v>0.1511706980856162</c:v>
                </c:pt>
                <c:pt idx="213">
                  <c:v>4.8887030755846862E-2</c:v>
                </c:pt>
                <c:pt idx="214">
                  <c:v>-1.0360542980778382</c:v>
                </c:pt>
                <c:pt idx="215">
                  <c:v>1.2616342734134913</c:v>
                </c:pt>
                <c:pt idx="216">
                  <c:v>0.8808627860347964</c:v>
                </c:pt>
                <c:pt idx="217">
                  <c:v>-1.6074624060549974</c:v>
                </c:pt>
                <c:pt idx="218">
                  <c:v>0.1718824796420545</c:v>
                </c:pt>
                <c:pt idx="219">
                  <c:v>-0.75765089329678958</c:v>
                </c:pt>
                <c:pt idx="220">
                  <c:v>1.391009571356123</c:v>
                </c:pt>
                <c:pt idx="221">
                  <c:v>1.047289536365978</c:v>
                </c:pt>
                <c:pt idx="222">
                  <c:v>1.309173724284421</c:v>
                </c:pt>
                <c:pt idx="223">
                  <c:v>1.1918944703640419</c:v>
                </c:pt>
                <c:pt idx="224">
                  <c:v>-0.70272921454991222</c:v>
                </c:pt>
                <c:pt idx="225">
                  <c:v>-0.23653595606989497</c:v>
                </c:pt>
                <c:pt idx="226">
                  <c:v>-1.0336801213311972</c:v>
                </c:pt>
                <c:pt idx="227">
                  <c:v>1.2755807849590908</c:v>
                </c:pt>
                <c:pt idx="228">
                  <c:v>0.49063562627130619</c:v>
                </c:pt>
                <c:pt idx="229">
                  <c:v>-1.5823012238442344</c:v>
                </c:pt>
                <c:pt idx="230">
                  <c:v>0.5850539100657276</c:v>
                </c:pt>
                <c:pt idx="231">
                  <c:v>-0.54040870402119034</c:v>
                </c:pt>
                <c:pt idx="232">
                  <c:v>0.80328957933647926</c:v>
                </c:pt>
                <c:pt idx="233">
                  <c:v>1.3491642163051218</c:v>
                </c:pt>
                <c:pt idx="234">
                  <c:v>1.1251049361793466</c:v>
                </c:pt>
                <c:pt idx="235">
                  <c:v>0.72665168183506101</c:v>
                </c:pt>
                <c:pt idx="236">
                  <c:v>0.35407421916572557</c:v>
                </c:pt>
                <c:pt idx="237">
                  <c:v>0.22496961217881314</c:v>
                </c:pt>
                <c:pt idx="238">
                  <c:v>-1.1892890804342875</c:v>
                </c:pt>
                <c:pt idx="239">
                  <c:v>0.21917302993640267</c:v>
                </c:pt>
                <c:pt idx="240">
                  <c:v>0.19618774868077687</c:v>
                </c:pt>
                <c:pt idx="241">
                  <c:v>-1.5160218090473174</c:v>
                </c:pt>
                <c:pt idx="242">
                  <c:v>-0.20984095250970486</c:v>
                </c:pt>
                <c:pt idx="243">
                  <c:v>-0.99214024343219132</c:v>
                </c:pt>
                <c:pt idx="244">
                  <c:v>1.3992985114933687</c:v>
                </c:pt>
                <c:pt idx="245">
                  <c:v>-9.823385564514657E-2</c:v>
                </c:pt>
                <c:pt idx="246">
                  <c:v>0.65209507311639314</c:v>
                </c:pt>
                <c:pt idx="247">
                  <c:v>0.62198752521296641</c:v>
                </c:pt>
                <c:pt idx="248">
                  <c:v>-1.0452488656410437</c:v>
                </c:pt>
                <c:pt idx="249">
                  <c:v>-0.47391312054161644</c:v>
                </c:pt>
                <c:pt idx="250">
                  <c:v>-1.3076979362102441</c:v>
                </c:pt>
                <c:pt idx="251">
                  <c:v>-3.046250069906006E-2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839552"/>
        <c:axId val="30841856"/>
      </c:scatterChart>
      <c:valAx>
        <c:axId val="30839552"/>
        <c:scaling>
          <c:orientation val="minMax"/>
          <c:max val="25000000"/>
          <c:min val="5000000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Purchased Kwh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30841856"/>
        <c:crosses val="autoZero"/>
        <c:crossBetween val="midCat"/>
      </c:valAx>
      <c:valAx>
        <c:axId val="30841856"/>
        <c:scaling>
          <c:orientation val="minMax"/>
          <c:max val="3"/>
          <c:min val="-4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Standardized residuals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30839552"/>
        <c:crosses val="autoZero"/>
        <c:crossBetween val="midCat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CA"/>
              <a:t>Pred(Purchased Kwh) / Standardized residuals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Active</c:v>
          </c:tx>
          <c:spPr>
            <a:ln w="28575">
              <a:noFill/>
            </a:ln>
            <a:effectLst/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'Model 12'!$E$141:$E$392</c:f>
              <c:numCache>
                <c:formatCode>0.000</c:formatCode>
                <c:ptCount val="252"/>
                <c:pt idx="0">
                  <c:v>10827340.822826978</c:v>
                </c:pt>
                <c:pt idx="1">
                  <c:v>10629298.104912143</c:v>
                </c:pt>
                <c:pt idx="2">
                  <c:v>9838596.0294689536</c:v>
                </c:pt>
                <c:pt idx="3">
                  <c:v>9068137.3087588008</c:v>
                </c:pt>
                <c:pt idx="4">
                  <c:v>8491699.332982732</c:v>
                </c:pt>
                <c:pt idx="5">
                  <c:v>9301848.270414371</c:v>
                </c:pt>
                <c:pt idx="6">
                  <c:v>10501287.813400824</c:v>
                </c:pt>
                <c:pt idx="7">
                  <c:v>10706862.692757141</c:v>
                </c:pt>
                <c:pt idx="8">
                  <c:v>10508012.288948389</c:v>
                </c:pt>
                <c:pt idx="9">
                  <c:v>9548295.7133236118</c:v>
                </c:pt>
                <c:pt idx="10">
                  <c:v>10023667.706108643</c:v>
                </c:pt>
                <c:pt idx="11">
                  <c:v>10637944.606569806</c:v>
                </c:pt>
                <c:pt idx="12">
                  <c:v>10828420.323415054</c:v>
                </c:pt>
                <c:pt idx="13">
                  <c:v>11137846.786379315</c:v>
                </c:pt>
                <c:pt idx="14">
                  <c:v>10123725.480630748</c:v>
                </c:pt>
                <c:pt idx="15">
                  <c:v>8987817.7320117671</c:v>
                </c:pt>
                <c:pt idx="16">
                  <c:v>8487315.3138184976</c:v>
                </c:pt>
                <c:pt idx="17">
                  <c:v>9909423.3158173673</c:v>
                </c:pt>
                <c:pt idx="18">
                  <c:v>13705740.879227886</c:v>
                </c:pt>
                <c:pt idx="19">
                  <c:v>13260615.372547215</c:v>
                </c:pt>
                <c:pt idx="20">
                  <c:v>10444631.581985209</c:v>
                </c:pt>
                <c:pt idx="21">
                  <c:v>9622218.8284871522</c:v>
                </c:pt>
                <c:pt idx="22">
                  <c:v>10143661.127607081</c:v>
                </c:pt>
                <c:pt idx="23">
                  <c:v>10876883.449050484</c:v>
                </c:pt>
                <c:pt idx="24">
                  <c:v>11820486.388218867</c:v>
                </c:pt>
                <c:pt idx="25">
                  <c:v>11226598.009331003</c:v>
                </c:pt>
                <c:pt idx="26">
                  <c:v>10083669.928151578</c:v>
                </c:pt>
                <c:pt idx="27">
                  <c:v>9114943.4088975508</c:v>
                </c:pt>
                <c:pt idx="28">
                  <c:v>9053704.9393828735</c:v>
                </c:pt>
                <c:pt idx="29">
                  <c:v>11303560.750732979</c:v>
                </c:pt>
                <c:pt idx="30">
                  <c:v>13819832.020423431</c:v>
                </c:pt>
                <c:pt idx="31">
                  <c:v>11680003.404192928</c:v>
                </c:pt>
                <c:pt idx="32">
                  <c:v>10464039.698336918</c:v>
                </c:pt>
                <c:pt idx="33">
                  <c:v>9868119.4881664757</c:v>
                </c:pt>
                <c:pt idx="34">
                  <c:v>10259325.590305969</c:v>
                </c:pt>
                <c:pt idx="35">
                  <c:v>11048591.791475134</c:v>
                </c:pt>
                <c:pt idx="36">
                  <c:v>11253437.151800329</c:v>
                </c:pt>
                <c:pt idx="37">
                  <c:v>11475376.826031487</c:v>
                </c:pt>
                <c:pt idx="38">
                  <c:v>10225155.961913522</c:v>
                </c:pt>
                <c:pt idx="39">
                  <c:v>9933509.4538314156</c:v>
                </c:pt>
                <c:pt idx="40">
                  <c:v>9047657.7573996074</c:v>
                </c:pt>
                <c:pt idx="41">
                  <c:v>10969842.159981977</c:v>
                </c:pt>
                <c:pt idx="42">
                  <c:v>14667823.878672916</c:v>
                </c:pt>
                <c:pt idx="43">
                  <c:v>15079164.45877601</c:v>
                </c:pt>
                <c:pt idx="44">
                  <c:v>11143879.84886237</c:v>
                </c:pt>
                <c:pt idx="45">
                  <c:v>10223127.251819499</c:v>
                </c:pt>
                <c:pt idx="46">
                  <c:v>11025106.612396764</c:v>
                </c:pt>
                <c:pt idx="47">
                  <c:v>11774446.633231137</c:v>
                </c:pt>
                <c:pt idx="48">
                  <c:v>12066700.996957032</c:v>
                </c:pt>
                <c:pt idx="49">
                  <c:v>11756694.32874579</c:v>
                </c:pt>
                <c:pt idx="50">
                  <c:v>11605473.045018865</c:v>
                </c:pt>
                <c:pt idx="51">
                  <c:v>10871737.900057627</c:v>
                </c:pt>
                <c:pt idx="52">
                  <c:v>10379061.357090261</c:v>
                </c:pt>
                <c:pt idx="53">
                  <c:v>10225421.843758631</c:v>
                </c:pt>
                <c:pt idx="54">
                  <c:v>11937700.189883774</c:v>
                </c:pt>
                <c:pt idx="55">
                  <c:v>14213849.990729058</c:v>
                </c:pt>
                <c:pt idx="56">
                  <c:v>11671863.09267636</c:v>
                </c:pt>
                <c:pt idx="57">
                  <c:v>10867159.311972458</c:v>
                </c:pt>
                <c:pt idx="58">
                  <c:v>11780983.809638994</c:v>
                </c:pt>
                <c:pt idx="59">
                  <c:v>11406090.319516536</c:v>
                </c:pt>
                <c:pt idx="60">
                  <c:v>12030703.693939196</c:v>
                </c:pt>
                <c:pt idx="61">
                  <c:v>11508637.420759242</c:v>
                </c:pt>
                <c:pt idx="62">
                  <c:v>10909530.811442556</c:v>
                </c:pt>
                <c:pt idx="63">
                  <c:v>10284034.67181995</c:v>
                </c:pt>
                <c:pt idx="64">
                  <c:v>9893036.9859739691</c:v>
                </c:pt>
                <c:pt idx="65">
                  <c:v>11908400.137158528</c:v>
                </c:pt>
                <c:pt idx="66">
                  <c:v>13578795.614686655</c:v>
                </c:pt>
                <c:pt idx="67">
                  <c:v>12767747.074238433</c:v>
                </c:pt>
                <c:pt idx="68">
                  <c:v>11199142.405456956</c:v>
                </c:pt>
                <c:pt idx="69">
                  <c:v>10691631.752179969</c:v>
                </c:pt>
                <c:pt idx="70">
                  <c:v>11402688.946170181</c:v>
                </c:pt>
                <c:pt idx="71">
                  <c:v>11892764.188227881</c:v>
                </c:pt>
                <c:pt idx="72">
                  <c:v>12061925.026021527</c:v>
                </c:pt>
                <c:pt idx="73">
                  <c:v>11859726.230137259</c:v>
                </c:pt>
                <c:pt idx="74">
                  <c:v>11134072.330626026</c:v>
                </c:pt>
                <c:pt idx="75">
                  <c:v>10396332.53233978</c:v>
                </c:pt>
                <c:pt idx="76">
                  <c:v>10299260.322579633</c:v>
                </c:pt>
                <c:pt idx="77">
                  <c:v>11994043.273834271</c:v>
                </c:pt>
                <c:pt idx="78">
                  <c:v>15503108.313947903</c:v>
                </c:pt>
                <c:pt idx="79">
                  <c:v>15470597.45016842</c:v>
                </c:pt>
                <c:pt idx="80">
                  <c:v>13050736.207854019</c:v>
                </c:pt>
                <c:pt idx="81">
                  <c:v>10832751.646898679</c:v>
                </c:pt>
                <c:pt idx="82">
                  <c:v>11580338.006233484</c:v>
                </c:pt>
                <c:pt idx="83">
                  <c:v>12111925.318161488</c:v>
                </c:pt>
                <c:pt idx="84">
                  <c:v>12978336.956661681</c:v>
                </c:pt>
                <c:pt idx="85">
                  <c:v>12378256.992419614</c:v>
                </c:pt>
                <c:pt idx="86">
                  <c:v>11804874.328532638</c:v>
                </c:pt>
                <c:pt idx="87">
                  <c:v>11074080.659230614</c:v>
                </c:pt>
                <c:pt idx="88">
                  <c:v>10912194.914110305</c:v>
                </c:pt>
                <c:pt idx="89">
                  <c:v>13151795.936032645</c:v>
                </c:pt>
                <c:pt idx="90">
                  <c:v>17890696.055874687</c:v>
                </c:pt>
                <c:pt idx="91">
                  <c:v>14493379.55429356</c:v>
                </c:pt>
                <c:pt idx="92">
                  <c:v>13625493.733058611</c:v>
                </c:pt>
                <c:pt idx="93">
                  <c:v>11751150.325861398</c:v>
                </c:pt>
                <c:pt idx="94">
                  <c:v>12291679.365586912</c:v>
                </c:pt>
                <c:pt idx="95">
                  <c:v>13070761.583239187</c:v>
                </c:pt>
                <c:pt idx="96">
                  <c:v>13694197.918954484</c:v>
                </c:pt>
                <c:pt idx="97">
                  <c:v>13297046.321919525</c:v>
                </c:pt>
                <c:pt idx="98">
                  <c:v>12179126.54488311</c:v>
                </c:pt>
                <c:pt idx="99">
                  <c:v>11907841.089993063</c:v>
                </c:pt>
                <c:pt idx="100">
                  <c:v>11534604.973522317</c:v>
                </c:pt>
                <c:pt idx="101">
                  <c:v>12635125.177438337</c:v>
                </c:pt>
                <c:pt idx="102">
                  <c:v>14883585.745410435</c:v>
                </c:pt>
                <c:pt idx="103">
                  <c:v>15792163.130591288</c:v>
                </c:pt>
                <c:pt idx="104">
                  <c:v>14109544.01237564</c:v>
                </c:pt>
                <c:pt idx="105">
                  <c:v>12360608.909091705</c:v>
                </c:pt>
                <c:pt idx="106">
                  <c:v>13090714.605033336</c:v>
                </c:pt>
                <c:pt idx="107">
                  <c:v>14328691.769186113</c:v>
                </c:pt>
                <c:pt idx="108">
                  <c:v>14118494.633054057</c:v>
                </c:pt>
                <c:pt idx="109">
                  <c:v>13791919.467214357</c:v>
                </c:pt>
                <c:pt idx="110">
                  <c:v>13150700.604589438</c:v>
                </c:pt>
                <c:pt idx="111">
                  <c:v>12304569.907877395</c:v>
                </c:pt>
                <c:pt idx="112">
                  <c:v>11639188.898478694</c:v>
                </c:pt>
                <c:pt idx="113">
                  <c:v>13912225.695330938</c:v>
                </c:pt>
                <c:pt idx="114">
                  <c:v>15465886.795323245</c:v>
                </c:pt>
                <c:pt idx="115">
                  <c:v>18158679.27903311</c:v>
                </c:pt>
                <c:pt idx="116">
                  <c:v>14183503.70869121</c:v>
                </c:pt>
                <c:pt idx="117">
                  <c:v>12688606.560619781</c:v>
                </c:pt>
                <c:pt idx="118">
                  <c:v>12991729.574602488</c:v>
                </c:pt>
                <c:pt idx="119">
                  <c:v>13652764.148329332</c:v>
                </c:pt>
                <c:pt idx="120">
                  <c:v>13973334.602290247</c:v>
                </c:pt>
                <c:pt idx="121">
                  <c:v>13868308.005364103</c:v>
                </c:pt>
                <c:pt idx="122">
                  <c:v>13291817.915678609</c:v>
                </c:pt>
                <c:pt idx="123">
                  <c:v>12549817.458297258</c:v>
                </c:pt>
                <c:pt idx="124">
                  <c:v>12311260.684714798</c:v>
                </c:pt>
                <c:pt idx="125">
                  <c:v>14062693.284136726</c:v>
                </c:pt>
                <c:pt idx="126">
                  <c:v>19188529.672895268</c:v>
                </c:pt>
                <c:pt idx="127">
                  <c:v>18004189.266508337</c:v>
                </c:pt>
                <c:pt idx="128">
                  <c:v>16205165.108799532</c:v>
                </c:pt>
                <c:pt idx="129">
                  <c:v>13519566.913581667</c:v>
                </c:pt>
                <c:pt idx="130">
                  <c:v>13751948.336172054</c:v>
                </c:pt>
                <c:pt idx="131">
                  <c:v>14515603.088773614</c:v>
                </c:pt>
                <c:pt idx="132">
                  <c:v>15173747.663673326</c:v>
                </c:pt>
                <c:pt idx="133">
                  <c:v>14797982.434568649</c:v>
                </c:pt>
                <c:pt idx="134">
                  <c:v>13787312.597066253</c:v>
                </c:pt>
                <c:pt idx="135">
                  <c:v>13216924.235186519</c:v>
                </c:pt>
                <c:pt idx="136">
                  <c:v>12593731.091061898</c:v>
                </c:pt>
                <c:pt idx="137">
                  <c:v>14157649.635964617</c:v>
                </c:pt>
                <c:pt idx="138">
                  <c:v>16593192.99461291</c:v>
                </c:pt>
                <c:pt idx="139">
                  <c:v>17755612.470548697</c:v>
                </c:pt>
                <c:pt idx="140">
                  <c:v>14126956.080263913</c:v>
                </c:pt>
                <c:pt idx="141">
                  <c:v>13398021.014509423</c:v>
                </c:pt>
                <c:pt idx="142">
                  <c:v>13814135.094095076</c:v>
                </c:pt>
                <c:pt idx="143">
                  <c:v>14462679.029379198</c:v>
                </c:pt>
                <c:pt idx="144">
                  <c:v>15427549.51692698</c:v>
                </c:pt>
                <c:pt idx="145">
                  <c:v>14782795.099466899</c:v>
                </c:pt>
                <c:pt idx="146">
                  <c:v>13726195.053817602</c:v>
                </c:pt>
                <c:pt idx="147">
                  <c:v>13192114.249169962</c:v>
                </c:pt>
                <c:pt idx="148">
                  <c:v>12604105.249588499</c:v>
                </c:pt>
                <c:pt idx="149">
                  <c:v>13675173.602765366</c:v>
                </c:pt>
                <c:pt idx="150">
                  <c:v>15981266.054126659</c:v>
                </c:pt>
                <c:pt idx="151">
                  <c:v>16196650.580980076</c:v>
                </c:pt>
                <c:pt idx="152">
                  <c:v>15616023.59424738</c:v>
                </c:pt>
                <c:pt idx="153">
                  <c:v>13578650.796769377</c:v>
                </c:pt>
                <c:pt idx="154">
                  <c:v>14083735.462819863</c:v>
                </c:pt>
                <c:pt idx="155">
                  <c:v>14992845.629277648</c:v>
                </c:pt>
                <c:pt idx="156">
                  <c:v>15516323.076531922</c:v>
                </c:pt>
                <c:pt idx="157">
                  <c:v>15109036.047107235</c:v>
                </c:pt>
                <c:pt idx="158">
                  <c:v>14419814.590415884</c:v>
                </c:pt>
                <c:pt idx="159">
                  <c:v>13544305.018713621</c:v>
                </c:pt>
                <c:pt idx="160">
                  <c:v>13064821.791198716</c:v>
                </c:pt>
                <c:pt idx="161">
                  <c:v>16578741.373094697</c:v>
                </c:pt>
                <c:pt idx="162">
                  <c:v>19774435.655411068</c:v>
                </c:pt>
                <c:pt idx="163">
                  <c:v>19209764.852761626</c:v>
                </c:pt>
                <c:pt idx="164">
                  <c:v>16297413.909113498</c:v>
                </c:pt>
                <c:pt idx="165">
                  <c:v>14205087.818227801</c:v>
                </c:pt>
                <c:pt idx="166">
                  <c:v>14460228.322041065</c:v>
                </c:pt>
                <c:pt idx="167">
                  <c:v>15587345.526274657</c:v>
                </c:pt>
                <c:pt idx="168">
                  <c:v>15125616.988529652</c:v>
                </c:pt>
                <c:pt idx="169">
                  <c:v>15288798.889376001</c:v>
                </c:pt>
                <c:pt idx="170">
                  <c:v>14369504.26466231</c:v>
                </c:pt>
                <c:pt idx="171">
                  <c:v>13711916.167945903</c:v>
                </c:pt>
                <c:pt idx="172">
                  <c:v>14045699.820580527</c:v>
                </c:pt>
                <c:pt idx="173">
                  <c:v>15161591.007340519</c:v>
                </c:pt>
                <c:pt idx="174">
                  <c:v>19276990.330983259</c:v>
                </c:pt>
                <c:pt idx="175">
                  <c:v>17191911.24250837</c:v>
                </c:pt>
                <c:pt idx="176">
                  <c:v>14680367.292852864</c:v>
                </c:pt>
                <c:pt idx="177">
                  <c:v>14194677.380050821</c:v>
                </c:pt>
                <c:pt idx="178">
                  <c:v>14616960.872710552</c:v>
                </c:pt>
                <c:pt idx="179">
                  <c:v>15036198.712565588</c:v>
                </c:pt>
                <c:pt idx="180">
                  <c:v>15579787.638539091</c:v>
                </c:pt>
                <c:pt idx="181">
                  <c:v>15916040.77191738</c:v>
                </c:pt>
                <c:pt idx="182">
                  <c:v>14683843.435477691</c:v>
                </c:pt>
                <c:pt idx="183">
                  <c:v>14112818.523495704</c:v>
                </c:pt>
                <c:pt idx="184">
                  <c:v>13791243.994285908</c:v>
                </c:pt>
                <c:pt idx="185">
                  <c:v>16204296.358499998</c:v>
                </c:pt>
                <c:pt idx="186">
                  <c:v>17780640.206139456</c:v>
                </c:pt>
                <c:pt idx="187">
                  <c:v>18947984.206673689</c:v>
                </c:pt>
                <c:pt idx="188">
                  <c:v>16094555.864715669</c:v>
                </c:pt>
                <c:pt idx="189">
                  <c:v>14625332.017362202</c:v>
                </c:pt>
                <c:pt idx="190">
                  <c:v>15068061.763326725</c:v>
                </c:pt>
                <c:pt idx="191">
                  <c:v>15803383.926562646</c:v>
                </c:pt>
                <c:pt idx="192">
                  <c:v>15759392.933545809</c:v>
                </c:pt>
                <c:pt idx="193">
                  <c:v>15880524.821144097</c:v>
                </c:pt>
                <c:pt idx="194">
                  <c:v>14957476.900676049</c:v>
                </c:pt>
                <c:pt idx="195">
                  <c:v>13974465.379200026</c:v>
                </c:pt>
                <c:pt idx="196">
                  <c:v>13516152.179613978</c:v>
                </c:pt>
                <c:pt idx="197">
                  <c:v>15632972.148936328</c:v>
                </c:pt>
                <c:pt idx="198">
                  <c:v>17936463.647414308</c:v>
                </c:pt>
                <c:pt idx="199">
                  <c:v>16938673.304043032</c:v>
                </c:pt>
                <c:pt idx="200">
                  <c:v>15510122.250010051</c:v>
                </c:pt>
                <c:pt idx="201">
                  <c:v>14152482.0677511</c:v>
                </c:pt>
                <c:pt idx="202">
                  <c:v>14896162.550853966</c:v>
                </c:pt>
                <c:pt idx="203">
                  <c:v>15583536.25911388</c:v>
                </c:pt>
                <c:pt idx="204">
                  <c:v>16078815.361532593</c:v>
                </c:pt>
                <c:pt idx="205">
                  <c:v>15316265.922431313</c:v>
                </c:pt>
                <c:pt idx="206">
                  <c:v>14481537.530047908</c:v>
                </c:pt>
                <c:pt idx="207">
                  <c:v>13692578.377379119</c:v>
                </c:pt>
                <c:pt idx="208">
                  <c:v>13128794.108674146</c:v>
                </c:pt>
                <c:pt idx="209">
                  <c:v>14452260.562368082</c:v>
                </c:pt>
                <c:pt idx="210">
                  <c:v>15640600.496550741</c:v>
                </c:pt>
                <c:pt idx="211">
                  <c:v>17689182.763896357</c:v>
                </c:pt>
                <c:pt idx="212">
                  <c:v>14833886.886341931</c:v>
                </c:pt>
                <c:pt idx="213">
                  <c:v>13912260.900554564</c:v>
                </c:pt>
                <c:pt idx="214">
                  <c:v>14193317.188644236</c:v>
                </c:pt>
                <c:pt idx="215">
                  <c:v>15119670.731305961</c:v>
                </c:pt>
                <c:pt idx="216">
                  <c:v>15490703.130443374</c:v>
                </c:pt>
                <c:pt idx="217">
                  <c:v>15117622.745760981</c:v>
                </c:pt>
                <c:pt idx="218">
                  <c:v>13994668.015837397</c:v>
                </c:pt>
                <c:pt idx="219">
                  <c:v>13311471.144800134</c:v>
                </c:pt>
                <c:pt idx="220">
                  <c:v>13600669.327836052</c:v>
                </c:pt>
                <c:pt idx="221">
                  <c:v>15147707.351485839</c:v>
                </c:pt>
                <c:pt idx="222">
                  <c:v>19513908.767905325</c:v>
                </c:pt>
                <c:pt idx="223">
                  <c:v>18834624.876803286</c:v>
                </c:pt>
                <c:pt idx="224">
                  <c:v>15382658.838931352</c:v>
                </c:pt>
                <c:pt idx="225">
                  <c:v>13904083.425910683</c:v>
                </c:pt>
                <c:pt idx="226">
                  <c:v>14560089.409771811</c:v>
                </c:pt>
                <c:pt idx="227">
                  <c:v>15583270.801576931</c:v>
                </c:pt>
                <c:pt idx="228">
                  <c:v>15897597.653464817</c:v>
                </c:pt>
                <c:pt idx="229">
                  <c:v>15519420.170340324</c:v>
                </c:pt>
                <c:pt idx="230">
                  <c:v>14636458.78083514</c:v>
                </c:pt>
                <c:pt idx="231">
                  <c:v>13924414.806856049</c:v>
                </c:pt>
                <c:pt idx="232">
                  <c:v>13463894.540255571</c:v>
                </c:pt>
                <c:pt idx="233">
                  <c:v>14779685.784930229</c:v>
                </c:pt>
                <c:pt idx="234">
                  <c:v>20559477.46051003</c:v>
                </c:pt>
                <c:pt idx="235">
                  <c:v>18884444.497879129</c:v>
                </c:pt>
                <c:pt idx="236">
                  <c:v>15454985.599425269</c:v>
                </c:pt>
                <c:pt idx="237">
                  <c:v>14213033.254393976</c:v>
                </c:pt>
                <c:pt idx="238">
                  <c:v>14472693.155610155</c:v>
                </c:pt>
                <c:pt idx="239">
                  <c:v>15183822.347807229</c:v>
                </c:pt>
                <c:pt idx="240">
                  <c:v>15557508.859030273</c:v>
                </c:pt>
                <c:pt idx="241">
                  <c:v>15294639.436382497</c:v>
                </c:pt>
                <c:pt idx="242">
                  <c:v>14166429.521259354</c:v>
                </c:pt>
                <c:pt idx="243">
                  <c:v>13909895.369337779</c:v>
                </c:pt>
                <c:pt idx="244">
                  <c:v>13905389.247111654</c:v>
                </c:pt>
                <c:pt idx="245">
                  <c:v>17076327.457640845</c:v>
                </c:pt>
                <c:pt idx="246">
                  <c:v>20969174.118376832</c:v>
                </c:pt>
                <c:pt idx="247">
                  <c:v>19161853.833556212</c:v>
                </c:pt>
                <c:pt idx="248">
                  <c:v>16049749.098577974</c:v>
                </c:pt>
                <c:pt idx="249">
                  <c:v>14396761.968838483</c:v>
                </c:pt>
                <c:pt idx="250">
                  <c:v>15072701.02507594</c:v>
                </c:pt>
                <c:pt idx="251">
                  <c:v>15407284.233275564</c:v>
                </c:pt>
              </c:numCache>
            </c:numRef>
          </c:xVal>
          <c:yVal>
            <c:numRef>
              <c:f>'Model 12'!$G$141:$G$392</c:f>
              <c:numCache>
                <c:formatCode>0.000</c:formatCode>
                <c:ptCount val="252"/>
                <c:pt idx="0">
                  <c:v>2.4583642892561404</c:v>
                </c:pt>
                <c:pt idx="1">
                  <c:v>0.41972170010398513</c:v>
                </c:pt>
                <c:pt idx="2">
                  <c:v>2.2757520544445753</c:v>
                </c:pt>
                <c:pt idx="3">
                  <c:v>1.1747060868962445</c:v>
                </c:pt>
                <c:pt idx="4">
                  <c:v>1.246214657215593</c:v>
                </c:pt>
                <c:pt idx="5">
                  <c:v>0.42118496837225633</c:v>
                </c:pt>
                <c:pt idx="6">
                  <c:v>0.41667041394352883</c:v>
                </c:pt>
                <c:pt idx="7">
                  <c:v>1.6163381630954763</c:v>
                </c:pt>
                <c:pt idx="8">
                  <c:v>1.1713286296799612</c:v>
                </c:pt>
                <c:pt idx="9">
                  <c:v>2.0140556675290551</c:v>
                </c:pt>
                <c:pt idx="10">
                  <c:v>1.6539113335425473</c:v>
                </c:pt>
                <c:pt idx="11">
                  <c:v>2.1276591343810876</c:v>
                </c:pt>
                <c:pt idx="12">
                  <c:v>1.6592828686190855</c:v>
                </c:pt>
                <c:pt idx="13">
                  <c:v>-0.28598578272269126</c:v>
                </c:pt>
                <c:pt idx="14">
                  <c:v>1.874874530804387</c:v>
                </c:pt>
                <c:pt idx="15">
                  <c:v>0.64922002552175306</c:v>
                </c:pt>
                <c:pt idx="16">
                  <c:v>0.5137096829752007</c:v>
                </c:pt>
                <c:pt idx="17">
                  <c:v>-0.8193538542144867</c:v>
                </c:pt>
                <c:pt idx="18">
                  <c:v>-2.8848437818860986</c:v>
                </c:pt>
                <c:pt idx="19">
                  <c:v>-1.3437919645387537</c:v>
                </c:pt>
                <c:pt idx="20">
                  <c:v>-0.57167388705910427</c:v>
                </c:pt>
                <c:pt idx="21">
                  <c:v>0.10646517578504103</c:v>
                </c:pt>
                <c:pt idx="22">
                  <c:v>-0.1667486719375349</c:v>
                </c:pt>
                <c:pt idx="23">
                  <c:v>0.51180953773774862</c:v>
                </c:pt>
                <c:pt idx="24">
                  <c:v>1.0041015114397258</c:v>
                </c:pt>
                <c:pt idx="25">
                  <c:v>-1.2885405560660217</c:v>
                </c:pt>
                <c:pt idx="26">
                  <c:v>4.0271241351723247E-2</c:v>
                </c:pt>
                <c:pt idx="27">
                  <c:v>-0.62814328553120857</c:v>
                </c:pt>
                <c:pt idx="28">
                  <c:v>-0.43568028348569288</c:v>
                </c:pt>
                <c:pt idx="29">
                  <c:v>-2.3933559407747698</c:v>
                </c:pt>
                <c:pt idx="30">
                  <c:v>-3.7739634562331101</c:v>
                </c:pt>
                <c:pt idx="31">
                  <c:v>0.31790251438353861</c:v>
                </c:pt>
                <c:pt idx="32">
                  <c:v>0.30699652561879204</c:v>
                </c:pt>
                <c:pt idx="33">
                  <c:v>0.30585439875037362</c:v>
                </c:pt>
                <c:pt idx="34">
                  <c:v>0.5323501184882834</c:v>
                </c:pt>
                <c:pt idx="35">
                  <c:v>1.1386284001159435</c:v>
                </c:pt>
                <c:pt idx="36">
                  <c:v>0.97733135131915005</c:v>
                </c:pt>
                <c:pt idx="37">
                  <c:v>-0.39578771745966718</c:v>
                </c:pt>
                <c:pt idx="38">
                  <c:v>0.37666557385216071</c:v>
                </c:pt>
                <c:pt idx="39">
                  <c:v>-0.2207063840297144</c:v>
                </c:pt>
                <c:pt idx="40">
                  <c:v>0.42172036805711505</c:v>
                </c:pt>
                <c:pt idx="41">
                  <c:v>-0.12343364552248046</c:v>
                </c:pt>
                <c:pt idx="42">
                  <c:v>-2.3828277912817803</c:v>
                </c:pt>
                <c:pt idx="43">
                  <c:v>-1.0992554148920044</c:v>
                </c:pt>
                <c:pt idx="44">
                  <c:v>-0.42198159932343282</c:v>
                </c:pt>
                <c:pt idx="45">
                  <c:v>0.27543555387347046</c:v>
                </c:pt>
                <c:pt idx="46">
                  <c:v>-1.392237748396187E-2</c:v>
                </c:pt>
                <c:pt idx="47">
                  <c:v>1.3254363130457572</c:v>
                </c:pt>
                <c:pt idx="48">
                  <c:v>0.67943776631266195</c:v>
                </c:pt>
                <c:pt idx="49">
                  <c:v>-0.39256843158602966</c:v>
                </c:pt>
                <c:pt idx="50">
                  <c:v>-7.3460046534814805E-2</c:v>
                </c:pt>
                <c:pt idx="51">
                  <c:v>-1.2314457185555012</c:v>
                </c:pt>
                <c:pt idx="52">
                  <c:v>-0.83251474431803263</c:v>
                </c:pt>
                <c:pt idx="53">
                  <c:v>0.35613586730313418</c:v>
                </c:pt>
                <c:pt idx="54">
                  <c:v>-7.645122739757737E-2</c:v>
                </c:pt>
                <c:pt idx="55">
                  <c:v>-0.90887938170366245</c:v>
                </c:pt>
                <c:pt idx="56">
                  <c:v>-0.16118285377532254</c:v>
                </c:pt>
                <c:pt idx="57">
                  <c:v>-0.19920838108045175</c:v>
                </c:pt>
                <c:pt idx="58">
                  <c:v>-0.62105851055637862</c:v>
                </c:pt>
                <c:pt idx="59">
                  <c:v>0.89846276851721074</c:v>
                </c:pt>
                <c:pt idx="60">
                  <c:v>0.76817094492402804</c:v>
                </c:pt>
                <c:pt idx="61">
                  <c:v>-1.518441060558706</c:v>
                </c:pt>
                <c:pt idx="62">
                  <c:v>0.38685126508446482</c:v>
                </c:pt>
                <c:pt idx="63">
                  <c:v>-0.76026005696281962</c:v>
                </c:pt>
                <c:pt idx="64">
                  <c:v>-0.32835821715724017</c:v>
                </c:pt>
                <c:pt idx="65">
                  <c:v>-1.2400589165279663</c:v>
                </c:pt>
                <c:pt idx="66">
                  <c:v>-1.2735508763728385</c:v>
                </c:pt>
                <c:pt idx="67">
                  <c:v>0.22414071730471491</c:v>
                </c:pt>
                <c:pt idx="68">
                  <c:v>-5.1344061919404618E-2</c:v>
                </c:pt>
                <c:pt idx="69">
                  <c:v>0.29190762664290548</c:v>
                </c:pt>
                <c:pt idx="70">
                  <c:v>-0.18509935583405598</c:v>
                </c:pt>
                <c:pt idx="71">
                  <c:v>0.32948793127935039</c:v>
                </c:pt>
                <c:pt idx="72">
                  <c:v>-5.7202251214385519E-2</c:v>
                </c:pt>
                <c:pt idx="73">
                  <c:v>-2.2407681038611442</c:v>
                </c:pt>
                <c:pt idx="74">
                  <c:v>0.1146517235392903</c:v>
                </c:pt>
                <c:pt idx="75">
                  <c:v>-1.021342630484684</c:v>
                </c:pt>
                <c:pt idx="76">
                  <c:v>0.59397137990028115</c:v>
                </c:pt>
                <c:pt idx="77">
                  <c:v>0.19589232398370182</c:v>
                </c:pt>
                <c:pt idx="78">
                  <c:v>-1.7411057320680845</c:v>
                </c:pt>
                <c:pt idx="79">
                  <c:v>-4.7898065075488688E-2</c:v>
                </c:pt>
                <c:pt idx="80">
                  <c:v>-0.66287015824636297</c:v>
                </c:pt>
                <c:pt idx="81">
                  <c:v>0.70840958494997031</c:v>
                </c:pt>
                <c:pt idx="82">
                  <c:v>-0.55645948656602429</c:v>
                </c:pt>
                <c:pt idx="83">
                  <c:v>0.17417938612695782</c:v>
                </c:pt>
                <c:pt idx="84">
                  <c:v>0.35821798209929856</c:v>
                </c:pt>
                <c:pt idx="85">
                  <c:v>-2.100096211519209</c:v>
                </c:pt>
                <c:pt idx="86">
                  <c:v>4.903930583159332E-2</c:v>
                </c:pt>
                <c:pt idx="87">
                  <c:v>-1.1493055185695833</c:v>
                </c:pt>
                <c:pt idx="88">
                  <c:v>-0.15632129933776073</c:v>
                </c:pt>
                <c:pt idx="89">
                  <c:v>0.24581327785797139</c:v>
                </c:pt>
                <c:pt idx="90">
                  <c:v>-1.8680268747642004</c:v>
                </c:pt>
                <c:pt idx="91">
                  <c:v>0.58009323657337908</c:v>
                </c:pt>
                <c:pt idx="92">
                  <c:v>-0.31079550832088571</c:v>
                </c:pt>
                <c:pt idx="93">
                  <c:v>-0.2362469938848995</c:v>
                </c:pt>
                <c:pt idx="94">
                  <c:v>-0.70241990125328047</c:v>
                </c:pt>
                <c:pt idx="95">
                  <c:v>0.44020408726217608</c:v>
                </c:pt>
                <c:pt idx="96">
                  <c:v>-0.25531739996720293</c:v>
                </c:pt>
                <c:pt idx="97">
                  <c:v>-1.8208983162099417</c:v>
                </c:pt>
                <c:pt idx="98">
                  <c:v>-0.63812166027037232</c:v>
                </c:pt>
                <c:pt idx="99">
                  <c:v>-1.0819839838276639</c:v>
                </c:pt>
                <c:pt idx="100">
                  <c:v>-0.11889938496536741</c:v>
                </c:pt>
                <c:pt idx="101">
                  <c:v>1.7212911491051523E-2</c:v>
                </c:pt>
                <c:pt idx="102">
                  <c:v>-1.105912645971258</c:v>
                </c:pt>
                <c:pt idx="103">
                  <c:v>0.48137367623141386</c:v>
                </c:pt>
                <c:pt idx="104">
                  <c:v>-0.39751026186100974</c:v>
                </c:pt>
                <c:pt idx="105">
                  <c:v>0.28575870163429828</c:v>
                </c:pt>
                <c:pt idx="106">
                  <c:v>-0.67337418857670506</c:v>
                </c:pt>
                <c:pt idx="107">
                  <c:v>0.40469886954749479</c:v>
                </c:pt>
                <c:pt idx="108">
                  <c:v>-0.56522135903889092</c:v>
                </c:pt>
                <c:pt idx="109">
                  <c:v>-2.4765146484863729</c:v>
                </c:pt>
                <c:pt idx="110">
                  <c:v>-5.800583242067376E-2</c:v>
                </c:pt>
                <c:pt idx="111">
                  <c:v>-1.515072124693043</c:v>
                </c:pt>
                <c:pt idx="112">
                  <c:v>0.19446990641575435</c:v>
                </c:pt>
                <c:pt idx="113">
                  <c:v>0.34922993817232229</c:v>
                </c:pt>
                <c:pt idx="114">
                  <c:v>0.91833574666206974</c:v>
                </c:pt>
                <c:pt idx="115">
                  <c:v>1.2079339452482329</c:v>
                </c:pt>
                <c:pt idx="116">
                  <c:v>0.64391146729415671</c:v>
                </c:pt>
                <c:pt idx="117">
                  <c:v>1.0027811077956816</c:v>
                </c:pt>
                <c:pt idx="118">
                  <c:v>-0.43010459961426506</c:v>
                </c:pt>
                <c:pt idx="119">
                  <c:v>0.53075012425640189</c:v>
                </c:pt>
                <c:pt idx="120">
                  <c:v>0.27251418959257467</c:v>
                </c:pt>
                <c:pt idx="121">
                  <c:v>-1.9119684304640916</c:v>
                </c:pt>
                <c:pt idx="122">
                  <c:v>0.56919649461189903</c:v>
                </c:pt>
                <c:pt idx="123">
                  <c:v>0.10335322681901421</c:v>
                </c:pt>
                <c:pt idx="124">
                  <c:v>0.99065032378286499</c:v>
                </c:pt>
                <c:pt idx="125">
                  <c:v>0.95287825595566078</c:v>
                </c:pt>
                <c:pt idx="126">
                  <c:v>-1.4242146791316528</c:v>
                </c:pt>
                <c:pt idx="127">
                  <c:v>1.6788494768193927</c:v>
                </c:pt>
                <c:pt idx="128">
                  <c:v>0.31521906407982914</c:v>
                </c:pt>
                <c:pt idx="129">
                  <c:v>0.42160011236436273</c:v>
                </c:pt>
                <c:pt idx="130">
                  <c:v>-0.23968995928459064</c:v>
                </c:pt>
                <c:pt idx="131">
                  <c:v>0.88678609040929579</c:v>
                </c:pt>
                <c:pt idx="132">
                  <c:v>0.67237158940862507</c:v>
                </c:pt>
                <c:pt idx="133">
                  <c:v>-1.5905076692695508</c:v>
                </c:pt>
                <c:pt idx="134">
                  <c:v>0.15400909752217509</c:v>
                </c:pt>
                <c:pt idx="135">
                  <c:v>-0.75439124413696024</c:v>
                </c:pt>
                <c:pt idx="136">
                  <c:v>-6.807671088056165E-2</c:v>
                </c:pt>
                <c:pt idx="137">
                  <c:v>-0.63815297424755879</c:v>
                </c:pt>
                <c:pt idx="138">
                  <c:v>0.1536094760820009</c:v>
                </c:pt>
                <c:pt idx="139">
                  <c:v>0.52555948113636519</c:v>
                </c:pt>
                <c:pt idx="140">
                  <c:v>1.1872765590731098</c:v>
                </c:pt>
                <c:pt idx="141">
                  <c:v>0.76551614799547374</c:v>
                </c:pt>
                <c:pt idx="142">
                  <c:v>-0.29679515938625661</c:v>
                </c:pt>
                <c:pt idx="143">
                  <c:v>0.82418809610032095</c:v>
                </c:pt>
                <c:pt idx="144">
                  <c:v>0.97117742598397494</c:v>
                </c:pt>
                <c:pt idx="145">
                  <c:v>-0.98911632414877571</c:v>
                </c:pt>
                <c:pt idx="146">
                  <c:v>0.85245951925447039</c:v>
                </c:pt>
                <c:pt idx="147">
                  <c:v>-0.51248238296121218</c:v>
                </c:pt>
                <c:pt idx="148">
                  <c:v>1.2375723453505283</c:v>
                </c:pt>
                <c:pt idx="149">
                  <c:v>0.71793582227483721</c:v>
                </c:pt>
                <c:pt idx="150">
                  <c:v>1.0755732338099573</c:v>
                </c:pt>
                <c:pt idx="151">
                  <c:v>1.4761141339269881</c:v>
                </c:pt>
                <c:pt idx="152">
                  <c:v>0.46773519593376411</c:v>
                </c:pt>
                <c:pt idx="153">
                  <c:v>0.51718928599799618</c:v>
                </c:pt>
                <c:pt idx="154">
                  <c:v>-0.43359569134633968</c:v>
                </c:pt>
                <c:pt idx="155">
                  <c:v>1.3140959392523024</c:v>
                </c:pt>
                <c:pt idx="156">
                  <c:v>1.2705120859365677</c:v>
                </c:pt>
                <c:pt idx="157">
                  <c:v>-1.7805690902862379</c:v>
                </c:pt>
                <c:pt idx="158">
                  <c:v>0.7434439034179563</c:v>
                </c:pt>
                <c:pt idx="159">
                  <c:v>-0.88464941614146753</c:v>
                </c:pt>
                <c:pt idx="160">
                  <c:v>5.9033892121401782E-2</c:v>
                </c:pt>
                <c:pt idx="161">
                  <c:v>1.231411003600835</c:v>
                </c:pt>
                <c:pt idx="162">
                  <c:v>4.8834619644161775E-2</c:v>
                </c:pt>
                <c:pt idx="163">
                  <c:v>0.28856738820440131</c:v>
                </c:pt>
                <c:pt idx="164">
                  <c:v>-0.25444300953901744</c:v>
                </c:pt>
                <c:pt idx="165">
                  <c:v>0.28194494691747807</c:v>
                </c:pt>
                <c:pt idx="166">
                  <c:v>-0.67345479475012371</c:v>
                </c:pt>
                <c:pt idx="167">
                  <c:v>0.92029532729938601</c:v>
                </c:pt>
                <c:pt idx="168">
                  <c:v>-8.9516664689163569E-2</c:v>
                </c:pt>
                <c:pt idx="169">
                  <c:v>-2.0955823427857769</c:v>
                </c:pt>
                <c:pt idx="170">
                  <c:v>-0.12921777651878533</c:v>
                </c:pt>
                <c:pt idx="171">
                  <c:v>-1.5042948049960039</c:v>
                </c:pt>
                <c:pt idx="172">
                  <c:v>-0.59656043908066569</c:v>
                </c:pt>
                <c:pt idx="173">
                  <c:v>0.40554637723499753</c:v>
                </c:pt>
                <c:pt idx="174">
                  <c:v>-5.6482652924463868E-2</c:v>
                </c:pt>
                <c:pt idx="175">
                  <c:v>2.3835975512400149</c:v>
                </c:pt>
                <c:pt idx="176">
                  <c:v>0.32195037438666124</c:v>
                </c:pt>
                <c:pt idx="177">
                  <c:v>0.74874970866641744</c:v>
                </c:pt>
                <c:pt idx="178">
                  <c:v>-0.48321283040835922</c:v>
                </c:pt>
                <c:pt idx="179">
                  <c:v>0.71035149928981278</c:v>
                </c:pt>
                <c:pt idx="180">
                  <c:v>0.42335864283123681</c:v>
                </c:pt>
                <c:pt idx="181">
                  <c:v>-1.149701578825137</c:v>
                </c:pt>
                <c:pt idx="182">
                  <c:v>0.83210983139470229</c:v>
                </c:pt>
                <c:pt idx="183">
                  <c:v>-0.6913571983701734</c:v>
                </c:pt>
                <c:pt idx="184">
                  <c:v>6.9753632397251339E-2</c:v>
                </c:pt>
                <c:pt idx="185">
                  <c:v>0.6078709265043718</c:v>
                </c:pt>
                <c:pt idx="186">
                  <c:v>-0.33527563098381952</c:v>
                </c:pt>
                <c:pt idx="187">
                  <c:v>0.93032698065138419</c:v>
                </c:pt>
                <c:pt idx="188">
                  <c:v>-5.2820772747611364E-2</c:v>
                </c:pt>
                <c:pt idx="189">
                  <c:v>-0.1185518852994666</c:v>
                </c:pt>
                <c:pt idx="190">
                  <c:v>-1.1998869549605842</c:v>
                </c:pt>
                <c:pt idx="191">
                  <c:v>0.52613389411493539</c:v>
                </c:pt>
                <c:pt idx="192">
                  <c:v>8.3729701099224285E-2</c:v>
                </c:pt>
                <c:pt idx="193">
                  <c:v>-1.3579915176795541</c:v>
                </c:pt>
                <c:pt idx="194">
                  <c:v>0.20440286635757712</c:v>
                </c:pt>
                <c:pt idx="195">
                  <c:v>-1.246052114132548</c:v>
                </c:pt>
                <c:pt idx="196">
                  <c:v>-0.32287380249098691</c:v>
                </c:pt>
                <c:pt idx="197">
                  <c:v>0.18097203248802093</c:v>
                </c:pt>
                <c:pt idx="198">
                  <c:v>0.2548333509535331</c:v>
                </c:pt>
                <c:pt idx="199">
                  <c:v>0.46576869394419573</c:v>
                </c:pt>
                <c:pt idx="200">
                  <c:v>-0.34874824531083809</c:v>
                </c:pt>
                <c:pt idx="201">
                  <c:v>-0.39596265750189552</c:v>
                </c:pt>
                <c:pt idx="202">
                  <c:v>-1.2319018443422967</c:v>
                </c:pt>
                <c:pt idx="203">
                  <c:v>0.7132215902480985</c:v>
                </c:pt>
                <c:pt idx="204">
                  <c:v>0.74144925103760895</c:v>
                </c:pt>
                <c:pt idx="205">
                  <c:v>-2.1275150090014603</c:v>
                </c:pt>
                <c:pt idx="206">
                  <c:v>5.0607695691446845E-5</c:v>
                </c:pt>
                <c:pt idx="207">
                  <c:v>-0.82839383523081145</c:v>
                </c:pt>
                <c:pt idx="208">
                  <c:v>0.20932409483480302</c:v>
                </c:pt>
                <c:pt idx="209">
                  <c:v>-0.4233725528156948</c:v>
                </c:pt>
                <c:pt idx="210">
                  <c:v>0.62992660425238312</c:v>
                </c:pt>
                <c:pt idx="211">
                  <c:v>1.0552658570453335</c:v>
                </c:pt>
                <c:pt idx="212">
                  <c:v>0.1511706980856162</c:v>
                </c:pt>
                <c:pt idx="213">
                  <c:v>4.8887030755846862E-2</c:v>
                </c:pt>
                <c:pt idx="214">
                  <c:v>-1.0360542980778382</c:v>
                </c:pt>
                <c:pt idx="215">
                  <c:v>1.2616342734134913</c:v>
                </c:pt>
                <c:pt idx="216">
                  <c:v>0.8808627860347964</c:v>
                </c:pt>
                <c:pt idx="217">
                  <c:v>-1.6074624060549974</c:v>
                </c:pt>
                <c:pt idx="218">
                  <c:v>0.1718824796420545</c:v>
                </c:pt>
                <c:pt idx="219">
                  <c:v>-0.75765089329678958</c:v>
                </c:pt>
                <c:pt idx="220">
                  <c:v>1.391009571356123</c:v>
                </c:pt>
                <c:pt idx="221">
                  <c:v>1.047289536365978</c:v>
                </c:pt>
                <c:pt idx="222">
                  <c:v>1.309173724284421</c:v>
                </c:pt>
                <c:pt idx="223">
                  <c:v>1.1918944703640419</c:v>
                </c:pt>
                <c:pt idx="224">
                  <c:v>-0.70272921454991222</c:v>
                </c:pt>
                <c:pt idx="225">
                  <c:v>-0.23653595606989497</c:v>
                </c:pt>
                <c:pt idx="226">
                  <c:v>-1.0336801213311972</c:v>
                </c:pt>
                <c:pt idx="227">
                  <c:v>1.2755807849590908</c:v>
                </c:pt>
                <c:pt idx="228">
                  <c:v>0.49063562627130619</c:v>
                </c:pt>
                <c:pt idx="229">
                  <c:v>-1.5823012238442344</c:v>
                </c:pt>
                <c:pt idx="230">
                  <c:v>0.5850539100657276</c:v>
                </c:pt>
                <c:pt idx="231">
                  <c:v>-0.54040870402119034</c:v>
                </c:pt>
                <c:pt idx="232">
                  <c:v>0.80328957933647926</c:v>
                </c:pt>
                <c:pt idx="233">
                  <c:v>1.3491642163051218</c:v>
                </c:pt>
                <c:pt idx="234">
                  <c:v>1.1251049361793466</c:v>
                </c:pt>
                <c:pt idx="235">
                  <c:v>0.72665168183506101</c:v>
                </c:pt>
                <c:pt idx="236">
                  <c:v>0.35407421916572557</c:v>
                </c:pt>
                <c:pt idx="237">
                  <c:v>0.22496961217881314</c:v>
                </c:pt>
                <c:pt idx="238">
                  <c:v>-1.1892890804342875</c:v>
                </c:pt>
                <c:pt idx="239">
                  <c:v>0.21917302993640267</c:v>
                </c:pt>
                <c:pt idx="240">
                  <c:v>0.19618774868077687</c:v>
                </c:pt>
                <c:pt idx="241">
                  <c:v>-1.5160218090473174</c:v>
                </c:pt>
                <c:pt idx="242">
                  <c:v>-0.20984095250970486</c:v>
                </c:pt>
                <c:pt idx="243">
                  <c:v>-0.99214024343219132</c:v>
                </c:pt>
                <c:pt idx="244">
                  <c:v>1.3992985114933687</c:v>
                </c:pt>
                <c:pt idx="245">
                  <c:v>-9.823385564514657E-2</c:v>
                </c:pt>
                <c:pt idx="246">
                  <c:v>0.65209507311639314</c:v>
                </c:pt>
                <c:pt idx="247">
                  <c:v>0.62198752521296641</c:v>
                </c:pt>
                <c:pt idx="248">
                  <c:v>-1.0452488656410437</c:v>
                </c:pt>
                <c:pt idx="249">
                  <c:v>-0.47391312054161644</c:v>
                </c:pt>
                <c:pt idx="250">
                  <c:v>-1.3076979362102441</c:v>
                </c:pt>
                <c:pt idx="251">
                  <c:v>-3.046250069906006E-2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681728"/>
        <c:axId val="30688384"/>
      </c:scatterChart>
      <c:valAx>
        <c:axId val="30681728"/>
        <c:scaling>
          <c:orientation val="minMax"/>
          <c:max val="25000000"/>
          <c:min val="5000000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Pred(Purchased Kwh)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30688384"/>
        <c:crosses val="autoZero"/>
        <c:crossBetween val="midCat"/>
      </c:valAx>
      <c:valAx>
        <c:axId val="30688384"/>
        <c:scaling>
          <c:orientation val="minMax"/>
          <c:max val="3"/>
          <c:min val="-4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Standardized residuals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30681728"/>
        <c:crosses val="autoZero"/>
        <c:crossBetween val="midCat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CA"/>
              <a:t>Pred(Purchased Kwh) / Purchased Kwh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Active</c:v>
          </c:tx>
          <c:spPr>
            <a:ln w="28575">
              <a:noFill/>
            </a:ln>
            <a:effectLst/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'Model 12'!$E$141:$E$392</c:f>
              <c:numCache>
                <c:formatCode>0.000</c:formatCode>
                <c:ptCount val="252"/>
                <c:pt idx="0">
                  <c:v>10827340.822826978</c:v>
                </c:pt>
                <c:pt idx="1">
                  <c:v>10629298.104912143</c:v>
                </c:pt>
                <c:pt idx="2">
                  <c:v>9838596.0294689536</c:v>
                </c:pt>
                <c:pt idx="3">
                  <c:v>9068137.3087588008</c:v>
                </c:pt>
                <c:pt idx="4">
                  <c:v>8491699.332982732</c:v>
                </c:pt>
                <c:pt idx="5">
                  <c:v>9301848.270414371</c:v>
                </c:pt>
                <c:pt idx="6">
                  <c:v>10501287.813400824</c:v>
                </c:pt>
                <c:pt idx="7">
                  <c:v>10706862.692757141</c:v>
                </c:pt>
                <c:pt idx="8">
                  <c:v>10508012.288948389</c:v>
                </c:pt>
                <c:pt idx="9">
                  <c:v>9548295.7133236118</c:v>
                </c:pt>
                <c:pt idx="10">
                  <c:v>10023667.706108643</c:v>
                </c:pt>
                <c:pt idx="11">
                  <c:v>10637944.606569806</c:v>
                </c:pt>
                <c:pt idx="12">
                  <c:v>10828420.323415054</c:v>
                </c:pt>
                <c:pt idx="13">
                  <c:v>11137846.786379315</c:v>
                </c:pt>
                <c:pt idx="14">
                  <c:v>10123725.480630748</c:v>
                </c:pt>
                <c:pt idx="15">
                  <c:v>8987817.7320117671</c:v>
                </c:pt>
                <c:pt idx="16">
                  <c:v>8487315.3138184976</c:v>
                </c:pt>
                <c:pt idx="17">
                  <c:v>9909423.3158173673</c:v>
                </c:pt>
                <c:pt idx="18">
                  <c:v>13705740.879227886</c:v>
                </c:pt>
                <c:pt idx="19">
                  <c:v>13260615.372547215</c:v>
                </c:pt>
                <c:pt idx="20">
                  <c:v>10444631.581985209</c:v>
                </c:pt>
                <c:pt idx="21">
                  <c:v>9622218.8284871522</c:v>
                </c:pt>
                <c:pt idx="22">
                  <c:v>10143661.127607081</c:v>
                </c:pt>
                <c:pt idx="23">
                  <c:v>10876883.449050484</c:v>
                </c:pt>
                <c:pt idx="24">
                  <c:v>11820486.388218867</c:v>
                </c:pt>
                <c:pt idx="25">
                  <c:v>11226598.009331003</c:v>
                </c:pt>
                <c:pt idx="26">
                  <c:v>10083669.928151578</c:v>
                </c:pt>
                <c:pt idx="27">
                  <c:v>9114943.4088975508</c:v>
                </c:pt>
                <c:pt idx="28">
                  <c:v>9053704.9393828735</c:v>
                </c:pt>
                <c:pt idx="29">
                  <c:v>11303560.750732979</c:v>
                </c:pt>
                <c:pt idx="30">
                  <c:v>13819832.020423431</c:v>
                </c:pt>
                <c:pt idx="31">
                  <c:v>11680003.404192928</c:v>
                </c:pt>
                <c:pt idx="32">
                  <c:v>10464039.698336918</c:v>
                </c:pt>
                <c:pt idx="33">
                  <c:v>9868119.4881664757</c:v>
                </c:pt>
                <c:pt idx="34">
                  <c:v>10259325.590305969</c:v>
                </c:pt>
                <c:pt idx="35">
                  <c:v>11048591.791475134</c:v>
                </c:pt>
                <c:pt idx="36">
                  <c:v>11253437.151800329</c:v>
                </c:pt>
                <c:pt idx="37">
                  <c:v>11475376.826031487</c:v>
                </c:pt>
                <c:pt idx="38">
                  <c:v>10225155.961913522</c:v>
                </c:pt>
                <c:pt idx="39">
                  <c:v>9933509.4538314156</c:v>
                </c:pt>
                <c:pt idx="40">
                  <c:v>9047657.7573996074</c:v>
                </c:pt>
                <c:pt idx="41">
                  <c:v>10969842.159981977</c:v>
                </c:pt>
                <c:pt idx="42">
                  <c:v>14667823.878672916</c:v>
                </c:pt>
                <c:pt idx="43">
                  <c:v>15079164.45877601</c:v>
                </c:pt>
                <c:pt idx="44">
                  <c:v>11143879.84886237</c:v>
                </c:pt>
                <c:pt idx="45">
                  <c:v>10223127.251819499</c:v>
                </c:pt>
                <c:pt idx="46">
                  <c:v>11025106.612396764</c:v>
                </c:pt>
                <c:pt idx="47">
                  <c:v>11774446.633231137</c:v>
                </c:pt>
                <c:pt idx="48">
                  <c:v>12066700.996957032</c:v>
                </c:pt>
                <c:pt idx="49">
                  <c:v>11756694.32874579</c:v>
                </c:pt>
                <c:pt idx="50">
                  <c:v>11605473.045018865</c:v>
                </c:pt>
                <c:pt idx="51">
                  <c:v>10871737.900057627</c:v>
                </c:pt>
                <c:pt idx="52">
                  <c:v>10379061.357090261</c:v>
                </c:pt>
                <c:pt idx="53">
                  <c:v>10225421.843758631</c:v>
                </c:pt>
                <c:pt idx="54">
                  <c:v>11937700.189883774</c:v>
                </c:pt>
                <c:pt idx="55">
                  <c:v>14213849.990729058</c:v>
                </c:pt>
                <c:pt idx="56">
                  <c:v>11671863.09267636</c:v>
                </c:pt>
                <c:pt idx="57">
                  <c:v>10867159.311972458</c:v>
                </c:pt>
                <c:pt idx="58">
                  <c:v>11780983.809638994</c:v>
                </c:pt>
                <c:pt idx="59">
                  <c:v>11406090.319516536</c:v>
                </c:pt>
                <c:pt idx="60">
                  <c:v>12030703.693939196</c:v>
                </c:pt>
                <c:pt idx="61">
                  <c:v>11508637.420759242</c:v>
                </c:pt>
                <c:pt idx="62">
                  <c:v>10909530.811442556</c:v>
                </c:pt>
                <c:pt idx="63">
                  <c:v>10284034.67181995</c:v>
                </c:pt>
                <c:pt idx="64">
                  <c:v>9893036.9859739691</c:v>
                </c:pt>
                <c:pt idx="65">
                  <c:v>11908400.137158528</c:v>
                </c:pt>
                <c:pt idx="66">
                  <c:v>13578795.614686655</c:v>
                </c:pt>
                <c:pt idx="67">
                  <c:v>12767747.074238433</c:v>
                </c:pt>
                <c:pt idx="68">
                  <c:v>11199142.405456956</c:v>
                </c:pt>
                <c:pt idx="69">
                  <c:v>10691631.752179969</c:v>
                </c:pt>
                <c:pt idx="70">
                  <c:v>11402688.946170181</c:v>
                </c:pt>
                <c:pt idx="71">
                  <c:v>11892764.188227881</c:v>
                </c:pt>
                <c:pt idx="72">
                  <c:v>12061925.026021527</c:v>
                </c:pt>
                <c:pt idx="73">
                  <c:v>11859726.230137259</c:v>
                </c:pt>
                <c:pt idx="74">
                  <c:v>11134072.330626026</c:v>
                </c:pt>
                <c:pt idx="75">
                  <c:v>10396332.53233978</c:v>
                </c:pt>
                <c:pt idx="76">
                  <c:v>10299260.322579633</c:v>
                </c:pt>
                <c:pt idx="77">
                  <c:v>11994043.273834271</c:v>
                </c:pt>
                <c:pt idx="78">
                  <c:v>15503108.313947903</c:v>
                </c:pt>
                <c:pt idx="79">
                  <c:v>15470597.45016842</c:v>
                </c:pt>
                <c:pt idx="80">
                  <c:v>13050736.207854019</c:v>
                </c:pt>
                <c:pt idx="81">
                  <c:v>10832751.646898679</c:v>
                </c:pt>
                <c:pt idx="82">
                  <c:v>11580338.006233484</c:v>
                </c:pt>
                <c:pt idx="83">
                  <c:v>12111925.318161488</c:v>
                </c:pt>
                <c:pt idx="84">
                  <c:v>12978336.956661681</c:v>
                </c:pt>
                <c:pt idx="85">
                  <c:v>12378256.992419614</c:v>
                </c:pt>
                <c:pt idx="86">
                  <c:v>11804874.328532638</c:v>
                </c:pt>
                <c:pt idx="87">
                  <c:v>11074080.659230614</c:v>
                </c:pt>
                <c:pt idx="88">
                  <c:v>10912194.914110305</c:v>
                </c:pt>
                <c:pt idx="89">
                  <c:v>13151795.936032645</c:v>
                </c:pt>
                <c:pt idx="90">
                  <c:v>17890696.055874687</c:v>
                </c:pt>
                <c:pt idx="91">
                  <c:v>14493379.55429356</c:v>
                </c:pt>
                <c:pt idx="92">
                  <c:v>13625493.733058611</c:v>
                </c:pt>
                <c:pt idx="93">
                  <c:v>11751150.325861398</c:v>
                </c:pt>
                <c:pt idx="94">
                  <c:v>12291679.365586912</c:v>
                </c:pt>
                <c:pt idx="95">
                  <c:v>13070761.583239187</c:v>
                </c:pt>
                <c:pt idx="96">
                  <c:v>13694197.918954484</c:v>
                </c:pt>
                <c:pt idx="97">
                  <c:v>13297046.321919525</c:v>
                </c:pt>
                <c:pt idx="98">
                  <c:v>12179126.54488311</c:v>
                </c:pt>
                <c:pt idx="99">
                  <c:v>11907841.089993063</c:v>
                </c:pt>
                <c:pt idx="100">
                  <c:v>11534604.973522317</c:v>
                </c:pt>
                <c:pt idx="101">
                  <c:v>12635125.177438337</c:v>
                </c:pt>
                <c:pt idx="102">
                  <c:v>14883585.745410435</c:v>
                </c:pt>
                <c:pt idx="103">
                  <c:v>15792163.130591288</c:v>
                </c:pt>
                <c:pt idx="104">
                  <c:v>14109544.01237564</c:v>
                </c:pt>
                <c:pt idx="105">
                  <c:v>12360608.909091705</c:v>
                </c:pt>
                <c:pt idx="106">
                  <c:v>13090714.605033336</c:v>
                </c:pt>
                <c:pt idx="107">
                  <c:v>14328691.769186113</c:v>
                </c:pt>
                <c:pt idx="108">
                  <c:v>14118494.633054057</c:v>
                </c:pt>
                <c:pt idx="109">
                  <c:v>13791919.467214357</c:v>
                </c:pt>
                <c:pt idx="110">
                  <c:v>13150700.604589438</c:v>
                </c:pt>
                <c:pt idx="111">
                  <c:v>12304569.907877395</c:v>
                </c:pt>
                <c:pt idx="112">
                  <c:v>11639188.898478694</c:v>
                </c:pt>
                <c:pt idx="113">
                  <c:v>13912225.695330938</c:v>
                </c:pt>
                <c:pt idx="114">
                  <c:v>15465886.795323245</c:v>
                </c:pt>
                <c:pt idx="115">
                  <c:v>18158679.27903311</c:v>
                </c:pt>
                <c:pt idx="116">
                  <c:v>14183503.70869121</c:v>
                </c:pt>
                <c:pt idx="117">
                  <c:v>12688606.560619781</c:v>
                </c:pt>
                <c:pt idx="118">
                  <c:v>12991729.574602488</c:v>
                </c:pt>
                <c:pt idx="119">
                  <c:v>13652764.148329332</c:v>
                </c:pt>
                <c:pt idx="120">
                  <c:v>13973334.602290247</c:v>
                </c:pt>
                <c:pt idx="121">
                  <c:v>13868308.005364103</c:v>
                </c:pt>
                <c:pt idx="122">
                  <c:v>13291817.915678609</c:v>
                </c:pt>
                <c:pt idx="123">
                  <c:v>12549817.458297258</c:v>
                </c:pt>
                <c:pt idx="124">
                  <c:v>12311260.684714798</c:v>
                </c:pt>
                <c:pt idx="125">
                  <c:v>14062693.284136726</c:v>
                </c:pt>
                <c:pt idx="126">
                  <c:v>19188529.672895268</c:v>
                </c:pt>
                <c:pt idx="127">
                  <c:v>18004189.266508337</c:v>
                </c:pt>
                <c:pt idx="128">
                  <c:v>16205165.108799532</c:v>
                </c:pt>
                <c:pt idx="129">
                  <c:v>13519566.913581667</c:v>
                </c:pt>
                <c:pt idx="130">
                  <c:v>13751948.336172054</c:v>
                </c:pt>
                <c:pt idx="131">
                  <c:v>14515603.088773614</c:v>
                </c:pt>
                <c:pt idx="132">
                  <c:v>15173747.663673326</c:v>
                </c:pt>
                <c:pt idx="133">
                  <c:v>14797982.434568649</c:v>
                </c:pt>
                <c:pt idx="134">
                  <c:v>13787312.597066253</c:v>
                </c:pt>
                <c:pt idx="135">
                  <c:v>13216924.235186519</c:v>
                </c:pt>
                <c:pt idx="136">
                  <c:v>12593731.091061898</c:v>
                </c:pt>
                <c:pt idx="137">
                  <c:v>14157649.635964617</c:v>
                </c:pt>
                <c:pt idx="138">
                  <c:v>16593192.99461291</c:v>
                </c:pt>
                <c:pt idx="139">
                  <c:v>17755612.470548697</c:v>
                </c:pt>
                <c:pt idx="140">
                  <c:v>14126956.080263913</c:v>
                </c:pt>
                <c:pt idx="141">
                  <c:v>13398021.014509423</c:v>
                </c:pt>
                <c:pt idx="142">
                  <c:v>13814135.094095076</c:v>
                </c:pt>
                <c:pt idx="143">
                  <c:v>14462679.029379198</c:v>
                </c:pt>
                <c:pt idx="144">
                  <c:v>15427549.51692698</c:v>
                </c:pt>
                <c:pt idx="145">
                  <c:v>14782795.099466899</c:v>
                </c:pt>
                <c:pt idx="146">
                  <c:v>13726195.053817602</c:v>
                </c:pt>
                <c:pt idx="147">
                  <c:v>13192114.249169962</c:v>
                </c:pt>
                <c:pt idx="148">
                  <c:v>12604105.249588499</c:v>
                </c:pt>
                <c:pt idx="149">
                  <c:v>13675173.602765366</c:v>
                </c:pt>
                <c:pt idx="150">
                  <c:v>15981266.054126659</c:v>
                </c:pt>
                <c:pt idx="151">
                  <c:v>16196650.580980076</c:v>
                </c:pt>
                <c:pt idx="152">
                  <c:v>15616023.59424738</c:v>
                </c:pt>
                <c:pt idx="153">
                  <c:v>13578650.796769377</c:v>
                </c:pt>
                <c:pt idx="154">
                  <c:v>14083735.462819863</c:v>
                </c:pt>
                <c:pt idx="155">
                  <c:v>14992845.629277648</c:v>
                </c:pt>
                <c:pt idx="156">
                  <c:v>15516323.076531922</c:v>
                </c:pt>
                <c:pt idx="157">
                  <c:v>15109036.047107235</c:v>
                </c:pt>
                <c:pt idx="158">
                  <c:v>14419814.590415884</c:v>
                </c:pt>
                <c:pt idx="159">
                  <c:v>13544305.018713621</c:v>
                </c:pt>
                <c:pt idx="160">
                  <c:v>13064821.791198716</c:v>
                </c:pt>
                <c:pt idx="161">
                  <c:v>16578741.373094697</c:v>
                </c:pt>
                <c:pt idx="162">
                  <c:v>19774435.655411068</c:v>
                </c:pt>
                <c:pt idx="163">
                  <c:v>19209764.852761626</c:v>
                </c:pt>
                <c:pt idx="164">
                  <c:v>16297413.909113498</c:v>
                </c:pt>
                <c:pt idx="165">
                  <c:v>14205087.818227801</c:v>
                </c:pt>
                <c:pt idx="166">
                  <c:v>14460228.322041065</c:v>
                </c:pt>
                <c:pt idx="167">
                  <c:v>15587345.526274657</c:v>
                </c:pt>
                <c:pt idx="168">
                  <c:v>15125616.988529652</c:v>
                </c:pt>
                <c:pt idx="169">
                  <c:v>15288798.889376001</c:v>
                </c:pt>
                <c:pt idx="170">
                  <c:v>14369504.26466231</c:v>
                </c:pt>
                <c:pt idx="171">
                  <c:v>13711916.167945903</c:v>
                </c:pt>
                <c:pt idx="172">
                  <c:v>14045699.820580527</c:v>
                </c:pt>
                <c:pt idx="173">
                  <c:v>15161591.007340519</c:v>
                </c:pt>
                <c:pt idx="174">
                  <c:v>19276990.330983259</c:v>
                </c:pt>
                <c:pt idx="175">
                  <c:v>17191911.24250837</c:v>
                </c:pt>
                <c:pt idx="176">
                  <c:v>14680367.292852864</c:v>
                </c:pt>
                <c:pt idx="177">
                  <c:v>14194677.380050821</c:v>
                </c:pt>
                <c:pt idx="178">
                  <c:v>14616960.872710552</c:v>
                </c:pt>
                <c:pt idx="179">
                  <c:v>15036198.712565588</c:v>
                </c:pt>
                <c:pt idx="180">
                  <c:v>15579787.638539091</c:v>
                </c:pt>
                <c:pt idx="181">
                  <c:v>15916040.77191738</c:v>
                </c:pt>
                <c:pt idx="182">
                  <c:v>14683843.435477691</c:v>
                </c:pt>
                <c:pt idx="183">
                  <c:v>14112818.523495704</c:v>
                </c:pt>
                <c:pt idx="184">
                  <c:v>13791243.994285908</c:v>
                </c:pt>
                <c:pt idx="185">
                  <c:v>16204296.358499998</c:v>
                </c:pt>
                <c:pt idx="186">
                  <c:v>17780640.206139456</c:v>
                </c:pt>
                <c:pt idx="187">
                  <c:v>18947984.206673689</c:v>
                </c:pt>
                <c:pt idx="188">
                  <c:v>16094555.864715669</c:v>
                </c:pt>
                <c:pt idx="189">
                  <c:v>14625332.017362202</c:v>
                </c:pt>
                <c:pt idx="190">
                  <c:v>15068061.763326725</c:v>
                </c:pt>
                <c:pt idx="191">
                  <c:v>15803383.926562646</c:v>
                </c:pt>
                <c:pt idx="192">
                  <c:v>15759392.933545809</c:v>
                </c:pt>
                <c:pt idx="193">
                  <c:v>15880524.821144097</c:v>
                </c:pt>
                <c:pt idx="194">
                  <c:v>14957476.900676049</c:v>
                </c:pt>
                <c:pt idx="195">
                  <c:v>13974465.379200026</c:v>
                </c:pt>
                <c:pt idx="196">
                  <c:v>13516152.179613978</c:v>
                </c:pt>
                <c:pt idx="197">
                  <c:v>15632972.148936328</c:v>
                </c:pt>
                <c:pt idx="198">
                  <c:v>17936463.647414308</c:v>
                </c:pt>
                <c:pt idx="199">
                  <c:v>16938673.304043032</c:v>
                </c:pt>
                <c:pt idx="200">
                  <c:v>15510122.250010051</c:v>
                </c:pt>
                <c:pt idx="201">
                  <c:v>14152482.0677511</c:v>
                </c:pt>
                <c:pt idx="202">
                  <c:v>14896162.550853966</c:v>
                </c:pt>
                <c:pt idx="203">
                  <c:v>15583536.25911388</c:v>
                </c:pt>
                <c:pt idx="204">
                  <c:v>16078815.361532593</c:v>
                </c:pt>
                <c:pt idx="205">
                  <c:v>15316265.922431313</c:v>
                </c:pt>
                <c:pt idx="206">
                  <c:v>14481537.530047908</c:v>
                </c:pt>
                <c:pt idx="207">
                  <c:v>13692578.377379119</c:v>
                </c:pt>
                <c:pt idx="208">
                  <c:v>13128794.108674146</c:v>
                </c:pt>
                <c:pt idx="209">
                  <c:v>14452260.562368082</c:v>
                </c:pt>
                <c:pt idx="210">
                  <c:v>15640600.496550741</c:v>
                </c:pt>
                <c:pt idx="211">
                  <c:v>17689182.763896357</c:v>
                </c:pt>
                <c:pt idx="212">
                  <c:v>14833886.886341931</c:v>
                </c:pt>
                <c:pt idx="213">
                  <c:v>13912260.900554564</c:v>
                </c:pt>
                <c:pt idx="214">
                  <c:v>14193317.188644236</c:v>
                </c:pt>
                <c:pt idx="215">
                  <c:v>15119670.731305961</c:v>
                </c:pt>
                <c:pt idx="216">
                  <c:v>15490703.130443374</c:v>
                </c:pt>
                <c:pt idx="217">
                  <c:v>15117622.745760981</c:v>
                </c:pt>
                <c:pt idx="218">
                  <c:v>13994668.015837397</c:v>
                </c:pt>
                <c:pt idx="219">
                  <c:v>13311471.144800134</c:v>
                </c:pt>
                <c:pt idx="220">
                  <c:v>13600669.327836052</c:v>
                </c:pt>
                <c:pt idx="221">
                  <c:v>15147707.351485839</c:v>
                </c:pt>
                <c:pt idx="222">
                  <c:v>19513908.767905325</c:v>
                </c:pt>
                <c:pt idx="223">
                  <c:v>18834624.876803286</c:v>
                </c:pt>
                <c:pt idx="224">
                  <c:v>15382658.838931352</c:v>
                </c:pt>
                <c:pt idx="225">
                  <c:v>13904083.425910683</c:v>
                </c:pt>
                <c:pt idx="226">
                  <c:v>14560089.409771811</c:v>
                </c:pt>
                <c:pt idx="227">
                  <c:v>15583270.801576931</c:v>
                </c:pt>
                <c:pt idx="228">
                  <c:v>15897597.653464817</c:v>
                </c:pt>
                <c:pt idx="229">
                  <c:v>15519420.170340324</c:v>
                </c:pt>
                <c:pt idx="230">
                  <c:v>14636458.78083514</c:v>
                </c:pt>
                <c:pt idx="231">
                  <c:v>13924414.806856049</c:v>
                </c:pt>
                <c:pt idx="232">
                  <c:v>13463894.540255571</c:v>
                </c:pt>
                <c:pt idx="233">
                  <c:v>14779685.784930229</c:v>
                </c:pt>
                <c:pt idx="234">
                  <c:v>20559477.46051003</c:v>
                </c:pt>
                <c:pt idx="235">
                  <c:v>18884444.497879129</c:v>
                </c:pt>
                <c:pt idx="236">
                  <c:v>15454985.599425269</c:v>
                </c:pt>
                <c:pt idx="237">
                  <c:v>14213033.254393976</c:v>
                </c:pt>
                <c:pt idx="238">
                  <c:v>14472693.155610155</c:v>
                </c:pt>
                <c:pt idx="239">
                  <c:v>15183822.347807229</c:v>
                </c:pt>
                <c:pt idx="240">
                  <c:v>15557508.859030273</c:v>
                </c:pt>
                <c:pt idx="241">
                  <c:v>15294639.436382497</c:v>
                </c:pt>
                <c:pt idx="242">
                  <c:v>14166429.521259354</c:v>
                </c:pt>
                <c:pt idx="243">
                  <c:v>13909895.369337779</c:v>
                </c:pt>
                <c:pt idx="244">
                  <c:v>13905389.247111654</c:v>
                </c:pt>
                <c:pt idx="245">
                  <c:v>17076327.457640845</c:v>
                </c:pt>
                <c:pt idx="246">
                  <c:v>20969174.118376832</c:v>
                </c:pt>
                <c:pt idx="247">
                  <c:v>19161853.833556212</c:v>
                </c:pt>
                <c:pt idx="248">
                  <c:v>16049749.098577974</c:v>
                </c:pt>
                <c:pt idx="249">
                  <c:v>14396761.968838483</c:v>
                </c:pt>
                <c:pt idx="250">
                  <c:v>15072701.02507594</c:v>
                </c:pt>
                <c:pt idx="251">
                  <c:v>15407284.233275564</c:v>
                </c:pt>
              </c:numCache>
            </c:numRef>
          </c:xVal>
          <c:yVal>
            <c:numRef>
              <c:f>'Model 12'!$D$141:$D$392</c:f>
              <c:numCache>
                <c:formatCode>0.000</c:formatCode>
                <c:ptCount val="252"/>
                <c:pt idx="0">
                  <c:v>12404630</c:v>
                </c:pt>
                <c:pt idx="1">
                  <c:v>10898592</c:v>
                </c:pt>
                <c:pt idx="2">
                  <c:v>11298721</c:v>
                </c:pt>
                <c:pt idx="3">
                  <c:v>9821830</c:v>
                </c:pt>
                <c:pt idx="4">
                  <c:v>9291272</c:v>
                </c:pt>
                <c:pt idx="5">
                  <c:v>9572081</c:v>
                </c:pt>
                <c:pt idx="6">
                  <c:v>10768624</c:v>
                </c:pt>
                <c:pt idx="7">
                  <c:v>11743907</c:v>
                </c:pt>
                <c:pt idx="8">
                  <c:v>11259538</c:v>
                </c:pt>
                <c:pt idx="9">
                  <c:v>10840516</c:v>
                </c:pt>
                <c:pt idx="10">
                  <c:v>11084819</c:v>
                </c:pt>
                <c:pt idx="11">
                  <c:v>12003053</c:v>
                </c:pt>
                <c:pt idx="12">
                  <c:v>11893018</c:v>
                </c:pt>
                <c:pt idx="13">
                  <c:v>10954358</c:v>
                </c:pt>
                <c:pt idx="14">
                  <c:v>11326647</c:v>
                </c:pt>
                <c:pt idx="15">
                  <c:v>9404358</c:v>
                </c:pt>
                <c:pt idx="16">
                  <c:v>8816912</c:v>
                </c:pt>
                <c:pt idx="17">
                  <c:v>9383725</c:v>
                </c:pt>
                <c:pt idx="18">
                  <c:v>11854822</c:v>
                </c:pt>
                <c:pt idx="19">
                  <c:v>12398437</c:v>
                </c:pt>
                <c:pt idx="20">
                  <c:v>10077845</c:v>
                </c:pt>
                <c:pt idx="21">
                  <c:v>9690527</c:v>
                </c:pt>
                <c:pt idx="22">
                  <c:v>10036675</c:v>
                </c:pt>
                <c:pt idx="23">
                  <c:v>11205261</c:v>
                </c:pt>
                <c:pt idx="24">
                  <c:v>12464719</c:v>
                </c:pt>
                <c:pt idx="25">
                  <c:v>10399869</c:v>
                </c:pt>
                <c:pt idx="26">
                  <c:v>10109508</c:v>
                </c:pt>
                <c:pt idx="27">
                  <c:v>8711926</c:v>
                </c:pt>
                <c:pt idx="28">
                  <c:v>8774172</c:v>
                </c:pt>
                <c:pt idx="29">
                  <c:v>9767981</c:v>
                </c:pt>
                <c:pt idx="30">
                  <c:v>11398453</c:v>
                </c:pt>
                <c:pt idx="31">
                  <c:v>11883970</c:v>
                </c:pt>
                <c:pt idx="32">
                  <c:v>10661009</c:v>
                </c:pt>
                <c:pt idx="33">
                  <c:v>10064356</c:v>
                </c:pt>
                <c:pt idx="34">
                  <c:v>10600882</c:v>
                </c:pt>
                <c:pt idx="35">
                  <c:v>11779137</c:v>
                </c:pt>
                <c:pt idx="36">
                  <c:v>11880494</c:v>
                </c:pt>
                <c:pt idx="37">
                  <c:v>11221439</c:v>
                </c:pt>
                <c:pt idx="38">
                  <c:v>10466825</c:v>
                </c:pt>
                <c:pt idx="39">
                  <c:v>9791904</c:v>
                </c:pt>
                <c:pt idx="40">
                  <c:v>9318234</c:v>
                </c:pt>
                <c:pt idx="41">
                  <c:v>10890647</c:v>
                </c:pt>
                <c:pt idx="42">
                  <c:v>13138999</c:v>
                </c:pt>
                <c:pt idx="43">
                  <c:v>14373881</c:v>
                </c:pt>
                <c:pt idx="44">
                  <c:v>10873136</c:v>
                </c:pt>
                <c:pt idx="45">
                  <c:v>10399847</c:v>
                </c:pt>
                <c:pt idx="46">
                  <c:v>11016174</c:v>
                </c:pt>
                <c:pt idx="47">
                  <c:v>12624848</c:v>
                </c:pt>
                <c:pt idx="48">
                  <c:v>12502629</c:v>
                </c:pt>
                <c:pt idx="49">
                  <c:v>11504822</c:v>
                </c:pt>
                <c:pt idx="50">
                  <c:v>11558341</c:v>
                </c:pt>
                <c:pt idx="51">
                  <c:v>10081641</c:v>
                </c:pt>
                <c:pt idx="52">
                  <c:v>9844919</c:v>
                </c:pt>
                <c:pt idx="53">
                  <c:v>10453919</c:v>
                </c:pt>
                <c:pt idx="54">
                  <c:v>11888649</c:v>
                </c:pt>
                <c:pt idx="55">
                  <c:v>13630712</c:v>
                </c:pt>
                <c:pt idx="56">
                  <c:v>11568448</c:v>
                </c:pt>
                <c:pt idx="57">
                  <c:v>10739347</c:v>
                </c:pt>
                <c:pt idx="58">
                  <c:v>11382512</c:v>
                </c:pt>
                <c:pt idx="59">
                  <c:v>11982545</c:v>
                </c:pt>
                <c:pt idx="60">
                  <c:v>12523563</c:v>
                </c:pt>
                <c:pt idx="61">
                  <c:v>10534404</c:v>
                </c:pt>
                <c:pt idx="62">
                  <c:v>11157735</c:v>
                </c:pt>
                <c:pt idx="63">
                  <c:v>9796251</c:v>
                </c:pt>
                <c:pt idx="64">
                  <c:v>9682362</c:v>
                </c:pt>
                <c:pt idx="65">
                  <c:v>11112777</c:v>
                </c:pt>
                <c:pt idx="66">
                  <c:v>12761684</c:v>
                </c:pt>
                <c:pt idx="67">
                  <c:v>12911556</c:v>
                </c:pt>
                <c:pt idx="68">
                  <c:v>11166200</c:v>
                </c:pt>
                <c:pt idx="69">
                  <c:v>10878920</c:v>
                </c:pt>
                <c:pt idx="70">
                  <c:v>11283929</c:v>
                </c:pt>
                <c:pt idx="71">
                  <c:v>12104164</c:v>
                </c:pt>
                <c:pt idx="72">
                  <c:v>12025224</c:v>
                </c:pt>
                <c:pt idx="73">
                  <c:v>10422047</c:v>
                </c:pt>
                <c:pt idx="74">
                  <c:v>11207633</c:v>
                </c:pt>
                <c:pt idx="75">
                  <c:v>9741038</c:v>
                </c:pt>
                <c:pt idx="76">
                  <c:v>10680353</c:v>
                </c:pt>
                <c:pt idx="77">
                  <c:v>12119728</c:v>
                </c:pt>
                <c:pt idx="78">
                  <c:v>14386013</c:v>
                </c:pt>
                <c:pt idx="79">
                  <c:v>15439866</c:v>
                </c:pt>
                <c:pt idx="80">
                  <c:v>12625438</c:v>
                </c:pt>
                <c:pt idx="81">
                  <c:v>11287268</c:v>
                </c:pt>
                <c:pt idx="82">
                  <c:v>11223313</c:v>
                </c:pt>
                <c:pt idx="83">
                  <c:v>12223679</c:v>
                </c:pt>
                <c:pt idx="84">
                  <c:v>13208170</c:v>
                </c:pt>
                <c:pt idx="85">
                  <c:v>11030833</c:v>
                </c:pt>
                <c:pt idx="86">
                  <c:v>11836338</c:v>
                </c:pt>
                <c:pt idx="87">
                  <c:v>10336685</c:v>
                </c:pt>
                <c:pt idx="88">
                  <c:v>10811899</c:v>
                </c:pt>
                <c:pt idx="89">
                  <c:v>13309510</c:v>
                </c:pt>
                <c:pt idx="90">
                  <c:v>16692168</c:v>
                </c:pt>
                <c:pt idx="91">
                  <c:v>14865568</c:v>
                </c:pt>
                <c:pt idx="92">
                  <c:v>13426087</c:v>
                </c:pt>
                <c:pt idx="93">
                  <c:v>11599574</c:v>
                </c:pt>
                <c:pt idx="94">
                  <c:v>11841006</c:v>
                </c:pt>
                <c:pt idx="95">
                  <c:v>13353197</c:v>
                </c:pt>
                <c:pt idx="96">
                  <c:v>13530386</c:v>
                </c:pt>
                <c:pt idx="97">
                  <c:v>12128756</c:v>
                </c:pt>
                <c:pt idx="98">
                  <c:v>11769707</c:v>
                </c:pt>
                <c:pt idx="99">
                  <c:v>11213639</c:v>
                </c:pt>
                <c:pt idx="100">
                  <c:v>11458319</c:v>
                </c:pt>
                <c:pt idx="101">
                  <c:v>12646169</c:v>
                </c:pt>
                <c:pt idx="102">
                  <c:v>14174031</c:v>
                </c:pt>
                <c:pt idx="103">
                  <c:v>16101013</c:v>
                </c:pt>
                <c:pt idx="104">
                  <c:v>13854501</c:v>
                </c:pt>
                <c:pt idx="105">
                  <c:v>12543952</c:v>
                </c:pt>
                <c:pt idx="106">
                  <c:v>12658677</c:v>
                </c:pt>
                <c:pt idx="107">
                  <c:v>14588347</c:v>
                </c:pt>
                <c:pt idx="108">
                  <c:v>13755848</c:v>
                </c:pt>
                <c:pt idx="109">
                  <c:v>12202985</c:v>
                </c:pt>
                <c:pt idx="110">
                  <c:v>13113484</c:v>
                </c:pt>
                <c:pt idx="111">
                  <c:v>11332498</c:v>
                </c:pt>
                <c:pt idx="112">
                  <c:v>11763961</c:v>
                </c:pt>
                <c:pt idx="113">
                  <c:v>14136292</c:v>
                </c:pt>
                <c:pt idx="114">
                  <c:v>16055092</c:v>
                </c:pt>
                <c:pt idx="115">
                  <c:v>18933691</c:v>
                </c:pt>
                <c:pt idx="116">
                  <c:v>14596638</c:v>
                </c:pt>
                <c:pt idx="117">
                  <c:v>13331992</c:v>
                </c:pt>
                <c:pt idx="118">
                  <c:v>12715774</c:v>
                </c:pt>
                <c:pt idx="119">
                  <c:v>13993294</c:v>
                </c:pt>
                <c:pt idx="120">
                  <c:v>14148180</c:v>
                </c:pt>
                <c:pt idx="121">
                  <c:v>12641587</c:v>
                </c:pt>
                <c:pt idx="122">
                  <c:v>13657015</c:v>
                </c:pt>
                <c:pt idx="123">
                  <c:v>12616129</c:v>
                </c:pt>
                <c:pt idx="124">
                  <c:v>12946863</c:v>
                </c:pt>
                <c:pt idx="125">
                  <c:v>14674061</c:v>
                </c:pt>
                <c:pt idx="126">
                  <c:v>18274752</c:v>
                </c:pt>
                <c:pt idx="127">
                  <c:v>19081340.899999999</c:v>
                </c:pt>
                <c:pt idx="128">
                  <c:v>16407410</c:v>
                </c:pt>
                <c:pt idx="129">
                  <c:v>13790066</c:v>
                </c:pt>
                <c:pt idx="130">
                  <c:v>13598163</c:v>
                </c:pt>
                <c:pt idx="131">
                  <c:v>15084566</c:v>
                </c:pt>
                <c:pt idx="132">
                  <c:v>15605142</c:v>
                </c:pt>
                <c:pt idx="133">
                  <c:v>13777511</c:v>
                </c:pt>
                <c:pt idx="134">
                  <c:v>13886125</c:v>
                </c:pt>
                <c:pt idx="135">
                  <c:v>12732906</c:v>
                </c:pt>
                <c:pt idx="136">
                  <c:v>12550053</c:v>
                </c:pt>
                <c:pt idx="137">
                  <c:v>13748210</c:v>
                </c:pt>
                <c:pt idx="138">
                  <c:v>16691749</c:v>
                </c:pt>
                <c:pt idx="139">
                  <c:v>18092812</c:v>
                </c:pt>
                <c:pt idx="140">
                  <c:v>14888714</c:v>
                </c:pt>
                <c:pt idx="141">
                  <c:v>13889177</c:v>
                </c:pt>
                <c:pt idx="142">
                  <c:v>13623711</c:v>
                </c:pt>
                <c:pt idx="143">
                  <c:v>14991479</c:v>
                </c:pt>
                <c:pt idx="144">
                  <c:v>16050658</c:v>
                </c:pt>
                <c:pt idx="145">
                  <c:v>14148177</c:v>
                </c:pt>
                <c:pt idx="146">
                  <c:v>14273134</c:v>
                </c:pt>
                <c:pt idx="147">
                  <c:v>12863305</c:v>
                </c:pt>
                <c:pt idx="148">
                  <c:v>13398133</c:v>
                </c:pt>
                <c:pt idx="149">
                  <c:v>14135802</c:v>
                </c:pt>
                <c:pt idx="150">
                  <c:v>16671355</c:v>
                </c:pt>
                <c:pt idx="151">
                  <c:v>17143727</c:v>
                </c:pt>
                <c:pt idx="152">
                  <c:v>15916123</c:v>
                </c:pt>
                <c:pt idx="153">
                  <c:v>13910480</c:v>
                </c:pt>
                <c:pt idx="154">
                  <c:v>13805540</c:v>
                </c:pt>
                <c:pt idx="155">
                  <c:v>15835971</c:v>
                </c:pt>
                <c:pt idx="156">
                  <c:v>16331485</c:v>
                </c:pt>
                <c:pt idx="157">
                  <c:v>13966621</c:v>
                </c:pt>
                <c:pt idx="158">
                  <c:v>14896809</c:v>
                </c:pt>
                <c:pt idx="159">
                  <c:v>12976713</c:v>
                </c:pt>
                <c:pt idx="160">
                  <c:v>13102698</c:v>
                </c:pt>
                <c:pt idx="161">
                  <c:v>17368816</c:v>
                </c:pt>
                <c:pt idx="162">
                  <c:v>19805768</c:v>
                </c:pt>
                <c:pt idx="163">
                  <c:v>19394910</c:v>
                </c:pt>
                <c:pt idx="164">
                  <c:v>16134163</c:v>
                </c:pt>
                <c:pt idx="165">
                  <c:v>14385984</c:v>
                </c:pt>
                <c:pt idx="166">
                  <c:v>14028139</c:v>
                </c:pt>
                <c:pt idx="167">
                  <c:v>16177808</c:v>
                </c:pt>
                <c:pt idx="168">
                  <c:v>15068183</c:v>
                </c:pt>
                <c:pt idx="169">
                  <c:v>13944271</c:v>
                </c:pt>
                <c:pt idx="170">
                  <c:v>14286598</c:v>
                </c:pt>
                <c:pt idx="171">
                  <c:v>12746759</c:v>
                </c:pt>
                <c:pt idx="172">
                  <c:v>13662946</c:v>
                </c:pt>
                <c:pt idx="173">
                  <c:v>15421790</c:v>
                </c:pt>
                <c:pt idx="174">
                  <c:v>19240751</c:v>
                </c:pt>
                <c:pt idx="175">
                  <c:v>18721230</c:v>
                </c:pt>
                <c:pt idx="176">
                  <c:v>14886931</c:v>
                </c:pt>
                <c:pt idx="177">
                  <c:v>14675076</c:v>
                </c:pt>
                <c:pt idx="178">
                  <c:v>14306931</c:v>
                </c:pt>
                <c:pt idx="179">
                  <c:v>15491961</c:v>
                </c:pt>
                <c:pt idx="180">
                  <c:v>15851415</c:v>
                </c:pt>
                <c:pt idx="181">
                  <c:v>15178391</c:v>
                </c:pt>
                <c:pt idx="182">
                  <c:v>15217726</c:v>
                </c:pt>
                <c:pt idx="183">
                  <c:v>13669243</c:v>
                </c:pt>
                <c:pt idx="184">
                  <c:v>13835998</c:v>
                </c:pt>
                <c:pt idx="185">
                  <c:v>16594307</c:v>
                </c:pt>
                <c:pt idx="186">
                  <c:v>17565527</c:v>
                </c:pt>
                <c:pt idx="187">
                  <c:v>19544883</c:v>
                </c:pt>
                <c:pt idx="188">
                  <c:v>16060666</c:v>
                </c:pt>
                <c:pt idx="189">
                  <c:v>14549269</c:v>
                </c:pt>
                <c:pt idx="190">
                  <c:v>14298213</c:v>
                </c:pt>
                <c:pt idx="191">
                  <c:v>16140952</c:v>
                </c:pt>
                <c:pt idx="192">
                  <c:v>15813114</c:v>
                </c:pt>
                <c:pt idx="193">
                  <c:v>15009236</c:v>
                </c:pt>
                <c:pt idx="194">
                  <c:v>15088622</c:v>
                </c:pt>
                <c:pt idx="195">
                  <c:v>13174997</c:v>
                </c:pt>
                <c:pt idx="196">
                  <c:v>13308996</c:v>
                </c:pt>
                <c:pt idx="197">
                  <c:v>15749084</c:v>
                </c:pt>
                <c:pt idx="198">
                  <c:v>18099965</c:v>
                </c:pt>
                <c:pt idx="199">
                  <c:v>17237511</c:v>
                </c:pt>
                <c:pt idx="200">
                  <c:v>15286365</c:v>
                </c:pt>
                <c:pt idx="201">
                  <c:v>13898432</c:v>
                </c:pt>
                <c:pt idx="202">
                  <c:v>14105773</c:v>
                </c:pt>
                <c:pt idx="203">
                  <c:v>16041140</c:v>
                </c:pt>
                <c:pt idx="204">
                  <c:v>16554529.999999998</c:v>
                </c:pt>
                <c:pt idx="205">
                  <c:v>13951250</c:v>
                </c:pt>
                <c:pt idx="206">
                  <c:v>14481570</c:v>
                </c:pt>
                <c:pt idx="207">
                  <c:v>13161080</c:v>
                </c:pt>
                <c:pt idx="208">
                  <c:v>13263096.673492307</c:v>
                </c:pt>
                <c:pt idx="209">
                  <c:v>14180624.276246155</c:v>
                </c:pt>
                <c:pt idx="210">
                  <c:v>16044762.08466154</c:v>
                </c:pt>
                <c:pt idx="211">
                  <c:v>18366242.474953849</c:v>
                </c:pt>
                <c:pt idx="212">
                  <c:v>14930878.169138461</c:v>
                </c:pt>
                <c:pt idx="213">
                  <c:v>13943626.872169232</c:v>
                </c:pt>
                <c:pt idx="214">
                  <c:v>13528583.634523079</c:v>
                </c:pt>
                <c:pt idx="215">
                  <c:v>15929136.64069231</c:v>
                </c:pt>
                <c:pt idx="216">
                  <c:v>16055865.643200001</c:v>
                </c:pt>
                <c:pt idx="217">
                  <c:v>14086273.1338</c:v>
                </c:pt>
                <c:pt idx="218">
                  <c:v>14104948</c:v>
                </c:pt>
                <c:pt idx="219">
                  <c:v>12825361.5152</c:v>
                </c:pt>
                <c:pt idx="220">
                  <c:v>14493142.5678</c:v>
                </c:pt>
                <c:pt idx="221">
                  <c:v>15819649.446600001</c:v>
                </c:pt>
                <c:pt idx="222">
                  <c:v>20353876.040199999</c:v>
                </c:pt>
                <c:pt idx="223">
                  <c:v>19599345.653399996</c:v>
                </c:pt>
                <c:pt idx="224">
                  <c:v>14931787.017599998</c:v>
                </c:pt>
                <c:pt idx="225">
                  <c:v>13752321.7016</c:v>
                </c:pt>
                <c:pt idx="226">
                  <c:v>13896879.130009763</c:v>
                </c:pt>
                <c:pt idx="227">
                  <c:v>16401684.807799999</c:v>
                </c:pt>
                <c:pt idx="228">
                  <c:v>16212390</c:v>
                </c:pt>
                <c:pt idx="229">
                  <c:v>14504214</c:v>
                </c:pt>
                <c:pt idx="230">
                  <c:v>15011830</c:v>
                </c:pt>
                <c:pt idx="231">
                  <c:v>13577688</c:v>
                </c:pt>
                <c:pt idx="232">
                  <c:v>13979286</c:v>
                </c:pt>
                <c:pt idx="233">
                  <c:v>15645311</c:v>
                </c:pt>
                <c:pt idx="234">
                  <c:v>21281346</c:v>
                </c:pt>
                <c:pt idx="235">
                  <c:v>19350665</c:v>
                </c:pt>
                <c:pt idx="236">
                  <c:v>15682160</c:v>
                </c:pt>
                <c:pt idx="237">
                  <c:v>14357374</c:v>
                </c:pt>
                <c:pt idx="238">
                  <c:v>13709644</c:v>
                </c:pt>
                <c:pt idx="239">
                  <c:v>15324444</c:v>
                </c:pt>
                <c:pt idx="240">
                  <c:v>15683383.130000001</c:v>
                </c:pt>
                <c:pt idx="241">
                  <c:v>14321958.209999999</c:v>
                </c:pt>
                <c:pt idx="242">
                  <c:v>14031795.34</c:v>
                </c:pt>
                <c:pt idx="243">
                  <c:v>13273337.119999999</c:v>
                </c:pt>
                <c:pt idx="244">
                  <c:v>14803180.68</c:v>
                </c:pt>
                <c:pt idx="245">
                  <c:v>17013300.510000002</c:v>
                </c:pt>
                <c:pt idx="246">
                  <c:v>21387559.02</c:v>
                </c:pt>
                <c:pt idx="247">
                  <c:v>19560921.699999999</c:v>
                </c:pt>
                <c:pt idx="248">
                  <c:v>15379116.300000001</c:v>
                </c:pt>
                <c:pt idx="249">
                  <c:v>14092698.800000001</c:v>
                </c:pt>
                <c:pt idx="250">
                  <c:v>14233680.619999999</c:v>
                </c:pt>
                <c:pt idx="251">
                  <c:v>15387739.460000001</c:v>
                </c:pt>
              </c:numCache>
            </c:numRef>
          </c:yVal>
          <c:smooth val="0"/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5000000</c:v>
              </c:pt>
              <c:pt idx="1">
                <c:v>25000000</c:v>
              </c:pt>
            </c:numLit>
          </c:xVal>
          <c:yVal>
            <c:numLit>
              <c:formatCode>General</c:formatCode>
              <c:ptCount val="2"/>
              <c:pt idx="0">
                <c:v>5000000</c:v>
              </c:pt>
              <c:pt idx="1">
                <c:v>25000000</c:v>
              </c:pt>
            </c:numLit>
          </c:yVal>
          <c:smooth val="0"/>
        </c:ser>
        <c:ser>
          <c:idx val="2"/>
          <c:order val="2"/>
          <c:spPr>
            <a:ln w="12700">
              <a:solidFill>
                <a:srgbClr val="B2B2B2"/>
              </a:solidFill>
              <a:prstDash val="solid"/>
            </a:ln>
          </c:spPr>
          <c:marker>
            <c:symbol val="none"/>
          </c:marker>
          <c:xVal>
            <c:numRef>
              <c:f>'Model 12'!xdata1</c:f>
              <c:numCache>
                <c:formatCode>General</c:formatCode>
                <c:ptCount val="70"/>
                <c:pt idx="0">
                  <c:v>5000000</c:v>
                </c:pt>
                <c:pt idx="1">
                  <c:v>5289855.0724637676</c:v>
                </c:pt>
                <c:pt idx="2">
                  <c:v>5579710.1449275361</c:v>
                </c:pt>
                <c:pt idx="3">
                  <c:v>5869565.2173913037</c:v>
                </c:pt>
                <c:pt idx="4">
                  <c:v>6159420.2898550723</c:v>
                </c:pt>
                <c:pt idx="5">
                  <c:v>6449275.3623188399</c:v>
                </c:pt>
                <c:pt idx="6">
                  <c:v>6739130.4347826075</c:v>
                </c:pt>
                <c:pt idx="7">
                  <c:v>7028985.507246376</c:v>
                </c:pt>
                <c:pt idx="8">
                  <c:v>7318840.5797101445</c:v>
                </c:pt>
                <c:pt idx="9">
                  <c:v>7608695.6521739122</c:v>
                </c:pt>
                <c:pt idx="10">
                  <c:v>7898550.7246376798</c:v>
                </c:pt>
                <c:pt idx="11">
                  <c:v>8188405.7971014483</c:v>
                </c:pt>
                <c:pt idx="12">
                  <c:v>8478260.869565215</c:v>
                </c:pt>
                <c:pt idx="13">
                  <c:v>8768115.9420289844</c:v>
                </c:pt>
                <c:pt idx="14">
                  <c:v>9057971.014492752</c:v>
                </c:pt>
                <c:pt idx="15">
                  <c:v>9347826.0869565196</c:v>
                </c:pt>
                <c:pt idx="16">
                  <c:v>9637681.1594202891</c:v>
                </c:pt>
                <c:pt idx="17">
                  <c:v>9927536.2318840548</c:v>
                </c:pt>
                <c:pt idx="18">
                  <c:v>10217391.304347824</c:v>
                </c:pt>
                <c:pt idx="19">
                  <c:v>10507246.376811592</c:v>
                </c:pt>
                <c:pt idx="20">
                  <c:v>10797101.44927536</c:v>
                </c:pt>
                <c:pt idx="21">
                  <c:v>11086956.521739129</c:v>
                </c:pt>
                <c:pt idx="22">
                  <c:v>11376811.594202897</c:v>
                </c:pt>
                <c:pt idx="23">
                  <c:v>11666666.666666664</c:v>
                </c:pt>
                <c:pt idx="24">
                  <c:v>11956521.739130432</c:v>
                </c:pt>
                <c:pt idx="25">
                  <c:v>12246376.811594199</c:v>
                </c:pt>
                <c:pt idx="26">
                  <c:v>12536231.884057969</c:v>
                </c:pt>
                <c:pt idx="27">
                  <c:v>12826086.956521736</c:v>
                </c:pt>
                <c:pt idx="28">
                  <c:v>13115942.028985504</c:v>
                </c:pt>
                <c:pt idx="29">
                  <c:v>13405797.101449272</c:v>
                </c:pt>
                <c:pt idx="30">
                  <c:v>13695652.173913041</c:v>
                </c:pt>
                <c:pt idx="31">
                  <c:v>13985507.246376809</c:v>
                </c:pt>
                <c:pt idx="32">
                  <c:v>14275362.318840576</c:v>
                </c:pt>
                <c:pt idx="33">
                  <c:v>14565217.391304344</c:v>
                </c:pt>
                <c:pt idx="34">
                  <c:v>14855072.463768112</c:v>
                </c:pt>
                <c:pt idx="35">
                  <c:v>15144927.536231881</c:v>
                </c:pt>
                <c:pt idx="36">
                  <c:v>15434782.608695649</c:v>
                </c:pt>
                <c:pt idx="37">
                  <c:v>15724637.681159416</c:v>
                </c:pt>
                <c:pt idx="38">
                  <c:v>16014492.753623184</c:v>
                </c:pt>
                <c:pt idx="39">
                  <c:v>16304347.826086953</c:v>
                </c:pt>
                <c:pt idx="40">
                  <c:v>16594202.898550721</c:v>
                </c:pt>
                <c:pt idx="41">
                  <c:v>16884057.971014488</c:v>
                </c:pt>
                <c:pt idx="42">
                  <c:v>17173913.043478258</c:v>
                </c:pt>
                <c:pt idx="43">
                  <c:v>17463768.115942024</c:v>
                </c:pt>
                <c:pt idx="44">
                  <c:v>17753623.188405793</c:v>
                </c:pt>
                <c:pt idx="45">
                  <c:v>18043478.260869563</c:v>
                </c:pt>
                <c:pt idx="46">
                  <c:v>18333333.333333328</c:v>
                </c:pt>
                <c:pt idx="47">
                  <c:v>18623188.405797094</c:v>
                </c:pt>
                <c:pt idx="48">
                  <c:v>18913043.478260864</c:v>
                </c:pt>
                <c:pt idx="49">
                  <c:v>19202898.550724633</c:v>
                </c:pt>
                <c:pt idx="50">
                  <c:v>19492753.623188399</c:v>
                </c:pt>
                <c:pt idx="51">
                  <c:v>19782608.695652168</c:v>
                </c:pt>
                <c:pt idx="52">
                  <c:v>20072463.768115938</c:v>
                </c:pt>
                <c:pt idx="53">
                  <c:v>20362318.840579703</c:v>
                </c:pt>
                <c:pt idx="54">
                  <c:v>20652173.913043473</c:v>
                </c:pt>
                <c:pt idx="55">
                  <c:v>20942028.985507242</c:v>
                </c:pt>
                <c:pt idx="56">
                  <c:v>21231884.057971008</c:v>
                </c:pt>
                <c:pt idx="57">
                  <c:v>21521739.130434774</c:v>
                </c:pt>
                <c:pt idx="58">
                  <c:v>21811594.202898543</c:v>
                </c:pt>
                <c:pt idx="59">
                  <c:v>22101449.275362313</c:v>
                </c:pt>
                <c:pt idx="60">
                  <c:v>22391304.347826082</c:v>
                </c:pt>
                <c:pt idx="61">
                  <c:v>22681159.420289848</c:v>
                </c:pt>
                <c:pt idx="62">
                  <c:v>22971014.492753617</c:v>
                </c:pt>
                <c:pt idx="63">
                  <c:v>23260869.565217383</c:v>
                </c:pt>
                <c:pt idx="64">
                  <c:v>23550724.637681153</c:v>
                </c:pt>
                <c:pt idx="65">
                  <c:v>23840579.710144922</c:v>
                </c:pt>
                <c:pt idx="66">
                  <c:v>24130434.782608688</c:v>
                </c:pt>
                <c:pt idx="67">
                  <c:v>24420289.855072457</c:v>
                </c:pt>
                <c:pt idx="68">
                  <c:v>24710144.927536223</c:v>
                </c:pt>
                <c:pt idx="69">
                  <c:v>24999999.999999993</c:v>
                </c:pt>
              </c:numCache>
            </c:numRef>
          </c:xVal>
          <c:yVal>
            <c:numRef>
              <c:f>'Model 12'!ydata1</c:f>
              <c:numCache>
                <c:formatCode>General</c:formatCode>
                <c:ptCount val="70"/>
                <c:pt idx="0">
                  <c:v>3703385.1285055857</c:v>
                </c:pt>
                <c:pt idx="1">
                  <c:v>3995238.6142605101</c:v>
                </c:pt>
                <c:pt idx="2">
                  <c:v>4287026.4955032971</c:v>
                </c:pt>
                <c:pt idx="3">
                  <c:v>4578748.4775345009</c:v>
                </c:pt>
                <c:pt idx="4">
                  <c:v>4870404.2740243645</c:v>
                </c:pt>
                <c:pt idx="5">
                  <c:v>5161993.6072203871</c:v>
                </c:pt>
                <c:pt idx="6">
                  <c:v>5453516.2081506895</c:v>
                </c:pt>
                <c:pt idx="7">
                  <c:v>5744971.8168228008</c:v>
                </c:pt>
                <c:pt idx="8">
                  <c:v>6036360.1824175743</c:v>
                </c:pt>
                <c:pt idx="9">
                  <c:v>6327681.0634779055</c:v>
                </c:pt>
                <c:pt idx="10">
                  <c:v>6618934.2280919207</c:v>
                </c:pt>
                <c:pt idx="11">
                  <c:v>6910119.4540703418</c:v>
                </c:pt>
                <c:pt idx="12">
                  <c:v>7201236.529117709</c:v>
                </c:pt>
                <c:pt idx="13">
                  <c:v>7492285.2509971801</c:v>
                </c:pt>
                <c:pt idx="14">
                  <c:v>7783265.4276885893</c:v>
                </c:pt>
                <c:pt idx="15">
                  <c:v>8074176.8775395183</c:v>
                </c:pt>
                <c:pt idx="16">
                  <c:v>8365019.4294090848</c:v>
                </c:pt>
                <c:pt idx="17">
                  <c:v>8655792.9228041824</c:v>
                </c:pt>
                <c:pt idx="18">
                  <c:v>8946497.2080079727</c:v>
                </c:pt>
                <c:pt idx="19">
                  <c:v>9237132.146200303</c:v>
                </c:pt>
                <c:pt idx="20">
                  <c:v>9527697.6095699333</c:v>
                </c:pt>
                <c:pt idx="21">
                  <c:v>9818193.4814182818</c:v>
                </c:pt>
                <c:pt idx="22">
                  <c:v>10108619.656254513</c:v>
                </c:pt>
                <c:pt idx="23">
                  <c:v>10398976.039881838</c:v>
                </c:pt>
                <c:pt idx="24">
                  <c:v>10689262.549474785</c:v>
                </c:pt>
                <c:pt idx="25">
                  <c:v>10979479.113647353</c:v>
                </c:pt>
                <c:pt idx="26">
                  <c:v>11269625.672511891</c:v>
                </c:pt>
                <c:pt idx="27">
                  <c:v>11559702.177728597</c:v>
                </c:pt>
                <c:pt idx="28">
                  <c:v>11849708.592545548</c:v>
                </c:pt>
                <c:pt idx="29">
                  <c:v>12139644.891829163</c:v>
                </c:pt>
                <c:pt idx="30">
                  <c:v>12429511.062085066</c:v>
                </c:pt>
                <c:pt idx="31">
                  <c:v>12719307.101469286</c:v>
                </c:pt>
                <c:pt idx="32">
                  <c:v>13009033.019789798</c:v>
                </c:pt>
                <c:pt idx="33">
                  <c:v>13298688.838498371</c:v>
                </c:pt>
                <c:pt idx="34">
                  <c:v>13588274.590672763</c:v>
                </c:pt>
                <c:pt idx="35">
                  <c:v>13877790.320989285</c:v>
                </c:pt>
                <c:pt idx="36">
                  <c:v>14167236.085685793</c:v>
                </c:pt>
                <c:pt idx="37">
                  <c:v>14456611.952515181</c:v>
                </c:pt>
                <c:pt idx="38">
                  <c:v>14745918.00068946</c:v>
                </c:pt>
                <c:pt idx="39">
                  <c:v>15035154.320814518</c:v>
                </c:pt>
                <c:pt idx="40">
                  <c:v>15324321.01481572</c:v>
                </c:pt>
                <c:pt idx="41">
                  <c:v>15613418.195854457</c:v>
                </c:pt>
                <c:pt idx="42">
                  <c:v>15902445.988235826</c:v>
                </c:pt>
                <c:pt idx="43">
                  <c:v>16191404.52730757</c:v>
                </c:pt>
                <c:pt idx="44">
                  <c:v>16480293.959350565</c:v>
                </c:pt>
                <c:pt idx="45">
                  <c:v>16769114.441460926</c:v>
                </c:pt>
                <c:pt idx="46">
                  <c:v>17057866.14142406</c:v>
                </c:pt>
                <c:pt idx="47">
                  <c:v>17346549.237580873</c:v>
                </c:pt>
                <c:pt idx="48">
                  <c:v>17635163.918686312</c:v>
                </c:pt>
                <c:pt idx="49">
                  <c:v>17923710.383760583</c:v>
                </c:pt>
                <c:pt idx="50">
                  <c:v>18212188.841933269</c:v>
                </c:pt>
                <c:pt idx="51">
                  <c:v>18500599.51228065</c:v>
                </c:pt>
                <c:pt idx="52">
                  <c:v>18788942.623656463</c:v>
                </c:pt>
                <c:pt idx="53">
                  <c:v>19077218.414516445</c:v>
                </c:pt>
                <c:pt idx="54">
                  <c:v>19365427.132736977</c:v>
                </c:pt>
                <c:pt idx="55">
                  <c:v>19653569.035428062</c:v>
                </c:pt>
                <c:pt idx="56">
                  <c:v>19941644.388741016</c:v>
                </c:pt>
                <c:pt idx="57">
                  <c:v>20229653.467671219</c:v>
                </c:pt>
                <c:pt idx="58">
                  <c:v>20517596.555856127</c:v>
                </c:pt>
                <c:pt idx="59">
                  <c:v>20805473.945369016</c:v>
                </c:pt>
                <c:pt idx="60">
                  <c:v>21093285.936508697</c:v>
                </c:pt>
                <c:pt idx="61">
                  <c:v>21381032.837585554</c:v>
                </c:pt>
                <c:pt idx="62">
                  <c:v>21668714.964704279</c:v>
                </c:pt>
                <c:pt idx="63">
                  <c:v>21956332.641543522</c:v>
                </c:pt>
                <c:pt idx="64">
                  <c:v>22243886.19913293</c:v>
                </c:pt>
                <c:pt idx="65">
                  <c:v>22531375.975627795</c:v>
                </c:pt>
                <c:pt idx="66">
                  <c:v>22818802.316081654</c:v>
                </c:pt>
                <c:pt idx="67">
                  <c:v>23106165.572217241</c:v>
                </c:pt>
                <c:pt idx="68">
                  <c:v>23393466.102195952</c:v>
                </c:pt>
                <c:pt idx="69">
                  <c:v>23680704.270386312</c:v>
                </c:pt>
              </c:numCache>
            </c:numRef>
          </c:yVal>
          <c:smooth val="0"/>
        </c:ser>
        <c:ser>
          <c:idx val="3"/>
          <c:order val="3"/>
          <c:spPr>
            <a:ln w="12700">
              <a:solidFill>
                <a:srgbClr val="B2B2B2"/>
              </a:solidFill>
              <a:prstDash val="solid"/>
            </a:ln>
          </c:spPr>
          <c:marker>
            <c:symbol val="none"/>
          </c:marker>
          <c:xVal>
            <c:numRef>
              <c:f>'Model 12'!xdata2</c:f>
              <c:numCache>
                <c:formatCode>General</c:formatCode>
                <c:ptCount val="70"/>
                <c:pt idx="0">
                  <c:v>5000000</c:v>
                </c:pt>
                <c:pt idx="1">
                  <c:v>5289855.0724637676</c:v>
                </c:pt>
                <c:pt idx="2">
                  <c:v>5579710.1449275361</c:v>
                </c:pt>
                <c:pt idx="3">
                  <c:v>5869565.2173913037</c:v>
                </c:pt>
                <c:pt idx="4">
                  <c:v>6159420.2898550723</c:v>
                </c:pt>
                <c:pt idx="5">
                  <c:v>6449275.3623188399</c:v>
                </c:pt>
                <c:pt idx="6">
                  <c:v>6739130.4347826075</c:v>
                </c:pt>
                <c:pt idx="7">
                  <c:v>7028985.507246376</c:v>
                </c:pt>
                <c:pt idx="8">
                  <c:v>7318840.5797101445</c:v>
                </c:pt>
                <c:pt idx="9">
                  <c:v>7608695.6521739122</c:v>
                </c:pt>
                <c:pt idx="10">
                  <c:v>7898550.7246376798</c:v>
                </c:pt>
                <c:pt idx="11">
                  <c:v>8188405.7971014483</c:v>
                </c:pt>
                <c:pt idx="12">
                  <c:v>8478260.869565215</c:v>
                </c:pt>
                <c:pt idx="13">
                  <c:v>8768115.9420289844</c:v>
                </c:pt>
                <c:pt idx="14">
                  <c:v>9057971.014492752</c:v>
                </c:pt>
                <c:pt idx="15">
                  <c:v>9347826.0869565196</c:v>
                </c:pt>
                <c:pt idx="16">
                  <c:v>9637681.1594202891</c:v>
                </c:pt>
                <c:pt idx="17">
                  <c:v>9927536.2318840548</c:v>
                </c:pt>
                <c:pt idx="18">
                  <c:v>10217391.304347824</c:v>
                </c:pt>
                <c:pt idx="19">
                  <c:v>10507246.376811592</c:v>
                </c:pt>
                <c:pt idx="20">
                  <c:v>10797101.44927536</c:v>
                </c:pt>
                <c:pt idx="21">
                  <c:v>11086956.521739129</c:v>
                </c:pt>
                <c:pt idx="22">
                  <c:v>11376811.594202897</c:v>
                </c:pt>
                <c:pt idx="23">
                  <c:v>11666666.666666664</c:v>
                </c:pt>
                <c:pt idx="24">
                  <c:v>11956521.739130432</c:v>
                </c:pt>
                <c:pt idx="25">
                  <c:v>12246376.811594199</c:v>
                </c:pt>
                <c:pt idx="26">
                  <c:v>12536231.884057969</c:v>
                </c:pt>
                <c:pt idx="27">
                  <c:v>12826086.956521736</c:v>
                </c:pt>
                <c:pt idx="28">
                  <c:v>13115942.028985504</c:v>
                </c:pt>
                <c:pt idx="29">
                  <c:v>13405797.101449272</c:v>
                </c:pt>
                <c:pt idx="30">
                  <c:v>13695652.173913041</c:v>
                </c:pt>
                <c:pt idx="31">
                  <c:v>13985507.246376809</c:v>
                </c:pt>
                <c:pt idx="32">
                  <c:v>14275362.318840576</c:v>
                </c:pt>
                <c:pt idx="33">
                  <c:v>14565217.391304344</c:v>
                </c:pt>
                <c:pt idx="34">
                  <c:v>14855072.463768112</c:v>
                </c:pt>
                <c:pt idx="35">
                  <c:v>15144927.536231881</c:v>
                </c:pt>
                <c:pt idx="36">
                  <c:v>15434782.608695649</c:v>
                </c:pt>
                <c:pt idx="37">
                  <c:v>15724637.681159416</c:v>
                </c:pt>
                <c:pt idx="38">
                  <c:v>16014492.753623184</c:v>
                </c:pt>
                <c:pt idx="39">
                  <c:v>16304347.826086953</c:v>
                </c:pt>
                <c:pt idx="40">
                  <c:v>16594202.898550721</c:v>
                </c:pt>
                <c:pt idx="41">
                  <c:v>16884057.971014488</c:v>
                </c:pt>
                <c:pt idx="42">
                  <c:v>17173913.043478258</c:v>
                </c:pt>
                <c:pt idx="43">
                  <c:v>17463768.115942024</c:v>
                </c:pt>
                <c:pt idx="44">
                  <c:v>17753623.188405793</c:v>
                </c:pt>
                <c:pt idx="45">
                  <c:v>18043478.260869563</c:v>
                </c:pt>
                <c:pt idx="46">
                  <c:v>18333333.333333328</c:v>
                </c:pt>
                <c:pt idx="47">
                  <c:v>18623188.405797094</c:v>
                </c:pt>
                <c:pt idx="48">
                  <c:v>18913043.478260864</c:v>
                </c:pt>
                <c:pt idx="49">
                  <c:v>19202898.550724633</c:v>
                </c:pt>
                <c:pt idx="50">
                  <c:v>19492753.623188399</c:v>
                </c:pt>
                <c:pt idx="51">
                  <c:v>19782608.695652168</c:v>
                </c:pt>
                <c:pt idx="52">
                  <c:v>20072463.768115938</c:v>
                </c:pt>
                <c:pt idx="53">
                  <c:v>20362318.840579703</c:v>
                </c:pt>
                <c:pt idx="54">
                  <c:v>20652173.913043473</c:v>
                </c:pt>
                <c:pt idx="55">
                  <c:v>20942028.985507242</c:v>
                </c:pt>
                <c:pt idx="56">
                  <c:v>21231884.057971008</c:v>
                </c:pt>
                <c:pt idx="57">
                  <c:v>21521739.130434774</c:v>
                </c:pt>
                <c:pt idx="58">
                  <c:v>21811594.202898543</c:v>
                </c:pt>
                <c:pt idx="59">
                  <c:v>22101449.275362313</c:v>
                </c:pt>
                <c:pt idx="60">
                  <c:v>22391304.347826082</c:v>
                </c:pt>
                <c:pt idx="61">
                  <c:v>22681159.420289848</c:v>
                </c:pt>
                <c:pt idx="62">
                  <c:v>22971014.492753617</c:v>
                </c:pt>
                <c:pt idx="63">
                  <c:v>23260869.565217383</c:v>
                </c:pt>
                <c:pt idx="64">
                  <c:v>23550724.637681153</c:v>
                </c:pt>
                <c:pt idx="65">
                  <c:v>23840579.710144922</c:v>
                </c:pt>
                <c:pt idx="66">
                  <c:v>24130434.782608688</c:v>
                </c:pt>
                <c:pt idx="67">
                  <c:v>24420289.855072457</c:v>
                </c:pt>
                <c:pt idx="68">
                  <c:v>24710144.927536223</c:v>
                </c:pt>
                <c:pt idx="69">
                  <c:v>24999999.999999993</c:v>
                </c:pt>
              </c:numCache>
            </c:numRef>
          </c:xVal>
          <c:yVal>
            <c:numRef>
              <c:f>'Model 12'!ydata2</c:f>
              <c:numCache>
                <c:formatCode>General</c:formatCode>
                <c:ptCount val="70"/>
                <c:pt idx="0">
                  <c:v>6296614.8714944143</c:v>
                </c:pt>
                <c:pt idx="1">
                  <c:v>6584471.5306670256</c:v>
                </c:pt>
                <c:pt idx="2">
                  <c:v>6872393.7943517752</c:v>
                </c:pt>
                <c:pt idx="3">
                  <c:v>7160381.9572481066</c:v>
                </c:pt>
                <c:pt idx="4">
                  <c:v>7448436.30568578</c:v>
                </c:pt>
                <c:pt idx="5">
                  <c:v>7736557.1174172927</c:v>
                </c:pt>
                <c:pt idx="6">
                  <c:v>8024744.6614145255</c:v>
                </c:pt>
                <c:pt idx="7">
                  <c:v>8312999.1976699512</c:v>
                </c:pt>
                <c:pt idx="8">
                  <c:v>8601320.9770027138</c:v>
                </c:pt>
                <c:pt idx="9">
                  <c:v>8889710.2408699188</c:v>
                </c:pt>
                <c:pt idx="10">
                  <c:v>9178167.2211834397</c:v>
                </c:pt>
                <c:pt idx="11">
                  <c:v>9466692.1401325539</c:v>
                </c:pt>
                <c:pt idx="12">
                  <c:v>9755285.2100127209</c:v>
                </c:pt>
                <c:pt idx="13">
                  <c:v>10043946.633060789</c:v>
                </c:pt>
                <c:pt idx="14">
                  <c:v>10332676.601296915</c:v>
                </c:pt>
                <c:pt idx="15">
                  <c:v>10621475.29637352</c:v>
                </c:pt>
                <c:pt idx="16">
                  <c:v>10910342.889431493</c:v>
                </c:pt>
                <c:pt idx="17">
                  <c:v>11199279.540963927</c:v>
                </c:pt>
                <c:pt idx="18">
                  <c:v>11488285.400687676</c:v>
                </c:pt>
                <c:pt idx="19">
                  <c:v>11777360.607422881</c:v>
                </c:pt>
                <c:pt idx="20">
                  <c:v>12066505.288980786</c:v>
                </c:pt>
                <c:pt idx="21">
                  <c:v>12355719.562059976</c:v>
                </c:pt>
                <c:pt idx="22">
                  <c:v>12645003.53215128</c:v>
                </c:pt>
                <c:pt idx="23">
                  <c:v>12934357.29345149</c:v>
                </c:pt>
                <c:pt idx="24">
                  <c:v>13223780.928786078</c:v>
                </c:pt>
                <c:pt idx="25">
                  <c:v>13513274.509541046</c:v>
                </c:pt>
                <c:pt idx="26">
                  <c:v>13802838.095604047</c:v>
                </c:pt>
                <c:pt idx="27">
                  <c:v>14092471.735314876</c:v>
                </c:pt>
                <c:pt idx="28">
                  <c:v>14382175.46542546</c:v>
                </c:pt>
                <c:pt idx="29">
                  <c:v>14671949.31106938</c:v>
                </c:pt>
                <c:pt idx="30">
                  <c:v>14961793.285741016</c:v>
                </c:pt>
                <c:pt idx="31">
                  <c:v>15251707.391284332</c:v>
                </c:pt>
                <c:pt idx="32">
                  <c:v>15541691.617891354</c:v>
                </c:pt>
                <c:pt idx="33">
                  <c:v>15831745.944110317</c:v>
                </c:pt>
                <c:pt idx="34">
                  <c:v>16121870.33686346</c:v>
                </c:pt>
                <c:pt idx="35">
                  <c:v>16412064.751474477</c:v>
                </c:pt>
                <c:pt idx="36">
                  <c:v>16702329.131705504</c:v>
                </c:pt>
                <c:pt idx="37">
                  <c:v>16992663.409803651</c:v>
                </c:pt>
                <c:pt idx="38">
                  <c:v>17283067.50655691</c:v>
                </c:pt>
                <c:pt idx="39">
                  <c:v>17573541.33135939</c:v>
                </c:pt>
                <c:pt idx="40">
                  <c:v>17864084.782285724</c:v>
                </c:pt>
                <c:pt idx="41">
                  <c:v>18154697.746174518</c:v>
                </c:pt>
                <c:pt idx="42">
                  <c:v>18445380.098720692</c:v>
                </c:pt>
                <c:pt idx="43">
                  <c:v>18736131.704576477</c:v>
                </c:pt>
                <c:pt idx="44">
                  <c:v>19026952.417461023</c:v>
                </c:pt>
                <c:pt idx="45">
                  <c:v>19317842.080278199</c:v>
                </c:pt>
                <c:pt idx="46">
                  <c:v>19608800.525242597</c:v>
                </c:pt>
                <c:pt idx="47">
                  <c:v>19899827.574013315</c:v>
                </c:pt>
                <c:pt idx="48">
                  <c:v>20190923.037835415</c:v>
                </c:pt>
                <c:pt idx="49">
                  <c:v>20482086.717688683</c:v>
                </c:pt>
                <c:pt idx="50">
                  <c:v>20773318.404443529</c:v>
                </c:pt>
                <c:pt idx="51">
                  <c:v>21064617.879023686</c:v>
                </c:pt>
                <c:pt idx="52">
                  <c:v>21355984.912575413</c:v>
                </c:pt>
                <c:pt idx="53">
                  <c:v>21647419.266642962</c:v>
                </c:pt>
                <c:pt idx="54">
                  <c:v>21938920.693349969</c:v>
                </c:pt>
                <c:pt idx="55">
                  <c:v>22230488.935586423</c:v>
                </c:pt>
                <c:pt idx="56">
                  <c:v>22522123.727201</c:v>
                </c:pt>
                <c:pt idx="57">
                  <c:v>22813824.793198328</c:v>
                </c:pt>
                <c:pt idx="58">
                  <c:v>23105591.849940959</c:v>
                </c:pt>
                <c:pt idx="59">
                  <c:v>23397424.605355609</c:v>
                </c:pt>
                <c:pt idx="60">
                  <c:v>23689322.759143468</c:v>
                </c:pt>
                <c:pt idx="61">
                  <c:v>23981286.002994142</c:v>
                </c:pt>
                <c:pt idx="62">
                  <c:v>24273314.020802956</c:v>
                </c:pt>
                <c:pt idx="63">
                  <c:v>24565406.488891244</c:v>
                </c:pt>
                <c:pt idx="64">
                  <c:v>24857563.076229375</c:v>
                </c:pt>
                <c:pt idx="65">
                  <c:v>25149783.444662049</c:v>
                </c:pt>
                <c:pt idx="66">
                  <c:v>25442067.249135721</c:v>
                </c:pt>
                <c:pt idx="67">
                  <c:v>25734414.137927674</c:v>
                </c:pt>
                <c:pt idx="68">
                  <c:v>26026823.752876494</c:v>
                </c:pt>
                <c:pt idx="69">
                  <c:v>26319295.729613673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723456"/>
        <c:axId val="31135232"/>
      </c:scatterChart>
      <c:valAx>
        <c:axId val="30723456"/>
        <c:scaling>
          <c:orientation val="minMax"/>
          <c:max val="25000000"/>
          <c:min val="5000000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Pred(Purchased Kwh)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31135232"/>
        <c:crosses val="autoZero"/>
        <c:crossBetween val="midCat"/>
        <c:majorUnit val="5000000"/>
      </c:valAx>
      <c:valAx>
        <c:axId val="31135232"/>
        <c:scaling>
          <c:orientation val="minMax"/>
          <c:max val="25000000"/>
          <c:min val="5000000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Purchased Kwh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30723456"/>
        <c:crosses val="autoZero"/>
        <c:crossBetween val="midCat"/>
        <c:majorUnit val="5000000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US"/>
              <a:t>Standardized residuals / Purchased Kwh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Active</c:v>
          </c:tx>
          <c:spPr>
            <a:solidFill>
              <a:srgbClr val="0000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cat>
            <c:strRef>
              <c:f>'Model 12'!$B$141:$B$392</c:f>
              <c:strCache>
                <c:ptCount val="252"/>
                <c:pt idx="0">
                  <c:v>Obs1</c:v>
                </c:pt>
                <c:pt idx="1">
                  <c:v>Obs2</c:v>
                </c:pt>
                <c:pt idx="2">
                  <c:v>Obs3</c:v>
                </c:pt>
                <c:pt idx="3">
                  <c:v>Obs4</c:v>
                </c:pt>
                <c:pt idx="4">
                  <c:v>Obs5</c:v>
                </c:pt>
                <c:pt idx="5">
                  <c:v>Obs6</c:v>
                </c:pt>
                <c:pt idx="6">
                  <c:v>Obs7</c:v>
                </c:pt>
                <c:pt idx="7">
                  <c:v>Obs8</c:v>
                </c:pt>
                <c:pt idx="8">
                  <c:v>Obs9</c:v>
                </c:pt>
                <c:pt idx="9">
                  <c:v>Obs10</c:v>
                </c:pt>
                <c:pt idx="10">
                  <c:v>Obs11</c:v>
                </c:pt>
                <c:pt idx="11">
                  <c:v>Obs12</c:v>
                </c:pt>
                <c:pt idx="12">
                  <c:v>Obs13</c:v>
                </c:pt>
                <c:pt idx="13">
                  <c:v>Obs14</c:v>
                </c:pt>
                <c:pt idx="14">
                  <c:v>Obs15</c:v>
                </c:pt>
                <c:pt idx="15">
                  <c:v>Obs16</c:v>
                </c:pt>
                <c:pt idx="16">
                  <c:v>Obs17</c:v>
                </c:pt>
                <c:pt idx="17">
                  <c:v>Obs18</c:v>
                </c:pt>
                <c:pt idx="18">
                  <c:v>Obs19</c:v>
                </c:pt>
                <c:pt idx="19">
                  <c:v>Obs20</c:v>
                </c:pt>
                <c:pt idx="20">
                  <c:v>Obs21</c:v>
                </c:pt>
                <c:pt idx="21">
                  <c:v>Obs22</c:v>
                </c:pt>
                <c:pt idx="22">
                  <c:v>Obs23</c:v>
                </c:pt>
                <c:pt idx="23">
                  <c:v>Obs24</c:v>
                </c:pt>
                <c:pt idx="24">
                  <c:v>Obs25</c:v>
                </c:pt>
                <c:pt idx="25">
                  <c:v>Obs26</c:v>
                </c:pt>
                <c:pt idx="26">
                  <c:v>Obs27</c:v>
                </c:pt>
                <c:pt idx="27">
                  <c:v>Obs28</c:v>
                </c:pt>
                <c:pt idx="28">
                  <c:v>Obs29</c:v>
                </c:pt>
                <c:pt idx="29">
                  <c:v>Obs30</c:v>
                </c:pt>
                <c:pt idx="30">
                  <c:v>Obs31</c:v>
                </c:pt>
                <c:pt idx="31">
                  <c:v>Obs32</c:v>
                </c:pt>
                <c:pt idx="32">
                  <c:v>Obs33</c:v>
                </c:pt>
                <c:pt idx="33">
                  <c:v>Obs34</c:v>
                </c:pt>
                <c:pt idx="34">
                  <c:v>Obs35</c:v>
                </c:pt>
                <c:pt idx="35">
                  <c:v>Obs36</c:v>
                </c:pt>
                <c:pt idx="36">
                  <c:v>Obs37</c:v>
                </c:pt>
                <c:pt idx="37">
                  <c:v>Obs38</c:v>
                </c:pt>
                <c:pt idx="38">
                  <c:v>Obs39</c:v>
                </c:pt>
                <c:pt idx="39">
                  <c:v>Obs40</c:v>
                </c:pt>
                <c:pt idx="40">
                  <c:v>Obs41</c:v>
                </c:pt>
                <c:pt idx="41">
                  <c:v>Obs42</c:v>
                </c:pt>
                <c:pt idx="42">
                  <c:v>Obs43</c:v>
                </c:pt>
                <c:pt idx="43">
                  <c:v>Obs44</c:v>
                </c:pt>
                <c:pt idx="44">
                  <c:v>Obs45</c:v>
                </c:pt>
                <c:pt idx="45">
                  <c:v>Obs46</c:v>
                </c:pt>
                <c:pt idx="46">
                  <c:v>Obs47</c:v>
                </c:pt>
                <c:pt idx="47">
                  <c:v>Obs48</c:v>
                </c:pt>
                <c:pt idx="48">
                  <c:v>Obs49</c:v>
                </c:pt>
                <c:pt idx="49">
                  <c:v>Obs50</c:v>
                </c:pt>
                <c:pt idx="50">
                  <c:v>Obs51</c:v>
                </c:pt>
                <c:pt idx="51">
                  <c:v>Obs52</c:v>
                </c:pt>
                <c:pt idx="52">
                  <c:v>Obs53</c:v>
                </c:pt>
                <c:pt idx="53">
                  <c:v>Obs54</c:v>
                </c:pt>
                <c:pt idx="54">
                  <c:v>Obs55</c:v>
                </c:pt>
                <c:pt idx="55">
                  <c:v>Obs56</c:v>
                </c:pt>
                <c:pt idx="56">
                  <c:v>Obs57</c:v>
                </c:pt>
                <c:pt idx="57">
                  <c:v>Obs58</c:v>
                </c:pt>
                <c:pt idx="58">
                  <c:v>Obs59</c:v>
                </c:pt>
                <c:pt idx="59">
                  <c:v>Obs60</c:v>
                </c:pt>
                <c:pt idx="60">
                  <c:v>Obs61</c:v>
                </c:pt>
                <c:pt idx="61">
                  <c:v>Obs62</c:v>
                </c:pt>
                <c:pt idx="62">
                  <c:v>Obs63</c:v>
                </c:pt>
                <c:pt idx="63">
                  <c:v>Obs64</c:v>
                </c:pt>
                <c:pt idx="64">
                  <c:v>Obs65</c:v>
                </c:pt>
                <c:pt idx="65">
                  <c:v>Obs66</c:v>
                </c:pt>
                <c:pt idx="66">
                  <c:v>Obs67</c:v>
                </c:pt>
                <c:pt idx="67">
                  <c:v>Obs68</c:v>
                </c:pt>
                <c:pt idx="68">
                  <c:v>Obs69</c:v>
                </c:pt>
                <c:pt idx="69">
                  <c:v>Obs70</c:v>
                </c:pt>
                <c:pt idx="70">
                  <c:v>Obs71</c:v>
                </c:pt>
                <c:pt idx="71">
                  <c:v>Obs72</c:v>
                </c:pt>
                <c:pt idx="72">
                  <c:v>Obs73</c:v>
                </c:pt>
                <c:pt idx="73">
                  <c:v>Obs74</c:v>
                </c:pt>
                <c:pt idx="74">
                  <c:v>Obs75</c:v>
                </c:pt>
                <c:pt idx="75">
                  <c:v>Obs76</c:v>
                </c:pt>
                <c:pt idx="76">
                  <c:v>Obs77</c:v>
                </c:pt>
                <c:pt idx="77">
                  <c:v>Obs78</c:v>
                </c:pt>
                <c:pt idx="78">
                  <c:v>Obs79</c:v>
                </c:pt>
                <c:pt idx="79">
                  <c:v>Obs80</c:v>
                </c:pt>
                <c:pt idx="80">
                  <c:v>Obs81</c:v>
                </c:pt>
                <c:pt idx="81">
                  <c:v>Obs82</c:v>
                </c:pt>
                <c:pt idx="82">
                  <c:v>Obs83</c:v>
                </c:pt>
                <c:pt idx="83">
                  <c:v>Obs84</c:v>
                </c:pt>
                <c:pt idx="84">
                  <c:v>Obs85</c:v>
                </c:pt>
                <c:pt idx="85">
                  <c:v>Obs86</c:v>
                </c:pt>
                <c:pt idx="86">
                  <c:v>Obs87</c:v>
                </c:pt>
                <c:pt idx="87">
                  <c:v>Obs88</c:v>
                </c:pt>
                <c:pt idx="88">
                  <c:v>Obs89</c:v>
                </c:pt>
                <c:pt idx="89">
                  <c:v>Obs90</c:v>
                </c:pt>
                <c:pt idx="90">
                  <c:v>Obs91</c:v>
                </c:pt>
                <c:pt idx="91">
                  <c:v>Obs92</c:v>
                </c:pt>
                <c:pt idx="92">
                  <c:v>Obs93</c:v>
                </c:pt>
                <c:pt idx="93">
                  <c:v>Obs94</c:v>
                </c:pt>
                <c:pt idx="94">
                  <c:v>Obs95</c:v>
                </c:pt>
                <c:pt idx="95">
                  <c:v>Obs96</c:v>
                </c:pt>
                <c:pt idx="96">
                  <c:v>Obs97</c:v>
                </c:pt>
                <c:pt idx="97">
                  <c:v>Obs98</c:v>
                </c:pt>
                <c:pt idx="98">
                  <c:v>Obs99</c:v>
                </c:pt>
                <c:pt idx="99">
                  <c:v>Obs100</c:v>
                </c:pt>
                <c:pt idx="100">
                  <c:v>Obs101</c:v>
                </c:pt>
                <c:pt idx="101">
                  <c:v>Obs102</c:v>
                </c:pt>
                <c:pt idx="102">
                  <c:v>Obs103</c:v>
                </c:pt>
                <c:pt idx="103">
                  <c:v>Obs104</c:v>
                </c:pt>
                <c:pt idx="104">
                  <c:v>Obs105</c:v>
                </c:pt>
                <c:pt idx="105">
                  <c:v>Obs106</c:v>
                </c:pt>
                <c:pt idx="106">
                  <c:v>Obs107</c:v>
                </c:pt>
                <c:pt idx="107">
                  <c:v>Obs108</c:v>
                </c:pt>
                <c:pt idx="108">
                  <c:v>Obs109</c:v>
                </c:pt>
                <c:pt idx="109">
                  <c:v>Obs110</c:v>
                </c:pt>
                <c:pt idx="110">
                  <c:v>Obs111</c:v>
                </c:pt>
                <c:pt idx="111">
                  <c:v>Obs112</c:v>
                </c:pt>
                <c:pt idx="112">
                  <c:v>Obs113</c:v>
                </c:pt>
                <c:pt idx="113">
                  <c:v>Obs114</c:v>
                </c:pt>
                <c:pt idx="114">
                  <c:v>Obs115</c:v>
                </c:pt>
                <c:pt idx="115">
                  <c:v>Obs116</c:v>
                </c:pt>
                <c:pt idx="116">
                  <c:v>Obs117</c:v>
                </c:pt>
                <c:pt idx="117">
                  <c:v>Obs118</c:v>
                </c:pt>
                <c:pt idx="118">
                  <c:v>Obs119</c:v>
                </c:pt>
                <c:pt idx="119">
                  <c:v>Obs120</c:v>
                </c:pt>
                <c:pt idx="120">
                  <c:v>Obs121</c:v>
                </c:pt>
                <c:pt idx="121">
                  <c:v>Obs122</c:v>
                </c:pt>
                <c:pt idx="122">
                  <c:v>Obs123</c:v>
                </c:pt>
                <c:pt idx="123">
                  <c:v>Obs124</c:v>
                </c:pt>
                <c:pt idx="124">
                  <c:v>Obs125</c:v>
                </c:pt>
                <c:pt idx="125">
                  <c:v>Obs126</c:v>
                </c:pt>
                <c:pt idx="126">
                  <c:v>Obs127</c:v>
                </c:pt>
                <c:pt idx="127">
                  <c:v>Obs128</c:v>
                </c:pt>
                <c:pt idx="128">
                  <c:v>Obs129</c:v>
                </c:pt>
                <c:pt idx="129">
                  <c:v>Obs130</c:v>
                </c:pt>
                <c:pt idx="130">
                  <c:v>Obs131</c:v>
                </c:pt>
                <c:pt idx="131">
                  <c:v>Obs132</c:v>
                </c:pt>
                <c:pt idx="132">
                  <c:v>Obs133</c:v>
                </c:pt>
                <c:pt idx="133">
                  <c:v>Obs134</c:v>
                </c:pt>
                <c:pt idx="134">
                  <c:v>Obs135</c:v>
                </c:pt>
                <c:pt idx="135">
                  <c:v>Obs136</c:v>
                </c:pt>
                <c:pt idx="136">
                  <c:v>Obs137</c:v>
                </c:pt>
                <c:pt idx="137">
                  <c:v>Obs138</c:v>
                </c:pt>
                <c:pt idx="138">
                  <c:v>Obs139</c:v>
                </c:pt>
                <c:pt idx="139">
                  <c:v>Obs140</c:v>
                </c:pt>
                <c:pt idx="140">
                  <c:v>Obs141</c:v>
                </c:pt>
                <c:pt idx="141">
                  <c:v>Obs142</c:v>
                </c:pt>
                <c:pt idx="142">
                  <c:v>Obs143</c:v>
                </c:pt>
                <c:pt idx="143">
                  <c:v>Obs144</c:v>
                </c:pt>
                <c:pt idx="144">
                  <c:v>Obs145</c:v>
                </c:pt>
                <c:pt idx="145">
                  <c:v>Obs146</c:v>
                </c:pt>
                <c:pt idx="146">
                  <c:v>Obs147</c:v>
                </c:pt>
                <c:pt idx="147">
                  <c:v>Obs148</c:v>
                </c:pt>
                <c:pt idx="148">
                  <c:v>Obs149</c:v>
                </c:pt>
                <c:pt idx="149">
                  <c:v>Obs150</c:v>
                </c:pt>
                <c:pt idx="150">
                  <c:v>Obs151</c:v>
                </c:pt>
                <c:pt idx="151">
                  <c:v>Obs152</c:v>
                </c:pt>
                <c:pt idx="152">
                  <c:v>Obs153</c:v>
                </c:pt>
                <c:pt idx="153">
                  <c:v>Obs154</c:v>
                </c:pt>
                <c:pt idx="154">
                  <c:v>Obs155</c:v>
                </c:pt>
                <c:pt idx="155">
                  <c:v>Obs156</c:v>
                </c:pt>
                <c:pt idx="156">
                  <c:v>Obs157</c:v>
                </c:pt>
                <c:pt idx="157">
                  <c:v>Obs158</c:v>
                </c:pt>
                <c:pt idx="158">
                  <c:v>Obs159</c:v>
                </c:pt>
                <c:pt idx="159">
                  <c:v>Obs160</c:v>
                </c:pt>
                <c:pt idx="160">
                  <c:v>Obs161</c:v>
                </c:pt>
                <c:pt idx="161">
                  <c:v>Obs162</c:v>
                </c:pt>
                <c:pt idx="162">
                  <c:v>Obs163</c:v>
                </c:pt>
                <c:pt idx="163">
                  <c:v>Obs164</c:v>
                </c:pt>
                <c:pt idx="164">
                  <c:v>Obs165</c:v>
                </c:pt>
                <c:pt idx="165">
                  <c:v>Obs166</c:v>
                </c:pt>
                <c:pt idx="166">
                  <c:v>Obs167</c:v>
                </c:pt>
                <c:pt idx="167">
                  <c:v>Obs168</c:v>
                </c:pt>
                <c:pt idx="168">
                  <c:v>Obs169</c:v>
                </c:pt>
                <c:pt idx="169">
                  <c:v>Obs170</c:v>
                </c:pt>
                <c:pt idx="170">
                  <c:v>Obs171</c:v>
                </c:pt>
                <c:pt idx="171">
                  <c:v>Obs172</c:v>
                </c:pt>
                <c:pt idx="172">
                  <c:v>Obs173</c:v>
                </c:pt>
                <c:pt idx="173">
                  <c:v>Obs174</c:v>
                </c:pt>
                <c:pt idx="174">
                  <c:v>Obs175</c:v>
                </c:pt>
                <c:pt idx="175">
                  <c:v>Obs176</c:v>
                </c:pt>
                <c:pt idx="176">
                  <c:v>Obs177</c:v>
                </c:pt>
                <c:pt idx="177">
                  <c:v>Obs178</c:v>
                </c:pt>
                <c:pt idx="178">
                  <c:v>Obs179</c:v>
                </c:pt>
                <c:pt idx="179">
                  <c:v>Obs180</c:v>
                </c:pt>
                <c:pt idx="180">
                  <c:v>Obs181</c:v>
                </c:pt>
                <c:pt idx="181">
                  <c:v>Obs182</c:v>
                </c:pt>
                <c:pt idx="182">
                  <c:v>Obs183</c:v>
                </c:pt>
                <c:pt idx="183">
                  <c:v>Obs184</c:v>
                </c:pt>
                <c:pt idx="184">
                  <c:v>Obs185</c:v>
                </c:pt>
                <c:pt idx="185">
                  <c:v>Obs186</c:v>
                </c:pt>
                <c:pt idx="186">
                  <c:v>Obs187</c:v>
                </c:pt>
                <c:pt idx="187">
                  <c:v>Obs188</c:v>
                </c:pt>
                <c:pt idx="188">
                  <c:v>Obs189</c:v>
                </c:pt>
                <c:pt idx="189">
                  <c:v>Obs190</c:v>
                </c:pt>
                <c:pt idx="190">
                  <c:v>Obs191</c:v>
                </c:pt>
                <c:pt idx="191">
                  <c:v>Obs192</c:v>
                </c:pt>
                <c:pt idx="192">
                  <c:v>Obs193</c:v>
                </c:pt>
                <c:pt idx="193">
                  <c:v>Obs194</c:v>
                </c:pt>
                <c:pt idx="194">
                  <c:v>Obs195</c:v>
                </c:pt>
                <c:pt idx="195">
                  <c:v>Obs196</c:v>
                </c:pt>
                <c:pt idx="196">
                  <c:v>Obs197</c:v>
                </c:pt>
                <c:pt idx="197">
                  <c:v>Obs198</c:v>
                </c:pt>
                <c:pt idx="198">
                  <c:v>Obs199</c:v>
                </c:pt>
                <c:pt idx="199">
                  <c:v>Obs200</c:v>
                </c:pt>
                <c:pt idx="200">
                  <c:v>Obs201</c:v>
                </c:pt>
                <c:pt idx="201">
                  <c:v>Obs202</c:v>
                </c:pt>
                <c:pt idx="202">
                  <c:v>Obs203</c:v>
                </c:pt>
                <c:pt idx="203">
                  <c:v>Obs204</c:v>
                </c:pt>
                <c:pt idx="204">
                  <c:v>Obs205</c:v>
                </c:pt>
                <c:pt idx="205">
                  <c:v>Obs206</c:v>
                </c:pt>
                <c:pt idx="206">
                  <c:v>Obs207</c:v>
                </c:pt>
                <c:pt idx="207">
                  <c:v>Obs208</c:v>
                </c:pt>
                <c:pt idx="208">
                  <c:v>Obs209</c:v>
                </c:pt>
                <c:pt idx="209">
                  <c:v>Obs210</c:v>
                </c:pt>
                <c:pt idx="210">
                  <c:v>Obs211</c:v>
                </c:pt>
                <c:pt idx="211">
                  <c:v>Obs212</c:v>
                </c:pt>
                <c:pt idx="212">
                  <c:v>Obs213</c:v>
                </c:pt>
                <c:pt idx="213">
                  <c:v>Obs214</c:v>
                </c:pt>
                <c:pt idx="214">
                  <c:v>Obs215</c:v>
                </c:pt>
                <c:pt idx="215">
                  <c:v>Obs216</c:v>
                </c:pt>
                <c:pt idx="216">
                  <c:v>Obs217</c:v>
                </c:pt>
                <c:pt idx="217">
                  <c:v>Obs218</c:v>
                </c:pt>
                <c:pt idx="218">
                  <c:v>Obs219</c:v>
                </c:pt>
                <c:pt idx="219">
                  <c:v>Obs220</c:v>
                </c:pt>
                <c:pt idx="220">
                  <c:v>Obs221</c:v>
                </c:pt>
                <c:pt idx="221">
                  <c:v>Obs222</c:v>
                </c:pt>
                <c:pt idx="222">
                  <c:v>Obs223</c:v>
                </c:pt>
                <c:pt idx="223">
                  <c:v>Obs224</c:v>
                </c:pt>
                <c:pt idx="224">
                  <c:v>Obs225</c:v>
                </c:pt>
                <c:pt idx="225">
                  <c:v>Obs226</c:v>
                </c:pt>
                <c:pt idx="226">
                  <c:v>Obs227</c:v>
                </c:pt>
                <c:pt idx="227">
                  <c:v>Obs228</c:v>
                </c:pt>
                <c:pt idx="228">
                  <c:v>Obs229</c:v>
                </c:pt>
                <c:pt idx="229">
                  <c:v>Obs230</c:v>
                </c:pt>
                <c:pt idx="230">
                  <c:v>Obs231</c:v>
                </c:pt>
                <c:pt idx="231">
                  <c:v>Obs232</c:v>
                </c:pt>
                <c:pt idx="232">
                  <c:v>Obs233</c:v>
                </c:pt>
                <c:pt idx="233">
                  <c:v>Obs234</c:v>
                </c:pt>
                <c:pt idx="234">
                  <c:v>Obs235</c:v>
                </c:pt>
                <c:pt idx="235">
                  <c:v>Obs236</c:v>
                </c:pt>
                <c:pt idx="236">
                  <c:v>Obs237</c:v>
                </c:pt>
                <c:pt idx="237">
                  <c:v>Obs238</c:v>
                </c:pt>
                <c:pt idx="238">
                  <c:v>Obs239</c:v>
                </c:pt>
                <c:pt idx="239">
                  <c:v>Obs240</c:v>
                </c:pt>
                <c:pt idx="240">
                  <c:v>Obs241</c:v>
                </c:pt>
                <c:pt idx="241">
                  <c:v>Obs242</c:v>
                </c:pt>
                <c:pt idx="242">
                  <c:v>Obs243</c:v>
                </c:pt>
                <c:pt idx="243">
                  <c:v>Obs244</c:v>
                </c:pt>
                <c:pt idx="244">
                  <c:v>Obs245</c:v>
                </c:pt>
                <c:pt idx="245">
                  <c:v>Obs246</c:v>
                </c:pt>
                <c:pt idx="246">
                  <c:v>Obs247</c:v>
                </c:pt>
                <c:pt idx="247">
                  <c:v>Obs248</c:v>
                </c:pt>
                <c:pt idx="248">
                  <c:v>Obs249</c:v>
                </c:pt>
                <c:pt idx="249">
                  <c:v>Obs250</c:v>
                </c:pt>
                <c:pt idx="250">
                  <c:v>Obs251</c:v>
                </c:pt>
                <c:pt idx="251">
                  <c:v>Obs252</c:v>
                </c:pt>
              </c:strCache>
            </c:strRef>
          </c:cat>
          <c:val>
            <c:numRef>
              <c:f>'Model 12'!$G$141:$G$392</c:f>
              <c:numCache>
                <c:formatCode>0.000</c:formatCode>
                <c:ptCount val="252"/>
                <c:pt idx="0">
                  <c:v>2.4583642892561404</c:v>
                </c:pt>
                <c:pt idx="1">
                  <c:v>0.41972170010398513</c:v>
                </c:pt>
                <c:pt idx="2">
                  <c:v>2.2757520544445753</c:v>
                </c:pt>
                <c:pt idx="3">
                  <c:v>1.1747060868962445</c:v>
                </c:pt>
                <c:pt idx="4">
                  <c:v>1.246214657215593</c:v>
                </c:pt>
                <c:pt idx="5">
                  <c:v>0.42118496837225633</c:v>
                </c:pt>
                <c:pt idx="6">
                  <c:v>0.41667041394352883</c:v>
                </c:pt>
                <c:pt idx="7">
                  <c:v>1.6163381630954763</c:v>
                </c:pt>
                <c:pt idx="8">
                  <c:v>1.1713286296799612</c:v>
                </c:pt>
                <c:pt idx="9">
                  <c:v>2.0140556675290551</c:v>
                </c:pt>
                <c:pt idx="10">
                  <c:v>1.6539113335425473</c:v>
                </c:pt>
                <c:pt idx="11">
                  <c:v>2.1276591343810876</c:v>
                </c:pt>
                <c:pt idx="12">
                  <c:v>1.6592828686190855</c:v>
                </c:pt>
                <c:pt idx="13">
                  <c:v>-0.28598578272269126</c:v>
                </c:pt>
                <c:pt idx="14">
                  <c:v>1.874874530804387</c:v>
                </c:pt>
                <c:pt idx="15">
                  <c:v>0.64922002552175306</c:v>
                </c:pt>
                <c:pt idx="16">
                  <c:v>0.5137096829752007</c:v>
                </c:pt>
                <c:pt idx="17">
                  <c:v>-0.8193538542144867</c:v>
                </c:pt>
                <c:pt idx="18">
                  <c:v>-2.8848437818860986</c:v>
                </c:pt>
                <c:pt idx="19">
                  <c:v>-1.3437919645387537</c:v>
                </c:pt>
                <c:pt idx="20">
                  <c:v>-0.57167388705910427</c:v>
                </c:pt>
                <c:pt idx="21">
                  <c:v>0.10646517578504103</c:v>
                </c:pt>
                <c:pt idx="22">
                  <c:v>-0.1667486719375349</c:v>
                </c:pt>
                <c:pt idx="23">
                  <c:v>0.51180953773774862</c:v>
                </c:pt>
                <c:pt idx="24">
                  <c:v>1.0041015114397258</c:v>
                </c:pt>
                <c:pt idx="25">
                  <c:v>-1.2885405560660217</c:v>
                </c:pt>
                <c:pt idx="26">
                  <c:v>4.0271241351723247E-2</c:v>
                </c:pt>
                <c:pt idx="27">
                  <c:v>-0.62814328553120857</c:v>
                </c:pt>
                <c:pt idx="28">
                  <c:v>-0.43568028348569288</c:v>
                </c:pt>
                <c:pt idx="29">
                  <c:v>-2.3933559407747698</c:v>
                </c:pt>
                <c:pt idx="30">
                  <c:v>-3.7739634562331101</c:v>
                </c:pt>
                <c:pt idx="31">
                  <c:v>0.31790251438353861</c:v>
                </c:pt>
                <c:pt idx="32">
                  <c:v>0.30699652561879204</c:v>
                </c:pt>
                <c:pt idx="33">
                  <c:v>0.30585439875037362</c:v>
                </c:pt>
                <c:pt idx="34">
                  <c:v>0.5323501184882834</c:v>
                </c:pt>
                <c:pt idx="35">
                  <c:v>1.1386284001159435</c:v>
                </c:pt>
                <c:pt idx="36">
                  <c:v>0.97733135131915005</c:v>
                </c:pt>
                <c:pt idx="37">
                  <c:v>-0.39578771745966718</c:v>
                </c:pt>
                <c:pt idx="38">
                  <c:v>0.37666557385216071</c:v>
                </c:pt>
                <c:pt idx="39">
                  <c:v>-0.2207063840297144</c:v>
                </c:pt>
                <c:pt idx="40">
                  <c:v>0.42172036805711505</c:v>
                </c:pt>
                <c:pt idx="41">
                  <c:v>-0.12343364552248046</c:v>
                </c:pt>
                <c:pt idx="42">
                  <c:v>-2.3828277912817803</c:v>
                </c:pt>
                <c:pt idx="43">
                  <c:v>-1.0992554148920044</c:v>
                </c:pt>
                <c:pt idx="44">
                  <c:v>-0.42198159932343282</c:v>
                </c:pt>
                <c:pt idx="45">
                  <c:v>0.27543555387347046</c:v>
                </c:pt>
                <c:pt idx="46">
                  <c:v>-1.392237748396187E-2</c:v>
                </c:pt>
                <c:pt idx="47">
                  <c:v>1.3254363130457572</c:v>
                </c:pt>
                <c:pt idx="48">
                  <c:v>0.67943776631266195</c:v>
                </c:pt>
                <c:pt idx="49">
                  <c:v>-0.39256843158602966</c:v>
                </c:pt>
                <c:pt idx="50">
                  <c:v>-7.3460046534814805E-2</c:v>
                </c:pt>
                <c:pt idx="51">
                  <c:v>-1.2314457185555012</c:v>
                </c:pt>
                <c:pt idx="52">
                  <c:v>-0.83251474431803263</c:v>
                </c:pt>
                <c:pt idx="53">
                  <c:v>0.35613586730313418</c:v>
                </c:pt>
                <c:pt idx="54">
                  <c:v>-7.645122739757737E-2</c:v>
                </c:pt>
                <c:pt idx="55">
                  <c:v>-0.90887938170366245</c:v>
                </c:pt>
                <c:pt idx="56">
                  <c:v>-0.16118285377532254</c:v>
                </c:pt>
                <c:pt idx="57">
                  <c:v>-0.19920838108045175</c:v>
                </c:pt>
                <c:pt idx="58">
                  <c:v>-0.62105851055637862</c:v>
                </c:pt>
                <c:pt idx="59">
                  <c:v>0.89846276851721074</c:v>
                </c:pt>
                <c:pt idx="60">
                  <c:v>0.76817094492402804</c:v>
                </c:pt>
                <c:pt idx="61">
                  <c:v>-1.518441060558706</c:v>
                </c:pt>
                <c:pt idx="62">
                  <c:v>0.38685126508446482</c:v>
                </c:pt>
                <c:pt idx="63">
                  <c:v>-0.76026005696281962</c:v>
                </c:pt>
                <c:pt idx="64">
                  <c:v>-0.32835821715724017</c:v>
                </c:pt>
                <c:pt idx="65">
                  <c:v>-1.2400589165279663</c:v>
                </c:pt>
                <c:pt idx="66">
                  <c:v>-1.2735508763728385</c:v>
                </c:pt>
                <c:pt idx="67">
                  <c:v>0.22414071730471491</c:v>
                </c:pt>
                <c:pt idx="68">
                  <c:v>-5.1344061919404618E-2</c:v>
                </c:pt>
                <c:pt idx="69">
                  <c:v>0.29190762664290548</c:v>
                </c:pt>
                <c:pt idx="70">
                  <c:v>-0.18509935583405598</c:v>
                </c:pt>
                <c:pt idx="71">
                  <c:v>0.32948793127935039</c:v>
                </c:pt>
                <c:pt idx="72">
                  <c:v>-5.7202251214385519E-2</c:v>
                </c:pt>
                <c:pt idx="73">
                  <c:v>-2.2407681038611442</c:v>
                </c:pt>
                <c:pt idx="74">
                  <c:v>0.1146517235392903</c:v>
                </c:pt>
                <c:pt idx="75">
                  <c:v>-1.021342630484684</c:v>
                </c:pt>
                <c:pt idx="76">
                  <c:v>0.59397137990028115</c:v>
                </c:pt>
                <c:pt idx="77">
                  <c:v>0.19589232398370182</c:v>
                </c:pt>
                <c:pt idx="78">
                  <c:v>-1.7411057320680845</c:v>
                </c:pt>
                <c:pt idx="79">
                  <c:v>-4.7898065075488688E-2</c:v>
                </c:pt>
                <c:pt idx="80">
                  <c:v>-0.66287015824636297</c:v>
                </c:pt>
                <c:pt idx="81">
                  <c:v>0.70840958494997031</c:v>
                </c:pt>
                <c:pt idx="82">
                  <c:v>-0.55645948656602429</c:v>
                </c:pt>
                <c:pt idx="83">
                  <c:v>0.17417938612695782</c:v>
                </c:pt>
                <c:pt idx="84">
                  <c:v>0.35821798209929856</c:v>
                </c:pt>
                <c:pt idx="85">
                  <c:v>-2.100096211519209</c:v>
                </c:pt>
                <c:pt idx="86">
                  <c:v>4.903930583159332E-2</c:v>
                </c:pt>
                <c:pt idx="87">
                  <c:v>-1.1493055185695833</c:v>
                </c:pt>
                <c:pt idx="88">
                  <c:v>-0.15632129933776073</c:v>
                </c:pt>
                <c:pt idx="89">
                  <c:v>0.24581327785797139</c:v>
                </c:pt>
                <c:pt idx="90">
                  <c:v>-1.8680268747642004</c:v>
                </c:pt>
                <c:pt idx="91">
                  <c:v>0.58009323657337908</c:v>
                </c:pt>
                <c:pt idx="92">
                  <c:v>-0.31079550832088571</c:v>
                </c:pt>
                <c:pt idx="93">
                  <c:v>-0.2362469938848995</c:v>
                </c:pt>
                <c:pt idx="94">
                  <c:v>-0.70241990125328047</c:v>
                </c:pt>
                <c:pt idx="95">
                  <c:v>0.44020408726217608</c:v>
                </c:pt>
                <c:pt idx="96">
                  <c:v>-0.25531739996720293</c:v>
                </c:pt>
                <c:pt idx="97">
                  <c:v>-1.8208983162099417</c:v>
                </c:pt>
                <c:pt idx="98">
                  <c:v>-0.63812166027037232</c:v>
                </c:pt>
                <c:pt idx="99">
                  <c:v>-1.0819839838276639</c:v>
                </c:pt>
                <c:pt idx="100">
                  <c:v>-0.11889938496536741</c:v>
                </c:pt>
                <c:pt idx="101">
                  <c:v>1.7212911491051523E-2</c:v>
                </c:pt>
                <c:pt idx="102">
                  <c:v>-1.105912645971258</c:v>
                </c:pt>
                <c:pt idx="103">
                  <c:v>0.48137367623141386</c:v>
                </c:pt>
                <c:pt idx="104">
                  <c:v>-0.39751026186100974</c:v>
                </c:pt>
                <c:pt idx="105">
                  <c:v>0.28575870163429828</c:v>
                </c:pt>
                <c:pt idx="106">
                  <c:v>-0.67337418857670506</c:v>
                </c:pt>
                <c:pt idx="107">
                  <c:v>0.40469886954749479</c:v>
                </c:pt>
                <c:pt idx="108">
                  <c:v>-0.56522135903889092</c:v>
                </c:pt>
                <c:pt idx="109">
                  <c:v>-2.4765146484863729</c:v>
                </c:pt>
                <c:pt idx="110">
                  <c:v>-5.800583242067376E-2</c:v>
                </c:pt>
                <c:pt idx="111">
                  <c:v>-1.515072124693043</c:v>
                </c:pt>
                <c:pt idx="112">
                  <c:v>0.19446990641575435</c:v>
                </c:pt>
                <c:pt idx="113">
                  <c:v>0.34922993817232229</c:v>
                </c:pt>
                <c:pt idx="114">
                  <c:v>0.91833574666206974</c:v>
                </c:pt>
                <c:pt idx="115">
                  <c:v>1.2079339452482329</c:v>
                </c:pt>
                <c:pt idx="116">
                  <c:v>0.64391146729415671</c:v>
                </c:pt>
                <c:pt idx="117">
                  <c:v>1.0027811077956816</c:v>
                </c:pt>
                <c:pt idx="118">
                  <c:v>-0.43010459961426506</c:v>
                </c:pt>
                <c:pt idx="119">
                  <c:v>0.53075012425640189</c:v>
                </c:pt>
                <c:pt idx="120">
                  <c:v>0.27251418959257467</c:v>
                </c:pt>
                <c:pt idx="121">
                  <c:v>-1.9119684304640916</c:v>
                </c:pt>
                <c:pt idx="122">
                  <c:v>0.56919649461189903</c:v>
                </c:pt>
                <c:pt idx="123">
                  <c:v>0.10335322681901421</c:v>
                </c:pt>
                <c:pt idx="124">
                  <c:v>0.99065032378286499</c:v>
                </c:pt>
                <c:pt idx="125">
                  <c:v>0.95287825595566078</c:v>
                </c:pt>
                <c:pt idx="126">
                  <c:v>-1.4242146791316528</c:v>
                </c:pt>
                <c:pt idx="127">
                  <c:v>1.6788494768193927</c:v>
                </c:pt>
                <c:pt idx="128">
                  <c:v>0.31521906407982914</c:v>
                </c:pt>
                <c:pt idx="129">
                  <c:v>0.42160011236436273</c:v>
                </c:pt>
                <c:pt idx="130">
                  <c:v>-0.23968995928459064</c:v>
                </c:pt>
                <c:pt idx="131">
                  <c:v>0.88678609040929579</c:v>
                </c:pt>
                <c:pt idx="132">
                  <c:v>0.67237158940862507</c:v>
                </c:pt>
                <c:pt idx="133">
                  <c:v>-1.5905076692695508</c:v>
                </c:pt>
                <c:pt idx="134">
                  <c:v>0.15400909752217509</c:v>
                </c:pt>
                <c:pt idx="135">
                  <c:v>-0.75439124413696024</c:v>
                </c:pt>
                <c:pt idx="136">
                  <c:v>-6.807671088056165E-2</c:v>
                </c:pt>
                <c:pt idx="137">
                  <c:v>-0.63815297424755879</c:v>
                </c:pt>
                <c:pt idx="138">
                  <c:v>0.1536094760820009</c:v>
                </c:pt>
                <c:pt idx="139">
                  <c:v>0.52555948113636519</c:v>
                </c:pt>
                <c:pt idx="140">
                  <c:v>1.1872765590731098</c:v>
                </c:pt>
                <c:pt idx="141">
                  <c:v>0.76551614799547374</c:v>
                </c:pt>
                <c:pt idx="142">
                  <c:v>-0.29679515938625661</c:v>
                </c:pt>
                <c:pt idx="143">
                  <c:v>0.82418809610032095</c:v>
                </c:pt>
                <c:pt idx="144">
                  <c:v>0.97117742598397494</c:v>
                </c:pt>
                <c:pt idx="145">
                  <c:v>-0.98911632414877571</c:v>
                </c:pt>
                <c:pt idx="146">
                  <c:v>0.85245951925447039</c:v>
                </c:pt>
                <c:pt idx="147">
                  <c:v>-0.51248238296121218</c:v>
                </c:pt>
                <c:pt idx="148">
                  <c:v>1.2375723453505283</c:v>
                </c:pt>
                <c:pt idx="149">
                  <c:v>0.71793582227483721</c:v>
                </c:pt>
                <c:pt idx="150">
                  <c:v>1.0755732338099573</c:v>
                </c:pt>
                <c:pt idx="151">
                  <c:v>1.4761141339269881</c:v>
                </c:pt>
                <c:pt idx="152">
                  <c:v>0.46773519593376411</c:v>
                </c:pt>
                <c:pt idx="153">
                  <c:v>0.51718928599799618</c:v>
                </c:pt>
                <c:pt idx="154">
                  <c:v>-0.43359569134633968</c:v>
                </c:pt>
                <c:pt idx="155">
                  <c:v>1.3140959392523024</c:v>
                </c:pt>
                <c:pt idx="156">
                  <c:v>1.2705120859365677</c:v>
                </c:pt>
                <c:pt idx="157">
                  <c:v>-1.7805690902862379</c:v>
                </c:pt>
                <c:pt idx="158">
                  <c:v>0.7434439034179563</c:v>
                </c:pt>
                <c:pt idx="159">
                  <c:v>-0.88464941614146753</c:v>
                </c:pt>
                <c:pt idx="160">
                  <c:v>5.9033892121401782E-2</c:v>
                </c:pt>
                <c:pt idx="161">
                  <c:v>1.231411003600835</c:v>
                </c:pt>
                <c:pt idx="162">
                  <c:v>4.8834619644161775E-2</c:v>
                </c:pt>
                <c:pt idx="163">
                  <c:v>0.28856738820440131</c:v>
                </c:pt>
                <c:pt idx="164">
                  <c:v>-0.25444300953901744</c:v>
                </c:pt>
                <c:pt idx="165">
                  <c:v>0.28194494691747807</c:v>
                </c:pt>
                <c:pt idx="166">
                  <c:v>-0.67345479475012371</c:v>
                </c:pt>
                <c:pt idx="167">
                  <c:v>0.92029532729938601</c:v>
                </c:pt>
                <c:pt idx="168">
                  <c:v>-8.9516664689163569E-2</c:v>
                </c:pt>
                <c:pt idx="169">
                  <c:v>-2.0955823427857769</c:v>
                </c:pt>
                <c:pt idx="170">
                  <c:v>-0.12921777651878533</c:v>
                </c:pt>
                <c:pt idx="171">
                  <c:v>-1.5042948049960039</c:v>
                </c:pt>
                <c:pt idx="172">
                  <c:v>-0.59656043908066569</c:v>
                </c:pt>
                <c:pt idx="173">
                  <c:v>0.40554637723499753</c:v>
                </c:pt>
                <c:pt idx="174">
                  <c:v>-5.6482652924463868E-2</c:v>
                </c:pt>
                <c:pt idx="175">
                  <c:v>2.3835975512400149</c:v>
                </c:pt>
                <c:pt idx="176">
                  <c:v>0.32195037438666124</c:v>
                </c:pt>
                <c:pt idx="177">
                  <c:v>0.74874970866641744</c:v>
                </c:pt>
                <c:pt idx="178">
                  <c:v>-0.48321283040835922</c:v>
                </c:pt>
                <c:pt idx="179">
                  <c:v>0.71035149928981278</c:v>
                </c:pt>
                <c:pt idx="180">
                  <c:v>0.42335864283123681</c:v>
                </c:pt>
                <c:pt idx="181">
                  <c:v>-1.149701578825137</c:v>
                </c:pt>
                <c:pt idx="182">
                  <c:v>0.83210983139470229</c:v>
                </c:pt>
                <c:pt idx="183">
                  <c:v>-0.6913571983701734</c:v>
                </c:pt>
                <c:pt idx="184">
                  <c:v>6.9753632397251339E-2</c:v>
                </c:pt>
                <c:pt idx="185">
                  <c:v>0.6078709265043718</c:v>
                </c:pt>
                <c:pt idx="186">
                  <c:v>-0.33527563098381952</c:v>
                </c:pt>
                <c:pt idx="187">
                  <c:v>0.93032698065138419</c:v>
                </c:pt>
                <c:pt idx="188">
                  <c:v>-5.2820772747611364E-2</c:v>
                </c:pt>
                <c:pt idx="189">
                  <c:v>-0.1185518852994666</c:v>
                </c:pt>
                <c:pt idx="190">
                  <c:v>-1.1998869549605842</c:v>
                </c:pt>
                <c:pt idx="191">
                  <c:v>0.52613389411493539</c:v>
                </c:pt>
                <c:pt idx="192">
                  <c:v>8.3729701099224285E-2</c:v>
                </c:pt>
                <c:pt idx="193">
                  <c:v>-1.3579915176795541</c:v>
                </c:pt>
                <c:pt idx="194">
                  <c:v>0.20440286635757712</c:v>
                </c:pt>
                <c:pt idx="195">
                  <c:v>-1.246052114132548</c:v>
                </c:pt>
                <c:pt idx="196">
                  <c:v>-0.32287380249098691</c:v>
                </c:pt>
                <c:pt idx="197">
                  <c:v>0.18097203248802093</c:v>
                </c:pt>
                <c:pt idx="198">
                  <c:v>0.2548333509535331</c:v>
                </c:pt>
                <c:pt idx="199">
                  <c:v>0.46576869394419573</c:v>
                </c:pt>
                <c:pt idx="200">
                  <c:v>-0.34874824531083809</c:v>
                </c:pt>
                <c:pt idx="201">
                  <c:v>-0.39596265750189552</c:v>
                </c:pt>
                <c:pt idx="202">
                  <c:v>-1.2319018443422967</c:v>
                </c:pt>
                <c:pt idx="203">
                  <c:v>0.7132215902480985</c:v>
                </c:pt>
                <c:pt idx="204">
                  <c:v>0.74144925103760895</c:v>
                </c:pt>
                <c:pt idx="205">
                  <c:v>-2.1275150090014603</c:v>
                </c:pt>
                <c:pt idx="206">
                  <c:v>5.0607695691446845E-5</c:v>
                </c:pt>
                <c:pt idx="207">
                  <c:v>-0.82839383523081145</c:v>
                </c:pt>
                <c:pt idx="208">
                  <c:v>0.20932409483480302</c:v>
                </c:pt>
                <c:pt idx="209">
                  <c:v>-0.4233725528156948</c:v>
                </c:pt>
                <c:pt idx="210">
                  <c:v>0.62992660425238312</c:v>
                </c:pt>
                <c:pt idx="211">
                  <c:v>1.0552658570453335</c:v>
                </c:pt>
                <c:pt idx="212">
                  <c:v>0.1511706980856162</c:v>
                </c:pt>
                <c:pt idx="213">
                  <c:v>4.8887030755846862E-2</c:v>
                </c:pt>
                <c:pt idx="214">
                  <c:v>-1.0360542980778382</c:v>
                </c:pt>
                <c:pt idx="215">
                  <c:v>1.2616342734134913</c:v>
                </c:pt>
                <c:pt idx="216">
                  <c:v>0.8808627860347964</c:v>
                </c:pt>
                <c:pt idx="217">
                  <c:v>-1.6074624060549974</c:v>
                </c:pt>
                <c:pt idx="218">
                  <c:v>0.1718824796420545</c:v>
                </c:pt>
                <c:pt idx="219">
                  <c:v>-0.75765089329678958</c:v>
                </c:pt>
                <c:pt idx="220">
                  <c:v>1.391009571356123</c:v>
                </c:pt>
                <c:pt idx="221">
                  <c:v>1.047289536365978</c:v>
                </c:pt>
                <c:pt idx="222">
                  <c:v>1.309173724284421</c:v>
                </c:pt>
                <c:pt idx="223">
                  <c:v>1.1918944703640419</c:v>
                </c:pt>
                <c:pt idx="224">
                  <c:v>-0.70272921454991222</c:v>
                </c:pt>
                <c:pt idx="225">
                  <c:v>-0.23653595606989497</c:v>
                </c:pt>
                <c:pt idx="226">
                  <c:v>-1.0336801213311972</c:v>
                </c:pt>
                <c:pt idx="227">
                  <c:v>1.2755807849590908</c:v>
                </c:pt>
                <c:pt idx="228">
                  <c:v>0.49063562627130619</c:v>
                </c:pt>
                <c:pt idx="229">
                  <c:v>-1.5823012238442344</c:v>
                </c:pt>
                <c:pt idx="230">
                  <c:v>0.5850539100657276</c:v>
                </c:pt>
                <c:pt idx="231">
                  <c:v>-0.54040870402119034</c:v>
                </c:pt>
                <c:pt idx="232">
                  <c:v>0.80328957933647926</c:v>
                </c:pt>
                <c:pt idx="233">
                  <c:v>1.3491642163051218</c:v>
                </c:pt>
                <c:pt idx="234">
                  <c:v>1.1251049361793466</c:v>
                </c:pt>
                <c:pt idx="235">
                  <c:v>0.72665168183506101</c:v>
                </c:pt>
                <c:pt idx="236">
                  <c:v>0.35407421916572557</c:v>
                </c:pt>
                <c:pt idx="237">
                  <c:v>0.22496961217881314</c:v>
                </c:pt>
                <c:pt idx="238">
                  <c:v>-1.1892890804342875</c:v>
                </c:pt>
                <c:pt idx="239">
                  <c:v>0.21917302993640267</c:v>
                </c:pt>
                <c:pt idx="240">
                  <c:v>0.19618774868077687</c:v>
                </c:pt>
                <c:pt idx="241">
                  <c:v>-1.5160218090473174</c:v>
                </c:pt>
                <c:pt idx="242">
                  <c:v>-0.20984095250970486</c:v>
                </c:pt>
                <c:pt idx="243">
                  <c:v>-0.99214024343219132</c:v>
                </c:pt>
                <c:pt idx="244">
                  <c:v>1.3992985114933687</c:v>
                </c:pt>
                <c:pt idx="245">
                  <c:v>-9.823385564514657E-2</c:v>
                </c:pt>
                <c:pt idx="246">
                  <c:v>0.65209507311639314</c:v>
                </c:pt>
                <c:pt idx="247">
                  <c:v>0.62198752521296641</c:v>
                </c:pt>
                <c:pt idx="248">
                  <c:v>-1.0452488656410437</c:v>
                </c:pt>
                <c:pt idx="249">
                  <c:v>-0.47391312054161644</c:v>
                </c:pt>
                <c:pt idx="250">
                  <c:v>-1.3076979362102441</c:v>
                </c:pt>
                <c:pt idx="251">
                  <c:v>-3.046250069906006E-2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159808"/>
        <c:axId val="31161728"/>
      </c:barChart>
      <c:catAx>
        <c:axId val="3115980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Observations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31161728"/>
        <c:crosses val="autoZero"/>
        <c:auto val="1"/>
        <c:lblAlgn val="ctr"/>
        <c:lblOffset val="100"/>
        <c:noMultiLvlLbl val="0"/>
      </c:catAx>
      <c:valAx>
        <c:axId val="31161728"/>
        <c:scaling>
          <c:orientation val="minMax"/>
          <c:max val="4"/>
          <c:min val="-4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Standardized residuals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31159808"/>
        <c:crosses val="autoZero"/>
        <c:crossBetween val="between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CA"/>
              <a:t>Purchased Kwh / Standardized coefficients
(95% conf. interval)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'Model 13'!$B$111</c:f>
              <c:strCache>
                <c:ptCount val="1"/>
                <c:pt idx="0">
                  <c:v>Heating Degree Days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Heating Degree Days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3.8846571038155919E-2</c:v>
                </c:pt>
              </c:numLit>
            </c:plus>
            <c:minus>
              <c:numLit>
                <c:formatCode>General</c:formatCode>
                <c:ptCount val="1"/>
                <c:pt idx="0">
                  <c:v>3.8846571038155919E-2</c:v>
                </c:pt>
              </c:numLit>
            </c:minus>
          </c:errBars>
          <c:val>
            <c:numRef>
              <c:f>'Model 13'!$C$111</c:f>
              <c:numCache>
                <c:formatCode>0.000</c:formatCode>
                <c:ptCount val="1"/>
                <c:pt idx="0">
                  <c:v>0.33879693235000824</c:v>
                </c:pt>
              </c:numCache>
            </c:numRef>
          </c:val>
        </c:ser>
        <c:ser>
          <c:idx val="1"/>
          <c:order val="1"/>
          <c:tx>
            <c:strRef>
              <c:f>'Model 13'!$B$112</c:f>
              <c:strCache>
                <c:ptCount val="1"/>
                <c:pt idx="0">
                  <c:v>Cooling Degree Days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Cooling Degree Days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4.1457251781057303E-2</c:v>
                </c:pt>
              </c:numLit>
            </c:plus>
            <c:minus>
              <c:numLit>
                <c:formatCode>General</c:formatCode>
                <c:ptCount val="1"/>
                <c:pt idx="0">
                  <c:v>4.1457251781057303E-2</c:v>
                </c:pt>
              </c:numLit>
            </c:minus>
          </c:errBars>
          <c:val>
            <c:numRef>
              <c:f>'Model 13'!$C$112</c:f>
              <c:numCache>
                <c:formatCode>0.000</c:formatCode>
                <c:ptCount val="1"/>
                <c:pt idx="0">
                  <c:v>0.68278232612976109</c:v>
                </c:pt>
              </c:numCache>
            </c:numRef>
          </c:val>
        </c:ser>
        <c:ser>
          <c:idx val="2"/>
          <c:order val="2"/>
          <c:tx>
            <c:strRef>
              <c:f>'Model 13'!$B$113</c:f>
              <c:strCache>
                <c:ptCount val="1"/>
                <c:pt idx="0">
                  <c:v>Days in Month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Days in Month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2.9366069022716074E-2</c:v>
                </c:pt>
              </c:numLit>
            </c:plus>
            <c:minus>
              <c:numLit>
                <c:formatCode>General</c:formatCode>
                <c:ptCount val="1"/>
                <c:pt idx="0">
                  <c:v>2.936606902271606E-2</c:v>
                </c:pt>
              </c:numLit>
            </c:minus>
          </c:errBars>
          <c:val>
            <c:numRef>
              <c:f>'Model 13'!$C$113</c:f>
              <c:numCache>
                <c:formatCode>0.000</c:formatCode>
                <c:ptCount val="1"/>
                <c:pt idx="0">
                  <c:v>0.14964319945525695</c:v>
                </c:pt>
              </c:numCache>
            </c:numRef>
          </c:val>
        </c:ser>
        <c:ser>
          <c:idx val="3"/>
          <c:order val="3"/>
          <c:tx>
            <c:strRef>
              <c:f>'Model 13'!$B$114</c:f>
              <c:strCache>
                <c:ptCount val="1"/>
                <c:pt idx="0">
                  <c:v>Spring Flag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Spring Flag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3.0496835785776305E-2</c:v>
                </c:pt>
              </c:numLit>
            </c:plus>
            <c:minus>
              <c:numLit>
                <c:formatCode>General</c:formatCode>
                <c:ptCount val="1"/>
                <c:pt idx="0">
                  <c:v>3.0496835785776305E-2</c:v>
                </c:pt>
              </c:numLit>
            </c:minus>
          </c:errBars>
          <c:val>
            <c:numRef>
              <c:f>'Model 13'!$C$114</c:f>
              <c:numCache>
                <c:formatCode>0.000</c:formatCode>
                <c:ptCount val="1"/>
                <c:pt idx="0">
                  <c:v>-0.16657052751109591</c:v>
                </c:pt>
              </c:numCache>
            </c:numRef>
          </c:val>
        </c:ser>
        <c:ser>
          <c:idx val="4"/>
          <c:order val="4"/>
          <c:tx>
            <c:strRef>
              <c:f>'Model 13'!$B$115</c:f>
              <c:strCache>
                <c:ptCount val="1"/>
                <c:pt idx="0">
                  <c:v>CDM Activity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CDM Activity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3.68208398411334E-2</c:v>
                </c:pt>
              </c:numLit>
            </c:plus>
            <c:minus>
              <c:numLit>
                <c:formatCode>General</c:formatCode>
                <c:ptCount val="1"/>
                <c:pt idx="0">
                  <c:v>3.6820839841133407E-2</c:v>
                </c:pt>
              </c:numLit>
            </c:minus>
          </c:errBars>
          <c:val>
            <c:numRef>
              <c:f>'Model 13'!$C$115</c:f>
              <c:numCache>
                <c:formatCode>0.000</c:formatCode>
                <c:ptCount val="1"/>
                <c:pt idx="0">
                  <c:v>-6.0642287001727663E-2</c:v>
                </c:pt>
              </c:numCache>
            </c:numRef>
          </c:val>
        </c:ser>
        <c:ser>
          <c:idx val="5"/>
          <c:order val="5"/>
          <c:tx>
            <c:strRef>
              <c:f>'Model 13'!$B$116</c:f>
              <c:strCache>
                <c:ptCount val="1"/>
                <c:pt idx="0">
                  <c:v>Ontario Real GDP Monthly (A) %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Ontario Real GDP Monthly (A) 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3.6872395346644327E-2</c:v>
                </c:pt>
              </c:numLit>
            </c:plus>
            <c:minus>
              <c:numLit>
                <c:formatCode>General</c:formatCode>
                <c:ptCount val="1"/>
                <c:pt idx="0">
                  <c:v>3.6872395346644327E-2</c:v>
                </c:pt>
              </c:numLit>
            </c:minus>
          </c:errBars>
          <c:val>
            <c:numRef>
              <c:f>'Model 13'!$C$116</c:f>
              <c:numCache>
                <c:formatCode>0.000</c:formatCode>
                <c:ptCount val="1"/>
                <c:pt idx="0">
                  <c:v>0.75361379874847845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30"/>
        <c:axId val="31097984"/>
        <c:axId val="31099904"/>
      </c:barChart>
      <c:catAx>
        <c:axId val="31097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Variable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one"/>
        <c:txPr>
          <a:bodyPr/>
          <a:lstStyle/>
          <a:p>
            <a:pPr>
              <a:defRPr sz="700"/>
            </a:pPr>
            <a:endParaRPr lang="en-US"/>
          </a:p>
        </c:txPr>
        <c:crossAx val="31099904"/>
        <c:crosses val="autoZero"/>
        <c:auto val="1"/>
        <c:lblAlgn val="ctr"/>
        <c:lblOffset val="100"/>
        <c:noMultiLvlLbl val="0"/>
      </c:catAx>
      <c:valAx>
        <c:axId val="3109990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Standardized coefficients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31097984"/>
        <c:crosses val="autoZero"/>
        <c:crossBetween val="between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CA"/>
              <a:t>Purchased Kwh / Standardized residuals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Active</c:v>
          </c:tx>
          <c:spPr>
            <a:ln w="28575">
              <a:noFill/>
            </a:ln>
            <a:effectLst/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'Model 13'!$D$141:$D$392</c:f>
              <c:numCache>
                <c:formatCode>0.000</c:formatCode>
                <c:ptCount val="252"/>
                <c:pt idx="0">
                  <c:v>12404630</c:v>
                </c:pt>
                <c:pt idx="1">
                  <c:v>10898592</c:v>
                </c:pt>
                <c:pt idx="2">
                  <c:v>11298721</c:v>
                </c:pt>
                <c:pt idx="3">
                  <c:v>9821830</c:v>
                </c:pt>
                <c:pt idx="4">
                  <c:v>9291272</c:v>
                </c:pt>
                <c:pt idx="5">
                  <c:v>9572081</c:v>
                </c:pt>
                <c:pt idx="6">
                  <c:v>10768624</c:v>
                </c:pt>
                <c:pt idx="7">
                  <c:v>11743907</c:v>
                </c:pt>
                <c:pt idx="8">
                  <c:v>11259538</c:v>
                </c:pt>
                <c:pt idx="9">
                  <c:v>10840516</c:v>
                </c:pt>
                <c:pt idx="10">
                  <c:v>11084819</c:v>
                </c:pt>
                <c:pt idx="11">
                  <c:v>12003053</c:v>
                </c:pt>
                <c:pt idx="12">
                  <c:v>11893018</c:v>
                </c:pt>
                <c:pt idx="13">
                  <c:v>10954358</c:v>
                </c:pt>
                <c:pt idx="14">
                  <c:v>11326647</c:v>
                </c:pt>
                <c:pt idx="15">
                  <c:v>9404358</c:v>
                </c:pt>
                <c:pt idx="16">
                  <c:v>8816912</c:v>
                </c:pt>
                <c:pt idx="17">
                  <c:v>9383725</c:v>
                </c:pt>
                <c:pt idx="18">
                  <c:v>11854822</c:v>
                </c:pt>
                <c:pt idx="19">
                  <c:v>12398437</c:v>
                </c:pt>
                <c:pt idx="20">
                  <c:v>10077845</c:v>
                </c:pt>
                <c:pt idx="21">
                  <c:v>9690527</c:v>
                </c:pt>
                <c:pt idx="22">
                  <c:v>10036675</c:v>
                </c:pt>
                <c:pt idx="23">
                  <c:v>11205261</c:v>
                </c:pt>
                <c:pt idx="24">
                  <c:v>12464719</c:v>
                </c:pt>
                <c:pt idx="25">
                  <c:v>10399869</c:v>
                </c:pt>
                <c:pt idx="26">
                  <c:v>10109508</c:v>
                </c:pt>
                <c:pt idx="27">
                  <c:v>8711926</c:v>
                </c:pt>
                <c:pt idx="28">
                  <c:v>8774172</c:v>
                </c:pt>
                <c:pt idx="29">
                  <c:v>9767981</c:v>
                </c:pt>
                <c:pt idx="30">
                  <c:v>11398453</c:v>
                </c:pt>
                <c:pt idx="31">
                  <c:v>11883970</c:v>
                </c:pt>
                <c:pt idx="32">
                  <c:v>10661009</c:v>
                </c:pt>
                <c:pt idx="33">
                  <c:v>10064356</c:v>
                </c:pt>
                <c:pt idx="34">
                  <c:v>10600882</c:v>
                </c:pt>
                <c:pt idx="35">
                  <c:v>11779137</c:v>
                </c:pt>
                <c:pt idx="36">
                  <c:v>11880494</c:v>
                </c:pt>
                <c:pt idx="37">
                  <c:v>11221439</c:v>
                </c:pt>
                <c:pt idx="38">
                  <c:v>10466825</c:v>
                </c:pt>
                <c:pt idx="39">
                  <c:v>9791904</c:v>
                </c:pt>
                <c:pt idx="40">
                  <c:v>9318234</c:v>
                </c:pt>
                <c:pt idx="41">
                  <c:v>10890647</c:v>
                </c:pt>
                <c:pt idx="42">
                  <c:v>13138999</c:v>
                </c:pt>
                <c:pt idx="43">
                  <c:v>14373881</c:v>
                </c:pt>
                <c:pt idx="44">
                  <c:v>10873136</c:v>
                </c:pt>
                <c:pt idx="45">
                  <c:v>10399847</c:v>
                </c:pt>
                <c:pt idx="46">
                  <c:v>11016174</c:v>
                </c:pt>
                <c:pt idx="47">
                  <c:v>12624848</c:v>
                </c:pt>
                <c:pt idx="48">
                  <c:v>12502629</c:v>
                </c:pt>
                <c:pt idx="49">
                  <c:v>11504822</c:v>
                </c:pt>
                <c:pt idx="50">
                  <c:v>11558341</c:v>
                </c:pt>
                <c:pt idx="51">
                  <c:v>10081641</c:v>
                </c:pt>
                <c:pt idx="52">
                  <c:v>9844919</c:v>
                </c:pt>
                <c:pt idx="53">
                  <c:v>10453919</c:v>
                </c:pt>
                <c:pt idx="54">
                  <c:v>11888649</c:v>
                </c:pt>
                <c:pt idx="55">
                  <c:v>13630712</c:v>
                </c:pt>
                <c:pt idx="56">
                  <c:v>11568448</c:v>
                </c:pt>
                <c:pt idx="57">
                  <c:v>10739347</c:v>
                </c:pt>
                <c:pt idx="58">
                  <c:v>11382512</c:v>
                </c:pt>
                <c:pt idx="59">
                  <c:v>11982545</c:v>
                </c:pt>
                <c:pt idx="60">
                  <c:v>12523563</c:v>
                </c:pt>
                <c:pt idx="61">
                  <c:v>10534404</c:v>
                </c:pt>
                <c:pt idx="62">
                  <c:v>11157735</c:v>
                </c:pt>
                <c:pt idx="63">
                  <c:v>9796251</c:v>
                </c:pt>
                <c:pt idx="64">
                  <c:v>9682362</c:v>
                </c:pt>
                <c:pt idx="65">
                  <c:v>11112777</c:v>
                </c:pt>
                <c:pt idx="66">
                  <c:v>12761684</c:v>
                </c:pt>
                <c:pt idx="67">
                  <c:v>12911556</c:v>
                </c:pt>
                <c:pt idx="68">
                  <c:v>11166200</c:v>
                </c:pt>
                <c:pt idx="69">
                  <c:v>10878920</c:v>
                </c:pt>
                <c:pt idx="70">
                  <c:v>11283929</c:v>
                </c:pt>
                <c:pt idx="71">
                  <c:v>12104164</c:v>
                </c:pt>
                <c:pt idx="72">
                  <c:v>12025224</c:v>
                </c:pt>
                <c:pt idx="73">
                  <c:v>10422047</c:v>
                </c:pt>
                <c:pt idx="74">
                  <c:v>11207633</c:v>
                </c:pt>
                <c:pt idx="75">
                  <c:v>9741038</c:v>
                </c:pt>
                <c:pt idx="76">
                  <c:v>10680353</c:v>
                </c:pt>
                <c:pt idx="77">
                  <c:v>12119728</c:v>
                </c:pt>
                <c:pt idx="78">
                  <c:v>14386013</c:v>
                </c:pt>
                <c:pt idx="79">
                  <c:v>15439866</c:v>
                </c:pt>
                <c:pt idx="80">
                  <c:v>12625438</c:v>
                </c:pt>
                <c:pt idx="81">
                  <c:v>11287268</c:v>
                </c:pt>
                <c:pt idx="82">
                  <c:v>11223313</c:v>
                </c:pt>
                <c:pt idx="83">
                  <c:v>12223679</c:v>
                </c:pt>
                <c:pt idx="84">
                  <c:v>13208170</c:v>
                </c:pt>
                <c:pt idx="85">
                  <c:v>11030833</c:v>
                </c:pt>
                <c:pt idx="86">
                  <c:v>11836338</c:v>
                </c:pt>
                <c:pt idx="87">
                  <c:v>10336685</c:v>
                </c:pt>
                <c:pt idx="88">
                  <c:v>10811899</c:v>
                </c:pt>
                <c:pt idx="89">
                  <c:v>13309510</c:v>
                </c:pt>
                <c:pt idx="90">
                  <c:v>16692168</c:v>
                </c:pt>
                <c:pt idx="91">
                  <c:v>14865568</c:v>
                </c:pt>
                <c:pt idx="92">
                  <c:v>13426087</c:v>
                </c:pt>
                <c:pt idx="93">
                  <c:v>11599574</c:v>
                </c:pt>
                <c:pt idx="94">
                  <c:v>11841006</c:v>
                </c:pt>
                <c:pt idx="95">
                  <c:v>13353197</c:v>
                </c:pt>
                <c:pt idx="96">
                  <c:v>13530386</c:v>
                </c:pt>
                <c:pt idx="97">
                  <c:v>12128756</c:v>
                </c:pt>
                <c:pt idx="98">
                  <c:v>11769707</c:v>
                </c:pt>
                <c:pt idx="99">
                  <c:v>11213639</c:v>
                </c:pt>
                <c:pt idx="100">
                  <c:v>11458319</c:v>
                </c:pt>
                <c:pt idx="101">
                  <c:v>12646169</c:v>
                </c:pt>
                <c:pt idx="102">
                  <c:v>14174031</c:v>
                </c:pt>
                <c:pt idx="103">
                  <c:v>16101013</c:v>
                </c:pt>
                <c:pt idx="104">
                  <c:v>13854501</c:v>
                </c:pt>
                <c:pt idx="105">
                  <c:v>12543952</c:v>
                </c:pt>
                <c:pt idx="106">
                  <c:v>12658677</c:v>
                </c:pt>
                <c:pt idx="107">
                  <c:v>14588347</c:v>
                </c:pt>
                <c:pt idx="108">
                  <c:v>13755848</c:v>
                </c:pt>
                <c:pt idx="109">
                  <c:v>12202985</c:v>
                </c:pt>
                <c:pt idx="110">
                  <c:v>13113484</c:v>
                </c:pt>
                <c:pt idx="111">
                  <c:v>11332498</c:v>
                </c:pt>
                <c:pt idx="112">
                  <c:v>11763961</c:v>
                </c:pt>
                <c:pt idx="113">
                  <c:v>14136292</c:v>
                </c:pt>
                <c:pt idx="114">
                  <c:v>16055092</c:v>
                </c:pt>
                <c:pt idx="115">
                  <c:v>18933691</c:v>
                </c:pt>
                <c:pt idx="116">
                  <c:v>14596638</c:v>
                </c:pt>
                <c:pt idx="117">
                  <c:v>13331992</c:v>
                </c:pt>
                <c:pt idx="118">
                  <c:v>12715774</c:v>
                </c:pt>
                <c:pt idx="119">
                  <c:v>13993294</c:v>
                </c:pt>
                <c:pt idx="120">
                  <c:v>14148180</c:v>
                </c:pt>
                <c:pt idx="121">
                  <c:v>12641587</c:v>
                </c:pt>
                <c:pt idx="122">
                  <c:v>13657015</c:v>
                </c:pt>
                <c:pt idx="123">
                  <c:v>12616129</c:v>
                </c:pt>
                <c:pt idx="124">
                  <c:v>12946863</c:v>
                </c:pt>
                <c:pt idx="125">
                  <c:v>14674061</c:v>
                </c:pt>
                <c:pt idx="126">
                  <c:v>18274752</c:v>
                </c:pt>
                <c:pt idx="127">
                  <c:v>19081340.899999999</c:v>
                </c:pt>
                <c:pt idx="128">
                  <c:v>16407410</c:v>
                </c:pt>
                <c:pt idx="129">
                  <c:v>13790066</c:v>
                </c:pt>
                <c:pt idx="130">
                  <c:v>13598163</c:v>
                </c:pt>
                <c:pt idx="131">
                  <c:v>15084566</c:v>
                </c:pt>
                <c:pt idx="132">
                  <c:v>15605142</c:v>
                </c:pt>
                <c:pt idx="133">
                  <c:v>13777511</c:v>
                </c:pt>
                <c:pt idx="134">
                  <c:v>13886125</c:v>
                </c:pt>
                <c:pt idx="135">
                  <c:v>12732906</c:v>
                </c:pt>
                <c:pt idx="136">
                  <c:v>12550053</c:v>
                </c:pt>
                <c:pt idx="137">
                  <c:v>13748210</c:v>
                </c:pt>
                <c:pt idx="138">
                  <c:v>16691749</c:v>
                </c:pt>
                <c:pt idx="139">
                  <c:v>18092812</c:v>
                </c:pt>
                <c:pt idx="140">
                  <c:v>14888714</c:v>
                </c:pt>
                <c:pt idx="141">
                  <c:v>13889177</c:v>
                </c:pt>
                <c:pt idx="142">
                  <c:v>13623711</c:v>
                </c:pt>
                <c:pt idx="143">
                  <c:v>14991479</c:v>
                </c:pt>
                <c:pt idx="144">
                  <c:v>16050658</c:v>
                </c:pt>
                <c:pt idx="145">
                  <c:v>14148177</c:v>
                </c:pt>
                <c:pt idx="146">
                  <c:v>14273134</c:v>
                </c:pt>
                <c:pt idx="147">
                  <c:v>12863305</c:v>
                </c:pt>
                <c:pt idx="148">
                  <c:v>13398133</c:v>
                </c:pt>
                <c:pt idx="149">
                  <c:v>14135802</c:v>
                </c:pt>
                <c:pt idx="150">
                  <c:v>16671355</c:v>
                </c:pt>
                <c:pt idx="151">
                  <c:v>17143727</c:v>
                </c:pt>
                <c:pt idx="152">
                  <c:v>15916123</c:v>
                </c:pt>
                <c:pt idx="153">
                  <c:v>13910480</c:v>
                </c:pt>
                <c:pt idx="154">
                  <c:v>13805540</c:v>
                </c:pt>
                <c:pt idx="155">
                  <c:v>15835971</c:v>
                </c:pt>
                <c:pt idx="156">
                  <c:v>16331485</c:v>
                </c:pt>
                <c:pt idx="157">
                  <c:v>13966621</c:v>
                </c:pt>
                <c:pt idx="158">
                  <c:v>14896809</c:v>
                </c:pt>
                <c:pt idx="159">
                  <c:v>12976713</c:v>
                </c:pt>
                <c:pt idx="160">
                  <c:v>13102698</c:v>
                </c:pt>
                <c:pt idx="161">
                  <c:v>17368816</c:v>
                </c:pt>
                <c:pt idx="162">
                  <c:v>19805768</c:v>
                </c:pt>
                <c:pt idx="163">
                  <c:v>19394910</c:v>
                </c:pt>
                <c:pt idx="164">
                  <c:v>16134163</c:v>
                </c:pt>
                <c:pt idx="165">
                  <c:v>14385984</c:v>
                </c:pt>
                <c:pt idx="166">
                  <c:v>14028139</c:v>
                </c:pt>
                <c:pt idx="167">
                  <c:v>16177808</c:v>
                </c:pt>
                <c:pt idx="168">
                  <c:v>15068183</c:v>
                </c:pt>
                <c:pt idx="169">
                  <c:v>13944271</c:v>
                </c:pt>
                <c:pt idx="170">
                  <c:v>14286598</c:v>
                </c:pt>
                <c:pt idx="171">
                  <c:v>12746759</c:v>
                </c:pt>
                <c:pt idx="172">
                  <c:v>13662946</c:v>
                </c:pt>
                <c:pt idx="173">
                  <c:v>15421790</c:v>
                </c:pt>
                <c:pt idx="174">
                  <c:v>19240751</c:v>
                </c:pt>
                <c:pt idx="175">
                  <c:v>18721230</c:v>
                </c:pt>
                <c:pt idx="176">
                  <c:v>14886931</c:v>
                </c:pt>
                <c:pt idx="177">
                  <c:v>14675076</c:v>
                </c:pt>
                <c:pt idx="178">
                  <c:v>14306931</c:v>
                </c:pt>
                <c:pt idx="179">
                  <c:v>15491961</c:v>
                </c:pt>
                <c:pt idx="180">
                  <c:v>15851415</c:v>
                </c:pt>
                <c:pt idx="181">
                  <c:v>15178391</c:v>
                </c:pt>
                <c:pt idx="182">
                  <c:v>15217726</c:v>
                </c:pt>
                <c:pt idx="183">
                  <c:v>13669243</c:v>
                </c:pt>
                <c:pt idx="184">
                  <c:v>13835998</c:v>
                </c:pt>
                <c:pt idx="185">
                  <c:v>16594307</c:v>
                </c:pt>
                <c:pt idx="186">
                  <c:v>17565527</c:v>
                </c:pt>
                <c:pt idx="187">
                  <c:v>19544883</c:v>
                </c:pt>
                <c:pt idx="188">
                  <c:v>16060666</c:v>
                </c:pt>
                <c:pt idx="189">
                  <c:v>14549269</c:v>
                </c:pt>
                <c:pt idx="190">
                  <c:v>14298213</c:v>
                </c:pt>
                <c:pt idx="191">
                  <c:v>16140952</c:v>
                </c:pt>
                <c:pt idx="192">
                  <c:v>15813114</c:v>
                </c:pt>
                <c:pt idx="193">
                  <c:v>15009236</c:v>
                </c:pt>
                <c:pt idx="194">
                  <c:v>15088622</c:v>
                </c:pt>
                <c:pt idx="195">
                  <c:v>13174997</c:v>
                </c:pt>
                <c:pt idx="196">
                  <c:v>13308996</c:v>
                </c:pt>
                <c:pt idx="197">
                  <c:v>15749084</c:v>
                </c:pt>
                <c:pt idx="198">
                  <c:v>18099965</c:v>
                </c:pt>
                <c:pt idx="199">
                  <c:v>17237511</c:v>
                </c:pt>
                <c:pt idx="200">
                  <c:v>15286365</c:v>
                </c:pt>
                <c:pt idx="201">
                  <c:v>13898432</c:v>
                </c:pt>
                <c:pt idx="202">
                  <c:v>14105773</c:v>
                </c:pt>
                <c:pt idx="203">
                  <c:v>16041140</c:v>
                </c:pt>
                <c:pt idx="204">
                  <c:v>16554529.999999998</c:v>
                </c:pt>
                <c:pt idx="205">
                  <c:v>13951250</c:v>
                </c:pt>
                <c:pt idx="206">
                  <c:v>14481570</c:v>
                </c:pt>
                <c:pt idx="207">
                  <c:v>13161080</c:v>
                </c:pt>
                <c:pt idx="208">
                  <c:v>13263096.673492307</c:v>
                </c:pt>
                <c:pt idx="209">
                  <c:v>14180624.276246155</c:v>
                </c:pt>
                <c:pt idx="210">
                  <c:v>16044762.08466154</c:v>
                </c:pt>
                <c:pt idx="211">
                  <c:v>18366242.474953849</c:v>
                </c:pt>
                <c:pt idx="212">
                  <c:v>14930878.169138461</c:v>
                </c:pt>
                <c:pt idx="213">
                  <c:v>13943626.872169232</c:v>
                </c:pt>
                <c:pt idx="214">
                  <c:v>13528583.634523079</c:v>
                </c:pt>
                <c:pt idx="215">
                  <c:v>15929136.64069231</c:v>
                </c:pt>
                <c:pt idx="216">
                  <c:v>16055865.643200001</c:v>
                </c:pt>
                <c:pt idx="217">
                  <c:v>14086273.1338</c:v>
                </c:pt>
                <c:pt idx="218">
                  <c:v>14104948</c:v>
                </c:pt>
                <c:pt idx="219">
                  <c:v>12825361.5152</c:v>
                </c:pt>
                <c:pt idx="220">
                  <c:v>14493142.5678</c:v>
                </c:pt>
                <c:pt idx="221">
                  <c:v>15819649.446600001</c:v>
                </c:pt>
                <c:pt idx="222">
                  <c:v>20353876.040199999</c:v>
                </c:pt>
                <c:pt idx="223">
                  <c:v>19599345.653399996</c:v>
                </c:pt>
                <c:pt idx="224">
                  <c:v>14931787.017599998</c:v>
                </c:pt>
                <c:pt idx="225">
                  <c:v>13752321.7016</c:v>
                </c:pt>
                <c:pt idx="226">
                  <c:v>13896879.130009763</c:v>
                </c:pt>
                <c:pt idx="227">
                  <c:v>16401684.807799999</c:v>
                </c:pt>
                <c:pt idx="228">
                  <c:v>16212390</c:v>
                </c:pt>
                <c:pt idx="229">
                  <c:v>14504214</c:v>
                </c:pt>
                <c:pt idx="230">
                  <c:v>15011830</c:v>
                </c:pt>
                <c:pt idx="231">
                  <c:v>13577688</c:v>
                </c:pt>
                <c:pt idx="232">
                  <c:v>13979286</c:v>
                </c:pt>
                <c:pt idx="233">
                  <c:v>15645311</c:v>
                </c:pt>
                <c:pt idx="234">
                  <c:v>21281346</c:v>
                </c:pt>
                <c:pt idx="235">
                  <c:v>19350665</c:v>
                </c:pt>
                <c:pt idx="236">
                  <c:v>15682160</c:v>
                </c:pt>
                <c:pt idx="237">
                  <c:v>14357374</c:v>
                </c:pt>
                <c:pt idx="238">
                  <c:v>13709644</c:v>
                </c:pt>
                <c:pt idx="239">
                  <c:v>15324444</c:v>
                </c:pt>
                <c:pt idx="240">
                  <c:v>15683383.130000001</c:v>
                </c:pt>
                <c:pt idx="241">
                  <c:v>14321958.209999999</c:v>
                </c:pt>
                <c:pt idx="242">
                  <c:v>14031795.34</c:v>
                </c:pt>
                <c:pt idx="243">
                  <c:v>13273337.119999999</c:v>
                </c:pt>
                <c:pt idx="244">
                  <c:v>14803180.68</c:v>
                </c:pt>
                <c:pt idx="245">
                  <c:v>17013300.510000002</c:v>
                </c:pt>
                <c:pt idx="246">
                  <c:v>21387559.02</c:v>
                </c:pt>
                <c:pt idx="247">
                  <c:v>19560921.699999999</c:v>
                </c:pt>
                <c:pt idx="248">
                  <c:v>15379116.300000001</c:v>
                </c:pt>
                <c:pt idx="249">
                  <c:v>14092698.800000001</c:v>
                </c:pt>
                <c:pt idx="250">
                  <c:v>14233680.619999999</c:v>
                </c:pt>
                <c:pt idx="251">
                  <c:v>15387739.460000001</c:v>
                </c:pt>
              </c:numCache>
            </c:numRef>
          </c:xVal>
          <c:yVal>
            <c:numRef>
              <c:f>'Model 13'!$G$141:$G$392</c:f>
              <c:numCache>
                <c:formatCode>0.000</c:formatCode>
                <c:ptCount val="252"/>
                <c:pt idx="0">
                  <c:v>2.0518699984672089</c:v>
                </c:pt>
                <c:pt idx="1">
                  <c:v>1.3732511457683421</c:v>
                </c:pt>
                <c:pt idx="2">
                  <c:v>2.2981086070823462</c:v>
                </c:pt>
                <c:pt idx="3">
                  <c:v>1.7816164766123552</c:v>
                </c:pt>
                <c:pt idx="4">
                  <c:v>0.93280351097012471</c:v>
                </c:pt>
                <c:pt idx="5">
                  <c:v>0.24904960505828977</c:v>
                </c:pt>
                <c:pt idx="6">
                  <c:v>0.56795764299054341</c:v>
                </c:pt>
                <c:pt idx="7">
                  <c:v>1.9178771210795276</c:v>
                </c:pt>
                <c:pt idx="8">
                  <c:v>2.305307906964114</c:v>
                </c:pt>
                <c:pt idx="9">
                  <c:v>1.382088150852373</c:v>
                </c:pt>
                <c:pt idx="10">
                  <c:v>1.8608678762865563</c:v>
                </c:pt>
                <c:pt idx="11">
                  <c:v>1.6461712579822609</c:v>
                </c:pt>
                <c:pt idx="12">
                  <c:v>1.1390850315378316</c:v>
                </c:pt>
                <c:pt idx="13">
                  <c:v>1.4573804455756678</c:v>
                </c:pt>
                <c:pt idx="14">
                  <c:v>1.8717453300130098</c:v>
                </c:pt>
                <c:pt idx="15">
                  <c:v>1.1682409875007402</c:v>
                </c:pt>
                <c:pt idx="16">
                  <c:v>0.10852671953490137</c:v>
                </c:pt>
                <c:pt idx="17">
                  <c:v>-1.1934116568566639</c:v>
                </c:pt>
                <c:pt idx="18">
                  <c:v>-3.3574013033920576</c:v>
                </c:pt>
                <c:pt idx="19">
                  <c:v>-1.5829242242822339</c:v>
                </c:pt>
                <c:pt idx="20">
                  <c:v>0.35493358740769743</c:v>
                </c:pt>
                <c:pt idx="21">
                  <c:v>-0.78547311406345621</c:v>
                </c:pt>
                <c:pt idx="22">
                  <c:v>-0.19401628713289401</c:v>
                </c:pt>
                <c:pt idx="23">
                  <c:v>-0.16193786012297762</c:v>
                </c:pt>
                <c:pt idx="24">
                  <c:v>0.50951538124713236</c:v>
                </c:pt>
                <c:pt idx="25">
                  <c:v>0.31738975926194762</c:v>
                </c:pt>
                <c:pt idx="26">
                  <c:v>-0.23016599660141046</c:v>
                </c:pt>
                <c:pt idx="27">
                  <c:v>-0.28552435320445357</c:v>
                </c:pt>
                <c:pt idx="28">
                  <c:v>-0.95292426833270061</c:v>
                </c:pt>
                <c:pt idx="29">
                  <c:v>-3.0406674491382946</c:v>
                </c:pt>
                <c:pt idx="30">
                  <c:v>-4.3481040496427275</c:v>
                </c:pt>
                <c:pt idx="31">
                  <c:v>0.4200238033040255</c:v>
                </c:pt>
                <c:pt idx="32">
                  <c:v>1.3449021098796359</c:v>
                </c:pt>
                <c:pt idx="33">
                  <c:v>-0.57830973590170009</c:v>
                </c:pt>
                <c:pt idx="34">
                  <c:v>0.56170321115115485</c:v>
                </c:pt>
                <c:pt idx="35">
                  <c:v>0.51507482207754696</c:v>
                </c:pt>
                <c:pt idx="36">
                  <c:v>0.35537205194433197</c:v>
                </c:pt>
                <c:pt idx="37">
                  <c:v>1.3083590564420993</c:v>
                </c:pt>
                <c:pt idx="38">
                  <c:v>0.1190512324055429</c:v>
                </c:pt>
                <c:pt idx="39">
                  <c:v>0.23077947029647622</c:v>
                </c:pt>
                <c:pt idx="40">
                  <c:v>1.1656198241137353E-2</c:v>
                </c:pt>
                <c:pt idx="41">
                  <c:v>-0.42969403949646351</c:v>
                </c:pt>
                <c:pt idx="42">
                  <c:v>-2.7899950813608814</c:v>
                </c:pt>
                <c:pt idx="43">
                  <c:v>-1.3612600876390619</c:v>
                </c:pt>
                <c:pt idx="44">
                  <c:v>0.50713140799712741</c:v>
                </c:pt>
                <c:pt idx="45">
                  <c:v>-0.67095836005585863</c:v>
                </c:pt>
                <c:pt idx="46">
                  <c:v>3.3959684374274706E-3</c:v>
                </c:pt>
                <c:pt idx="47">
                  <c:v>0.78346767438737774</c:v>
                </c:pt>
                <c:pt idx="48">
                  <c:v>8.7950076427015425E-2</c:v>
                </c:pt>
                <c:pt idx="49">
                  <c:v>0.4894446922750032</c:v>
                </c:pt>
                <c:pt idx="50">
                  <c:v>0.87692813797165781</c:v>
                </c:pt>
                <c:pt idx="51">
                  <c:v>0.30035212965730945</c:v>
                </c:pt>
                <c:pt idx="52">
                  <c:v>-0.157742449321085</c:v>
                </c:pt>
                <c:pt idx="53">
                  <c:v>0.18048013808185118</c:v>
                </c:pt>
                <c:pt idx="54">
                  <c:v>-1.2583906566646503</c:v>
                </c:pt>
                <c:pt idx="55">
                  <c:v>-2.3316003817655973</c:v>
                </c:pt>
                <c:pt idx="56">
                  <c:v>0.75733842328072498</c:v>
                </c:pt>
                <c:pt idx="57">
                  <c:v>1.2556905939688747E-2</c:v>
                </c:pt>
                <c:pt idx="58">
                  <c:v>0.52069610821019374</c:v>
                </c:pt>
                <c:pt idx="59">
                  <c:v>0.2429334762747811</c:v>
                </c:pt>
                <c:pt idx="60">
                  <c:v>0.17008862035818029</c:v>
                </c:pt>
                <c:pt idx="61">
                  <c:v>-5.5505752186147022E-3</c:v>
                </c:pt>
                <c:pt idx="62">
                  <c:v>0.16850858506236202</c:v>
                </c:pt>
                <c:pt idx="63">
                  <c:v>-0.38506296685388325</c:v>
                </c:pt>
                <c:pt idx="64">
                  <c:v>-0.77651235056330892</c:v>
                </c:pt>
                <c:pt idx="65">
                  <c:v>-1.7021152769872199</c:v>
                </c:pt>
                <c:pt idx="66">
                  <c:v>-1.4348465837487825</c:v>
                </c:pt>
                <c:pt idx="67">
                  <c:v>0.30895168381915644</c:v>
                </c:pt>
                <c:pt idx="68">
                  <c:v>0.94603062836400376</c:v>
                </c:pt>
                <c:pt idx="69">
                  <c:v>-0.58458777886575808</c:v>
                </c:pt>
                <c:pt idx="70">
                  <c:v>-0.19897523681060106</c:v>
                </c:pt>
                <c:pt idx="71">
                  <c:v>-0.3862701400501008</c:v>
                </c:pt>
                <c:pt idx="72">
                  <c:v>-0.80700166135986007</c:v>
                </c:pt>
                <c:pt idx="73">
                  <c:v>-0.82621515506103604</c:v>
                </c:pt>
                <c:pt idx="74">
                  <c:v>-0.15883392626764242</c:v>
                </c:pt>
                <c:pt idx="75">
                  <c:v>-0.71432679081625328</c:v>
                </c:pt>
                <c:pt idx="76">
                  <c:v>0.16838024126404266</c:v>
                </c:pt>
                <c:pt idx="77">
                  <c:v>-4.4889831958217649E-2</c:v>
                </c:pt>
                <c:pt idx="78">
                  <c:v>-2.0467696610846065</c:v>
                </c:pt>
                <c:pt idx="79">
                  <c:v>-0.12505684990149366</c:v>
                </c:pt>
                <c:pt idx="80">
                  <c:v>0.15717438726185581</c:v>
                </c:pt>
                <c:pt idx="81">
                  <c:v>-0.13466937903804035</c:v>
                </c:pt>
                <c:pt idx="82">
                  <c:v>-0.64784496110845469</c:v>
                </c:pt>
                <c:pt idx="83">
                  <c:v>-0.58575141025493138</c:v>
                </c:pt>
                <c:pt idx="84">
                  <c:v>-0.27533384158900509</c:v>
                </c:pt>
                <c:pt idx="85">
                  <c:v>-0.65817207948669043</c:v>
                </c:pt>
                <c:pt idx="86">
                  <c:v>-0.20784181884333791</c:v>
                </c:pt>
                <c:pt idx="87">
                  <c:v>-0.83570119748334315</c:v>
                </c:pt>
                <c:pt idx="88">
                  <c:v>-0.65197197131339968</c:v>
                </c:pt>
                <c:pt idx="89">
                  <c:v>-2.9158173958338796E-2</c:v>
                </c:pt>
                <c:pt idx="90">
                  <c:v>-2.2799252908718088</c:v>
                </c:pt>
                <c:pt idx="91">
                  <c:v>0.69090006319180197</c:v>
                </c:pt>
                <c:pt idx="92">
                  <c:v>0.58071420532361007</c:v>
                </c:pt>
                <c:pt idx="93">
                  <c:v>-1.1711364759459137</c:v>
                </c:pt>
                <c:pt idx="94">
                  <c:v>-0.80461784079169851</c:v>
                </c:pt>
                <c:pt idx="95">
                  <c:v>-0.24785817870315019</c:v>
                </c:pt>
                <c:pt idx="96">
                  <c:v>-0.96252589479605788</c:v>
                </c:pt>
                <c:pt idx="97">
                  <c:v>-1.1354076886224695</c:v>
                </c:pt>
                <c:pt idx="98">
                  <c:v>-1.0187557807033352</c:v>
                </c:pt>
                <c:pt idx="99">
                  <c:v>-0.73341587718003542</c:v>
                </c:pt>
                <c:pt idx="100">
                  <c:v>-0.58505488910283521</c:v>
                </c:pt>
                <c:pt idx="101">
                  <c:v>-0.1886425377465393</c:v>
                </c:pt>
                <c:pt idx="102">
                  <c:v>-1.1961439291479281</c:v>
                </c:pt>
                <c:pt idx="103">
                  <c:v>0.55488601988288233</c:v>
                </c:pt>
                <c:pt idx="104">
                  <c:v>0.52793808989742808</c:v>
                </c:pt>
                <c:pt idx="105">
                  <c:v>-0.58145356049234997</c:v>
                </c:pt>
                <c:pt idx="106">
                  <c:v>-0.74054403698945948</c:v>
                </c:pt>
                <c:pt idx="107">
                  <c:v>-0.19782045251756553</c:v>
                </c:pt>
                <c:pt idx="108">
                  <c:v>-1.3241698529054873</c:v>
                </c:pt>
                <c:pt idx="109">
                  <c:v>-1.0483889650944902</c:v>
                </c:pt>
                <c:pt idx="110">
                  <c:v>-0.29661076980707374</c:v>
                </c:pt>
                <c:pt idx="111">
                  <c:v>-1.2268445488207784</c:v>
                </c:pt>
                <c:pt idx="112">
                  <c:v>-0.21763657509366935</c:v>
                </c:pt>
                <c:pt idx="113">
                  <c:v>0.1325852522113791</c:v>
                </c:pt>
                <c:pt idx="114">
                  <c:v>1.0913367988815155</c:v>
                </c:pt>
                <c:pt idx="115">
                  <c:v>1.2659487683308277</c:v>
                </c:pt>
                <c:pt idx="116">
                  <c:v>1.7134305686410976</c:v>
                </c:pt>
                <c:pt idx="117">
                  <c:v>0.23179346456838867</c:v>
                </c:pt>
                <c:pt idx="118">
                  <c:v>-0.50365590866191923</c:v>
                </c:pt>
                <c:pt idx="119">
                  <c:v>-0.16216921229845466</c:v>
                </c:pt>
                <c:pt idx="120">
                  <c:v>-0.41808917599954043</c:v>
                </c:pt>
                <c:pt idx="121">
                  <c:v>-0.4257675567212959</c:v>
                </c:pt>
                <c:pt idx="122">
                  <c:v>0.40308625920905922</c:v>
                </c:pt>
                <c:pt idx="123">
                  <c:v>0.6061682583275233</c:v>
                </c:pt>
                <c:pt idx="124">
                  <c:v>0.73482461761326601</c:v>
                </c:pt>
                <c:pt idx="125">
                  <c:v>0.83847098618374016</c:v>
                </c:pt>
                <c:pt idx="126">
                  <c:v>-1.7498576780858111</c:v>
                </c:pt>
                <c:pt idx="127">
                  <c:v>1.8333286007188263</c:v>
                </c:pt>
                <c:pt idx="128">
                  <c:v>1.2286394701003063</c:v>
                </c:pt>
                <c:pt idx="129">
                  <c:v>-0.41038108307073234</c:v>
                </c:pt>
                <c:pt idx="130">
                  <c:v>-0.23697325477754597</c:v>
                </c:pt>
                <c:pt idx="131">
                  <c:v>0.30284300136980008</c:v>
                </c:pt>
                <c:pt idx="132">
                  <c:v>0.14118764232603551</c:v>
                </c:pt>
                <c:pt idx="133">
                  <c:v>1.3022423848339603E-2</c:v>
                </c:pt>
                <c:pt idx="134">
                  <c:v>-4.4381582933559538E-2</c:v>
                </c:pt>
                <c:pt idx="135">
                  <c:v>-0.3185130740886632</c:v>
                </c:pt>
                <c:pt idx="136">
                  <c:v>-0.44881093983632686</c:v>
                </c:pt>
                <c:pt idx="137">
                  <c:v>-0.92163011864328903</c:v>
                </c:pt>
                <c:pt idx="138">
                  <c:v>0.20685170678642761</c:v>
                </c:pt>
                <c:pt idx="139">
                  <c:v>0.56043658320615386</c:v>
                </c:pt>
                <c:pt idx="140">
                  <c:v>2.3637649600706889</c:v>
                </c:pt>
                <c:pt idx="141">
                  <c:v>9.6572456818727059E-3</c:v>
                </c:pt>
                <c:pt idx="142">
                  <c:v>-0.31486162031917014</c:v>
                </c:pt>
                <c:pt idx="143">
                  <c:v>0.20664699888723986</c:v>
                </c:pt>
                <c:pt idx="144">
                  <c:v>0.49144126216653639</c:v>
                </c:pt>
                <c:pt idx="145">
                  <c:v>-0.15668170881496993</c:v>
                </c:pt>
                <c:pt idx="146">
                  <c:v>0.71630227744394326</c:v>
                </c:pt>
                <c:pt idx="147">
                  <c:v>-7.4447820073520715E-2</c:v>
                </c:pt>
                <c:pt idx="148">
                  <c:v>0.99850058786151463</c:v>
                </c:pt>
                <c:pt idx="149">
                  <c:v>0.63822732399975901</c:v>
                </c:pt>
                <c:pt idx="150">
                  <c:v>1.3026865413309794</c:v>
                </c:pt>
                <c:pt idx="151">
                  <c:v>1.745724685185164</c:v>
                </c:pt>
                <c:pt idx="152">
                  <c:v>1.4756380639672011</c:v>
                </c:pt>
                <c:pt idx="153">
                  <c:v>-0.29587866559604581</c:v>
                </c:pt>
                <c:pt idx="154">
                  <c:v>-0.46842579415315072</c:v>
                </c:pt>
                <c:pt idx="155">
                  <c:v>0.79406339792356206</c:v>
                </c:pt>
                <c:pt idx="156">
                  <c:v>0.80737221101082945</c:v>
                </c:pt>
                <c:pt idx="157">
                  <c:v>-0.21867493807612359</c:v>
                </c:pt>
                <c:pt idx="158">
                  <c:v>0.64526801125114097</c:v>
                </c:pt>
                <c:pt idx="159">
                  <c:v>-0.48354850515339109</c:v>
                </c:pt>
                <c:pt idx="160">
                  <c:v>-0.30596907926766054</c:v>
                </c:pt>
                <c:pt idx="161">
                  <c:v>1.0529364762398976</c:v>
                </c:pt>
                <c:pt idx="162">
                  <c:v>-5.3037101109205891E-2</c:v>
                </c:pt>
                <c:pt idx="163">
                  <c:v>0.25259402670118103</c:v>
                </c:pt>
                <c:pt idx="164">
                  <c:v>0.63833043461767025</c:v>
                </c:pt>
                <c:pt idx="165">
                  <c:v>-0.56963712201728212</c:v>
                </c:pt>
                <c:pt idx="166">
                  <c:v>-0.72984240126475264</c:v>
                </c:pt>
                <c:pt idx="167">
                  <c:v>0.38542625974871964</c:v>
                </c:pt>
                <c:pt idx="168">
                  <c:v>-0.81640895702721439</c:v>
                </c:pt>
                <c:pt idx="169">
                  <c:v>-0.585164870228712</c:v>
                </c:pt>
                <c:pt idx="170">
                  <c:v>-0.37895485524577632</c:v>
                </c:pt>
                <c:pt idx="171">
                  <c:v>-1.1914318162587374</c:v>
                </c:pt>
                <c:pt idx="172">
                  <c:v>-1.1220166366518509</c:v>
                </c:pt>
                <c:pt idx="173">
                  <c:v>0.22775863041620761</c:v>
                </c:pt>
                <c:pt idx="174">
                  <c:v>-0.11895741672873503</c:v>
                </c:pt>
                <c:pt idx="175">
                  <c:v>2.7673706886640765</c:v>
                </c:pt>
                <c:pt idx="176">
                  <c:v>1.4355094969566409</c:v>
                </c:pt>
                <c:pt idx="177">
                  <c:v>7.924999344541073E-3</c:v>
                </c:pt>
                <c:pt idx="178">
                  <c:v>-0.50452711963588881</c:v>
                </c:pt>
                <c:pt idx="179">
                  <c:v>7.1291148398104368E-2</c:v>
                </c:pt>
                <c:pt idx="180">
                  <c:v>-0.18816466465535669</c:v>
                </c:pt>
                <c:pt idx="181">
                  <c:v>0.55283196040090044</c:v>
                </c:pt>
                <c:pt idx="182">
                  <c:v>0.7350208948289918</c:v>
                </c:pt>
                <c:pt idx="183">
                  <c:v>-0.23680446282691009</c:v>
                </c:pt>
                <c:pt idx="184">
                  <c:v>-0.32850455793771682</c:v>
                </c:pt>
                <c:pt idx="185">
                  <c:v>0.41580667093746787</c:v>
                </c:pt>
                <c:pt idx="186">
                  <c:v>-0.32778759119747108</c:v>
                </c:pt>
                <c:pt idx="187">
                  <c:v>1.0451383670058789</c:v>
                </c:pt>
                <c:pt idx="188">
                  <c:v>0.93237004617602826</c:v>
                </c:pt>
                <c:pt idx="189">
                  <c:v>-1.0721290898343336</c:v>
                </c:pt>
                <c:pt idx="190">
                  <c:v>-1.2908316615373356</c:v>
                </c:pt>
                <c:pt idx="191">
                  <c:v>-7.468504087070485E-2</c:v>
                </c:pt>
                <c:pt idx="192">
                  <c:v>-0.57702092169146246</c:v>
                </c:pt>
                <c:pt idx="193">
                  <c:v>-0.53499374509345587</c:v>
                </c:pt>
                <c:pt idx="194">
                  <c:v>4.5542491882565241E-2</c:v>
                </c:pt>
                <c:pt idx="195">
                  <c:v>-0.88848803044080216</c:v>
                </c:pt>
                <c:pt idx="196">
                  <c:v>-0.72429173055681217</c:v>
                </c:pt>
                <c:pt idx="197">
                  <c:v>-1.5051173128935672E-2</c:v>
                </c:pt>
                <c:pt idx="198">
                  <c:v>0.3352889124240982</c:v>
                </c:pt>
                <c:pt idx="199">
                  <c:v>0.63348889818642595</c:v>
                </c:pt>
                <c:pt idx="200">
                  <c:v>0.64385481726738591</c:v>
                </c:pt>
                <c:pt idx="201">
                  <c:v>-1.2877662159194396</c:v>
                </c:pt>
                <c:pt idx="202">
                  <c:v>-1.3068016679912038</c:v>
                </c:pt>
                <c:pt idx="203">
                  <c:v>0.15827933589356702</c:v>
                </c:pt>
                <c:pt idx="204">
                  <c:v>0.25545112094224204</c:v>
                </c:pt>
                <c:pt idx="205">
                  <c:v>-0.60292280857969072</c:v>
                </c:pt>
                <c:pt idx="206">
                  <c:v>-0.20000711312455696</c:v>
                </c:pt>
                <c:pt idx="207">
                  <c:v>-0.4065230317909006</c:v>
                </c:pt>
                <c:pt idx="208">
                  <c:v>-0.12698080459442521</c:v>
                </c:pt>
                <c:pt idx="209">
                  <c:v>-0.62582642054377491</c:v>
                </c:pt>
                <c:pt idx="210">
                  <c:v>0.86923718489792456</c:v>
                </c:pt>
                <c:pt idx="211">
                  <c:v>1.2339386776811871</c:v>
                </c:pt>
                <c:pt idx="212">
                  <c:v>1.2180171327116007</c:v>
                </c:pt>
                <c:pt idx="213">
                  <c:v>-0.77402969738710015</c:v>
                </c:pt>
                <c:pt idx="214">
                  <c:v>-1.1366529911971657</c:v>
                </c:pt>
                <c:pt idx="215">
                  <c:v>0.75644655579069986</c:v>
                </c:pt>
                <c:pt idx="216">
                  <c:v>0.36945831086228687</c:v>
                </c:pt>
                <c:pt idx="217">
                  <c:v>-1.4554653079741029E-2</c:v>
                </c:pt>
                <c:pt idx="218">
                  <c:v>-4.7574599809593672E-2</c:v>
                </c:pt>
                <c:pt idx="219">
                  <c:v>-0.36075257737126509</c:v>
                </c:pt>
                <c:pt idx="220">
                  <c:v>1.1419693064069376</c:v>
                </c:pt>
                <c:pt idx="221">
                  <c:v>0.96125852994438776</c:v>
                </c:pt>
                <c:pt idx="222">
                  <c:v>1.4211366267167223</c:v>
                </c:pt>
                <c:pt idx="223">
                  <c:v>1.3294407100204444</c:v>
                </c:pt>
                <c:pt idx="224">
                  <c:v>0.24848975264127773</c:v>
                </c:pt>
                <c:pt idx="225">
                  <c:v>-1.1248853650141171</c:v>
                </c:pt>
                <c:pt idx="226">
                  <c:v>-1.1127697423039944</c:v>
                </c:pt>
                <c:pt idx="227">
                  <c:v>0.80011250790308885</c:v>
                </c:pt>
                <c:pt idx="228">
                  <c:v>-4.9326279363551773E-2</c:v>
                </c:pt>
                <c:pt idx="229">
                  <c:v>3.8583468230696492E-2</c:v>
                </c:pt>
                <c:pt idx="230">
                  <c:v>0.47727080405807482</c:v>
                </c:pt>
                <c:pt idx="231">
                  <c:v>-5.9077257416696491E-2</c:v>
                </c:pt>
                <c:pt idx="232">
                  <c:v>0.55171419238726682</c:v>
                </c:pt>
                <c:pt idx="233">
                  <c:v>1.3544703696885743</c:v>
                </c:pt>
                <c:pt idx="234">
                  <c:v>1.1782177135877954</c:v>
                </c:pt>
                <c:pt idx="235">
                  <c:v>0.82423373366120634</c:v>
                </c:pt>
                <c:pt idx="236">
                  <c:v>1.4460912723700048</c:v>
                </c:pt>
                <c:pt idx="237">
                  <c:v>-0.58931590530313127</c:v>
                </c:pt>
                <c:pt idx="238">
                  <c:v>-1.3050998127139628</c:v>
                </c:pt>
                <c:pt idx="239">
                  <c:v>-0.44895237508064151</c:v>
                </c:pt>
                <c:pt idx="240">
                  <c:v>-0.42979527252355892</c:v>
                </c:pt>
                <c:pt idx="241">
                  <c:v>-0.74804506531778303</c:v>
                </c:pt>
                <c:pt idx="242">
                  <c:v>-0.48916980690751993</c:v>
                </c:pt>
                <c:pt idx="243">
                  <c:v>-0.58132598061907859</c:v>
                </c:pt>
                <c:pt idx="244">
                  <c:v>1.1601354653320666</c:v>
                </c:pt>
                <c:pt idx="245">
                  <c:v>-0.39588079122513831</c:v>
                </c:pt>
                <c:pt idx="246">
                  <c:v>0.64042401188221587</c:v>
                </c:pt>
                <c:pt idx="247">
                  <c:v>0.71087392916899206</c:v>
                </c:pt>
                <c:pt idx="248">
                  <c:v>-0.14337825111608227</c:v>
                </c:pt>
                <c:pt idx="249">
                  <c:v>-1.3659295171263075</c:v>
                </c:pt>
                <c:pt idx="250">
                  <c:v>-1.3834986795797846</c:v>
                </c:pt>
                <c:pt idx="251">
                  <c:v>-0.72473457893815108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128192"/>
        <c:axId val="31274112"/>
      </c:scatterChart>
      <c:valAx>
        <c:axId val="31128192"/>
        <c:scaling>
          <c:orientation val="minMax"/>
          <c:max val="25000000"/>
          <c:min val="5000000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Purchased Kwh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31274112"/>
        <c:crosses val="autoZero"/>
        <c:crossBetween val="midCat"/>
      </c:valAx>
      <c:valAx>
        <c:axId val="31274112"/>
        <c:scaling>
          <c:orientation val="minMax"/>
          <c:max val="3"/>
          <c:min val="-5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Standardized residuals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31128192"/>
        <c:crosses val="autoZero"/>
        <c:crossBetween val="midCat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CA"/>
              <a:t>Pred(Purchased Kwh) / Standardized residuals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Active</c:v>
          </c:tx>
          <c:spPr>
            <a:ln w="28575">
              <a:noFill/>
            </a:ln>
            <a:effectLst/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'Model 13'!$E$141:$E$392</c:f>
              <c:numCache>
                <c:formatCode>0.000</c:formatCode>
                <c:ptCount val="252"/>
                <c:pt idx="0">
                  <c:v>11241840.620310938</c:v>
                </c:pt>
                <c:pt idx="1">
                  <c:v>10120374.155234927</c:v>
                </c:pt>
                <c:pt idx="2">
                  <c:v>9996388.8426588532</c:v>
                </c:pt>
                <c:pt idx="3">
                  <c:v>8812192.5866982527</c:v>
                </c:pt>
                <c:pt idx="4">
                  <c:v>8762654.6817961223</c:v>
                </c:pt>
                <c:pt idx="5">
                  <c:v>9430945.2379907761</c:v>
                </c:pt>
                <c:pt idx="6">
                  <c:v>10446763.884166161</c:v>
                </c:pt>
                <c:pt idx="7">
                  <c:v>10657051.034658223</c:v>
                </c:pt>
                <c:pt idx="8">
                  <c:v>9953126.0181816835</c:v>
                </c:pt>
                <c:pt idx="9">
                  <c:v>10057290.247488508</c:v>
                </c:pt>
                <c:pt idx="10">
                  <c:v>10030270.025081048</c:v>
                </c:pt>
                <c:pt idx="11">
                  <c:v>11070172.039041914</c:v>
                </c:pt>
                <c:pt idx="12">
                  <c:v>11247501.481787631</c:v>
                </c:pt>
                <c:pt idx="13">
                  <c:v>10128464.300327105</c:v>
                </c:pt>
                <c:pt idx="14">
                  <c:v>10265933.800407639</c:v>
                </c:pt>
                <c:pt idx="15">
                  <c:v>8742318.8775419053</c:v>
                </c:pt>
                <c:pt idx="16">
                  <c:v>8755410.1909273267</c:v>
                </c:pt>
                <c:pt idx="17">
                  <c:v>10060028.275171764</c:v>
                </c:pt>
                <c:pt idx="18">
                  <c:v>13757452.567167917</c:v>
                </c:pt>
                <c:pt idx="19">
                  <c:v>13295476.031821169</c:v>
                </c:pt>
                <c:pt idx="20">
                  <c:v>9876705.0611925144</c:v>
                </c:pt>
                <c:pt idx="21">
                  <c:v>10135652.566311007</c:v>
                </c:pt>
                <c:pt idx="22">
                  <c:v>10146623.524191767</c:v>
                </c:pt>
                <c:pt idx="23">
                  <c:v>11297030.763221469</c:v>
                </c:pt>
                <c:pt idx="24">
                  <c:v>12175977.961559471</c:v>
                </c:pt>
                <c:pt idx="25">
                  <c:v>10220005.050740274</c:v>
                </c:pt>
                <c:pt idx="26">
                  <c:v>10239942.470319074</c:v>
                </c:pt>
                <c:pt idx="27">
                  <c:v>8873731.9067079015</c:v>
                </c:pt>
                <c:pt idx="28">
                  <c:v>9314191.698954111</c:v>
                </c:pt>
                <c:pt idx="29">
                  <c:v>11491119.317566635</c:v>
                </c:pt>
                <c:pt idx="30">
                  <c:v>13862512.231084062</c:v>
                </c:pt>
                <c:pt idx="31">
                  <c:v>11645943.605509426</c:v>
                </c:pt>
                <c:pt idx="32">
                  <c:v>9898856.4799779356</c:v>
                </c:pt>
                <c:pt idx="33">
                  <c:v>10392082.619902635</c:v>
                </c:pt>
                <c:pt idx="34">
                  <c:v>10282566.254386624</c:v>
                </c:pt>
                <c:pt idx="35">
                  <c:v>11487245.440932216</c:v>
                </c:pt>
                <c:pt idx="36">
                  <c:v>11679105.584482513</c:v>
                </c:pt>
                <c:pt idx="37">
                  <c:v>10479995.333107188</c:v>
                </c:pt>
                <c:pt idx="38">
                  <c:v>10399358.976916924</c:v>
                </c:pt>
                <c:pt idx="39">
                  <c:v>9661121.8757370245</c:v>
                </c:pt>
                <c:pt idx="40">
                  <c:v>9311628.4628400095</c:v>
                </c:pt>
                <c:pt idx="41">
                  <c:v>11134153.492134212</c:v>
                </c:pt>
                <c:pt idx="42">
                  <c:v>14720081.940154407</c:v>
                </c:pt>
                <c:pt idx="43">
                  <c:v>15145303.543379324</c:v>
                </c:pt>
                <c:pt idx="44">
                  <c:v>10585745.95298614</c:v>
                </c:pt>
                <c:pt idx="45">
                  <c:v>10780077.353711179</c:v>
                </c:pt>
                <c:pt idx="46">
                  <c:v>11014249.513538504</c:v>
                </c:pt>
                <c:pt idx="47">
                  <c:v>12180858.91112601</c:v>
                </c:pt>
                <c:pt idx="48">
                  <c:v>12452787.920941107</c:v>
                </c:pt>
                <c:pt idx="49">
                  <c:v>11227454.968683347</c:v>
                </c:pt>
                <c:pt idx="50">
                  <c:v>11061388.110028572</c:v>
                </c:pt>
                <c:pt idx="51">
                  <c:v>9911432.2310266215</c:v>
                </c:pt>
                <c:pt idx="52">
                  <c:v>9934311.2348558716</c:v>
                </c:pt>
                <c:pt idx="53">
                  <c:v>10351641.376191882</c:v>
                </c:pt>
                <c:pt idx="54">
                  <c:v>12601775.704987487</c:v>
                </c:pt>
                <c:pt idx="55">
                  <c:v>14952023.858753866</c:v>
                </c:pt>
                <c:pt idx="56">
                  <c:v>11139266.289619161</c:v>
                </c:pt>
                <c:pt idx="57">
                  <c:v>10732231.034135042</c:v>
                </c:pt>
                <c:pt idx="58">
                  <c:v>11087434.872733394</c:v>
                </c:pt>
                <c:pt idx="59">
                  <c:v>11844875.232229976</c:v>
                </c:pt>
                <c:pt idx="60">
                  <c:v>12427174.222199164</c:v>
                </c:pt>
                <c:pt idx="61">
                  <c:v>10537549.496508157</c:v>
                </c:pt>
                <c:pt idx="62">
                  <c:v>11062241.624082755</c:v>
                </c:pt>
                <c:pt idx="63">
                  <c:v>10014465.179603841</c:v>
                </c:pt>
                <c:pt idx="64">
                  <c:v>10122409.524992766</c:v>
                </c:pt>
                <c:pt idx="65">
                  <c:v>12077361.290703481</c:v>
                </c:pt>
                <c:pt idx="66">
                  <c:v>13574807.81891278</c:v>
                </c:pt>
                <c:pt idx="67">
                  <c:v>12736473.88609886</c:v>
                </c:pt>
                <c:pt idx="68">
                  <c:v>10630086.90884706</c:v>
                </c:pt>
                <c:pt idx="69">
                  <c:v>11210204.370485904</c:v>
                </c:pt>
                <c:pt idx="70">
                  <c:v>11396687.748048034</c:v>
                </c:pt>
                <c:pt idx="71">
                  <c:v>12323062.281507498</c:v>
                </c:pt>
                <c:pt idx="72">
                  <c:v>12482549.73794717</c:v>
                </c:pt>
                <c:pt idx="73">
                  <c:v>10890260.974745378</c:v>
                </c:pt>
                <c:pt idx="74">
                  <c:v>11297643.771996422</c:v>
                </c:pt>
                <c:pt idx="75">
                  <c:v>10145845.13037814</c:v>
                </c:pt>
                <c:pt idx="76">
                  <c:v>10584932.35617872</c:v>
                </c:pt>
                <c:pt idx="77">
                  <c:v>12145166.950760055</c:v>
                </c:pt>
                <c:pt idx="78">
                  <c:v>15545912.031788975</c:v>
                </c:pt>
                <c:pt idx="79">
                  <c:v>15510735.390863677</c:v>
                </c:pt>
                <c:pt idx="80">
                  <c:v>12536367.684432372</c:v>
                </c:pt>
                <c:pt idx="81">
                  <c:v>11363584.786069162</c:v>
                </c:pt>
                <c:pt idx="82">
                  <c:v>11590445.050775498</c:v>
                </c:pt>
                <c:pt idx="83">
                  <c:v>12555622.797361005</c:v>
                </c:pt>
                <c:pt idx="84">
                  <c:v>13364200.970338203</c:v>
                </c:pt>
                <c:pt idx="85">
                  <c:v>11403817.401841586</c:v>
                </c:pt>
                <c:pt idx="86">
                  <c:v>11954121.416974189</c:v>
                </c:pt>
                <c:pt idx="87">
                  <c:v>10810274.690259606</c:v>
                </c:pt>
                <c:pt idx="88">
                  <c:v>11181369.816701099</c:v>
                </c:pt>
                <c:pt idx="89">
                  <c:v>13326033.861177955</c:v>
                </c:pt>
                <c:pt idx="90">
                  <c:v>17984195.719441604</c:v>
                </c:pt>
                <c:pt idx="91">
                  <c:v>14474036.735102095</c:v>
                </c:pt>
                <c:pt idx="92">
                  <c:v>13096997.773543503</c:v>
                </c:pt>
                <c:pt idx="93">
                  <c:v>12263253.988212541</c:v>
                </c:pt>
                <c:pt idx="94">
                  <c:v>12296980.833044903</c:v>
                </c:pt>
                <c:pt idx="95">
                  <c:v>13493657.58379936</c:v>
                </c:pt>
                <c:pt idx="96">
                  <c:v>14075846.915643118</c:v>
                </c:pt>
                <c:pt idx="97">
                  <c:v>12772188.577567663</c:v>
                </c:pt>
                <c:pt idx="98">
                  <c:v>12347033.245416911</c:v>
                </c:pt>
                <c:pt idx="99">
                  <c:v>11629263.86586253</c:v>
                </c:pt>
                <c:pt idx="100">
                  <c:v>11789868.080639677</c:v>
                </c:pt>
                <c:pt idx="101">
                  <c:v>12753072.234421834</c:v>
                </c:pt>
                <c:pt idx="102">
                  <c:v>14851882.646757232</c:v>
                </c:pt>
                <c:pt idx="103">
                  <c:v>15786560.538908537</c:v>
                </c:pt>
                <c:pt idx="104">
                  <c:v>13555319.860588321</c:v>
                </c:pt>
                <c:pt idx="105">
                  <c:v>12873460.217103405</c:v>
                </c:pt>
                <c:pt idx="106">
                  <c:v>13078341.375446137</c:v>
                </c:pt>
                <c:pt idx="107">
                  <c:v>14700451.334799252</c:v>
                </c:pt>
                <c:pt idx="108">
                  <c:v>14506251.604035899</c:v>
                </c:pt>
                <c:pt idx="109">
                  <c:v>12797104.293768972</c:v>
                </c:pt>
                <c:pt idx="110">
                  <c:v>13281572.550098548</c:v>
                </c:pt>
                <c:pt idx="111">
                  <c:v>12027747.607901033</c:v>
                </c:pt>
                <c:pt idx="112">
                  <c:v>11887295.079810059</c:v>
                </c:pt>
                <c:pt idx="113">
                  <c:v>14061156.283170983</c:v>
                </c:pt>
                <c:pt idx="114">
                  <c:v>15436634.280772539</c:v>
                </c:pt>
                <c:pt idx="115">
                  <c:v>18216281.132832404</c:v>
                </c:pt>
                <c:pt idx="116">
                  <c:v>13625641.363010915</c:v>
                </c:pt>
                <c:pt idx="117">
                  <c:v>13200635.247826228</c:v>
                </c:pt>
                <c:pt idx="118">
                  <c:v>13001194.490599899</c:v>
                </c:pt>
                <c:pt idx="119">
                  <c:v>14085194.869896265</c:v>
                </c:pt>
                <c:pt idx="120">
                  <c:v>14385110.046239957</c:v>
                </c:pt>
                <c:pt idx="121">
                  <c:v>12882868.364580367</c:v>
                </c:pt>
                <c:pt idx="122">
                  <c:v>13428587.067598328</c:v>
                </c:pt>
                <c:pt idx="123">
                  <c:v>12272615.028055191</c:v>
                </c:pt>
                <c:pt idx="124">
                  <c:v>12530439.804606007</c:v>
                </c:pt>
                <c:pt idx="125">
                  <c:v>14198901.677703662</c:v>
                </c:pt>
                <c:pt idx="126">
                  <c:v>19266391.784959827</c:v>
                </c:pt>
                <c:pt idx="127">
                  <c:v>18042398.360760894</c:v>
                </c:pt>
                <c:pt idx="128">
                  <c:v>15711143.214888534</c:v>
                </c:pt>
                <c:pt idx="129">
                  <c:v>14022627.890069259</c:v>
                </c:pt>
                <c:pt idx="130">
                  <c:v>13732455.125783565</c:v>
                </c:pt>
                <c:pt idx="131">
                  <c:v>14912945.660519905</c:v>
                </c:pt>
                <c:pt idx="132">
                  <c:v>15525131.331116157</c:v>
                </c:pt>
                <c:pt idx="133">
                  <c:v>13770131.226349637</c:v>
                </c:pt>
                <c:pt idx="134">
                  <c:v>13911275.927362593</c:v>
                </c:pt>
                <c:pt idx="135">
                  <c:v>12913406.528843973</c:v>
                </c:pt>
                <c:pt idx="136">
                  <c:v>12804392.989726346</c:v>
                </c:pt>
                <c:pt idx="137">
                  <c:v>14270495.385897031</c:v>
                </c:pt>
                <c:pt idx="138">
                  <c:v>16574526.676947618</c:v>
                </c:pt>
                <c:pt idx="139">
                  <c:v>17775214.049141441</c:v>
                </c:pt>
                <c:pt idx="140">
                  <c:v>13549174.558561424</c:v>
                </c:pt>
                <c:pt idx="141">
                  <c:v>13883704.264044838</c:v>
                </c:pt>
                <c:pt idx="142">
                  <c:v>13802142.259510748</c:v>
                </c:pt>
                <c:pt idx="143">
                  <c:v>14874372.684380492</c:v>
                </c:pt>
                <c:pt idx="144">
                  <c:v>15772159.517730111</c:v>
                </c:pt>
                <c:pt idx="145">
                  <c:v>14236968.115976002</c:v>
                </c:pt>
                <c:pt idx="146">
                  <c:v>13867207.366499288</c:v>
                </c:pt>
                <c:pt idx="147">
                  <c:v>12905494.385578599</c:v>
                </c:pt>
                <c:pt idx="148">
                  <c:v>12832285.319568988</c:v>
                </c:pt>
                <c:pt idx="149">
                  <c:v>13774120.239104489</c:v>
                </c:pt>
                <c:pt idx="150">
                  <c:v>15933125.932634577</c:v>
                </c:pt>
                <c:pt idx="151">
                  <c:v>16154429.371343834</c:v>
                </c:pt>
                <c:pt idx="152">
                  <c:v>15079882.755575269</c:v>
                </c:pt>
                <c:pt idx="153">
                  <c:v>14078153.668550475</c:v>
                </c:pt>
                <c:pt idx="154">
                  <c:v>14070995.676539248</c:v>
                </c:pt>
                <c:pt idx="155">
                  <c:v>15385977.342217064</c:v>
                </c:pt>
                <c:pt idx="156">
                  <c:v>15873949.272531508</c:v>
                </c:pt>
                <c:pt idx="157">
                  <c:v>14090543.517405599</c:v>
                </c:pt>
                <c:pt idx="158">
                  <c:v>14531137.299991516</c:v>
                </c:pt>
                <c:pt idx="159">
                  <c:v>13250738.677443946</c:v>
                </c:pt>
                <c:pt idx="160">
                  <c:v>13276089.87967632</c:v>
                </c:pt>
                <c:pt idx="161">
                  <c:v>16772119.643518552</c:v>
                </c:pt>
                <c:pt idx="162">
                  <c:v>19835823.986951098</c:v>
                </c:pt>
                <c:pt idx="163">
                  <c:v>19251765.623484705</c:v>
                </c:pt>
                <c:pt idx="164">
                  <c:v>15772422.806586089</c:v>
                </c:pt>
                <c:pt idx="165">
                  <c:v>14708795.872220531</c:v>
                </c:pt>
                <c:pt idx="166">
                  <c:v>14441738.786376027</c:v>
                </c:pt>
                <c:pt idx="167">
                  <c:v>15959387.943259621</c:v>
                </c:pt>
                <c:pt idx="168">
                  <c:v>15530839.827880628</c:v>
                </c:pt>
                <c:pt idx="169">
                  <c:v>14275882.406657033</c:v>
                </c:pt>
                <c:pt idx="170">
                  <c:v>14501350.728677044</c:v>
                </c:pt>
                <c:pt idx="171">
                  <c:v>13421940.304665608</c:v>
                </c:pt>
                <c:pt idx="172">
                  <c:v>14298789.903321277</c:v>
                </c:pt>
                <c:pt idx="173">
                  <c:v>15292719.777822996</c:v>
                </c:pt>
                <c:pt idx="174">
                  <c:v>19308163.857983571</c:v>
                </c:pt>
                <c:pt idx="175">
                  <c:v>17152968.244213711</c:v>
                </c:pt>
                <c:pt idx="176">
                  <c:v>14073431.509900289</c:v>
                </c:pt>
                <c:pt idx="177">
                  <c:v>14670584.923528899</c:v>
                </c:pt>
                <c:pt idx="178">
                  <c:v>14592845.203587933</c:v>
                </c:pt>
                <c:pt idx="179">
                  <c:v>15451560.492031621</c:v>
                </c:pt>
                <c:pt idx="180">
                  <c:v>15958047.424986694</c:v>
                </c:pt>
                <c:pt idx="181">
                  <c:v>14865102.569062827</c:v>
                </c:pt>
                <c:pt idx="182">
                  <c:v>14801191.574819475</c:v>
                </c:pt>
                <c:pt idx="183">
                  <c:v>13803439.471825115</c:v>
                </c:pt>
                <c:pt idx="184">
                  <c:v>14022160.676697245</c:v>
                </c:pt>
                <c:pt idx="185">
                  <c:v>16358670.443429099</c:v>
                </c:pt>
                <c:pt idx="186">
                  <c:v>17751283.373514406</c:v>
                </c:pt>
                <c:pt idx="187">
                  <c:v>18952605.811694775</c:v>
                </c:pt>
                <c:pt idx="188">
                  <c:v>15532294.325165059</c:v>
                </c:pt>
                <c:pt idx="189">
                  <c:v>15156841.760577593</c:v>
                </c:pt>
                <c:pt idx="190">
                  <c:v>15029723.937887514</c:v>
                </c:pt>
                <c:pt idx="191">
                  <c:v>16183275.817986019</c:v>
                </c:pt>
                <c:pt idx="192">
                  <c:v>16140110.25224914</c:v>
                </c:pt>
                <c:pt idx="193">
                  <c:v>15312415.560819866</c:v>
                </c:pt>
                <c:pt idx="194">
                  <c:v>15062813.188562052</c:v>
                </c:pt>
                <c:pt idx="195">
                  <c:v>13678500.850901462</c:v>
                </c:pt>
                <c:pt idx="196">
                  <c:v>13719450.235754319</c:v>
                </c:pt>
                <c:pt idx="197">
                  <c:v>15757613.460579501</c:v>
                </c:pt>
                <c:pt idx="198">
                  <c:v>17909957.647299547</c:v>
                </c:pt>
                <c:pt idx="199">
                  <c:v>16878514.492661636</c:v>
                </c:pt>
                <c:pt idx="200">
                  <c:v>14921494.153338453</c:v>
                </c:pt>
                <c:pt idx="201">
                  <c:v>14628205.7578463</c:v>
                </c:pt>
                <c:pt idx="202">
                  <c:v>14846334.098917207</c:v>
                </c:pt>
                <c:pt idx="203">
                  <c:v>15951443.512922961</c:v>
                </c:pt>
                <c:pt idx="204">
                  <c:v>16409766.515625648</c:v>
                </c:pt>
                <c:pt idx="205">
                  <c:v>14292924.784032362</c:v>
                </c:pt>
                <c:pt idx="206">
                  <c:v>14594913.509665444</c:v>
                </c:pt>
                <c:pt idx="207">
                  <c:v>13391455.542465447</c:v>
                </c:pt>
                <c:pt idx="208">
                  <c:v>13335056.364465453</c:v>
                </c:pt>
                <c:pt idx="209">
                  <c:v>14535278.477477584</c:v>
                </c:pt>
                <c:pt idx="210">
                  <c:v>15552167.637749616</c:v>
                </c:pt>
                <c:pt idx="211">
                  <c:v>17666972.64271931</c:v>
                </c:pt>
                <c:pt idx="212">
                  <c:v>14240631.034936793</c:v>
                </c:pt>
                <c:pt idx="213">
                  <c:v>14382267.48407837</c:v>
                </c:pt>
                <c:pt idx="214">
                  <c:v>14172721.921813793</c:v>
                </c:pt>
                <c:pt idx="215">
                  <c:v>15500460.34929331</c:v>
                </c:pt>
                <c:pt idx="216">
                  <c:v>15846494.581471212</c:v>
                </c:pt>
                <c:pt idx="217">
                  <c:v>14094521.217761861</c:v>
                </c:pt>
                <c:pt idx="218">
                  <c:v>14131908.401703265</c:v>
                </c:pt>
                <c:pt idx="219">
                  <c:v>13029799.060451953</c:v>
                </c:pt>
                <c:pt idx="220">
                  <c:v>13845991.538537513</c:v>
                </c:pt>
                <c:pt idx="221">
                  <c:v>15274906.743314788</c:v>
                </c:pt>
                <c:pt idx="222">
                  <c:v>19548521.61820066</c:v>
                </c:pt>
                <c:pt idx="223">
                  <c:v>18845955.068376165</c:v>
                </c:pt>
                <c:pt idx="224">
                  <c:v>14790968.522496173</c:v>
                </c:pt>
                <c:pt idx="225">
                  <c:v>14389791.305806493</c:v>
                </c:pt>
                <c:pt idx="226">
                  <c:v>14527482.842407236</c:v>
                </c:pt>
                <c:pt idx="227">
                  <c:v>15948263.135159386</c:v>
                </c:pt>
                <c:pt idx="228">
                  <c:v>16240343.073940532</c:v>
                </c:pt>
                <c:pt idx="229">
                  <c:v>14482348.849126047</c:v>
                </c:pt>
                <c:pt idx="230">
                  <c:v>14741361.879403198</c:v>
                </c:pt>
                <c:pt idx="231">
                  <c:v>13611166.92778617</c:v>
                </c:pt>
                <c:pt idx="232">
                  <c:v>13666631.005282559</c:v>
                </c:pt>
                <c:pt idx="233">
                  <c:v>14877736.172085013</c:v>
                </c:pt>
                <c:pt idx="234">
                  <c:v>20613653.09287389</c:v>
                </c:pt>
                <c:pt idx="235">
                  <c:v>18883573.891597096</c:v>
                </c:pt>
                <c:pt idx="236">
                  <c:v>14862663.845356187</c:v>
                </c:pt>
                <c:pt idx="237">
                  <c:v>14691337.787413541</c:v>
                </c:pt>
                <c:pt idx="238">
                  <c:v>14449240.661967682</c:v>
                </c:pt>
                <c:pt idx="239">
                  <c:v>15578864.140710631</c:v>
                </c:pt>
                <c:pt idx="240">
                  <c:v>15926946.990626791</c:v>
                </c:pt>
                <c:pt idx="241">
                  <c:v>14745873.398647478</c:v>
                </c:pt>
                <c:pt idx="242">
                  <c:v>14309006.594495421</c:v>
                </c:pt>
                <c:pt idx="243">
                  <c:v>13602773.037921773</c:v>
                </c:pt>
                <c:pt idx="244">
                  <c:v>14145734.935826888</c:v>
                </c:pt>
                <c:pt idx="245">
                  <c:v>17237645.122477092</c:v>
                </c:pt>
                <c:pt idx="246">
                  <c:v>21024632.401807427</c:v>
                </c:pt>
                <c:pt idx="247">
                  <c:v>19158071.297317069</c:v>
                </c:pt>
                <c:pt idx="248">
                  <c:v>15460368.381175082</c:v>
                </c:pt>
                <c:pt idx="249">
                  <c:v>14866767.496898325</c:v>
                </c:pt>
                <c:pt idx="250">
                  <c:v>15017705.715464605</c:v>
                </c:pt>
                <c:pt idx="251">
                  <c:v>15798444.656777687</c:v>
                </c:pt>
              </c:numCache>
            </c:numRef>
          </c:xVal>
          <c:yVal>
            <c:numRef>
              <c:f>'Model 13'!$G$141:$G$392</c:f>
              <c:numCache>
                <c:formatCode>0.000</c:formatCode>
                <c:ptCount val="252"/>
                <c:pt idx="0">
                  <c:v>2.0518699984672089</c:v>
                </c:pt>
                <c:pt idx="1">
                  <c:v>1.3732511457683421</c:v>
                </c:pt>
                <c:pt idx="2">
                  <c:v>2.2981086070823462</c:v>
                </c:pt>
                <c:pt idx="3">
                  <c:v>1.7816164766123552</c:v>
                </c:pt>
                <c:pt idx="4">
                  <c:v>0.93280351097012471</c:v>
                </c:pt>
                <c:pt idx="5">
                  <c:v>0.24904960505828977</c:v>
                </c:pt>
                <c:pt idx="6">
                  <c:v>0.56795764299054341</c:v>
                </c:pt>
                <c:pt idx="7">
                  <c:v>1.9178771210795276</c:v>
                </c:pt>
                <c:pt idx="8">
                  <c:v>2.305307906964114</c:v>
                </c:pt>
                <c:pt idx="9">
                  <c:v>1.382088150852373</c:v>
                </c:pt>
                <c:pt idx="10">
                  <c:v>1.8608678762865563</c:v>
                </c:pt>
                <c:pt idx="11">
                  <c:v>1.6461712579822609</c:v>
                </c:pt>
                <c:pt idx="12">
                  <c:v>1.1390850315378316</c:v>
                </c:pt>
                <c:pt idx="13">
                  <c:v>1.4573804455756678</c:v>
                </c:pt>
                <c:pt idx="14">
                  <c:v>1.8717453300130098</c:v>
                </c:pt>
                <c:pt idx="15">
                  <c:v>1.1682409875007402</c:v>
                </c:pt>
                <c:pt idx="16">
                  <c:v>0.10852671953490137</c:v>
                </c:pt>
                <c:pt idx="17">
                  <c:v>-1.1934116568566639</c:v>
                </c:pt>
                <c:pt idx="18">
                  <c:v>-3.3574013033920576</c:v>
                </c:pt>
                <c:pt idx="19">
                  <c:v>-1.5829242242822339</c:v>
                </c:pt>
                <c:pt idx="20">
                  <c:v>0.35493358740769743</c:v>
                </c:pt>
                <c:pt idx="21">
                  <c:v>-0.78547311406345621</c:v>
                </c:pt>
                <c:pt idx="22">
                  <c:v>-0.19401628713289401</c:v>
                </c:pt>
                <c:pt idx="23">
                  <c:v>-0.16193786012297762</c:v>
                </c:pt>
                <c:pt idx="24">
                  <c:v>0.50951538124713236</c:v>
                </c:pt>
                <c:pt idx="25">
                  <c:v>0.31738975926194762</c:v>
                </c:pt>
                <c:pt idx="26">
                  <c:v>-0.23016599660141046</c:v>
                </c:pt>
                <c:pt idx="27">
                  <c:v>-0.28552435320445357</c:v>
                </c:pt>
                <c:pt idx="28">
                  <c:v>-0.95292426833270061</c:v>
                </c:pt>
                <c:pt idx="29">
                  <c:v>-3.0406674491382946</c:v>
                </c:pt>
                <c:pt idx="30">
                  <c:v>-4.3481040496427275</c:v>
                </c:pt>
                <c:pt idx="31">
                  <c:v>0.4200238033040255</c:v>
                </c:pt>
                <c:pt idx="32">
                  <c:v>1.3449021098796359</c:v>
                </c:pt>
                <c:pt idx="33">
                  <c:v>-0.57830973590170009</c:v>
                </c:pt>
                <c:pt idx="34">
                  <c:v>0.56170321115115485</c:v>
                </c:pt>
                <c:pt idx="35">
                  <c:v>0.51507482207754696</c:v>
                </c:pt>
                <c:pt idx="36">
                  <c:v>0.35537205194433197</c:v>
                </c:pt>
                <c:pt idx="37">
                  <c:v>1.3083590564420993</c:v>
                </c:pt>
                <c:pt idx="38">
                  <c:v>0.1190512324055429</c:v>
                </c:pt>
                <c:pt idx="39">
                  <c:v>0.23077947029647622</c:v>
                </c:pt>
                <c:pt idx="40">
                  <c:v>1.1656198241137353E-2</c:v>
                </c:pt>
                <c:pt idx="41">
                  <c:v>-0.42969403949646351</c:v>
                </c:pt>
                <c:pt idx="42">
                  <c:v>-2.7899950813608814</c:v>
                </c:pt>
                <c:pt idx="43">
                  <c:v>-1.3612600876390619</c:v>
                </c:pt>
                <c:pt idx="44">
                  <c:v>0.50713140799712741</c:v>
                </c:pt>
                <c:pt idx="45">
                  <c:v>-0.67095836005585863</c:v>
                </c:pt>
                <c:pt idx="46">
                  <c:v>3.3959684374274706E-3</c:v>
                </c:pt>
                <c:pt idx="47">
                  <c:v>0.78346767438737774</c:v>
                </c:pt>
                <c:pt idx="48">
                  <c:v>8.7950076427015425E-2</c:v>
                </c:pt>
                <c:pt idx="49">
                  <c:v>0.4894446922750032</c:v>
                </c:pt>
                <c:pt idx="50">
                  <c:v>0.87692813797165781</c:v>
                </c:pt>
                <c:pt idx="51">
                  <c:v>0.30035212965730945</c:v>
                </c:pt>
                <c:pt idx="52">
                  <c:v>-0.157742449321085</c:v>
                </c:pt>
                <c:pt idx="53">
                  <c:v>0.18048013808185118</c:v>
                </c:pt>
                <c:pt idx="54">
                  <c:v>-1.2583906566646503</c:v>
                </c:pt>
                <c:pt idx="55">
                  <c:v>-2.3316003817655973</c:v>
                </c:pt>
                <c:pt idx="56">
                  <c:v>0.75733842328072498</c:v>
                </c:pt>
                <c:pt idx="57">
                  <c:v>1.2556905939688747E-2</c:v>
                </c:pt>
                <c:pt idx="58">
                  <c:v>0.52069610821019374</c:v>
                </c:pt>
                <c:pt idx="59">
                  <c:v>0.2429334762747811</c:v>
                </c:pt>
                <c:pt idx="60">
                  <c:v>0.17008862035818029</c:v>
                </c:pt>
                <c:pt idx="61">
                  <c:v>-5.5505752186147022E-3</c:v>
                </c:pt>
                <c:pt idx="62">
                  <c:v>0.16850858506236202</c:v>
                </c:pt>
                <c:pt idx="63">
                  <c:v>-0.38506296685388325</c:v>
                </c:pt>
                <c:pt idx="64">
                  <c:v>-0.77651235056330892</c:v>
                </c:pt>
                <c:pt idx="65">
                  <c:v>-1.7021152769872199</c:v>
                </c:pt>
                <c:pt idx="66">
                  <c:v>-1.4348465837487825</c:v>
                </c:pt>
                <c:pt idx="67">
                  <c:v>0.30895168381915644</c:v>
                </c:pt>
                <c:pt idx="68">
                  <c:v>0.94603062836400376</c:v>
                </c:pt>
                <c:pt idx="69">
                  <c:v>-0.58458777886575808</c:v>
                </c:pt>
                <c:pt idx="70">
                  <c:v>-0.19897523681060106</c:v>
                </c:pt>
                <c:pt idx="71">
                  <c:v>-0.3862701400501008</c:v>
                </c:pt>
                <c:pt idx="72">
                  <c:v>-0.80700166135986007</c:v>
                </c:pt>
                <c:pt idx="73">
                  <c:v>-0.82621515506103604</c:v>
                </c:pt>
                <c:pt idx="74">
                  <c:v>-0.15883392626764242</c:v>
                </c:pt>
                <c:pt idx="75">
                  <c:v>-0.71432679081625328</c:v>
                </c:pt>
                <c:pt idx="76">
                  <c:v>0.16838024126404266</c:v>
                </c:pt>
                <c:pt idx="77">
                  <c:v>-4.4889831958217649E-2</c:v>
                </c:pt>
                <c:pt idx="78">
                  <c:v>-2.0467696610846065</c:v>
                </c:pt>
                <c:pt idx="79">
                  <c:v>-0.12505684990149366</c:v>
                </c:pt>
                <c:pt idx="80">
                  <c:v>0.15717438726185581</c:v>
                </c:pt>
                <c:pt idx="81">
                  <c:v>-0.13466937903804035</c:v>
                </c:pt>
                <c:pt idx="82">
                  <c:v>-0.64784496110845469</c:v>
                </c:pt>
                <c:pt idx="83">
                  <c:v>-0.58575141025493138</c:v>
                </c:pt>
                <c:pt idx="84">
                  <c:v>-0.27533384158900509</c:v>
                </c:pt>
                <c:pt idx="85">
                  <c:v>-0.65817207948669043</c:v>
                </c:pt>
                <c:pt idx="86">
                  <c:v>-0.20784181884333791</c:v>
                </c:pt>
                <c:pt idx="87">
                  <c:v>-0.83570119748334315</c:v>
                </c:pt>
                <c:pt idx="88">
                  <c:v>-0.65197197131339968</c:v>
                </c:pt>
                <c:pt idx="89">
                  <c:v>-2.9158173958338796E-2</c:v>
                </c:pt>
                <c:pt idx="90">
                  <c:v>-2.2799252908718088</c:v>
                </c:pt>
                <c:pt idx="91">
                  <c:v>0.69090006319180197</c:v>
                </c:pt>
                <c:pt idx="92">
                  <c:v>0.58071420532361007</c:v>
                </c:pt>
                <c:pt idx="93">
                  <c:v>-1.1711364759459137</c:v>
                </c:pt>
                <c:pt idx="94">
                  <c:v>-0.80461784079169851</c:v>
                </c:pt>
                <c:pt idx="95">
                  <c:v>-0.24785817870315019</c:v>
                </c:pt>
                <c:pt idx="96">
                  <c:v>-0.96252589479605788</c:v>
                </c:pt>
                <c:pt idx="97">
                  <c:v>-1.1354076886224695</c:v>
                </c:pt>
                <c:pt idx="98">
                  <c:v>-1.0187557807033352</c:v>
                </c:pt>
                <c:pt idx="99">
                  <c:v>-0.73341587718003542</c:v>
                </c:pt>
                <c:pt idx="100">
                  <c:v>-0.58505488910283521</c:v>
                </c:pt>
                <c:pt idx="101">
                  <c:v>-0.1886425377465393</c:v>
                </c:pt>
                <c:pt idx="102">
                  <c:v>-1.1961439291479281</c:v>
                </c:pt>
                <c:pt idx="103">
                  <c:v>0.55488601988288233</c:v>
                </c:pt>
                <c:pt idx="104">
                  <c:v>0.52793808989742808</c:v>
                </c:pt>
                <c:pt idx="105">
                  <c:v>-0.58145356049234997</c:v>
                </c:pt>
                <c:pt idx="106">
                  <c:v>-0.74054403698945948</c:v>
                </c:pt>
                <c:pt idx="107">
                  <c:v>-0.19782045251756553</c:v>
                </c:pt>
                <c:pt idx="108">
                  <c:v>-1.3241698529054873</c:v>
                </c:pt>
                <c:pt idx="109">
                  <c:v>-1.0483889650944902</c:v>
                </c:pt>
                <c:pt idx="110">
                  <c:v>-0.29661076980707374</c:v>
                </c:pt>
                <c:pt idx="111">
                  <c:v>-1.2268445488207784</c:v>
                </c:pt>
                <c:pt idx="112">
                  <c:v>-0.21763657509366935</c:v>
                </c:pt>
                <c:pt idx="113">
                  <c:v>0.1325852522113791</c:v>
                </c:pt>
                <c:pt idx="114">
                  <c:v>1.0913367988815155</c:v>
                </c:pt>
                <c:pt idx="115">
                  <c:v>1.2659487683308277</c:v>
                </c:pt>
                <c:pt idx="116">
                  <c:v>1.7134305686410976</c:v>
                </c:pt>
                <c:pt idx="117">
                  <c:v>0.23179346456838867</c:v>
                </c:pt>
                <c:pt idx="118">
                  <c:v>-0.50365590866191923</c:v>
                </c:pt>
                <c:pt idx="119">
                  <c:v>-0.16216921229845466</c:v>
                </c:pt>
                <c:pt idx="120">
                  <c:v>-0.41808917599954043</c:v>
                </c:pt>
                <c:pt idx="121">
                  <c:v>-0.4257675567212959</c:v>
                </c:pt>
                <c:pt idx="122">
                  <c:v>0.40308625920905922</c:v>
                </c:pt>
                <c:pt idx="123">
                  <c:v>0.6061682583275233</c:v>
                </c:pt>
                <c:pt idx="124">
                  <c:v>0.73482461761326601</c:v>
                </c:pt>
                <c:pt idx="125">
                  <c:v>0.83847098618374016</c:v>
                </c:pt>
                <c:pt idx="126">
                  <c:v>-1.7498576780858111</c:v>
                </c:pt>
                <c:pt idx="127">
                  <c:v>1.8333286007188263</c:v>
                </c:pt>
                <c:pt idx="128">
                  <c:v>1.2286394701003063</c:v>
                </c:pt>
                <c:pt idx="129">
                  <c:v>-0.41038108307073234</c:v>
                </c:pt>
                <c:pt idx="130">
                  <c:v>-0.23697325477754597</c:v>
                </c:pt>
                <c:pt idx="131">
                  <c:v>0.30284300136980008</c:v>
                </c:pt>
                <c:pt idx="132">
                  <c:v>0.14118764232603551</c:v>
                </c:pt>
                <c:pt idx="133">
                  <c:v>1.3022423848339603E-2</c:v>
                </c:pt>
                <c:pt idx="134">
                  <c:v>-4.4381582933559538E-2</c:v>
                </c:pt>
                <c:pt idx="135">
                  <c:v>-0.3185130740886632</c:v>
                </c:pt>
                <c:pt idx="136">
                  <c:v>-0.44881093983632686</c:v>
                </c:pt>
                <c:pt idx="137">
                  <c:v>-0.92163011864328903</c:v>
                </c:pt>
                <c:pt idx="138">
                  <c:v>0.20685170678642761</c:v>
                </c:pt>
                <c:pt idx="139">
                  <c:v>0.56043658320615386</c:v>
                </c:pt>
                <c:pt idx="140">
                  <c:v>2.3637649600706889</c:v>
                </c:pt>
                <c:pt idx="141">
                  <c:v>9.6572456818727059E-3</c:v>
                </c:pt>
                <c:pt idx="142">
                  <c:v>-0.31486162031917014</c:v>
                </c:pt>
                <c:pt idx="143">
                  <c:v>0.20664699888723986</c:v>
                </c:pt>
                <c:pt idx="144">
                  <c:v>0.49144126216653639</c:v>
                </c:pt>
                <c:pt idx="145">
                  <c:v>-0.15668170881496993</c:v>
                </c:pt>
                <c:pt idx="146">
                  <c:v>0.71630227744394326</c:v>
                </c:pt>
                <c:pt idx="147">
                  <c:v>-7.4447820073520715E-2</c:v>
                </c:pt>
                <c:pt idx="148">
                  <c:v>0.99850058786151463</c:v>
                </c:pt>
                <c:pt idx="149">
                  <c:v>0.63822732399975901</c:v>
                </c:pt>
                <c:pt idx="150">
                  <c:v>1.3026865413309794</c:v>
                </c:pt>
                <c:pt idx="151">
                  <c:v>1.745724685185164</c:v>
                </c:pt>
                <c:pt idx="152">
                  <c:v>1.4756380639672011</c:v>
                </c:pt>
                <c:pt idx="153">
                  <c:v>-0.29587866559604581</c:v>
                </c:pt>
                <c:pt idx="154">
                  <c:v>-0.46842579415315072</c:v>
                </c:pt>
                <c:pt idx="155">
                  <c:v>0.79406339792356206</c:v>
                </c:pt>
                <c:pt idx="156">
                  <c:v>0.80737221101082945</c:v>
                </c:pt>
                <c:pt idx="157">
                  <c:v>-0.21867493807612359</c:v>
                </c:pt>
                <c:pt idx="158">
                  <c:v>0.64526801125114097</c:v>
                </c:pt>
                <c:pt idx="159">
                  <c:v>-0.48354850515339109</c:v>
                </c:pt>
                <c:pt idx="160">
                  <c:v>-0.30596907926766054</c:v>
                </c:pt>
                <c:pt idx="161">
                  <c:v>1.0529364762398976</c:v>
                </c:pt>
                <c:pt idx="162">
                  <c:v>-5.3037101109205891E-2</c:v>
                </c:pt>
                <c:pt idx="163">
                  <c:v>0.25259402670118103</c:v>
                </c:pt>
                <c:pt idx="164">
                  <c:v>0.63833043461767025</c:v>
                </c:pt>
                <c:pt idx="165">
                  <c:v>-0.56963712201728212</c:v>
                </c:pt>
                <c:pt idx="166">
                  <c:v>-0.72984240126475264</c:v>
                </c:pt>
                <c:pt idx="167">
                  <c:v>0.38542625974871964</c:v>
                </c:pt>
                <c:pt idx="168">
                  <c:v>-0.81640895702721439</c:v>
                </c:pt>
                <c:pt idx="169">
                  <c:v>-0.585164870228712</c:v>
                </c:pt>
                <c:pt idx="170">
                  <c:v>-0.37895485524577632</c:v>
                </c:pt>
                <c:pt idx="171">
                  <c:v>-1.1914318162587374</c:v>
                </c:pt>
                <c:pt idx="172">
                  <c:v>-1.1220166366518509</c:v>
                </c:pt>
                <c:pt idx="173">
                  <c:v>0.22775863041620761</c:v>
                </c:pt>
                <c:pt idx="174">
                  <c:v>-0.11895741672873503</c:v>
                </c:pt>
                <c:pt idx="175">
                  <c:v>2.7673706886640765</c:v>
                </c:pt>
                <c:pt idx="176">
                  <c:v>1.4355094969566409</c:v>
                </c:pt>
                <c:pt idx="177">
                  <c:v>7.924999344541073E-3</c:v>
                </c:pt>
                <c:pt idx="178">
                  <c:v>-0.50452711963588881</c:v>
                </c:pt>
                <c:pt idx="179">
                  <c:v>7.1291148398104368E-2</c:v>
                </c:pt>
                <c:pt idx="180">
                  <c:v>-0.18816466465535669</c:v>
                </c:pt>
                <c:pt idx="181">
                  <c:v>0.55283196040090044</c:v>
                </c:pt>
                <c:pt idx="182">
                  <c:v>0.7350208948289918</c:v>
                </c:pt>
                <c:pt idx="183">
                  <c:v>-0.23680446282691009</c:v>
                </c:pt>
                <c:pt idx="184">
                  <c:v>-0.32850455793771682</c:v>
                </c:pt>
                <c:pt idx="185">
                  <c:v>0.41580667093746787</c:v>
                </c:pt>
                <c:pt idx="186">
                  <c:v>-0.32778759119747108</c:v>
                </c:pt>
                <c:pt idx="187">
                  <c:v>1.0451383670058789</c:v>
                </c:pt>
                <c:pt idx="188">
                  <c:v>0.93237004617602826</c:v>
                </c:pt>
                <c:pt idx="189">
                  <c:v>-1.0721290898343336</c:v>
                </c:pt>
                <c:pt idx="190">
                  <c:v>-1.2908316615373356</c:v>
                </c:pt>
                <c:pt idx="191">
                  <c:v>-7.468504087070485E-2</c:v>
                </c:pt>
                <c:pt idx="192">
                  <c:v>-0.57702092169146246</c:v>
                </c:pt>
                <c:pt idx="193">
                  <c:v>-0.53499374509345587</c:v>
                </c:pt>
                <c:pt idx="194">
                  <c:v>4.5542491882565241E-2</c:v>
                </c:pt>
                <c:pt idx="195">
                  <c:v>-0.88848803044080216</c:v>
                </c:pt>
                <c:pt idx="196">
                  <c:v>-0.72429173055681217</c:v>
                </c:pt>
                <c:pt idx="197">
                  <c:v>-1.5051173128935672E-2</c:v>
                </c:pt>
                <c:pt idx="198">
                  <c:v>0.3352889124240982</c:v>
                </c:pt>
                <c:pt idx="199">
                  <c:v>0.63348889818642595</c:v>
                </c:pt>
                <c:pt idx="200">
                  <c:v>0.64385481726738591</c:v>
                </c:pt>
                <c:pt idx="201">
                  <c:v>-1.2877662159194396</c:v>
                </c:pt>
                <c:pt idx="202">
                  <c:v>-1.3068016679912038</c:v>
                </c:pt>
                <c:pt idx="203">
                  <c:v>0.15827933589356702</c:v>
                </c:pt>
                <c:pt idx="204">
                  <c:v>0.25545112094224204</c:v>
                </c:pt>
                <c:pt idx="205">
                  <c:v>-0.60292280857969072</c:v>
                </c:pt>
                <c:pt idx="206">
                  <c:v>-0.20000711312455696</c:v>
                </c:pt>
                <c:pt idx="207">
                  <c:v>-0.4065230317909006</c:v>
                </c:pt>
                <c:pt idx="208">
                  <c:v>-0.12698080459442521</c:v>
                </c:pt>
                <c:pt idx="209">
                  <c:v>-0.62582642054377491</c:v>
                </c:pt>
                <c:pt idx="210">
                  <c:v>0.86923718489792456</c:v>
                </c:pt>
                <c:pt idx="211">
                  <c:v>1.2339386776811871</c:v>
                </c:pt>
                <c:pt idx="212">
                  <c:v>1.2180171327116007</c:v>
                </c:pt>
                <c:pt idx="213">
                  <c:v>-0.77402969738710015</c:v>
                </c:pt>
                <c:pt idx="214">
                  <c:v>-1.1366529911971657</c:v>
                </c:pt>
                <c:pt idx="215">
                  <c:v>0.75644655579069986</c:v>
                </c:pt>
                <c:pt idx="216">
                  <c:v>0.36945831086228687</c:v>
                </c:pt>
                <c:pt idx="217">
                  <c:v>-1.4554653079741029E-2</c:v>
                </c:pt>
                <c:pt idx="218">
                  <c:v>-4.7574599809593672E-2</c:v>
                </c:pt>
                <c:pt idx="219">
                  <c:v>-0.36075257737126509</c:v>
                </c:pt>
                <c:pt idx="220">
                  <c:v>1.1419693064069376</c:v>
                </c:pt>
                <c:pt idx="221">
                  <c:v>0.96125852994438776</c:v>
                </c:pt>
                <c:pt idx="222">
                  <c:v>1.4211366267167223</c:v>
                </c:pt>
                <c:pt idx="223">
                  <c:v>1.3294407100204444</c:v>
                </c:pt>
                <c:pt idx="224">
                  <c:v>0.24848975264127773</c:v>
                </c:pt>
                <c:pt idx="225">
                  <c:v>-1.1248853650141171</c:v>
                </c:pt>
                <c:pt idx="226">
                  <c:v>-1.1127697423039944</c:v>
                </c:pt>
                <c:pt idx="227">
                  <c:v>0.80011250790308885</c:v>
                </c:pt>
                <c:pt idx="228">
                  <c:v>-4.9326279363551773E-2</c:v>
                </c:pt>
                <c:pt idx="229">
                  <c:v>3.8583468230696492E-2</c:v>
                </c:pt>
                <c:pt idx="230">
                  <c:v>0.47727080405807482</c:v>
                </c:pt>
                <c:pt idx="231">
                  <c:v>-5.9077257416696491E-2</c:v>
                </c:pt>
                <c:pt idx="232">
                  <c:v>0.55171419238726682</c:v>
                </c:pt>
                <c:pt idx="233">
                  <c:v>1.3544703696885743</c:v>
                </c:pt>
                <c:pt idx="234">
                  <c:v>1.1782177135877954</c:v>
                </c:pt>
                <c:pt idx="235">
                  <c:v>0.82423373366120634</c:v>
                </c:pt>
                <c:pt idx="236">
                  <c:v>1.4460912723700048</c:v>
                </c:pt>
                <c:pt idx="237">
                  <c:v>-0.58931590530313127</c:v>
                </c:pt>
                <c:pt idx="238">
                  <c:v>-1.3050998127139628</c:v>
                </c:pt>
                <c:pt idx="239">
                  <c:v>-0.44895237508064151</c:v>
                </c:pt>
                <c:pt idx="240">
                  <c:v>-0.42979527252355892</c:v>
                </c:pt>
                <c:pt idx="241">
                  <c:v>-0.74804506531778303</c:v>
                </c:pt>
                <c:pt idx="242">
                  <c:v>-0.48916980690751993</c:v>
                </c:pt>
                <c:pt idx="243">
                  <c:v>-0.58132598061907859</c:v>
                </c:pt>
                <c:pt idx="244">
                  <c:v>1.1601354653320666</c:v>
                </c:pt>
                <c:pt idx="245">
                  <c:v>-0.39588079122513831</c:v>
                </c:pt>
                <c:pt idx="246">
                  <c:v>0.64042401188221587</c:v>
                </c:pt>
                <c:pt idx="247">
                  <c:v>0.71087392916899206</c:v>
                </c:pt>
                <c:pt idx="248">
                  <c:v>-0.14337825111608227</c:v>
                </c:pt>
                <c:pt idx="249">
                  <c:v>-1.3659295171263075</c:v>
                </c:pt>
                <c:pt idx="250">
                  <c:v>-1.3834986795797846</c:v>
                </c:pt>
                <c:pt idx="251">
                  <c:v>-0.72473457893815108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294208"/>
        <c:axId val="31296512"/>
      </c:scatterChart>
      <c:valAx>
        <c:axId val="31294208"/>
        <c:scaling>
          <c:orientation val="minMax"/>
          <c:max val="25000000"/>
          <c:min val="5000000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Pred(Purchased Kwh)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31296512"/>
        <c:crosses val="autoZero"/>
        <c:crossBetween val="midCat"/>
      </c:valAx>
      <c:valAx>
        <c:axId val="31296512"/>
        <c:scaling>
          <c:orientation val="minMax"/>
          <c:max val="3"/>
          <c:min val="-5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Standardized residuals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31294208"/>
        <c:crosses val="autoZero"/>
        <c:crossBetween val="midCat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CA"/>
              <a:t>Pred(Purchased Kwh) / Purchased Kwh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Active</c:v>
          </c:tx>
          <c:spPr>
            <a:ln w="28575">
              <a:noFill/>
            </a:ln>
            <a:effectLst/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'Model 13'!$E$141:$E$392</c:f>
              <c:numCache>
                <c:formatCode>0.000</c:formatCode>
                <c:ptCount val="252"/>
                <c:pt idx="0">
                  <c:v>11241840.620310938</c:v>
                </c:pt>
                <c:pt idx="1">
                  <c:v>10120374.155234927</c:v>
                </c:pt>
                <c:pt idx="2">
                  <c:v>9996388.8426588532</c:v>
                </c:pt>
                <c:pt idx="3">
                  <c:v>8812192.5866982527</c:v>
                </c:pt>
                <c:pt idx="4">
                  <c:v>8762654.6817961223</c:v>
                </c:pt>
                <c:pt idx="5">
                  <c:v>9430945.2379907761</c:v>
                </c:pt>
                <c:pt idx="6">
                  <c:v>10446763.884166161</c:v>
                </c:pt>
                <c:pt idx="7">
                  <c:v>10657051.034658223</c:v>
                </c:pt>
                <c:pt idx="8">
                  <c:v>9953126.0181816835</c:v>
                </c:pt>
                <c:pt idx="9">
                  <c:v>10057290.247488508</c:v>
                </c:pt>
                <c:pt idx="10">
                  <c:v>10030270.025081048</c:v>
                </c:pt>
                <c:pt idx="11">
                  <c:v>11070172.039041914</c:v>
                </c:pt>
                <c:pt idx="12">
                  <c:v>11247501.481787631</c:v>
                </c:pt>
                <c:pt idx="13">
                  <c:v>10128464.300327105</c:v>
                </c:pt>
                <c:pt idx="14">
                  <c:v>10265933.800407639</c:v>
                </c:pt>
                <c:pt idx="15">
                  <c:v>8742318.8775419053</c:v>
                </c:pt>
                <c:pt idx="16">
                  <c:v>8755410.1909273267</c:v>
                </c:pt>
                <c:pt idx="17">
                  <c:v>10060028.275171764</c:v>
                </c:pt>
                <c:pt idx="18">
                  <c:v>13757452.567167917</c:v>
                </c:pt>
                <c:pt idx="19">
                  <c:v>13295476.031821169</c:v>
                </c:pt>
                <c:pt idx="20">
                  <c:v>9876705.0611925144</c:v>
                </c:pt>
                <c:pt idx="21">
                  <c:v>10135652.566311007</c:v>
                </c:pt>
                <c:pt idx="22">
                  <c:v>10146623.524191767</c:v>
                </c:pt>
                <c:pt idx="23">
                  <c:v>11297030.763221469</c:v>
                </c:pt>
                <c:pt idx="24">
                  <c:v>12175977.961559471</c:v>
                </c:pt>
                <c:pt idx="25">
                  <c:v>10220005.050740274</c:v>
                </c:pt>
                <c:pt idx="26">
                  <c:v>10239942.470319074</c:v>
                </c:pt>
                <c:pt idx="27">
                  <c:v>8873731.9067079015</c:v>
                </c:pt>
                <c:pt idx="28">
                  <c:v>9314191.698954111</c:v>
                </c:pt>
                <c:pt idx="29">
                  <c:v>11491119.317566635</c:v>
                </c:pt>
                <c:pt idx="30">
                  <c:v>13862512.231084062</c:v>
                </c:pt>
                <c:pt idx="31">
                  <c:v>11645943.605509426</c:v>
                </c:pt>
                <c:pt idx="32">
                  <c:v>9898856.4799779356</c:v>
                </c:pt>
                <c:pt idx="33">
                  <c:v>10392082.619902635</c:v>
                </c:pt>
                <c:pt idx="34">
                  <c:v>10282566.254386624</c:v>
                </c:pt>
                <c:pt idx="35">
                  <c:v>11487245.440932216</c:v>
                </c:pt>
                <c:pt idx="36">
                  <c:v>11679105.584482513</c:v>
                </c:pt>
                <c:pt idx="37">
                  <c:v>10479995.333107188</c:v>
                </c:pt>
                <c:pt idx="38">
                  <c:v>10399358.976916924</c:v>
                </c:pt>
                <c:pt idx="39">
                  <c:v>9661121.8757370245</c:v>
                </c:pt>
                <c:pt idx="40">
                  <c:v>9311628.4628400095</c:v>
                </c:pt>
                <c:pt idx="41">
                  <c:v>11134153.492134212</c:v>
                </c:pt>
                <c:pt idx="42">
                  <c:v>14720081.940154407</c:v>
                </c:pt>
                <c:pt idx="43">
                  <c:v>15145303.543379324</c:v>
                </c:pt>
                <c:pt idx="44">
                  <c:v>10585745.95298614</c:v>
                </c:pt>
                <c:pt idx="45">
                  <c:v>10780077.353711179</c:v>
                </c:pt>
                <c:pt idx="46">
                  <c:v>11014249.513538504</c:v>
                </c:pt>
                <c:pt idx="47">
                  <c:v>12180858.91112601</c:v>
                </c:pt>
                <c:pt idx="48">
                  <c:v>12452787.920941107</c:v>
                </c:pt>
                <c:pt idx="49">
                  <c:v>11227454.968683347</c:v>
                </c:pt>
                <c:pt idx="50">
                  <c:v>11061388.110028572</c:v>
                </c:pt>
                <c:pt idx="51">
                  <c:v>9911432.2310266215</c:v>
                </c:pt>
                <c:pt idx="52">
                  <c:v>9934311.2348558716</c:v>
                </c:pt>
                <c:pt idx="53">
                  <c:v>10351641.376191882</c:v>
                </c:pt>
                <c:pt idx="54">
                  <c:v>12601775.704987487</c:v>
                </c:pt>
                <c:pt idx="55">
                  <c:v>14952023.858753866</c:v>
                </c:pt>
                <c:pt idx="56">
                  <c:v>11139266.289619161</c:v>
                </c:pt>
                <c:pt idx="57">
                  <c:v>10732231.034135042</c:v>
                </c:pt>
                <c:pt idx="58">
                  <c:v>11087434.872733394</c:v>
                </c:pt>
                <c:pt idx="59">
                  <c:v>11844875.232229976</c:v>
                </c:pt>
                <c:pt idx="60">
                  <c:v>12427174.222199164</c:v>
                </c:pt>
                <c:pt idx="61">
                  <c:v>10537549.496508157</c:v>
                </c:pt>
                <c:pt idx="62">
                  <c:v>11062241.624082755</c:v>
                </c:pt>
                <c:pt idx="63">
                  <c:v>10014465.179603841</c:v>
                </c:pt>
                <c:pt idx="64">
                  <c:v>10122409.524992766</c:v>
                </c:pt>
                <c:pt idx="65">
                  <c:v>12077361.290703481</c:v>
                </c:pt>
                <c:pt idx="66">
                  <c:v>13574807.81891278</c:v>
                </c:pt>
                <c:pt idx="67">
                  <c:v>12736473.88609886</c:v>
                </c:pt>
                <c:pt idx="68">
                  <c:v>10630086.90884706</c:v>
                </c:pt>
                <c:pt idx="69">
                  <c:v>11210204.370485904</c:v>
                </c:pt>
                <c:pt idx="70">
                  <c:v>11396687.748048034</c:v>
                </c:pt>
                <c:pt idx="71">
                  <c:v>12323062.281507498</c:v>
                </c:pt>
                <c:pt idx="72">
                  <c:v>12482549.73794717</c:v>
                </c:pt>
                <c:pt idx="73">
                  <c:v>10890260.974745378</c:v>
                </c:pt>
                <c:pt idx="74">
                  <c:v>11297643.771996422</c:v>
                </c:pt>
                <c:pt idx="75">
                  <c:v>10145845.13037814</c:v>
                </c:pt>
                <c:pt idx="76">
                  <c:v>10584932.35617872</c:v>
                </c:pt>
                <c:pt idx="77">
                  <c:v>12145166.950760055</c:v>
                </c:pt>
                <c:pt idx="78">
                  <c:v>15545912.031788975</c:v>
                </c:pt>
                <c:pt idx="79">
                  <c:v>15510735.390863677</c:v>
                </c:pt>
                <c:pt idx="80">
                  <c:v>12536367.684432372</c:v>
                </c:pt>
                <c:pt idx="81">
                  <c:v>11363584.786069162</c:v>
                </c:pt>
                <c:pt idx="82">
                  <c:v>11590445.050775498</c:v>
                </c:pt>
                <c:pt idx="83">
                  <c:v>12555622.797361005</c:v>
                </c:pt>
                <c:pt idx="84">
                  <c:v>13364200.970338203</c:v>
                </c:pt>
                <c:pt idx="85">
                  <c:v>11403817.401841586</c:v>
                </c:pt>
                <c:pt idx="86">
                  <c:v>11954121.416974189</c:v>
                </c:pt>
                <c:pt idx="87">
                  <c:v>10810274.690259606</c:v>
                </c:pt>
                <c:pt idx="88">
                  <c:v>11181369.816701099</c:v>
                </c:pt>
                <c:pt idx="89">
                  <c:v>13326033.861177955</c:v>
                </c:pt>
                <c:pt idx="90">
                  <c:v>17984195.719441604</c:v>
                </c:pt>
                <c:pt idx="91">
                  <c:v>14474036.735102095</c:v>
                </c:pt>
                <c:pt idx="92">
                  <c:v>13096997.773543503</c:v>
                </c:pt>
                <c:pt idx="93">
                  <c:v>12263253.988212541</c:v>
                </c:pt>
                <c:pt idx="94">
                  <c:v>12296980.833044903</c:v>
                </c:pt>
                <c:pt idx="95">
                  <c:v>13493657.58379936</c:v>
                </c:pt>
                <c:pt idx="96">
                  <c:v>14075846.915643118</c:v>
                </c:pt>
                <c:pt idx="97">
                  <c:v>12772188.577567663</c:v>
                </c:pt>
                <c:pt idx="98">
                  <c:v>12347033.245416911</c:v>
                </c:pt>
                <c:pt idx="99">
                  <c:v>11629263.86586253</c:v>
                </c:pt>
                <c:pt idx="100">
                  <c:v>11789868.080639677</c:v>
                </c:pt>
                <c:pt idx="101">
                  <c:v>12753072.234421834</c:v>
                </c:pt>
                <c:pt idx="102">
                  <c:v>14851882.646757232</c:v>
                </c:pt>
                <c:pt idx="103">
                  <c:v>15786560.538908537</c:v>
                </c:pt>
                <c:pt idx="104">
                  <c:v>13555319.860588321</c:v>
                </c:pt>
                <c:pt idx="105">
                  <c:v>12873460.217103405</c:v>
                </c:pt>
                <c:pt idx="106">
                  <c:v>13078341.375446137</c:v>
                </c:pt>
                <c:pt idx="107">
                  <c:v>14700451.334799252</c:v>
                </c:pt>
                <c:pt idx="108">
                  <c:v>14506251.604035899</c:v>
                </c:pt>
                <c:pt idx="109">
                  <c:v>12797104.293768972</c:v>
                </c:pt>
                <c:pt idx="110">
                  <c:v>13281572.550098548</c:v>
                </c:pt>
                <c:pt idx="111">
                  <c:v>12027747.607901033</c:v>
                </c:pt>
                <c:pt idx="112">
                  <c:v>11887295.079810059</c:v>
                </c:pt>
                <c:pt idx="113">
                  <c:v>14061156.283170983</c:v>
                </c:pt>
                <c:pt idx="114">
                  <c:v>15436634.280772539</c:v>
                </c:pt>
                <c:pt idx="115">
                  <c:v>18216281.132832404</c:v>
                </c:pt>
                <c:pt idx="116">
                  <c:v>13625641.363010915</c:v>
                </c:pt>
                <c:pt idx="117">
                  <c:v>13200635.247826228</c:v>
                </c:pt>
                <c:pt idx="118">
                  <c:v>13001194.490599899</c:v>
                </c:pt>
                <c:pt idx="119">
                  <c:v>14085194.869896265</c:v>
                </c:pt>
                <c:pt idx="120">
                  <c:v>14385110.046239957</c:v>
                </c:pt>
                <c:pt idx="121">
                  <c:v>12882868.364580367</c:v>
                </c:pt>
                <c:pt idx="122">
                  <c:v>13428587.067598328</c:v>
                </c:pt>
                <c:pt idx="123">
                  <c:v>12272615.028055191</c:v>
                </c:pt>
                <c:pt idx="124">
                  <c:v>12530439.804606007</c:v>
                </c:pt>
                <c:pt idx="125">
                  <c:v>14198901.677703662</c:v>
                </c:pt>
                <c:pt idx="126">
                  <c:v>19266391.784959827</c:v>
                </c:pt>
                <c:pt idx="127">
                  <c:v>18042398.360760894</c:v>
                </c:pt>
                <c:pt idx="128">
                  <c:v>15711143.214888534</c:v>
                </c:pt>
                <c:pt idx="129">
                  <c:v>14022627.890069259</c:v>
                </c:pt>
                <c:pt idx="130">
                  <c:v>13732455.125783565</c:v>
                </c:pt>
                <c:pt idx="131">
                  <c:v>14912945.660519905</c:v>
                </c:pt>
                <c:pt idx="132">
                  <c:v>15525131.331116157</c:v>
                </c:pt>
                <c:pt idx="133">
                  <c:v>13770131.226349637</c:v>
                </c:pt>
                <c:pt idx="134">
                  <c:v>13911275.927362593</c:v>
                </c:pt>
                <c:pt idx="135">
                  <c:v>12913406.528843973</c:v>
                </c:pt>
                <c:pt idx="136">
                  <c:v>12804392.989726346</c:v>
                </c:pt>
                <c:pt idx="137">
                  <c:v>14270495.385897031</c:v>
                </c:pt>
                <c:pt idx="138">
                  <c:v>16574526.676947618</c:v>
                </c:pt>
                <c:pt idx="139">
                  <c:v>17775214.049141441</c:v>
                </c:pt>
                <c:pt idx="140">
                  <c:v>13549174.558561424</c:v>
                </c:pt>
                <c:pt idx="141">
                  <c:v>13883704.264044838</c:v>
                </c:pt>
                <c:pt idx="142">
                  <c:v>13802142.259510748</c:v>
                </c:pt>
                <c:pt idx="143">
                  <c:v>14874372.684380492</c:v>
                </c:pt>
                <c:pt idx="144">
                  <c:v>15772159.517730111</c:v>
                </c:pt>
                <c:pt idx="145">
                  <c:v>14236968.115976002</c:v>
                </c:pt>
                <c:pt idx="146">
                  <c:v>13867207.366499288</c:v>
                </c:pt>
                <c:pt idx="147">
                  <c:v>12905494.385578599</c:v>
                </c:pt>
                <c:pt idx="148">
                  <c:v>12832285.319568988</c:v>
                </c:pt>
                <c:pt idx="149">
                  <c:v>13774120.239104489</c:v>
                </c:pt>
                <c:pt idx="150">
                  <c:v>15933125.932634577</c:v>
                </c:pt>
                <c:pt idx="151">
                  <c:v>16154429.371343834</c:v>
                </c:pt>
                <c:pt idx="152">
                  <c:v>15079882.755575269</c:v>
                </c:pt>
                <c:pt idx="153">
                  <c:v>14078153.668550475</c:v>
                </c:pt>
                <c:pt idx="154">
                  <c:v>14070995.676539248</c:v>
                </c:pt>
                <c:pt idx="155">
                  <c:v>15385977.342217064</c:v>
                </c:pt>
                <c:pt idx="156">
                  <c:v>15873949.272531508</c:v>
                </c:pt>
                <c:pt idx="157">
                  <c:v>14090543.517405599</c:v>
                </c:pt>
                <c:pt idx="158">
                  <c:v>14531137.299991516</c:v>
                </c:pt>
                <c:pt idx="159">
                  <c:v>13250738.677443946</c:v>
                </c:pt>
                <c:pt idx="160">
                  <c:v>13276089.87967632</c:v>
                </c:pt>
                <c:pt idx="161">
                  <c:v>16772119.643518552</c:v>
                </c:pt>
                <c:pt idx="162">
                  <c:v>19835823.986951098</c:v>
                </c:pt>
                <c:pt idx="163">
                  <c:v>19251765.623484705</c:v>
                </c:pt>
                <c:pt idx="164">
                  <c:v>15772422.806586089</c:v>
                </c:pt>
                <c:pt idx="165">
                  <c:v>14708795.872220531</c:v>
                </c:pt>
                <c:pt idx="166">
                  <c:v>14441738.786376027</c:v>
                </c:pt>
                <c:pt idx="167">
                  <c:v>15959387.943259621</c:v>
                </c:pt>
                <c:pt idx="168">
                  <c:v>15530839.827880628</c:v>
                </c:pt>
                <c:pt idx="169">
                  <c:v>14275882.406657033</c:v>
                </c:pt>
                <c:pt idx="170">
                  <c:v>14501350.728677044</c:v>
                </c:pt>
                <c:pt idx="171">
                  <c:v>13421940.304665608</c:v>
                </c:pt>
                <c:pt idx="172">
                  <c:v>14298789.903321277</c:v>
                </c:pt>
                <c:pt idx="173">
                  <c:v>15292719.777822996</c:v>
                </c:pt>
                <c:pt idx="174">
                  <c:v>19308163.857983571</c:v>
                </c:pt>
                <c:pt idx="175">
                  <c:v>17152968.244213711</c:v>
                </c:pt>
                <c:pt idx="176">
                  <c:v>14073431.509900289</c:v>
                </c:pt>
                <c:pt idx="177">
                  <c:v>14670584.923528899</c:v>
                </c:pt>
                <c:pt idx="178">
                  <c:v>14592845.203587933</c:v>
                </c:pt>
                <c:pt idx="179">
                  <c:v>15451560.492031621</c:v>
                </c:pt>
                <c:pt idx="180">
                  <c:v>15958047.424986694</c:v>
                </c:pt>
                <c:pt idx="181">
                  <c:v>14865102.569062827</c:v>
                </c:pt>
                <c:pt idx="182">
                  <c:v>14801191.574819475</c:v>
                </c:pt>
                <c:pt idx="183">
                  <c:v>13803439.471825115</c:v>
                </c:pt>
                <c:pt idx="184">
                  <c:v>14022160.676697245</c:v>
                </c:pt>
                <c:pt idx="185">
                  <c:v>16358670.443429099</c:v>
                </c:pt>
                <c:pt idx="186">
                  <c:v>17751283.373514406</c:v>
                </c:pt>
                <c:pt idx="187">
                  <c:v>18952605.811694775</c:v>
                </c:pt>
                <c:pt idx="188">
                  <c:v>15532294.325165059</c:v>
                </c:pt>
                <c:pt idx="189">
                  <c:v>15156841.760577593</c:v>
                </c:pt>
                <c:pt idx="190">
                  <c:v>15029723.937887514</c:v>
                </c:pt>
                <c:pt idx="191">
                  <c:v>16183275.817986019</c:v>
                </c:pt>
                <c:pt idx="192">
                  <c:v>16140110.25224914</c:v>
                </c:pt>
                <c:pt idx="193">
                  <c:v>15312415.560819866</c:v>
                </c:pt>
                <c:pt idx="194">
                  <c:v>15062813.188562052</c:v>
                </c:pt>
                <c:pt idx="195">
                  <c:v>13678500.850901462</c:v>
                </c:pt>
                <c:pt idx="196">
                  <c:v>13719450.235754319</c:v>
                </c:pt>
                <c:pt idx="197">
                  <c:v>15757613.460579501</c:v>
                </c:pt>
                <c:pt idx="198">
                  <c:v>17909957.647299547</c:v>
                </c:pt>
                <c:pt idx="199">
                  <c:v>16878514.492661636</c:v>
                </c:pt>
                <c:pt idx="200">
                  <c:v>14921494.153338453</c:v>
                </c:pt>
                <c:pt idx="201">
                  <c:v>14628205.7578463</c:v>
                </c:pt>
                <c:pt idx="202">
                  <c:v>14846334.098917207</c:v>
                </c:pt>
                <c:pt idx="203">
                  <c:v>15951443.512922961</c:v>
                </c:pt>
                <c:pt idx="204">
                  <c:v>16409766.515625648</c:v>
                </c:pt>
                <c:pt idx="205">
                  <c:v>14292924.784032362</c:v>
                </c:pt>
                <c:pt idx="206">
                  <c:v>14594913.509665444</c:v>
                </c:pt>
                <c:pt idx="207">
                  <c:v>13391455.542465447</c:v>
                </c:pt>
                <c:pt idx="208">
                  <c:v>13335056.364465453</c:v>
                </c:pt>
                <c:pt idx="209">
                  <c:v>14535278.477477584</c:v>
                </c:pt>
                <c:pt idx="210">
                  <c:v>15552167.637749616</c:v>
                </c:pt>
                <c:pt idx="211">
                  <c:v>17666972.64271931</c:v>
                </c:pt>
                <c:pt idx="212">
                  <c:v>14240631.034936793</c:v>
                </c:pt>
                <c:pt idx="213">
                  <c:v>14382267.48407837</c:v>
                </c:pt>
                <c:pt idx="214">
                  <c:v>14172721.921813793</c:v>
                </c:pt>
                <c:pt idx="215">
                  <c:v>15500460.34929331</c:v>
                </c:pt>
                <c:pt idx="216">
                  <c:v>15846494.581471212</c:v>
                </c:pt>
                <c:pt idx="217">
                  <c:v>14094521.217761861</c:v>
                </c:pt>
                <c:pt idx="218">
                  <c:v>14131908.401703265</c:v>
                </c:pt>
                <c:pt idx="219">
                  <c:v>13029799.060451953</c:v>
                </c:pt>
                <c:pt idx="220">
                  <c:v>13845991.538537513</c:v>
                </c:pt>
                <c:pt idx="221">
                  <c:v>15274906.743314788</c:v>
                </c:pt>
                <c:pt idx="222">
                  <c:v>19548521.61820066</c:v>
                </c:pt>
                <c:pt idx="223">
                  <c:v>18845955.068376165</c:v>
                </c:pt>
                <c:pt idx="224">
                  <c:v>14790968.522496173</c:v>
                </c:pt>
                <c:pt idx="225">
                  <c:v>14389791.305806493</c:v>
                </c:pt>
                <c:pt idx="226">
                  <c:v>14527482.842407236</c:v>
                </c:pt>
                <c:pt idx="227">
                  <c:v>15948263.135159386</c:v>
                </c:pt>
                <c:pt idx="228">
                  <c:v>16240343.073940532</c:v>
                </c:pt>
                <c:pt idx="229">
                  <c:v>14482348.849126047</c:v>
                </c:pt>
                <c:pt idx="230">
                  <c:v>14741361.879403198</c:v>
                </c:pt>
                <c:pt idx="231">
                  <c:v>13611166.92778617</c:v>
                </c:pt>
                <c:pt idx="232">
                  <c:v>13666631.005282559</c:v>
                </c:pt>
                <c:pt idx="233">
                  <c:v>14877736.172085013</c:v>
                </c:pt>
                <c:pt idx="234">
                  <c:v>20613653.09287389</c:v>
                </c:pt>
                <c:pt idx="235">
                  <c:v>18883573.891597096</c:v>
                </c:pt>
                <c:pt idx="236">
                  <c:v>14862663.845356187</c:v>
                </c:pt>
                <c:pt idx="237">
                  <c:v>14691337.787413541</c:v>
                </c:pt>
                <c:pt idx="238">
                  <c:v>14449240.661967682</c:v>
                </c:pt>
                <c:pt idx="239">
                  <c:v>15578864.140710631</c:v>
                </c:pt>
                <c:pt idx="240">
                  <c:v>15926946.990626791</c:v>
                </c:pt>
                <c:pt idx="241">
                  <c:v>14745873.398647478</c:v>
                </c:pt>
                <c:pt idx="242">
                  <c:v>14309006.594495421</c:v>
                </c:pt>
                <c:pt idx="243">
                  <c:v>13602773.037921773</c:v>
                </c:pt>
                <c:pt idx="244">
                  <c:v>14145734.935826888</c:v>
                </c:pt>
                <c:pt idx="245">
                  <c:v>17237645.122477092</c:v>
                </c:pt>
                <c:pt idx="246">
                  <c:v>21024632.401807427</c:v>
                </c:pt>
                <c:pt idx="247">
                  <c:v>19158071.297317069</c:v>
                </c:pt>
                <c:pt idx="248">
                  <c:v>15460368.381175082</c:v>
                </c:pt>
                <c:pt idx="249">
                  <c:v>14866767.496898325</c:v>
                </c:pt>
                <c:pt idx="250">
                  <c:v>15017705.715464605</c:v>
                </c:pt>
                <c:pt idx="251">
                  <c:v>15798444.656777687</c:v>
                </c:pt>
              </c:numCache>
            </c:numRef>
          </c:xVal>
          <c:yVal>
            <c:numRef>
              <c:f>'Model 13'!$D$141:$D$392</c:f>
              <c:numCache>
                <c:formatCode>0.000</c:formatCode>
                <c:ptCount val="252"/>
                <c:pt idx="0">
                  <c:v>12404630</c:v>
                </c:pt>
                <c:pt idx="1">
                  <c:v>10898592</c:v>
                </c:pt>
                <c:pt idx="2">
                  <c:v>11298721</c:v>
                </c:pt>
                <c:pt idx="3">
                  <c:v>9821830</c:v>
                </c:pt>
                <c:pt idx="4">
                  <c:v>9291272</c:v>
                </c:pt>
                <c:pt idx="5">
                  <c:v>9572081</c:v>
                </c:pt>
                <c:pt idx="6">
                  <c:v>10768624</c:v>
                </c:pt>
                <c:pt idx="7">
                  <c:v>11743907</c:v>
                </c:pt>
                <c:pt idx="8">
                  <c:v>11259538</c:v>
                </c:pt>
                <c:pt idx="9">
                  <c:v>10840516</c:v>
                </c:pt>
                <c:pt idx="10">
                  <c:v>11084819</c:v>
                </c:pt>
                <c:pt idx="11">
                  <c:v>12003053</c:v>
                </c:pt>
                <c:pt idx="12">
                  <c:v>11893018</c:v>
                </c:pt>
                <c:pt idx="13">
                  <c:v>10954358</c:v>
                </c:pt>
                <c:pt idx="14">
                  <c:v>11326647</c:v>
                </c:pt>
                <c:pt idx="15">
                  <c:v>9404358</c:v>
                </c:pt>
                <c:pt idx="16">
                  <c:v>8816912</c:v>
                </c:pt>
                <c:pt idx="17">
                  <c:v>9383725</c:v>
                </c:pt>
                <c:pt idx="18">
                  <c:v>11854822</c:v>
                </c:pt>
                <c:pt idx="19">
                  <c:v>12398437</c:v>
                </c:pt>
                <c:pt idx="20">
                  <c:v>10077845</c:v>
                </c:pt>
                <c:pt idx="21">
                  <c:v>9690527</c:v>
                </c:pt>
                <c:pt idx="22">
                  <c:v>10036675</c:v>
                </c:pt>
                <c:pt idx="23">
                  <c:v>11205261</c:v>
                </c:pt>
                <c:pt idx="24">
                  <c:v>12464719</c:v>
                </c:pt>
                <c:pt idx="25">
                  <c:v>10399869</c:v>
                </c:pt>
                <c:pt idx="26">
                  <c:v>10109508</c:v>
                </c:pt>
                <c:pt idx="27">
                  <c:v>8711926</c:v>
                </c:pt>
                <c:pt idx="28">
                  <c:v>8774172</c:v>
                </c:pt>
                <c:pt idx="29">
                  <c:v>9767981</c:v>
                </c:pt>
                <c:pt idx="30">
                  <c:v>11398453</c:v>
                </c:pt>
                <c:pt idx="31">
                  <c:v>11883970</c:v>
                </c:pt>
                <c:pt idx="32">
                  <c:v>10661009</c:v>
                </c:pt>
                <c:pt idx="33">
                  <c:v>10064356</c:v>
                </c:pt>
                <c:pt idx="34">
                  <c:v>10600882</c:v>
                </c:pt>
                <c:pt idx="35">
                  <c:v>11779137</c:v>
                </c:pt>
                <c:pt idx="36">
                  <c:v>11880494</c:v>
                </c:pt>
                <c:pt idx="37">
                  <c:v>11221439</c:v>
                </c:pt>
                <c:pt idx="38">
                  <c:v>10466825</c:v>
                </c:pt>
                <c:pt idx="39">
                  <c:v>9791904</c:v>
                </c:pt>
                <c:pt idx="40">
                  <c:v>9318234</c:v>
                </c:pt>
                <c:pt idx="41">
                  <c:v>10890647</c:v>
                </c:pt>
                <c:pt idx="42">
                  <c:v>13138999</c:v>
                </c:pt>
                <c:pt idx="43">
                  <c:v>14373881</c:v>
                </c:pt>
                <c:pt idx="44">
                  <c:v>10873136</c:v>
                </c:pt>
                <c:pt idx="45">
                  <c:v>10399847</c:v>
                </c:pt>
                <c:pt idx="46">
                  <c:v>11016174</c:v>
                </c:pt>
                <c:pt idx="47">
                  <c:v>12624848</c:v>
                </c:pt>
                <c:pt idx="48">
                  <c:v>12502629</c:v>
                </c:pt>
                <c:pt idx="49">
                  <c:v>11504822</c:v>
                </c:pt>
                <c:pt idx="50">
                  <c:v>11558341</c:v>
                </c:pt>
                <c:pt idx="51">
                  <c:v>10081641</c:v>
                </c:pt>
                <c:pt idx="52">
                  <c:v>9844919</c:v>
                </c:pt>
                <c:pt idx="53">
                  <c:v>10453919</c:v>
                </c:pt>
                <c:pt idx="54">
                  <c:v>11888649</c:v>
                </c:pt>
                <c:pt idx="55">
                  <c:v>13630712</c:v>
                </c:pt>
                <c:pt idx="56">
                  <c:v>11568448</c:v>
                </c:pt>
                <c:pt idx="57">
                  <c:v>10739347</c:v>
                </c:pt>
                <c:pt idx="58">
                  <c:v>11382512</c:v>
                </c:pt>
                <c:pt idx="59">
                  <c:v>11982545</c:v>
                </c:pt>
                <c:pt idx="60">
                  <c:v>12523563</c:v>
                </c:pt>
                <c:pt idx="61">
                  <c:v>10534404</c:v>
                </c:pt>
                <c:pt idx="62">
                  <c:v>11157735</c:v>
                </c:pt>
                <c:pt idx="63">
                  <c:v>9796251</c:v>
                </c:pt>
                <c:pt idx="64">
                  <c:v>9682362</c:v>
                </c:pt>
                <c:pt idx="65">
                  <c:v>11112777</c:v>
                </c:pt>
                <c:pt idx="66">
                  <c:v>12761684</c:v>
                </c:pt>
                <c:pt idx="67">
                  <c:v>12911556</c:v>
                </c:pt>
                <c:pt idx="68">
                  <c:v>11166200</c:v>
                </c:pt>
                <c:pt idx="69">
                  <c:v>10878920</c:v>
                </c:pt>
                <c:pt idx="70">
                  <c:v>11283929</c:v>
                </c:pt>
                <c:pt idx="71">
                  <c:v>12104164</c:v>
                </c:pt>
                <c:pt idx="72">
                  <c:v>12025224</c:v>
                </c:pt>
                <c:pt idx="73">
                  <c:v>10422047</c:v>
                </c:pt>
                <c:pt idx="74">
                  <c:v>11207633</c:v>
                </c:pt>
                <c:pt idx="75">
                  <c:v>9741038</c:v>
                </c:pt>
                <c:pt idx="76">
                  <c:v>10680353</c:v>
                </c:pt>
                <c:pt idx="77">
                  <c:v>12119728</c:v>
                </c:pt>
                <c:pt idx="78">
                  <c:v>14386013</c:v>
                </c:pt>
                <c:pt idx="79">
                  <c:v>15439866</c:v>
                </c:pt>
                <c:pt idx="80">
                  <c:v>12625438</c:v>
                </c:pt>
                <c:pt idx="81">
                  <c:v>11287268</c:v>
                </c:pt>
                <c:pt idx="82">
                  <c:v>11223313</c:v>
                </c:pt>
                <c:pt idx="83">
                  <c:v>12223679</c:v>
                </c:pt>
                <c:pt idx="84">
                  <c:v>13208170</c:v>
                </c:pt>
                <c:pt idx="85">
                  <c:v>11030833</c:v>
                </c:pt>
                <c:pt idx="86">
                  <c:v>11836338</c:v>
                </c:pt>
                <c:pt idx="87">
                  <c:v>10336685</c:v>
                </c:pt>
                <c:pt idx="88">
                  <c:v>10811899</c:v>
                </c:pt>
                <c:pt idx="89">
                  <c:v>13309510</c:v>
                </c:pt>
                <c:pt idx="90">
                  <c:v>16692168</c:v>
                </c:pt>
                <c:pt idx="91">
                  <c:v>14865568</c:v>
                </c:pt>
                <c:pt idx="92">
                  <c:v>13426087</c:v>
                </c:pt>
                <c:pt idx="93">
                  <c:v>11599574</c:v>
                </c:pt>
                <c:pt idx="94">
                  <c:v>11841006</c:v>
                </c:pt>
                <c:pt idx="95">
                  <c:v>13353197</c:v>
                </c:pt>
                <c:pt idx="96">
                  <c:v>13530386</c:v>
                </c:pt>
                <c:pt idx="97">
                  <c:v>12128756</c:v>
                </c:pt>
                <c:pt idx="98">
                  <c:v>11769707</c:v>
                </c:pt>
                <c:pt idx="99">
                  <c:v>11213639</c:v>
                </c:pt>
                <c:pt idx="100">
                  <c:v>11458319</c:v>
                </c:pt>
                <c:pt idx="101">
                  <c:v>12646169</c:v>
                </c:pt>
                <c:pt idx="102">
                  <c:v>14174031</c:v>
                </c:pt>
                <c:pt idx="103">
                  <c:v>16101013</c:v>
                </c:pt>
                <c:pt idx="104">
                  <c:v>13854501</c:v>
                </c:pt>
                <c:pt idx="105">
                  <c:v>12543952</c:v>
                </c:pt>
                <c:pt idx="106">
                  <c:v>12658677</c:v>
                </c:pt>
                <c:pt idx="107">
                  <c:v>14588347</c:v>
                </c:pt>
                <c:pt idx="108">
                  <c:v>13755848</c:v>
                </c:pt>
                <c:pt idx="109">
                  <c:v>12202985</c:v>
                </c:pt>
                <c:pt idx="110">
                  <c:v>13113484</c:v>
                </c:pt>
                <c:pt idx="111">
                  <c:v>11332498</c:v>
                </c:pt>
                <c:pt idx="112">
                  <c:v>11763961</c:v>
                </c:pt>
                <c:pt idx="113">
                  <c:v>14136292</c:v>
                </c:pt>
                <c:pt idx="114">
                  <c:v>16055092</c:v>
                </c:pt>
                <c:pt idx="115">
                  <c:v>18933691</c:v>
                </c:pt>
                <c:pt idx="116">
                  <c:v>14596638</c:v>
                </c:pt>
                <c:pt idx="117">
                  <c:v>13331992</c:v>
                </c:pt>
                <c:pt idx="118">
                  <c:v>12715774</c:v>
                </c:pt>
                <c:pt idx="119">
                  <c:v>13993294</c:v>
                </c:pt>
                <c:pt idx="120">
                  <c:v>14148180</c:v>
                </c:pt>
                <c:pt idx="121">
                  <c:v>12641587</c:v>
                </c:pt>
                <c:pt idx="122">
                  <c:v>13657015</c:v>
                </c:pt>
                <c:pt idx="123">
                  <c:v>12616129</c:v>
                </c:pt>
                <c:pt idx="124">
                  <c:v>12946863</c:v>
                </c:pt>
                <c:pt idx="125">
                  <c:v>14674061</c:v>
                </c:pt>
                <c:pt idx="126">
                  <c:v>18274752</c:v>
                </c:pt>
                <c:pt idx="127">
                  <c:v>19081340.899999999</c:v>
                </c:pt>
                <c:pt idx="128">
                  <c:v>16407410</c:v>
                </c:pt>
                <c:pt idx="129">
                  <c:v>13790066</c:v>
                </c:pt>
                <c:pt idx="130">
                  <c:v>13598163</c:v>
                </c:pt>
                <c:pt idx="131">
                  <c:v>15084566</c:v>
                </c:pt>
                <c:pt idx="132">
                  <c:v>15605142</c:v>
                </c:pt>
                <c:pt idx="133">
                  <c:v>13777511</c:v>
                </c:pt>
                <c:pt idx="134">
                  <c:v>13886125</c:v>
                </c:pt>
                <c:pt idx="135">
                  <c:v>12732906</c:v>
                </c:pt>
                <c:pt idx="136">
                  <c:v>12550053</c:v>
                </c:pt>
                <c:pt idx="137">
                  <c:v>13748210</c:v>
                </c:pt>
                <c:pt idx="138">
                  <c:v>16691749</c:v>
                </c:pt>
                <c:pt idx="139">
                  <c:v>18092812</c:v>
                </c:pt>
                <c:pt idx="140">
                  <c:v>14888714</c:v>
                </c:pt>
                <c:pt idx="141">
                  <c:v>13889177</c:v>
                </c:pt>
                <c:pt idx="142">
                  <c:v>13623711</c:v>
                </c:pt>
                <c:pt idx="143">
                  <c:v>14991479</c:v>
                </c:pt>
                <c:pt idx="144">
                  <c:v>16050658</c:v>
                </c:pt>
                <c:pt idx="145">
                  <c:v>14148177</c:v>
                </c:pt>
                <c:pt idx="146">
                  <c:v>14273134</c:v>
                </c:pt>
                <c:pt idx="147">
                  <c:v>12863305</c:v>
                </c:pt>
                <c:pt idx="148">
                  <c:v>13398133</c:v>
                </c:pt>
                <c:pt idx="149">
                  <c:v>14135802</c:v>
                </c:pt>
                <c:pt idx="150">
                  <c:v>16671355</c:v>
                </c:pt>
                <c:pt idx="151">
                  <c:v>17143727</c:v>
                </c:pt>
                <c:pt idx="152">
                  <c:v>15916123</c:v>
                </c:pt>
                <c:pt idx="153">
                  <c:v>13910480</c:v>
                </c:pt>
                <c:pt idx="154">
                  <c:v>13805540</c:v>
                </c:pt>
                <c:pt idx="155">
                  <c:v>15835971</c:v>
                </c:pt>
                <c:pt idx="156">
                  <c:v>16331485</c:v>
                </c:pt>
                <c:pt idx="157">
                  <c:v>13966621</c:v>
                </c:pt>
                <c:pt idx="158">
                  <c:v>14896809</c:v>
                </c:pt>
                <c:pt idx="159">
                  <c:v>12976713</c:v>
                </c:pt>
                <c:pt idx="160">
                  <c:v>13102698</c:v>
                </c:pt>
                <c:pt idx="161">
                  <c:v>17368816</c:v>
                </c:pt>
                <c:pt idx="162">
                  <c:v>19805768</c:v>
                </c:pt>
                <c:pt idx="163">
                  <c:v>19394910</c:v>
                </c:pt>
                <c:pt idx="164">
                  <c:v>16134163</c:v>
                </c:pt>
                <c:pt idx="165">
                  <c:v>14385984</c:v>
                </c:pt>
                <c:pt idx="166">
                  <c:v>14028139</c:v>
                </c:pt>
                <c:pt idx="167">
                  <c:v>16177808</c:v>
                </c:pt>
                <c:pt idx="168">
                  <c:v>15068183</c:v>
                </c:pt>
                <c:pt idx="169">
                  <c:v>13944271</c:v>
                </c:pt>
                <c:pt idx="170">
                  <c:v>14286598</c:v>
                </c:pt>
                <c:pt idx="171">
                  <c:v>12746759</c:v>
                </c:pt>
                <c:pt idx="172">
                  <c:v>13662946</c:v>
                </c:pt>
                <c:pt idx="173">
                  <c:v>15421790</c:v>
                </c:pt>
                <c:pt idx="174">
                  <c:v>19240751</c:v>
                </c:pt>
                <c:pt idx="175">
                  <c:v>18721230</c:v>
                </c:pt>
                <c:pt idx="176">
                  <c:v>14886931</c:v>
                </c:pt>
                <c:pt idx="177">
                  <c:v>14675076</c:v>
                </c:pt>
                <c:pt idx="178">
                  <c:v>14306931</c:v>
                </c:pt>
                <c:pt idx="179">
                  <c:v>15491961</c:v>
                </c:pt>
                <c:pt idx="180">
                  <c:v>15851415</c:v>
                </c:pt>
                <c:pt idx="181">
                  <c:v>15178391</c:v>
                </c:pt>
                <c:pt idx="182">
                  <c:v>15217726</c:v>
                </c:pt>
                <c:pt idx="183">
                  <c:v>13669243</c:v>
                </c:pt>
                <c:pt idx="184">
                  <c:v>13835998</c:v>
                </c:pt>
                <c:pt idx="185">
                  <c:v>16594307</c:v>
                </c:pt>
                <c:pt idx="186">
                  <c:v>17565527</c:v>
                </c:pt>
                <c:pt idx="187">
                  <c:v>19544883</c:v>
                </c:pt>
                <c:pt idx="188">
                  <c:v>16060666</c:v>
                </c:pt>
                <c:pt idx="189">
                  <c:v>14549269</c:v>
                </c:pt>
                <c:pt idx="190">
                  <c:v>14298213</c:v>
                </c:pt>
                <c:pt idx="191">
                  <c:v>16140952</c:v>
                </c:pt>
                <c:pt idx="192">
                  <c:v>15813114</c:v>
                </c:pt>
                <c:pt idx="193">
                  <c:v>15009236</c:v>
                </c:pt>
                <c:pt idx="194">
                  <c:v>15088622</c:v>
                </c:pt>
                <c:pt idx="195">
                  <c:v>13174997</c:v>
                </c:pt>
                <c:pt idx="196">
                  <c:v>13308996</c:v>
                </c:pt>
                <c:pt idx="197">
                  <c:v>15749084</c:v>
                </c:pt>
                <c:pt idx="198">
                  <c:v>18099965</c:v>
                </c:pt>
                <c:pt idx="199">
                  <c:v>17237511</c:v>
                </c:pt>
                <c:pt idx="200">
                  <c:v>15286365</c:v>
                </c:pt>
                <c:pt idx="201">
                  <c:v>13898432</c:v>
                </c:pt>
                <c:pt idx="202">
                  <c:v>14105773</c:v>
                </c:pt>
                <c:pt idx="203">
                  <c:v>16041140</c:v>
                </c:pt>
                <c:pt idx="204">
                  <c:v>16554529.999999998</c:v>
                </c:pt>
                <c:pt idx="205">
                  <c:v>13951250</c:v>
                </c:pt>
                <c:pt idx="206">
                  <c:v>14481570</c:v>
                </c:pt>
                <c:pt idx="207">
                  <c:v>13161080</c:v>
                </c:pt>
                <c:pt idx="208">
                  <c:v>13263096.673492307</c:v>
                </c:pt>
                <c:pt idx="209">
                  <c:v>14180624.276246155</c:v>
                </c:pt>
                <c:pt idx="210">
                  <c:v>16044762.08466154</c:v>
                </c:pt>
                <c:pt idx="211">
                  <c:v>18366242.474953849</c:v>
                </c:pt>
                <c:pt idx="212">
                  <c:v>14930878.169138461</c:v>
                </c:pt>
                <c:pt idx="213">
                  <c:v>13943626.872169232</c:v>
                </c:pt>
                <c:pt idx="214">
                  <c:v>13528583.634523079</c:v>
                </c:pt>
                <c:pt idx="215">
                  <c:v>15929136.64069231</c:v>
                </c:pt>
                <c:pt idx="216">
                  <c:v>16055865.643200001</c:v>
                </c:pt>
                <c:pt idx="217">
                  <c:v>14086273.1338</c:v>
                </c:pt>
                <c:pt idx="218">
                  <c:v>14104948</c:v>
                </c:pt>
                <c:pt idx="219">
                  <c:v>12825361.5152</c:v>
                </c:pt>
                <c:pt idx="220">
                  <c:v>14493142.5678</c:v>
                </c:pt>
                <c:pt idx="221">
                  <c:v>15819649.446600001</c:v>
                </c:pt>
                <c:pt idx="222">
                  <c:v>20353876.040199999</c:v>
                </c:pt>
                <c:pt idx="223">
                  <c:v>19599345.653399996</c:v>
                </c:pt>
                <c:pt idx="224">
                  <c:v>14931787.017599998</c:v>
                </c:pt>
                <c:pt idx="225">
                  <c:v>13752321.7016</c:v>
                </c:pt>
                <c:pt idx="226">
                  <c:v>13896879.130009763</c:v>
                </c:pt>
                <c:pt idx="227">
                  <c:v>16401684.807799999</c:v>
                </c:pt>
                <c:pt idx="228">
                  <c:v>16212390</c:v>
                </c:pt>
                <c:pt idx="229">
                  <c:v>14504214</c:v>
                </c:pt>
                <c:pt idx="230">
                  <c:v>15011830</c:v>
                </c:pt>
                <c:pt idx="231">
                  <c:v>13577688</c:v>
                </c:pt>
                <c:pt idx="232">
                  <c:v>13979286</c:v>
                </c:pt>
                <c:pt idx="233">
                  <c:v>15645311</c:v>
                </c:pt>
                <c:pt idx="234">
                  <c:v>21281346</c:v>
                </c:pt>
                <c:pt idx="235">
                  <c:v>19350665</c:v>
                </c:pt>
                <c:pt idx="236">
                  <c:v>15682160</c:v>
                </c:pt>
                <c:pt idx="237">
                  <c:v>14357374</c:v>
                </c:pt>
                <c:pt idx="238">
                  <c:v>13709644</c:v>
                </c:pt>
                <c:pt idx="239">
                  <c:v>15324444</c:v>
                </c:pt>
                <c:pt idx="240">
                  <c:v>15683383.130000001</c:v>
                </c:pt>
                <c:pt idx="241">
                  <c:v>14321958.209999999</c:v>
                </c:pt>
                <c:pt idx="242">
                  <c:v>14031795.34</c:v>
                </c:pt>
                <c:pt idx="243">
                  <c:v>13273337.119999999</c:v>
                </c:pt>
                <c:pt idx="244">
                  <c:v>14803180.68</c:v>
                </c:pt>
                <c:pt idx="245">
                  <c:v>17013300.510000002</c:v>
                </c:pt>
                <c:pt idx="246">
                  <c:v>21387559.02</c:v>
                </c:pt>
                <c:pt idx="247">
                  <c:v>19560921.699999999</c:v>
                </c:pt>
                <c:pt idx="248">
                  <c:v>15379116.300000001</c:v>
                </c:pt>
                <c:pt idx="249">
                  <c:v>14092698.800000001</c:v>
                </c:pt>
                <c:pt idx="250">
                  <c:v>14233680.619999999</c:v>
                </c:pt>
                <c:pt idx="251">
                  <c:v>15387739.460000001</c:v>
                </c:pt>
              </c:numCache>
            </c:numRef>
          </c:yVal>
          <c:smooth val="0"/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5000000</c:v>
              </c:pt>
              <c:pt idx="1">
                <c:v>25000000</c:v>
              </c:pt>
            </c:numLit>
          </c:xVal>
          <c:yVal>
            <c:numLit>
              <c:formatCode>General</c:formatCode>
              <c:ptCount val="2"/>
              <c:pt idx="0">
                <c:v>5000000</c:v>
              </c:pt>
              <c:pt idx="1">
                <c:v>25000000</c:v>
              </c:pt>
            </c:numLit>
          </c:yVal>
          <c:smooth val="0"/>
        </c:ser>
        <c:ser>
          <c:idx val="2"/>
          <c:order val="2"/>
          <c:spPr>
            <a:ln w="12700">
              <a:solidFill>
                <a:srgbClr val="B2B2B2"/>
              </a:solidFill>
              <a:prstDash val="solid"/>
            </a:ln>
          </c:spPr>
          <c:marker>
            <c:symbol val="none"/>
          </c:marker>
          <c:xVal>
            <c:numRef>
              <c:f>'Model 13'!xdata1</c:f>
              <c:numCache>
                <c:formatCode>General</c:formatCode>
                <c:ptCount val="70"/>
                <c:pt idx="0">
                  <c:v>5000000</c:v>
                </c:pt>
                <c:pt idx="1">
                  <c:v>5289855.0724637676</c:v>
                </c:pt>
                <c:pt idx="2">
                  <c:v>5579710.1449275361</c:v>
                </c:pt>
                <c:pt idx="3">
                  <c:v>5869565.2173913037</c:v>
                </c:pt>
                <c:pt idx="4">
                  <c:v>6159420.2898550723</c:v>
                </c:pt>
                <c:pt idx="5">
                  <c:v>6449275.3623188399</c:v>
                </c:pt>
                <c:pt idx="6">
                  <c:v>6739130.4347826075</c:v>
                </c:pt>
                <c:pt idx="7">
                  <c:v>7028985.507246376</c:v>
                </c:pt>
                <c:pt idx="8">
                  <c:v>7318840.5797101445</c:v>
                </c:pt>
                <c:pt idx="9">
                  <c:v>7608695.6521739122</c:v>
                </c:pt>
                <c:pt idx="10">
                  <c:v>7898550.7246376798</c:v>
                </c:pt>
                <c:pt idx="11">
                  <c:v>8188405.7971014483</c:v>
                </c:pt>
                <c:pt idx="12">
                  <c:v>8478260.869565215</c:v>
                </c:pt>
                <c:pt idx="13">
                  <c:v>8768115.9420289844</c:v>
                </c:pt>
                <c:pt idx="14">
                  <c:v>9057971.014492752</c:v>
                </c:pt>
                <c:pt idx="15">
                  <c:v>9347826.0869565196</c:v>
                </c:pt>
                <c:pt idx="16">
                  <c:v>9637681.1594202891</c:v>
                </c:pt>
                <c:pt idx="17">
                  <c:v>9927536.2318840548</c:v>
                </c:pt>
                <c:pt idx="18">
                  <c:v>10217391.304347824</c:v>
                </c:pt>
                <c:pt idx="19">
                  <c:v>10507246.376811592</c:v>
                </c:pt>
                <c:pt idx="20">
                  <c:v>10797101.44927536</c:v>
                </c:pt>
                <c:pt idx="21">
                  <c:v>11086956.521739129</c:v>
                </c:pt>
                <c:pt idx="22">
                  <c:v>11376811.594202897</c:v>
                </c:pt>
                <c:pt idx="23">
                  <c:v>11666666.666666664</c:v>
                </c:pt>
                <c:pt idx="24">
                  <c:v>11956521.739130432</c:v>
                </c:pt>
                <c:pt idx="25">
                  <c:v>12246376.811594199</c:v>
                </c:pt>
                <c:pt idx="26">
                  <c:v>12536231.884057969</c:v>
                </c:pt>
                <c:pt idx="27">
                  <c:v>12826086.956521736</c:v>
                </c:pt>
                <c:pt idx="28">
                  <c:v>13115942.028985504</c:v>
                </c:pt>
                <c:pt idx="29">
                  <c:v>13405797.101449272</c:v>
                </c:pt>
                <c:pt idx="30">
                  <c:v>13695652.173913041</c:v>
                </c:pt>
                <c:pt idx="31">
                  <c:v>13985507.246376809</c:v>
                </c:pt>
                <c:pt idx="32">
                  <c:v>14275362.318840576</c:v>
                </c:pt>
                <c:pt idx="33">
                  <c:v>14565217.391304344</c:v>
                </c:pt>
                <c:pt idx="34">
                  <c:v>14855072.463768112</c:v>
                </c:pt>
                <c:pt idx="35">
                  <c:v>15144927.536231881</c:v>
                </c:pt>
                <c:pt idx="36">
                  <c:v>15434782.608695649</c:v>
                </c:pt>
                <c:pt idx="37">
                  <c:v>15724637.681159416</c:v>
                </c:pt>
                <c:pt idx="38">
                  <c:v>16014492.753623184</c:v>
                </c:pt>
                <c:pt idx="39">
                  <c:v>16304347.826086953</c:v>
                </c:pt>
                <c:pt idx="40">
                  <c:v>16594202.898550721</c:v>
                </c:pt>
                <c:pt idx="41">
                  <c:v>16884057.971014488</c:v>
                </c:pt>
                <c:pt idx="42">
                  <c:v>17173913.043478258</c:v>
                </c:pt>
                <c:pt idx="43">
                  <c:v>17463768.115942024</c:v>
                </c:pt>
                <c:pt idx="44">
                  <c:v>17753623.188405793</c:v>
                </c:pt>
                <c:pt idx="45">
                  <c:v>18043478.260869563</c:v>
                </c:pt>
                <c:pt idx="46">
                  <c:v>18333333.333333328</c:v>
                </c:pt>
                <c:pt idx="47">
                  <c:v>18623188.405797094</c:v>
                </c:pt>
                <c:pt idx="48">
                  <c:v>18913043.478260864</c:v>
                </c:pt>
                <c:pt idx="49">
                  <c:v>19202898.550724633</c:v>
                </c:pt>
                <c:pt idx="50">
                  <c:v>19492753.623188399</c:v>
                </c:pt>
                <c:pt idx="51">
                  <c:v>19782608.695652168</c:v>
                </c:pt>
                <c:pt idx="52">
                  <c:v>20072463.768115938</c:v>
                </c:pt>
                <c:pt idx="53">
                  <c:v>20362318.840579703</c:v>
                </c:pt>
                <c:pt idx="54">
                  <c:v>20652173.913043473</c:v>
                </c:pt>
                <c:pt idx="55">
                  <c:v>20942028.985507242</c:v>
                </c:pt>
                <c:pt idx="56">
                  <c:v>21231884.057971008</c:v>
                </c:pt>
                <c:pt idx="57">
                  <c:v>21521739.130434774</c:v>
                </c:pt>
                <c:pt idx="58">
                  <c:v>21811594.202898543</c:v>
                </c:pt>
                <c:pt idx="59">
                  <c:v>22101449.275362313</c:v>
                </c:pt>
                <c:pt idx="60">
                  <c:v>22391304.347826082</c:v>
                </c:pt>
                <c:pt idx="61">
                  <c:v>22681159.420289848</c:v>
                </c:pt>
                <c:pt idx="62">
                  <c:v>22971014.492753617</c:v>
                </c:pt>
                <c:pt idx="63">
                  <c:v>23260869.565217383</c:v>
                </c:pt>
                <c:pt idx="64">
                  <c:v>23550724.637681153</c:v>
                </c:pt>
                <c:pt idx="65">
                  <c:v>23840579.710144922</c:v>
                </c:pt>
                <c:pt idx="66">
                  <c:v>24130434.782608688</c:v>
                </c:pt>
                <c:pt idx="67">
                  <c:v>24420289.855072457</c:v>
                </c:pt>
                <c:pt idx="68">
                  <c:v>24710144.927536223</c:v>
                </c:pt>
                <c:pt idx="69">
                  <c:v>24999999.999999993</c:v>
                </c:pt>
              </c:numCache>
            </c:numRef>
          </c:xVal>
          <c:yVal>
            <c:numRef>
              <c:f>'Model 13'!ydata1</c:f>
              <c:numCache>
                <c:formatCode>General</c:formatCode>
                <c:ptCount val="70"/>
                <c:pt idx="0">
                  <c:v>3855143.2405622452</c:v>
                </c:pt>
                <c:pt idx="1">
                  <c:v>4146738.4559833603</c:v>
                </c:pt>
                <c:pt idx="2">
                  <c:v>4438276.5100944303</c:v>
                </c:pt>
                <c:pt idx="3">
                  <c:v>4729757.1496911235</c:v>
                </c:pt>
                <c:pt idx="4">
                  <c:v>5021180.1287853941</c:v>
                </c:pt>
                <c:pt idx="5">
                  <c:v>5312545.2087815832</c:v>
                </c:pt>
                <c:pt idx="6">
                  <c:v>5603852.1586488895</c:v>
                </c:pt>
                <c:pt idx="7">
                  <c:v>5895100.7550899405</c:v>
                </c:pt>
                <c:pt idx="8">
                  <c:v>6186290.7827051822</c:v>
                </c:pt>
                <c:pt idx="9">
                  <c:v>6477422.0341528337</c:v>
                </c:pt>
                <c:pt idx="10">
                  <c:v>6768494.3103041183</c:v>
                </c:pt>
                <c:pt idx="11">
                  <c:v>7059507.4203935387</c:v>
                </c:pt>
                <c:pt idx="12">
                  <c:v>7350461.1821639091</c:v>
                </c:pt>
                <c:pt idx="13">
                  <c:v>7641355.4220059337</c:v>
                </c:pt>
                <c:pt idx="14">
                  <c:v>7932189.9750920385</c:v>
                </c:pt>
                <c:pt idx="15">
                  <c:v>8222964.6855042828</c:v>
                </c:pt>
                <c:pt idx="16">
                  <c:v>8513679.4063560739</c:v>
                </c:pt>
                <c:pt idx="17">
                  <c:v>8804333.9999074731</c:v>
                </c:pt>
                <c:pt idx="18">
                  <c:v>9094928.3376739472</c:v>
                </c:pt>
                <c:pt idx="19">
                  <c:v>9385462.3005282488</c:v>
                </c:pt>
                <c:pt idx="20">
                  <c:v>9675935.7787953783</c:v>
                </c:pt>
                <c:pt idx="21">
                  <c:v>9966348.672340339</c:v>
                </c:pt>
                <c:pt idx="22">
                  <c:v>10256700.890648581</c:v>
                </c:pt>
                <c:pt idx="23">
                  <c:v>10546992.352898993</c:v>
                </c:pt>
                <c:pt idx="24">
                  <c:v>10837222.988029249</c:v>
                </c:pt>
                <c:pt idx="25">
                  <c:v>11127392.734793445</c:v>
                </c:pt>
                <c:pt idx="26">
                  <c:v>11417501.5418119</c:v>
                </c:pt>
                <c:pt idx="27">
                  <c:v>11707549.367612995</c:v>
                </c:pt>
                <c:pt idx="28">
                  <c:v>11997536.180667033</c:v>
                </c:pt>
                <c:pt idx="29">
                  <c:v>12287461.959411994</c:v>
                </c:pt>
                <c:pt idx="30">
                  <c:v>12577326.692271171</c:v>
                </c:pt>
                <c:pt idx="31">
                  <c:v>12867130.377662642</c:v>
                </c:pt>
                <c:pt idx="32">
                  <c:v>13156873.02400057</c:v>
                </c:pt>
                <c:pt idx="33">
                  <c:v>13446554.649688318</c:v>
                </c:pt>
                <c:pt idx="34">
                  <c:v>13736175.283103382</c:v>
                </c:pt>
                <c:pt idx="35">
                  <c:v>14025734.962574212</c:v>
                </c:pt>
                <c:pt idx="36">
                  <c:v>14315233.736348901</c:v>
                </c:pt>
                <c:pt idx="37">
                  <c:v>14604671.66255587</c:v>
                </c:pt>
                <c:pt idx="38">
                  <c:v>14894048.809156578</c:v>
                </c:pt>
                <c:pt idx="39">
                  <c:v>15183365.253890358</c:v>
                </c:pt>
                <c:pt idx="40">
                  <c:v>15472621.08421148</c:v>
                </c:pt>
                <c:pt idx="41">
                  <c:v>15761816.397218579</c:v>
                </c:pt>
                <c:pt idx="42">
                  <c:v>16050951.299576562</c:v>
                </c:pt>
                <c:pt idx="43">
                  <c:v>16340025.907431122</c:v>
                </c:pt>
                <c:pt idx="44">
                  <c:v>16629040.346316079</c:v>
                </c:pt>
                <c:pt idx="45">
                  <c:v>16917994.751053624</c:v>
                </c:pt>
                <c:pt idx="46">
                  <c:v>17206889.265647747</c:v>
                </c:pt>
                <c:pt idx="47">
                  <c:v>17495724.043171</c:v>
                </c:pt>
                <c:pt idx="48">
                  <c:v>17784499.245644744</c:v>
                </c:pt>
                <c:pt idx="49">
                  <c:v>18073215.043913215</c:v>
                </c:pt>
                <c:pt idx="50">
                  <c:v>18361871.617511511</c:v>
                </c:pt>
                <c:pt idx="51">
                  <c:v>18650469.154527832</c:v>
                </c:pt>
                <c:pt idx="52">
                  <c:v>18939007.851460122</c:v>
                </c:pt>
                <c:pt idx="53">
                  <c:v>19227487.913067449</c:v>
                </c:pt>
                <c:pt idx="54">
                  <c:v>19515909.552216303</c:v>
                </c:pt>
                <c:pt idx="55">
                  <c:v>19804272.989722103</c:v>
                </c:pt>
                <c:pt idx="56">
                  <c:v>20092578.45418619</c:v>
                </c:pt>
                <c:pt idx="57">
                  <c:v>20380826.181828547</c:v>
                </c:pt>
                <c:pt idx="58">
                  <c:v>20669016.416316546</c:v>
                </c:pt>
                <c:pt idx="59">
                  <c:v>20957149.408589933</c:v>
                </c:pt>
                <c:pt idx="60">
                  <c:v>21245225.416682441</c:v>
                </c:pt>
                <c:pt idx="61">
                  <c:v>21533244.705540173</c:v>
                </c:pt>
                <c:pt idx="62">
                  <c:v>21821207.546837173</c:v>
                </c:pt>
                <c:pt idx="63">
                  <c:v>22109114.2187883</c:v>
                </c:pt>
                <c:pt idx="64">
                  <c:v>22396965.005959857</c:v>
                </c:pt>
                <c:pt idx="65">
                  <c:v>22684760.199078102</c:v>
                </c:pt>
                <c:pt idx="66">
                  <c:v>22972500.094835997</c:v>
                </c:pt>
                <c:pt idx="67">
                  <c:v>23260184.995698474</c:v>
                </c:pt>
                <c:pt idx="68">
                  <c:v>23547815.209706374</c:v>
                </c:pt>
                <c:pt idx="69">
                  <c:v>23835391.050279479</c:v>
                </c:pt>
              </c:numCache>
            </c:numRef>
          </c:yVal>
          <c:smooth val="0"/>
        </c:ser>
        <c:ser>
          <c:idx val="3"/>
          <c:order val="3"/>
          <c:spPr>
            <a:ln w="12700">
              <a:solidFill>
                <a:srgbClr val="B2B2B2"/>
              </a:solidFill>
              <a:prstDash val="solid"/>
            </a:ln>
          </c:spPr>
          <c:marker>
            <c:symbol val="none"/>
          </c:marker>
          <c:xVal>
            <c:numRef>
              <c:f>'Model 13'!xdata2</c:f>
              <c:numCache>
                <c:formatCode>General</c:formatCode>
                <c:ptCount val="70"/>
                <c:pt idx="0">
                  <c:v>5000000</c:v>
                </c:pt>
                <c:pt idx="1">
                  <c:v>5289855.0724637676</c:v>
                </c:pt>
                <c:pt idx="2">
                  <c:v>5579710.1449275361</c:v>
                </c:pt>
                <c:pt idx="3">
                  <c:v>5869565.2173913037</c:v>
                </c:pt>
                <c:pt idx="4">
                  <c:v>6159420.2898550723</c:v>
                </c:pt>
                <c:pt idx="5">
                  <c:v>6449275.3623188399</c:v>
                </c:pt>
                <c:pt idx="6">
                  <c:v>6739130.4347826075</c:v>
                </c:pt>
                <c:pt idx="7">
                  <c:v>7028985.507246376</c:v>
                </c:pt>
                <c:pt idx="8">
                  <c:v>7318840.5797101445</c:v>
                </c:pt>
                <c:pt idx="9">
                  <c:v>7608695.6521739122</c:v>
                </c:pt>
                <c:pt idx="10">
                  <c:v>7898550.7246376798</c:v>
                </c:pt>
                <c:pt idx="11">
                  <c:v>8188405.7971014483</c:v>
                </c:pt>
                <c:pt idx="12">
                  <c:v>8478260.869565215</c:v>
                </c:pt>
                <c:pt idx="13">
                  <c:v>8768115.9420289844</c:v>
                </c:pt>
                <c:pt idx="14">
                  <c:v>9057971.014492752</c:v>
                </c:pt>
                <c:pt idx="15">
                  <c:v>9347826.0869565196</c:v>
                </c:pt>
                <c:pt idx="16">
                  <c:v>9637681.1594202891</c:v>
                </c:pt>
                <c:pt idx="17">
                  <c:v>9927536.2318840548</c:v>
                </c:pt>
                <c:pt idx="18">
                  <c:v>10217391.304347824</c:v>
                </c:pt>
                <c:pt idx="19">
                  <c:v>10507246.376811592</c:v>
                </c:pt>
                <c:pt idx="20">
                  <c:v>10797101.44927536</c:v>
                </c:pt>
                <c:pt idx="21">
                  <c:v>11086956.521739129</c:v>
                </c:pt>
                <c:pt idx="22">
                  <c:v>11376811.594202897</c:v>
                </c:pt>
                <c:pt idx="23">
                  <c:v>11666666.666666664</c:v>
                </c:pt>
                <c:pt idx="24">
                  <c:v>11956521.739130432</c:v>
                </c:pt>
                <c:pt idx="25">
                  <c:v>12246376.811594199</c:v>
                </c:pt>
                <c:pt idx="26">
                  <c:v>12536231.884057969</c:v>
                </c:pt>
                <c:pt idx="27">
                  <c:v>12826086.956521736</c:v>
                </c:pt>
                <c:pt idx="28">
                  <c:v>13115942.028985504</c:v>
                </c:pt>
                <c:pt idx="29">
                  <c:v>13405797.101449272</c:v>
                </c:pt>
                <c:pt idx="30">
                  <c:v>13695652.173913041</c:v>
                </c:pt>
                <c:pt idx="31">
                  <c:v>13985507.246376809</c:v>
                </c:pt>
                <c:pt idx="32">
                  <c:v>14275362.318840576</c:v>
                </c:pt>
                <c:pt idx="33">
                  <c:v>14565217.391304344</c:v>
                </c:pt>
                <c:pt idx="34">
                  <c:v>14855072.463768112</c:v>
                </c:pt>
                <c:pt idx="35">
                  <c:v>15144927.536231881</c:v>
                </c:pt>
                <c:pt idx="36">
                  <c:v>15434782.608695649</c:v>
                </c:pt>
                <c:pt idx="37">
                  <c:v>15724637.681159416</c:v>
                </c:pt>
                <c:pt idx="38">
                  <c:v>16014492.753623184</c:v>
                </c:pt>
                <c:pt idx="39">
                  <c:v>16304347.826086953</c:v>
                </c:pt>
                <c:pt idx="40">
                  <c:v>16594202.898550721</c:v>
                </c:pt>
                <c:pt idx="41">
                  <c:v>16884057.971014488</c:v>
                </c:pt>
                <c:pt idx="42">
                  <c:v>17173913.043478258</c:v>
                </c:pt>
                <c:pt idx="43">
                  <c:v>17463768.115942024</c:v>
                </c:pt>
                <c:pt idx="44">
                  <c:v>17753623.188405793</c:v>
                </c:pt>
                <c:pt idx="45">
                  <c:v>18043478.260869563</c:v>
                </c:pt>
                <c:pt idx="46">
                  <c:v>18333333.333333328</c:v>
                </c:pt>
                <c:pt idx="47">
                  <c:v>18623188.405797094</c:v>
                </c:pt>
                <c:pt idx="48">
                  <c:v>18913043.478260864</c:v>
                </c:pt>
                <c:pt idx="49">
                  <c:v>19202898.550724633</c:v>
                </c:pt>
                <c:pt idx="50">
                  <c:v>19492753.623188399</c:v>
                </c:pt>
                <c:pt idx="51">
                  <c:v>19782608.695652168</c:v>
                </c:pt>
                <c:pt idx="52">
                  <c:v>20072463.768115938</c:v>
                </c:pt>
                <c:pt idx="53">
                  <c:v>20362318.840579703</c:v>
                </c:pt>
                <c:pt idx="54">
                  <c:v>20652173.913043473</c:v>
                </c:pt>
                <c:pt idx="55">
                  <c:v>20942028.985507242</c:v>
                </c:pt>
                <c:pt idx="56">
                  <c:v>21231884.057971008</c:v>
                </c:pt>
                <c:pt idx="57">
                  <c:v>21521739.130434774</c:v>
                </c:pt>
                <c:pt idx="58">
                  <c:v>21811594.202898543</c:v>
                </c:pt>
                <c:pt idx="59">
                  <c:v>22101449.275362313</c:v>
                </c:pt>
                <c:pt idx="60">
                  <c:v>22391304.347826082</c:v>
                </c:pt>
                <c:pt idx="61">
                  <c:v>22681159.420289848</c:v>
                </c:pt>
                <c:pt idx="62">
                  <c:v>22971014.492753617</c:v>
                </c:pt>
                <c:pt idx="63">
                  <c:v>23260869.565217383</c:v>
                </c:pt>
                <c:pt idx="64">
                  <c:v>23550724.637681153</c:v>
                </c:pt>
                <c:pt idx="65">
                  <c:v>23840579.710144922</c:v>
                </c:pt>
                <c:pt idx="66">
                  <c:v>24130434.782608688</c:v>
                </c:pt>
                <c:pt idx="67">
                  <c:v>24420289.855072457</c:v>
                </c:pt>
                <c:pt idx="68">
                  <c:v>24710144.927536223</c:v>
                </c:pt>
                <c:pt idx="69">
                  <c:v>24999999.999999993</c:v>
                </c:pt>
              </c:numCache>
            </c:numRef>
          </c:xVal>
          <c:yVal>
            <c:numRef>
              <c:f>'Model 13'!ydata2</c:f>
              <c:numCache>
                <c:formatCode>General</c:formatCode>
                <c:ptCount val="70"/>
                <c:pt idx="0">
                  <c:v>6144856.7594377548</c:v>
                </c:pt>
                <c:pt idx="1">
                  <c:v>6432971.6889441749</c:v>
                </c:pt>
                <c:pt idx="2">
                  <c:v>6721143.779760642</c:v>
                </c:pt>
                <c:pt idx="3">
                  <c:v>7009373.285091484</c:v>
                </c:pt>
                <c:pt idx="4">
                  <c:v>7297660.4509247504</c:v>
                </c:pt>
                <c:pt idx="5">
                  <c:v>7586005.5158560965</c:v>
                </c:pt>
                <c:pt idx="6">
                  <c:v>7874408.7109163254</c:v>
                </c:pt>
                <c:pt idx="7">
                  <c:v>8162870.2594028115</c:v>
                </c:pt>
                <c:pt idx="8">
                  <c:v>8451390.3767151069</c:v>
                </c:pt>
                <c:pt idx="9">
                  <c:v>8739969.2701949906</c:v>
                </c:pt>
                <c:pt idx="10">
                  <c:v>9028607.1389712412</c:v>
                </c:pt>
                <c:pt idx="11">
                  <c:v>9317304.173809357</c:v>
                </c:pt>
                <c:pt idx="12">
                  <c:v>9606060.5569665208</c:v>
                </c:pt>
                <c:pt idx="13">
                  <c:v>9894876.4620520342</c:v>
                </c:pt>
                <c:pt idx="14">
                  <c:v>10183752.053893466</c:v>
                </c:pt>
                <c:pt idx="15">
                  <c:v>10472687.488408756</c:v>
                </c:pt>
                <c:pt idx="16">
                  <c:v>10761682.912484504</c:v>
                </c:pt>
                <c:pt idx="17">
                  <c:v>11050738.463860637</c:v>
                </c:pt>
                <c:pt idx="18">
                  <c:v>11339854.271021701</c:v>
                </c:pt>
                <c:pt idx="19">
                  <c:v>11629030.453094935</c:v>
                </c:pt>
                <c:pt idx="20">
                  <c:v>11918267.119755341</c:v>
                </c:pt>
                <c:pt idx="21">
                  <c:v>12207564.371137919</c:v>
                </c:pt>
                <c:pt idx="22">
                  <c:v>12496922.297757212</c:v>
                </c:pt>
                <c:pt idx="23">
                  <c:v>12786340.980434336</c:v>
                </c:pt>
                <c:pt idx="24">
                  <c:v>13075820.490231615</c:v>
                </c:pt>
                <c:pt idx="25">
                  <c:v>13365360.888394954</c:v>
                </c:pt>
                <c:pt idx="26">
                  <c:v>13654962.226304037</c:v>
                </c:pt>
                <c:pt idx="27">
                  <c:v>13944624.545430478</c:v>
                </c:pt>
                <c:pt idx="28">
                  <c:v>14234347.877303975</c:v>
                </c:pt>
                <c:pt idx="29">
                  <c:v>14524132.24348655</c:v>
                </c:pt>
                <c:pt idx="30">
                  <c:v>14813977.655554911</c:v>
                </c:pt>
                <c:pt idx="31">
                  <c:v>15103884.115090976</c:v>
                </c:pt>
                <c:pt idx="32">
                  <c:v>15393851.613680582</c:v>
                </c:pt>
                <c:pt idx="33">
                  <c:v>15683880.13292037</c:v>
                </c:pt>
                <c:pt idx="34">
                  <c:v>15973969.644432841</c:v>
                </c:pt>
                <c:pt idx="35">
                  <c:v>16264120.10988955</c:v>
                </c:pt>
                <c:pt idx="36">
                  <c:v>16554331.481042396</c:v>
                </c:pt>
                <c:pt idx="37">
                  <c:v>16844603.699762963</c:v>
                </c:pt>
                <c:pt idx="38">
                  <c:v>17134936.69808979</c:v>
                </c:pt>
                <c:pt idx="39">
                  <c:v>17425330.398283549</c:v>
                </c:pt>
                <c:pt idx="40">
                  <c:v>17715784.712889962</c:v>
                </c:pt>
                <c:pt idx="41">
                  <c:v>18006299.544810399</c:v>
                </c:pt>
                <c:pt idx="42">
                  <c:v>18296874.787379954</c:v>
                </c:pt>
                <c:pt idx="43">
                  <c:v>18587510.324452925</c:v>
                </c:pt>
                <c:pt idx="44">
                  <c:v>18878206.03049551</c:v>
                </c:pt>
                <c:pt idx="45">
                  <c:v>19168961.770685501</c:v>
                </c:pt>
                <c:pt idx="46">
                  <c:v>19459777.40101891</c:v>
                </c:pt>
                <c:pt idx="47">
                  <c:v>19750652.768423188</c:v>
                </c:pt>
                <c:pt idx="48">
                  <c:v>20041587.710876983</c:v>
                </c:pt>
                <c:pt idx="49">
                  <c:v>20332582.057536051</c:v>
                </c:pt>
                <c:pt idx="50">
                  <c:v>20623635.628865287</c:v>
                </c:pt>
                <c:pt idx="51">
                  <c:v>20914748.236776505</c:v>
                </c:pt>
                <c:pt idx="52">
                  <c:v>21205919.684771754</c:v>
                </c:pt>
                <c:pt idx="53">
                  <c:v>21497149.768091958</c:v>
                </c:pt>
                <c:pt idx="54">
                  <c:v>21788438.273870643</c:v>
                </c:pt>
                <c:pt idx="55">
                  <c:v>22079784.981292382</c:v>
                </c:pt>
                <c:pt idx="56">
                  <c:v>22371189.661755826</c:v>
                </c:pt>
                <c:pt idx="57">
                  <c:v>22662652.079041</c:v>
                </c:pt>
                <c:pt idx="58">
                  <c:v>22954171.98948054</c:v>
                </c:pt>
                <c:pt idx="59">
                  <c:v>23245749.142134693</c:v>
                </c:pt>
                <c:pt idx="60">
                  <c:v>23537383.278969724</c:v>
                </c:pt>
                <c:pt idx="61">
                  <c:v>23829074.135039523</c:v>
                </c:pt>
                <c:pt idx="62">
                  <c:v>24120821.438670062</c:v>
                </c:pt>
                <c:pt idx="63">
                  <c:v>24412624.911646467</c:v>
                </c:pt>
                <c:pt idx="64">
                  <c:v>24704484.269402448</c:v>
                </c:pt>
                <c:pt idx="65">
                  <c:v>24996399.221211743</c:v>
                </c:pt>
                <c:pt idx="66">
                  <c:v>25288369.470381379</c:v>
                </c:pt>
                <c:pt idx="67">
                  <c:v>25580394.71444644</c:v>
                </c:pt>
                <c:pt idx="68">
                  <c:v>25872474.645366073</c:v>
                </c:pt>
                <c:pt idx="69">
                  <c:v>26164608.949720506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004160"/>
        <c:axId val="31006080"/>
      </c:scatterChart>
      <c:valAx>
        <c:axId val="31004160"/>
        <c:scaling>
          <c:orientation val="minMax"/>
          <c:max val="25000000"/>
          <c:min val="5000000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Pred(Purchased Kwh)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31006080"/>
        <c:crosses val="autoZero"/>
        <c:crossBetween val="midCat"/>
        <c:majorUnit val="5000000"/>
      </c:valAx>
      <c:valAx>
        <c:axId val="31006080"/>
        <c:scaling>
          <c:orientation val="minMax"/>
          <c:max val="25000000"/>
          <c:min val="5000000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Purchased Kwh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31004160"/>
        <c:crosses val="autoZero"/>
        <c:crossBetween val="midCat"/>
        <c:majorUnit val="5000000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CA"/>
              <a:t>Pred(Purchased Kwh) / Purchased Kwh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Active</c:v>
          </c:tx>
          <c:spPr>
            <a:ln w="28575">
              <a:noFill/>
            </a:ln>
            <a:effectLst/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'Model 2'!$E$207:$E$408</c:f>
              <c:numCache>
                <c:formatCode>0.000</c:formatCode>
                <c:ptCount val="202"/>
                <c:pt idx="0">
                  <c:v>11395029.688870255</c:v>
                </c:pt>
                <c:pt idx="1">
                  <c:v>10255804.90809856</c:v>
                </c:pt>
                <c:pt idx="2">
                  <c:v>10325366.998204162</c:v>
                </c:pt>
                <c:pt idx="3">
                  <c:v>10022368.882872313</c:v>
                </c:pt>
                <c:pt idx="4">
                  <c:v>11998481.472697096</c:v>
                </c:pt>
                <c:pt idx="5">
                  <c:v>13979208.504443455</c:v>
                </c:pt>
                <c:pt idx="6">
                  <c:v>11131918.617747797</c:v>
                </c:pt>
                <c:pt idx="7">
                  <c:v>10990616.737535864</c:v>
                </c:pt>
                <c:pt idx="8">
                  <c:v>11234373.117711786</c:v>
                </c:pt>
                <c:pt idx="9">
                  <c:v>11556888.315709246</c:v>
                </c:pt>
                <c:pt idx="10">
                  <c:v>12113178.886993293</c:v>
                </c:pt>
                <c:pt idx="11">
                  <c:v>10191997.069670029</c:v>
                </c:pt>
                <c:pt idx="12">
                  <c:v>10671846.445318865</c:v>
                </c:pt>
                <c:pt idx="13">
                  <c:v>9633950.5725226477</c:v>
                </c:pt>
                <c:pt idx="14">
                  <c:v>9765919.5042323098</c:v>
                </c:pt>
                <c:pt idx="15">
                  <c:v>11611211.350315126</c:v>
                </c:pt>
                <c:pt idx="16">
                  <c:v>13747633.891380252</c:v>
                </c:pt>
                <c:pt idx="17">
                  <c:v>12970408.958351247</c:v>
                </c:pt>
                <c:pt idx="18">
                  <c:v>10782937.246086631</c:v>
                </c:pt>
                <c:pt idx="19">
                  <c:v>10657441.653047539</c:v>
                </c:pt>
                <c:pt idx="20">
                  <c:v>10764142.525705889</c:v>
                </c:pt>
                <c:pt idx="21">
                  <c:v>12023036.609665293</c:v>
                </c:pt>
                <c:pt idx="22">
                  <c:v>12348372.66866464</c:v>
                </c:pt>
                <c:pt idx="23">
                  <c:v>10657206.113344776</c:v>
                </c:pt>
                <c:pt idx="24">
                  <c:v>11046103.275979061</c:v>
                </c:pt>
                <c:pt idx="25">
                  <c:v>9938773.3621734288</c:v>
                </c:pt>
                <c:pt idx="26">
                  <c:v>10370027.621534273</c:v>
                </c:pt>
                <c:pt idx="27">
                  <c:v>11869801.721592067</c:v>
                </c:pt>
                <c:pt idx="28">
                  <c:v>15658012.266372353</c:v>
                </c:pt>
                <c:pt idx="29">
                  <c:v>15615183.068984168</c:v>
                </c:pt>
                <c:pt idx="30">
                  <c:v>12670025.441055574</c:v>
                </c:pt>
                <c:pt idx="31">
                  <c:v>11036581.946791338</c:v>
                </c:pt>
                <c:pt idx="32">
                  <c:v>11160673.148173029</c:v>
                </c:pt>
                <c:pt idx="33">
                  <c:v>12463541.236890757</c:v>
                </c:pt>
                <c:pt idx="34">
                  <c:v>13088154.931702254</c:v>
                </c:pt>
                <c:pt idx="35">
                  <c:v>11111679.128026413</c:v>
                </c:pt>
                <c:pt idx="36">
                  <c:v>11611199.709761472</c:v>
                </c:pt>
                <c:pt idx="37">
                  <c:v>10495592.015343495</c:v>
                </c:pt>
                <c:pt idx="38">
                  <c:v>10850628.371484276</c:v>
                </c:pt>
                <c:pt idx="39">
                  <c:v>12865610.292867187</c:v>
                </c:pt>
                <c:pt idx="40">
                  <c:v>17760490.02814772</c:v>
                </c:pt>
                <c:pt idx="41">
                  <c:v>14698645.01079144</c:v>
                </c:pt>
                <c:pt idx="42">
                  <c:v>13157528.539233062</c:v>
                </c:pt>
                <c:pt idx="43">
                  <c:v>11814272.597362891</c:v>
                </c:pt>
                <c:pt idx="44">
                  <c:v>11819939.313924415</c:v>
                </c:pt>
                <c:pt idx="45">
                  <c:v>13299164.743226735</c:v>
                </c:pt>
                <c:pt idx="46">
                  <c:v>13855164.279729838</c:v>
                </c:pt>
                <c:pt idx="47">
                  <c:v>12539047.73728396</c:v>
                </c:pt>
                <c:pt idx="48">
                  <c:v>12111217.973815011</c:v>
                </c:pt>
                <c:pt idx="49">
                  <c:v>11366364.266179141</c:v>
                </c:pt>
                <c:pt idx="50">
                  <c:v>11583923.232969526</c:v>
                </c:pt>
                <c:pt idx="51">
                  <c:v>12563267.962824998</c:v>
                </c:pt>
                <c:pt idx="52">
                  <c:v>15208983.44720307</c:v>
                </c:pt>
                <c:pt idx="53">
                  <c:v>16001222.453413332</c:v>
                </c:pt>
                <c:pt idx="54">
                  <c:v>13698030.915037457</c:v>
                </c:pt>
                <c:pt idx="55">
                  <c:v>12503741.823631465</c:v>
                </c:pt>
                <c:pt idx="56">
                  <c:v>12625284.096447304</c:v>
                </c:pt>
                <c:pt idx="57">
                  <c:v>14458684.882124271</c:v>
                </c:pt>
                <c:pt idx="58">
                  <c:v>14376025.114798091</c:v>
                </c:pt>
                <c:pt idx="59">
                  <c:v>12574516.912958803</c:v>
                </c:pt>
                <c:pt idx="60">
                  <c:v>13068285.736468853</c:v>
                </c:pt>
                <c:pt idx="61">
                  <c:v>11838889.822927423</c:v>
                </c:pt>
                <c:pt idx="62">
                  <c:v>11762519.973859992</c:v>
                </c:pt>
                <c:pt idx="63">
                  <c:v>13780519.020790758</c:v>
                </c:pt>
                <c:pt idx="64">
                  <c:v>15833769.335869892</c:v>
                </c:pt>
                <c:pt idx="65">
                  <c:v>18226115.917255357</c:v>
                </c:pt>
                <c:pt idx="66">
                  <c:v>13837190.533448307</c:v>
                </c:pt>
                <c:pt idx="67">
                  <c:v>12812137.403716888</c:v>
                </c:pt>
                <c:pt idx="68">
                  <c:v>12586180.224532513</c:v>
                </c:pt>
                <c:pt idx="69">
                  <c:v>13960733.341117356</c:v>
                </c:pt>
                <c:pt idx="70">
                  <c:v>14304944.60022101</c:v>
                </c:pt>
                <c:pt idx="71">
                  <c:v>12700817.601313012</c:v>
                </c:pt>
                <c:pt idx="72">
                  <c:v>13269691.139187144</c:v>
                </c:pt>
                <c:pt idx="73">
                  <c:v>12181563.941157985</c:v>
                </c:pt>
                <c:pt idx="74">
                  <c:v>12491272.55594719</c:v>
                </c:pt>
                <c:pt idx="75">
                  <c:v>14112841.068375031</c:v>
                </c:pt>
                <c:pt idx="76">
                  <c:v>19370511.642925289</c:v>
                </c:pt>
                <c:pt idx="77">
                  <c:v>18297817.259643264</c:v>
                </c:pt>
                <c:pt idx="78">
                  <c:v>15930895.568154912</c:v>
                </c:pt>
                <c:pt idx="79">
                  <c:v>13813678.4860762</c:v>
                </c:pt>
                <c:pt idx="80">
                  <c:v>13517533.32739814</c:v>
                </c:pt>
                <c:pt idx="81">
                  <c:v>14994216.954772862</c:v>
                </c:pt>
                <c:pt idx="82">
                  <c:v>15573378.659768466</c:v>
                </c:pt>
                <c:pt idx="83">
                  <c:v>13731762.571086878</c:v>
                </c:pt>
                <c:pt idx="84">
                  <c:v>13901294.243011501</c:v>
                </c:pt>
                <c:pt idx="85">
                  <c:v>12926552.358841168</c:v>
                </c:pt>
                <c:pt idx="86">
                  <c:v>12904534.741777433</c:v>
                </c:pt>
                <c:pt idx="87">
                  <c:v>14364062.700807136</c:v>
                </c:pt>
                <c:pt idx="88">
                  <c:v>17217175.240673594</c:v>
                </c:pt>
                <c:pt idx="89">
                  <c:v>18247040.086040549</c:v>
                </c:pt>
                <c:pt idx="90">
                  <c:v>14204763.107825072</c:v>
                </c:pt>
                <c:pt idx="91">
                  <c:v>13822926.472185023</c:v>
                </c:pt>
                <c:pt idx="92">
                  <c:v>13678367.080128461</c:v>
                </c:pt>
                <c:pt idx="93">
                  <c:v>15019583.991061868</c:v>
                </c:pt>
                <c:pt idx="94">
                  <c:v>15838053.121073844</c:v>
                </c:pt>
                <c:pt idx="95">
                  <c:v>14316043.017505355</c:v>
                </c:pt>
                <c:pt idx="96">
                  <c:v>13935067.071763739</c:v>
                </c:pt>
                <c:pt idx="97">
                  <c:v>12984646.130654721</c:v>
                </c:pt>
                <c:pt idx="98">
                  <c:v>12993433.340714348</c:v>
                </c:pt>
                <c:pt idx="99">
                  <c:v>13974686.780218532</c:v>
                </c:pt>
                <c:pt idx="100">
                  <c:v>16682055.057082426</c:v>
                </c:pt>
                <c:pt idx="101">
                  <c:v>16845131.138703734</c:v>
                </c:pt>
                <c:pt idx="102">
                  <c:v>15511207.276966449</c:v>
                </c:pt>
                <c:pt idx="103">
                  <c:v>13974168.83532515</c:v>
                </c:pt>
                <c:pt idx="104">
                  <c:v>13889435.073779875</c:v>
                </c:pt>
                <c:pt idx="105">
                  <c:v>15458415.256156063</c:v>
                </c:pt>
                <c:pt idx="106">
                  <c:v>15942903.986668209</c:v>
                </c:pt>
                <c:pt idx="107">
                  <c:v>14077728.852206362</c:v>
                </c:pt>
                <c:pt idx="108">
                  <c:v>14520781.543131614</c:v>
                </c:pt>
                <c:pt idx="109">
                  <c:v>13329839.336213123</c:v>
                </c:pt>
                <c:pt idx="110">
                  <c:v>13448866.937400822</c:v>
                </c:pt>
                <c:pt idx="111">
                  <c:v>16665993.609510273</c:v>
                </c:pt>
                <c:pt idx="112">
                  <c:v>20132666.54099682</c:v>
                </c:pt>
                <c:pt idx="113">
                  <c:v>19599335.56733682</c:v>
                </c:pt>
                <c:pt idx="114">
                  <c:v>16173412.959848272</c:v>
                </c:pt>
                <c:pt idx="115">
                  <c:v>14589536.255631387</c:v>
                </c:pt>
                <c:pt idx="116">
                  <c:v>14256389.439184183</c:v>
                </c:pt>
                <c:pt idx="117">
                  <c:v>15990535.77143921</c:v>
                </c:pt>
                <c:pt idx="118">
                  <c:v>15679461.820132472</c:v>
                </c:pt>
                <c:pt idx="119">
                  <c:v>14224790.741893347</c:v>
                </c:pt>
                <c:pt idx="120">
                  <c:v>14467286.67922035</c:v>
                </c:pt>
                <c:pt idx="121">
                  <c:v>13413257.885491543</c:v>
                </c:pt>
                <c:pt idx="122">
                  <c:v>14272402.463832831</c:v>
                </c:pt>
                <c:pt idx="123">
                  <c:v>15304404.992322642</c:v>
                </c:pt>
                <c:pt idx="124">
                  <c:v>19591326.397783265</c:v>
                </c:pt>
                <c:pt idx="125">
                  <c:v>17650238.834105007</c:v>
                </c:pt>
                <c:pt idx="126">
                  <c:v>14545608.237843616</c:v>
                </c:pt>
                <c:pt idx="127">
                  <c:v>14385556.637566857</c:v>
                </c:pt>
                <c:pt idx="128">
                  <c:v>14212937.042313</c:v>
                </c:pt>
                <c:pt idx="129">
                  <c:v>15367108.741946025</c:v>
                </c:pt>
                <c:pt idx="130">
                  <c:v>15830863.565044029</c:v>
                </c:pt>
                <c:pt idx="131">
                  <c:v>14549946.344595158</c:v>
                </c:pt>
                <c:pt idx="132">
                  <c:v>14581600.673633752</c:v>
                </c:pt>
                <c:pt idx="133">
                  <c:v>13623054.215629475</c:v>
                </c:pt>
                <c:pt idx="134">
                  <c:v>13912934.555085747</c:v>
                </c:pt>
                <c:pt idx="135">
                  <c:v>16143596.160521822</c:v>
                </c:pt>
                <c:pt idx="136">
                  <c:v>18249335.598373104</c:v>
                </c:pt>
                <c:pt idx="137">
                  <c:v>19300430.688380312</c:v>
                </c:pt>
                <c:pt idx="138">
                  <c:v>15950888.682159208</c:v>
                </c:pt>
                <c:pt idx="139">
                  <c:v>14972559.125592383</c:v>
                </c:pt>
                <c:pt idx="140">
                  <c:v>14733401.730772493</c:v>
                </c:pt>
                <c:pt idx="141">
                  <c:v>16153561.700711906</c:v>
                </c:pt>
                <c:pt idx="142">
                  <c:v>16145557.750590872</c:v>
                </c:pt>
                <c:pt idx="143">
                  <c:v>15217485.176648701</c:v>
                </c:pt>
                <c:pt idx="144">
                  <c:v>14937522.622198263</c:v>
                </c:pt>
                <c:pt idx="145">
                  <c:v>13635388.59130091</c:v>
                </c:pt>
                <c:pt idx="146">
                  <c:v>13724485.529614244</c:v>
                </c:pt>
                <c:pt idx="147">
                  <c:v>15645675.844253009</c:v>
                </c:pt>
                <c:pt idx="148">
                  <c:v>18352762.316289995</c:v>
                </c:pt>
                <c:pt idx="149">
                  <c:v>17422905.143452488</c:v>
                </c:pt>
                <c:pt idx="150">
                  <c:v>15329209.703979578</c:v>
                </c:pt>
                <c:pt idx="151">
                  <c:v>14368842.120320465</c:v>
                </c:pt>
                <c:pt idx="152">
                  <c:v>14428202.759661257</c:v>
                </c:pt>
                <c:pt idx="153">
                  <c:v>15785456.647074262</c:v>
                </c:pt>
                <c:pt idx="154">
                  <c:v>16217081.271015573</c:v>
                </c:pt>
                <c:pt idx="155">
                  <c:v>14106423.181658959</c:v>
                </c:pt>
                <c:pt idx="156">
                  <c:v>14431737.031727487</c:v>
                </c:pt>
                <c:pt idx="157">
                  <c:v>13315496.006374234</c:v>
                </c:pt>
                <c:pt idx="158">
                  <c:v>13349478.448322974</c:v>
                </c:pt>
                <c:pt idx="159">
                  <c:v>14580090.144160239</c:v>
                </c:pt>
                <c:pt idx="160">
                  <c:v>16351903.803501805</c:v>
                </c:pt>
                <c:pt idx="161">
                  <c:v>18178526.994220857</c:v>
                </c:pt>
                <c:pt idx="162">
                  <c:v>14837760.599969879</c:v>
                </c:pt>
                <c:pt idx="163">
                  <c:v>14276440.2502522</c:v>
                </c:pt>
                <c:pt idx="164">
                  <c:v>14018190.516376385</c:v>
                </c:pt>
                <c:pt idx="165">
                  <c:v>15569424.819828335</c:v>
                </c:pt>
                <c:pt idx="166">
                  <c:v>15889076.322862506</c:v>
                </c:pt>
                <c:pt idx="167">
                  <c:v>14045951.321042925</c:v>
                </c:pt>
                <c:pt idx="168">
                  <c:v>14130601.249243956</c:v>
                </c:pt>
                <c:pt idx="169">
                  <c:v>13094911.76613866</c:v>
                </c:pt>
                <c:pt idx="170">
                  <c:v>13896435.7609153</c:v>
                </c:pt>
                <c:pt idx="171">
                  <c:v>15312539.164261617</c:v>
                </c:pt>
                <c:pt idx="172">
                  <c:v>19909730.076525982</c:v>
                </c:pt>
                <c:pt idx="173">
                  <c:v>19279755.738156006</c:v>
                </c:pt>
                <c:pt idx="174">
                  <c:v>15379531.483853681</c:v>
                </c:pt>
                <c:pt idx="175">
                  <c:v>14342198.732493497</c:v>
                </c:pt>
                <c:pt idx="176">
                  <c:v>14360878.711051147</c:v>
                </c:pt>
                <c:pt idx="177">
                  <c:v>15979839.546969963</c:v>
                </c:pt>
                <c:pt idx="178">
                  <c:v>16235256.664828045</c:v>
                </c:pt>
                <c:pt idx="179">
                  <c:v>14378369.975309664</c:v>
                </c:pt>
                <c:pt idx="180">
                  <c:v>14660940.619088393</c:v>
                </c:pt>
                <c:pt idx="181">
                  <c:v>13602259.198170334</c:v>
                </c:pt>
                <c:pt idx="182">
                  <c:v>13746012.820855435</c:v>
                </c:pt>
                <c:pt idx="183">
                  <c:v>14962495.916525161</c:v>
                </c:pt>
                <c:pt idx="184">
                  <c:v>20765791.03781287</c:v>
                </c:pt>
                <c:pt idx="185">
                  <c:v>19186524.936816495</c:v>
                </c:pt>
                <c:pt idx="186">
                  <c:v>15277542.117545446</c:v>
                </c:pt>
                <c:pt idx="187">
                  <c:v>14421332.777285557</c:v>
                </c:pt>
                <c:pt idx="188">
                  <c:v>14086394.256240681</c:v>
                </c:pt>
                <c:pt idx="189">
                  <c:v>15444067.952082621</c:v>
                </c:pt>
                <c:pt idx="190">
                  <c:v>15739344.023675991</c:v>
                </c:pt>
                <c:pt idx="191">
                  <c:v>14530518.070394006</c:v>
                </c:pt>
                <c:pt idx="192">
                  <c:v>14110370.532238873</c:v>
                </c:pt>
                <c:pt idx="193">
                  <c:v>13417424.695466783</c:v>
                </c:pt>
                <c:pt idx="194">
                  <c:v>13982298.732399054</c:v>
                </c:pt>
                <c:pt idx="195">
                  <c:v>16848271.828066874</c:v>
                </c:pt>
                <c:pt idx="196">
                  <c:v>21029748.797672391</c:v>
                </c:pt>
                <c:pt idx="197">
                  <c:v>19396629.705184851</c:v>
                </c:pt>
                <c:pt idx="198">
                  <c:v>15782616.89933137</c:v>
                </c:pt>
                <c:pt idx="199">
                  <c:v>14598453.785459872</c:v>
                </c:pt>
                <c:pt idx="200">
                  <c:v>14653776.31127888</c:v>
                </c:pt>
                <c:pt idx="201">
                  <c:v>15760254.741197357</c:v>
                </c:pt>
              </c:numCache>
            </c:numRef>
          </c:xVal>
          <c:yVal>
            <c:numRef>
              <c:f>'Model 2'!$D$207:$D$408</c:f>
              <c:numCache>
                <c:formatCode>0.000</c:formatCode>
                <c:ptCount val="202"/>
                <c:pt idx="0">
                  <c:v>11558341</c:v>
                </c:pt>
                <c:pt idx="1">
                  <c:v>10081641</c:v>
                </c:pt>
                <c:pt idx="2">
                  <c:v>9844919</c:v>
                </c:pt>
                <c:pt idx="3">
                  <c:v>10453919</c:v>
                </c:pt>
                <c:pt idx="4">
                  <c:v>11888649</c:v>
                </c:pt>
                <c:pt idx="5">
                  <c:v>13630712</c:v>
                </c:pt>
                <c:pt idx="6">
                  <c:v>11568448</c:v>
                </c:pt>
                <c:pt idx="7">
                  <c:v>10739347</c:v>
                </c:pt>
                <c:pt idx="8">
                  <c:v>11382512</c:v>
                </c:pt>
                <c:pt idx="9">
                  <c:v>11982545</c:v>
                </c:pt>
                <c:pt idx="10">
                  <c:v>12523563</c:v>
                </c:pt>
                <c:pt idx="11">
                  <c:v>10534404</c:v>
                </c:pt>
                <c:pt idx="12">
                  <c:v>11157735</c:v>
                </c:pt>
                <c:pt idx="13">
                  <c:v>9796251</c:v>
                </c:pt>
                <c:pt idx="14">
                  <c:v>9682362</c:v>
                </c:pt>
                <c:pt idx="15">
                  <c:v>11112777</c:v>
                </c:pt>
                <c:pt idx="16">
                  <c:v>12761684</c:v>
                </c:pt>
                <c:pt idx="17">
                  <c:v>12911556</c:v>
                </c:pt>
                <c:pt idx="18">
                  <c:v>11166200</c:v>
                </c:pt>
                <c:pt idx="19">
                  <c:v>10878920</c:v>
                </c:pt>
                <c:pt idx="20">
                  <c:v>11283929</c:v>
                </c:pt>
                <c:pt idx="21">
                  <c:v>12104164</c:v>
                </c:pt>
                <c:pt idx="22">
                  <c:v>12025224</c:v>
                </c:pt>
                <c:pt idx="23">
                  <c:v>10422047</c:v>
                </c:pt>
                <c:pt idx="24">
                  <c:v>11207633</c:v>
                </c:pt>
                <c:pt idx="25">
                  <c:v>9741038</c:v>
                </c:pt>
                <c:pt idx="26">
                  <c:v>10680353</c:v>
                </c:pt>
                <c:pt idx="27">
                  <c:v>12119728</c:v>
                </c:pt>
                <c:pt idx="28">
                  <c:v>14386013</c:v>
                </c:pt>
                <c:pt idx="29">
                  <c:v>15439866</c:v>
                </c:pt>
                <c:pt idx="30">
                  <c:v>12625438</c:v>
                </c:pt>
                <c:pt idx="31">
                  <c:v>11287268</c:v>
                </c:pt>
                <c:pt idx="32">
                  <c:v>11223313</c:v>
                </c:pt>
                <c:pt idx="33">
                  <c:v>12223679</c:v>
                </c:pt>
                <c:pt idx="34">
                  <c:v>13208170</c:v>
                </c:pt>
                <c:pt idx="35">
                  <c:v>11030833</c:v>
                </c:pt>
                <c:pt idx="36">
                  <c:v>11836338</c:v>
                </c:pt>
                <c:pt idx="37">
                  <c:v>10336685</c:v>
                </c:pt>
                <c:pt idx="38">
                  <c:v>10811899</c:v>
                </c:pt>
                <c:pt idx="39">
                  <c:v>13309510</c:v>
                </c:pt>
                <c:pt idx="40">
                  <c:v>16692168</c:v>
                </c:pt>
                <c:pt idx="41">
                  <c:v>14865568</c:v>
                </c:pt>
                <c:pt idx="42">
                  <c:v>13426087</c:v>
                </c:pt>
                <c:pt idx="43">
                  <c:v>11599574</c:v>
                </c:pt>
                <c:pt idx="44">
                  <c:v>11841006</c:v>
                </c:pt>
                <c:pt idx="45">
                  <c:v>13353197</c:v>
                </c:pt>
                <c:pt idx="46">
                  <c:v>13530386</c:v>
                </c:pt>
                <c:pt idx="47">
                  <c:v>12128756</c:v>
                </c:pt>
                <c:pt idx="48">
                  <c:v>11769707</c:v>
                </c:pt>
                <c:pt idx="49">
                  <c:v>11213639</c:v>
                </c:pt>
                <c:pt idx="50">
                  <c:v>11458319</c:v>
                </c:pt>
                <c:pt idx="51">
                  <c:v>12646169</c:v>
                </c:pt>
                <c:pt idx="52">
                  <c:v>14174031</c:v>
                </c:pt>
                <c:pt idx="53">
                  <c:v>16101013</c:v>
                </c:pt>
                <c:pt idx="54">
                  <c:v>13854501</c:v>
                </c:pt>
                <c:pt idx="55">
                  <c:v>12543952</c:v>
                </c:pt>
                <c:pt idx="56">
                  <c:v>12658677</c:v>
                </c:pt>
                <c:pt idx="57">
                  <c:v>14588347</c:v>
                </c:pt>
                <c:pt idx="58">
                  <c:v>13755848</c:v>
                </c:pt>
                <c:pt idx="59">
                  <c:v>12202985</c:v>
                </c:pt>
                <c:pt idx="60">
                  <c:v>13113484</c:v>
                </c:pt>
                <c:pt idx="61">
                  <c:v>11332498</c:v>
                </c:pt>
                <c:pt idx="62">
                  <c:v>11763961</c:v>
                </c:pt>
                <c:pt idx="63">
                  <c:v>14136292</c:v>
                </c:pt>
                <c:pt idx="64">
                  <c:v>16055092</c:v>
                </c:pt>
                <c:pt idx="65">
                  <c:v>18933691</c:v>
                </c:pt>
                <c:pt idx="66">
                  <c:v>14596638</c:v>
                </c:pt>
                <c:pt idx="67">
                  <c:v>13331992</c:v>
                </c:pt>
                <c:pt idx="68">
                  <c:v>12715774</c:v>
                </c:pt>
                <c:pt idx="69">
                  <c:v>13993294</c:v>
                </c:pt>
                <c:pt idx="70">
                  <c:v>14148180</c:v>
                </c:pt>
                <c:pt idx="71">
                  <c:v>12641587</c:v>
                </c:pt>
                <c:pt idx="72">
                  <c:v>13657015</c:v>
                </c:pt>
                <c:pt idx="73">
                  <c:v>12616129</c:v>
                </c:pt>
                <c:pt idx="74">
                  <c:v>12946863</c:v>
                </c:pt>
                <c:pt idx="75">
                  <c:v>14674061</c:v>
                </c:pt>
                <c:pt idx="76">
                  <c:v>18274752</c:v>
                </c:pt>
                <c:pt idx="77">
                  <c:v>19081340.899999999</c:v>
                </c:pt>
                <c:pt idx="78">
                  <c:v>16407410</c:v>
                </c:pt>
                <c:pt idx="79">
                  <c:v>13790066</c:v>
                </c:pt>
                <c:pt idx="80">
                  <c:v>13598163</c:v>
                </c:pt>
                <c:pt idx="81">
                  <c:v>15084566</c:v>
                </c:pt>
                <c:pt idx="82">
                  <c:v>15605142</c:v>
                </c:pt>
                <c:pt idx="83">
                  <c:v>13777511</c:v>
                </c:pt>
                <c:pt idx="84">
                  <c:v>13886125</c:v>
                </c:pt>
                <c:pt idx="85">
                  <c:v>12732906</c:v>
                </c:pt>
                <c:pt idx="86">
                  <c:v>12550053</c:v>
                </c:pt>
                <c:pt idx="87">
                  <c:v>13748210</c:v>
                </c:pt>
                <c:pt idx="88">
                  <c:v>16691749</c:v>
                </c:pt>
                <c:pt idx="89">
                  <c:v>18092812</c:v>
                </c:pt>
                <c:pt idx="90">
                  <c:v>14888714</c:v>
                </c:pt>
                <c:pt idx="91">
                  <c:v>13889177</c:v>
                </c:pt>
                <c:pt idx="92">
                  <c:v>13623711</c:v>
                </c:pt>
                <c:pt idx="93">
                  <c:v>14991479</c:v>
                </c:pt>
                <c:pt idx="94">
                  <c:v>16050658</c:v>
                </c:pt>
                <c:pt idx="95">
                  <c:v>14148177</c:v>
                </c:pt>
                <c:pt idx="96">
                  <c:v>14273134</c:v>
                </c:pt>
                <c:pt idx="97">
                  <c:v>12863305</c:v>
                </c:pt>
                <c:pt idx="98">
                  <c:v>13398133</c:v>
                </c:pt>
                <c:pt idx="99">
                  <c:v>14135802</c:v>
                </c:pt>
                <c:pt idx="100">
                  <c:v>16671355</c:v>
                </c:pt>
                <c:pt idx="101">
                  <c:v>17143727</c:v>
                </c:pt>
                <c:pt idx="102">
                  <c:v>15916123</c:v>
                </c:pt>
                <c:pt idx="103">
                  <c:v>13910480</c:v>
                </c:pt>
                <c:pt idx="104">
                  <c:v>13805540</c:v>
                </c:pt>
                <c:pt idx="105">
                  <c:v>15835971</c:v>
                </c:pt>
                <c:pt idx="106">
                  <c:v>16331485</c:v>
                </c:pt>
                <c:pt idx="107">
                  <c:v>13966621</c:v>
                </c:pt>
                <c:pt idx="108">
                  <c:v>14896809</c:v>
                </c:pt>
                <c:pt idx="109">
                  <c:v>12976713</c:v>
                </c:pt>
                <c:pt idx="110">
                  <c:v>13102698</c:v>
                </c:pt>
                <c:pt idx="111">
                  <c:v>17368816</c:v>
                </c:pt>
                <c:pt idx="112">
                  <c:v>19805768</c:v>
                </c:pt>
                <c:pt idx="113">
                  <c:v>19394910</c:v>
                </c:pt>
                <c:pt idx="114">
                  <c:v>16134163</c:v>
                </c:pt>
                <c:pt idx="115">
                  <c:v>14385984</c:v>
                </c:pt>
                <c:pt idx="116">
                  <c:v>14028139</c:v>
                </c:pt>
                <c:pt idx="117">
                  <c:v>16177808</c:v>
                </c:pt>
                <c:pt idx="118">
                  <c:v>15068183</c:v>
                </c:pt>
                <c:pt idx="119">
                  <c:v>13944271</c:v>
                </c:pt>
                <c:pt idx="120">
                  <c:v>14286598</c:v>
                </c:pt>
                <c:pt idx="121">
                  <c:v>12746759</c:v>
                </c:pt>
                <c:pt idx="122">
                  <c:v>13662946</c:v>
                </c:pt>
                <c:pt idx="123">
                  <c:v>15421790</c:v>
                </c:pt>
                <c:pt idx="124">
                  <c:v>19240751</c:v>
                </c:pt>
                <c:pt idx="125">
                  <c:v>18721230</c:v>
                </c:pt>
                <c:pt idx="126">
                  <c:v>14886931</c:v>
                </c:pt>
                <c:pt idx="127">
                  <c:v>14675076</c:v>
                </c:pt>
                <c:pt idx="128">
                  <c:v>14306931</c:v>
                </c:pt>
                <c:pt idx="129">
                  <c:v>15491961</c:v>
                </c:pt>
                <c:pt idx="130">
                  <c:v>15851415</c:v>
                </c:pt>
                <c:pt idx="131">
                  <c:v>15178391</c:v>
                </c:pt>
                <c:pt idx="132">
                  <c:v>15217726</c:v>
                </c:pt>
                <c:pt idx="133">
                  <c:v>13669243</c:v>
                </c:pt>
                <c:pt idx="134">
                  <c:v>13835998</c:v>
                </c:pt>
                <c:pt idx="135">
                  <c:v>16594307</c:v>
                </c:pt>
                <c:pt idx="136">
                  <c:v>17565527</c:v>
                </c:pt>
                <c:pt idx="137">
                  <c:v>19544883</c:v>
                </c:pt>
                <c:pt idx="138">
                  <c:v>16060666</c:v>
                </c:pt>
                <c:pt idx="139">
                  <c:v>14549269</c:v>
                </c:pt>
                <c:pt idx="140">
                  <c:v>14298213</c:v>
                </c:pt>
                <c:pt idx="141">
                  <c:v>16140952</c:v>
                </c:pt>
                <c:pt idx="142">
                  <c:v>15813114</c:v>
                </c:pt>
                <c:pt idx="143">
                  <c:v>15009236</c:v>
                </c:pt>
                <c:pt idx="144">
                  <c:v>15088622</c:v>
                </c:pt>
                <c:pt idx="145">
                  <c:v>13174997</c:v>
                </c:pt>
                <c:pt idx="146">
                  <c:v>13308996</c:v>
                </c:pt>
                <c:pt idx="147">
                  <c:v>15749084</c:v>
                </c:pt>
                <c:pt idx="148">
                  <c:v>18099965</c:v>
                </c:pt>
                <c:pt idx="149">
                  <c:v>17237511</c:v>
                </c:pt>
                <c:pt idx="150">
                  <c:v>15286365</c:v>
                </c:pt>
                <c:pt idx="151">
                  <c:v>13898432</c:v>
                </c:pt>
                <c:pt idx="152">
                  <c:v>14105773</c:v>
                </c:pt>
                <c:pt idx="153">
                  <c:v>16041140</c:v>
                </c:pt>
                <c:pt idx="154">
                  <c:v>16554529.999999998</c:v>
                </c:pt>
                <c:pt idx="155">
                  <c:v>13951250</c:v>
                </c:pt>
                <c:pt idx="156">
                  <c:v>14481570</c:v>
                </c:pt>
                <c:pt idx="157">
                  <c:v>13161080</c:v>
                </c:pt>
                <c:pt idx="158">
                  <c:v>13263096.673492307</c:v>
                </c:pt>
                <c:pt idx="159">
                  <c:v>14180624.276246155</c:v>
                </c:pt>
                <c:pt idx="160">
                  <c:v>16044762.08466154</c:v>
                </c:pt>
                <c:pt idx="161">
                  <c:v>18366242.474953849</c:v>
                </c:pt>
                <c:pt idx="162">
                  <c:v>14930878.169138461</c:v>
                </c:pt>
                <c:pt idx="163">
                  <c:v>13943626.872169232</c:v>
                </c:pt>
                <c:pt idx="164">
                  <c:v>13528583.634523079</c:v>
                </c:pt>
                <c:pt idx="165">
                  <c:v>15929136.64069231</c:v>
                </c:pt>
                <c:pt idx="166">
                  <c:v>16055865.643200001</c:v>
                </c:pt>
                <c:pt idx="167">
                  <c:v>14086273.1338</c:v>
                </c:pt>
                <c:pt idx="168">
                  <c:v>14104948</c:v>
                </c:pt>
                <c:pt idx="169">
                  <c:v>12825361.5152</c:v>
                </c:pt>
                <c:pt idx="170">
                  <c:v>14493142.5678</c:v>
                </c:pt>
                <c:pt idx="171">
                  <c:v>15819649.446600001</c:v>
                </c:pt>
                <c:pt idx="172">
                  <c:v>20353876.040199999</c:v>
                </c:pt>
                <c:pt idx="173">
                  <c:v>19599345.653399996</c:v>
                </c:pt>
                <c:pt idx="174">
                  <c:v>14931787.017599998</c:v>
                </c:pt>
                <c:pt idx="175">
                  <c:v>13752321.7016</c:v>
                </c:pt>
                <c:pt idx="176">
                  <c:v>13896879.130009763</c:v>
                </c:pt>
                <c:pt idx="177">
                  <c:v>16401684.807799999</c:v>
                </c:pt>
                <c:pt idx="178">
                  <c:v>16212390</c:v>
                </c:pt>
                <c:pt idx="179">
                  <c:v>14504214</c:v>
                </c:pt>
                <c:pt idx="180">
                  <c:v>15011830</c:v>
                </c:pt>
                <c:pt idx="181">
                  <c:v>13577688</c:v>
                </c:pt>
                <c:pt idx="182">
                  <c:v>13979286</c:v>
                </c:pt>
                <c:pt idx="183">
                  <c:v>15645311</c:v>
                </c:pt>
                <c:pt idx="184">
                  <c:v>21281346</c:v>
                </c:pt>
                <c:pt idx="185">
                  <c:v>19350665</c:v>
                </c:pt>
                <c:pt idx="186">
                  <c:v>15682160</c:v>
                </c:pt>
                <c:pt idx="187">
                  <c:v>14357374</c:v>
                </c:pt>
                <c:pt idx="188">
                  <c:v>13709644</c:v>
                </c:pt>
                <c:pt idx="189">
                  <c:v>15324444</c:v>
                </c:pt>
                <c:pt idx="190">
                  <c:v>15683383.130000001</c:v>
                </c:pt>
                <c:pt idx="191">
                  <c:v>14321958.209999999</c:v>
                </c:pt>
                <c:pt idx="192">
                  <c:v>14031795.34</c:v>
                </c:pt>
                <c:pt idx="193">
                  <c:v>13273337.119999999</c:v>
                </c:pt>
                <c:pt idx="194">
                  <c:v>14803180.68</c:v>
                </c:pt>
                <c:pt idx="195">
                  <c:v>17013300.510000002</c:v>
                </c:pt>
                <c:pt idx="196">
                  <c:v>21387559.02</c:v>
                </c:pt>
                <c:pt idx="197">
                  <c:v>19560921.699999999</c:v>
                </c:pt>
                <c:pt idx="198">
                  <c:v>15379116.300000001</c:v>
                </c:pt>
                <c:pt idx="199">
                  <c:v>14092698.800000001</c:v>
                </c:pt>
                <c:pt idx="200">
                  <c:v>14233680.619999999</c:v>
                </c:pt>
                <c:pt idx="201">
                  <c:v>15387739.460000001</c:v>
                </c:pt>
              </c:numCache>
            </c:numRef>
          </c:yVal>
          <c:smooth val="0"/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5000000</c:v>
              </c:pt>
              <c:pt idx="1">
                <c:v>25000000</c:v>
              </c:pt>
            </c:numLit>
          </c:xVal>
          <c:yVal>
            <c:numLit>
              <c:formatCode>General</c:formatCode>
              <c:ptCount val="2"/>
              <c:pt idx="0">
                <c:v>5000000</c:v>
              </c:pt>
              <c:pt idx="1">
                <c:v>25000000</c:v>
              </c:pt>
            </c:numLit>
          </c:yVal>
          <c:smooth val="0"/>
        </c:ser>
        <c:ser>
          <c:idx val="2"/>
          <c:order val="2"/>
          <c:spPr>
            <a:ln w="12700">
              <a:solidFill>
                <a:srgbClr val="B2B2B2"/>
              </a:solidFill>
              <a:prstDash val="solid"/>
            </a:ln>
          </c:spPr>
          <c:marker>
            <c:symbol val="none"/>
          </c:marker>
          <c:xVal>
            <c:numRef>
              <c:f>'Model 2'!xdata1</c:f>
              <c:numCache>
                <c:formatCode>General</c:formatCode>
                <c:ptCount val="70"/>
                <c:pt idx="0">
                  <c:v>5000000</c:v>
                </c:pt>
                <c:pt idx="1">
                  <c:v>5289855.0724637676</c:v>
                </c:pt>
                <c:pt idx="2">
                  <c:v>5579710.1449275361</c:v>
                </c:pt>
                <c:pt idx="3">
                  <c:v>5869565.2173913037</c:v>
                </c:pt>
                <c:pt idx="4">
                  <c:v>6159420.2898550723</c:v>
                </c:pt>
                <c:pt idx="5">
                  <c:v>6449275.3623188399</c:v>
                </c:pt>
                <c:pt idx="6">
                  <c:v>6739130.4347826075</c:v>
                </c:pt>
                <c:pt idx="7">
                  <c:v>7028985.507246376</c:v>
                </c:pt>
                <c:pt idx="8">
                  <c:v>7318840.5797101445</c:v>
                </c:pt>
                <c:pt idx="9">
                  <c:v>7608695.6521739122</c:v>
                </c:pt>
                <c:pt idx="10">
                  <c:v>7898550.7246376798</c:v>
                </c:pt>
                <c:pt idx="11">
                  <c:v>8188405.7971014483</c:v>
                </c:pt>
                <c:pt idx="12">
                  <c:v>8478260.869565215</c:v>
                </c:pt>
                <c:pt idx="13">
                  <c:v>8768115.9420289844</c:v>
                </c:pt>
                <c:pt idx="14">
                  <c:v>9057971.014492752</c:v>
                </c:pt>
                <c:pt idx="15">
                  <c:v>9347826.0869565196</c:v>
                </c:pt>
                <c:pt idx="16">
                  <c:v>9637681.1594202891</c:v>
                </c:pt>
                <c:pt idx="17">
                  <c:v>9927536.2318840548</c:v>
                </c:pt>
                <c:pt idx="18">
                  <c:v>10217391.304347824</c:v>
                </c:pt>
                <c:pt idx="19">
                  <c:v>10507246.376811592</c:v>
                </c:pt>
                <c:pt idx="20">
                  <c:v>10797101.44927536</c:v>
                </c:pt>
                <c:pt idx="21">
                  <c:v>11086956.521739129</c:v>
                </c:pt>
                <c:pt idx="22">
                  <c:v>11376811.594202897</c:v>
                </c:pt>
                <c:pt idx="23">
                  <c:v>11666666.666666664</c:v>
                </c:pt>
                <c:pt idx="24">
                  <c:v>11956521.739130432</c:v>
                </c:pt>
                <c:pt idx="25">
                  <c:v>12246376.811594199</c:v>
                </c:pt>
                <c:pt idx="26">
                  <c:v>12536231.884057969</c:v>
                </c:pt>
                <c:pt idx="27">
                  <c:v>12826086.956521736</c:v>
                </c:pt>
                <c:pt idx="28">
                  <c:v>13115942.028985504</c:v>
                </c:pt>
                <c:pt idx="29">
                  <c:v>13405797.101449272</c:v>
                </c:pt>
                <c:pt idx="30">
                  <c:v>13695652.173913041</c:v>
                </c:pt>
                <c:pt idx="31">
                  <c:v>13985507.246376809</c:v>
                </c:pt>
                <c:pt idx="32">
                  <c:v>14275362.318840576</c:v>
                </c:pt>
                <c:pt idx="33">
                  <c:v>14565217.391304344</c:v>
                </c:pt>
                <c:pt idx="34">
                  <c:v>14855072.463768112</c:v>
                </c:pt>
                <c:pt idx="35">
                  <c:v>15144927.536231881</c:v>
                </c:pt>
                <c:pt idx="36">
                  <c:v>15434782.608695649</c:v>
                </c:pt>
                <c:pt idx="37">
                  <c:v>15724637.681159416</c:v>
                </c:pt>
                <c:pt idx="38">
                  <c:v>16014492.753623184</c:v>
                </c:pt>
                <c:pt idx="39">
                  <c:v>16304347.826086953</c:v>
                </c:pt>
                <c:pt idx="40">
                  <c:v>16594202.898550721</c:v>
                </c:pt>
                <c:pt idx="41">
                  <c:v>16884057.971014488</c:v>
                </c:pt>
                <c:pt idx="42">
                  <c:v>17173913.043478258</c:v>
                </c:pt>
                <c:pt idx="43">
                  <c:v>17463768.115942024</c:v>
                </c:pt>
                <c:pt idx="44">
                  <c:v>17753623.188405793</c:v>
                </c:pt>
                <c:pt idx="45">
                  <c:v>18043478.260869563</c:v>
                </c:pt>
                <c:pt idx="46">
                  <c:v>18333333.333333328</c:v>
                </c:pt>
                <c:pt idx="47">
                  <c:v>18623188.405797094</c:v>
                </c:pt>
                <c:pt idx="48">
                  <c:v>18913043.478260864</c:v>
                </c:pt>
                <c:pt idx="49">
                  <c:v>19202898.550724633</c:v>
                </c:pt>
                <c:pt idx="50">
                  <c:v>19492753.623188399</c:v>
                </c:pt>
                <c:pt idx="51">
                  <c:v>19782608.695652168</c:v>
                </c:pt>
                <c:pt idx="52">
                  <c:v>20072463.768115938</c:v>
                </c:pt>
                <c:pt idx="53">
                  <c:v>20362318.840579703</c:v>
                </c:pt>
                <c:pt idx="54">
                  <c:v>20652173.913043473</c:v>
                </c:pt>
                <c:pt idx="55">
                  <c:v>20942028.985507242</c:v>
                </c:pt>
                <c:pt idx="56">
                  <c:v>21231884.057971008</c:v>
                </c:pt>
                <c:pt idx="57">
                  <c:v>21521739.130434774</c:v>
                </c:pt>
                <c:pt idx="58">
                  <c:v>21811594.202898543</c:v>
                </c:pt>
                <c:pt idx="59">
                  <c:v>22101449.275362313</c:v>
                </c:pt>
                <c:pt idx="60">
                  <c:v>22391304.347826082</c:v>
                </c:pt>
                <c:pt idx="61">
                  <c:v>22681159.420289848</c:v>
                </c:pt>
                <c:pt idx="62">
                  <c:v>22971014.492753617</c:v>
                </c:pt>
                <c:pt idx="63">
                  <c:v>23260869.565217383</c:v>
                </c:pt>
                <c:pt idx="64">
                  <c:v>23550724.637681153</c:v>
                </c:pt>
                <c:pt idx="65">
                  <c:v>23840579.710144922</c:v>
                </c:pt>
                <c:pt idx="66">
                  <c:v>24130434.782608688</c:v>
                </c:pt>
                <c:pt idx="67">
                  <c:v>24420289.855072457</c:v>
                </c:pt>
                <c:pt idx="68">
                  <c:v>24710144.927536223</c:v>
                </c:pt>
                <c:pt idx="69">
                  <c:v>24999999.999999993</c:v>
                </c:pt>
              </c:numCache>
            </c:numRef>
          </c:xVal>
          <c:yVal>
            <c:numRef>
              <c:f>'Model 2'!ydata1</c:f>
              <c:numCache>
                <c:formatCode>General</c:formatCode>
                <c:ptCount val="70"/>
                <c:pt idx="0">
                  <c:v>4188864.7272236627</c:v>
                </c:pt>
                <c:pt idx="1">
                  <c:v>4480592.1980445972</c:v>
                </c:pt>
                <c:pt idx="2">
                  <c:v>4772264.302452446</c:v>
                </c:pt>
                <c:pt idx="3">
                  <c:v>5063880.6658493672</c:v>
                </c:pt>
                <c:pt idx="4">
                  <c:v>5355440.9218970062</c:v>
                </c:pt>
                <c:pt idx="5">
                  <c:v>5646944.7128624786</c:v>
                </c:pt>
                <c:pt idx="6">
                  <c:v>5938391.6899614427</c:v>
                </c:pt>
                <c:pt idx="7">
                  <c:v>6229781.5136975581</c:v>
                </c:pt>
                <c:pt idx="8">
                  <c:v>6521113.8541976558</c:v>
                </c:pt>
                <c:pt idx="9">
                  <c:v>6812388.3915418927</c:v>
                </c:pt>
                <c:pt idx="10">
                  <c:v>7103604.8160881996</c:v>
                </c:pt>
                <c:pt idx="11">
                  <c:v>7394762.8287902921</c:v>
                </c:pt>
                <c:pt idx="12">
                  <c:v>7685862.1415085504</c:v>
                </c:pt>
                <c:pt idx="13">
                  <c:v>7976902.4773130501</c:v>
                </c:pt>
                <c:pt idx="14">
                  <c:v>8267883.5707780328</c:v>
                </c:pt>
                <c:pt idx="15">
                  <c:v>8558805.1682671458</c:v>
                </c:pt>
                <c:pt idx="16">
                  <c:v>8849667.0282087475</c:v>
                </c:pt>
                <c:pt idx="17">
                  <c:v>9140468.9213605952</c:v>
                </c:pt>
                <c:pt idx="18">
                  <c:v>9431210.6310633179</c:v>
                </c:pt>
                <c:pt idx="19">
                  <c:v>9721891.9534819592</c:v>
                </c:pt>
                <c:pt idx="20">
                  <c:v>10012512.697835054</c:v>
                </c:pt>
                <c:pt idx="21">
                  <c:v>10303072.686610615</c:v>
                </c:pt>
                <c:pt idx="22">
                  <c:v>10593571.755768452</c:v>
                </c:pt>
                <c:pt idx="23">
                  <c:v>10884009.754928362</c:v>
                </c:pt>
                <c:pt idx="24">
                  <c:v>11174386.547543611</c:v>
                </c:pt>
                <c:pt idx="25">
                  <c:v>11464702.011059308</c:v>
                </c:pt>
                <c:pt idx="26">
                  <c:v>11754956.037055217</c:v>
                </c:pt>
                <c:pt idx="27">
                  <c:v>12045148.531372629</c:v>
                </c:pt>
                <c:pt idx="28">
                  <c:v>12335279.414224964</c:v>
                </c:pt>
                <c:pt idx="29">
                  <c:v>12625348.620291768</c:v>
                </c:pt>
                <c:pt idx="30">
                  <c:v>12915356.098795885</c:v>
                </c:pt>
                <c:pt idx="31">
                  <c:v>13205301.813563554</c:v>
                </c:pt>
                <c:pt idx="32">
                  <c:v>13495185.743067315</c:v>
                </c:pt>
                <c:pt idx="33">
                  <c:v>13785007.880451545</c:v>
                </c:pt>
                <c:pt idx="34">
                  <c:v>14074768.233540615</c:v>
                </c:pt>
                <c:pt idx="35">
                  <c:v>14364466.82482958</c:v>
                </c:pt>
                <c:pt idx="36">
                  <c:v>14654103.691457493</c:v>
                </c:pt>
                <c:pt idx="37">
                  <c:v>14943678.885163374</c:v>
                </c:pt>
                <c:pt idx="38">
                  <c:v>15233192.472224968</c:v>
                </c:pt>
                <c:pt idx="39">
                  <c:v>15522644.533380462</c:v>
                </c:pt>
                <c:pt idx="40">
                  <c:v>15812035.163733372</c:v>
                </c:pt>
                <c:pt idx="41">
                  <c:v>16101364.472640872</c:v>
                </c:pt>
                <c:pt idx="42">
                  <c:v>16390632.583585855</c:v>
                </c:pt>
                <c:pt idx="43">
                  <c:v>16679839.634033073</c:v>
                </c:pt>
                <c:pt idx="44">
                  <c:v>16968985.775269773</c:v>
                </c:pt>
                <c:pt idx="45">
                  <c:v>17258071.172231197</c:v>
                </c:pt>
                <c:pt idx="46">
                  <c:v>17547096.003311474</c:v>
                </c:pt>
                <c:pt idx="47">
                  <c:v>17836060.460160371</c:v>
                </c:pt>
                <c:pt idx="48">
                  <c:v>18124964.747466419</c:v>
                </c:pt>
                <c:pt idx="49">
                  <c:v>18413809.082727011</c:v>
                </c:pt>
                <c:pt idx="50">
                  <c:v>18702593.696006026</c:v>
                </c:pt>
                <c:pt idx="51">
                  <c:v>18991318.829679638</c:v>
                </c:pt>
                <c:pt idx="52">
                  <c:v>19279984.738170855</c:v>
                </c:pt>
                <c:pt idx="53">
                  <c:v>19568591.68767358</c:v>
                </c:pt>
                <c:pt idx="54">
                  <c:v>19857139.955866721</c:v>
                </c:pt>
                <c:pt idx="55">
                  <c:v>20145629.831619143</c:v>
                </c:pt>
                <c:pt idx="56">
                  <c:v>20434061.614686083</c:v>
                </c:pt>
                <c:pt idx="57">
                  <c:v>20722435.615397792</c:v>
                </c:pt>
                <c:pt idx="58">
                  <c:v>21010752.154341079</c:v>
                </c:pt>
                <c:pt idx="59">
                  <c:v>21299011.56203445</c:v>
                </c:pt>
                <c:pt idx="60">
                  <c:v>21587214.178597607</c:v>
                </c:pt>
                <c:pt idx="61">
                  <c:v>21875360.353415973</c:v>
                </c:pt>
                <c:pt idx="62">
                  <c:v>22163450.444800995</c:v>
                </c:pt>
                <c:pt idx="63">
                  <c:v>22451484.819646813</c:v>
                </c:pt>
                <c:pt idx="64">
                  <c:v>22739463.853084147</c:v>
                </c:pt>
                <c:pt idx="65">
                  <c:v>23027387.928131938</c:v>
                </c:pt>
                <c:pt idx="66">
                  <c:v>23315257.43534746</c:v>
                </c:pt>
                <c:pt idx="67">
                  <c:v>23603072.772475585</c:v>
                </c:pt>
                <c:pt idx="68">
                  <c:v>23890834.344097726</c:v>
                </c:pt>
                <c:pt idx="69">
                  <c:v>24178542.561281215</c:v>
                </c:pt>
              </c:numCache>
            </c:numRef>
          </c:yVal>
          <c:smooth val="0"/>
        </c:ser>
        <c:ser>
          <c:idx val="3"/>
          <c:order val="3"/>
          <c:spPr>
            <a:ln w="12700">
              <a:solidFill>
                <a:srgbClr val="B2B2B2"/>
              </a:solidFill>
              <a:prstDash val="solid"/>
            </a:ln>
          </c:spPr>
          <c:marker>
            <c:symbol val="none"/>
          </c:marker>
          <c:xVal>
            <c:numRef>
              <c:f>'Model 2'!xdata2</c:f>
              <c:numCache>
                <c:formatCode>General</c:formatCode>
                <c:ptCount val="70"/>
                <c:pt idx="0">
                  <c:v>5000000</c:v>
                </c:pt>
                <c:pt idx="1">
                  <c:v>5289855.0724637676</c:v>
                </c:pt>
                <c:pt idx="2">
                  <c:v>5579710.1449275361</c:v>
                </c:pt>
                <c:pt idx="3">
                  <c:v>5869565.2173913037</c:v>
                </c:pt>
                <c:pt idx="4">
                  <c:v>6159420.2898550723</c:v>
                </c:pt>
                <c:pt idx="5">
                  <c:v>6449275.3623188399</c:v>
                </c:pt>
                <c:pt idx="6">
                  <c:v>6739130.4347826075</c:v>
                </c:pt>
                <c:pt idx="7">
                  <c:v>7028985.507246376</c:v>
                </c:pt>
                <c:pt idx="8">
                  <c:v>7318840.5797101445</c:v>
                </c:pt>
                <c:pt idx="9">
                  <c:v>7608695.6521739122</c:v>
                </c:pt>
                <c:pt idx="10">
                  <c:v>7898550.7246376798</c:v>
                </c:pt>
                <c:pt idx="11">
                  <c:v>8188405.7971014483</c:v>
                </c:pt>
                <c:pt idx="12">
                  <c:v>8478260.869565215</c:v>
                </c:pt>
                <c:pt idx="13">
                  <c:v>8768115.9420289844</c:v>
                </c:pt>
                <c:pt idx="14">
                  <c:v>9057971.014492752</c:v>
                </c:pt>
                <c:pt idx="15">
                  <c:v>9347826.0869565196</c:v>
                </c:pt>
                <c:pt idx="16">
                  <c:v>9637681.1594202891</c:v>
                </c:pt>
                <c:pt idx="17">
                  <c:v>9927536.2318840548</c:v>
                </c:pt>
                <c:pt idx="18">
                  <c:v>10217391.304347824</c:v>
                </c:pt>
                <c:pt idx="19">
                  <c:v>10507246.376811592</c:v>
                </c:pt>
                <c:pt idx="20">
                  <c:v>10797101.44927536</c:v>
                </c:pt>
                <c:pt idx="21">
                  <c:v>11086956.521739129</c:v>
                </c:pt>
                <c:pt idx="22">
                  <c:v>11376811.594202897</c:v>
                </c:pt>
                <c:pt idx="23">
                  <c:v>11666666.666666664</c:v>
                </c:pt>
                <c:pt idx="24">
                  <c:v>11956521.739130432</c:v>
                </c:pt>
                <c:pt idx="25">
                  <c:v>12246376.811594199</c:v>
                </c:pt>
                <c:pt idx="26">
                  <c:v>12536231.884057969</c:v>
                </c:pt>
                <c:pt idx="27">
                  <c:v>12826086.956521736</c:v>
                </c:pt>
                <c:pt idx="28">
                  <c:v>13115942.028985504</c:v>
                </c:pt>
                <c:pt idx="29">
                  <c:v>13405797.101449272</c:v>
                </c:pt>
                <c:pt idx="30">
                  <c:v>13695652.173913041</c:v>
                </c:pt>
                <c:pt idx="31">
                  <c:v>13985507.246376809</c:v>
                </c:pt>
                <c:pt idx="32">
                  <c:v>14275362.318840576</c:v>
                </c:pt>
                <c:pt idx="33">
                  <c:v>14565217.391304344</c:v>
                </c:pt>
                <c:pt idx="34">
                  <c:v>14855072.463768112</c:v>
                </c:pt>
                <c:pt idx="35">
                  <c:v>15144927.536231881</c:v>
                </c:pt>
                <c:pt idx="36">
                  <c:v>15434782.608695649</c:v>
                </c:pt>
                <c:pt idx="37">
                  <c:v>15724637.681159416</c:v>
                </c:pt>
                <c:pt idx="38">
                  <c:v>16014492.753623184</c:v>
                </c:pt>
                <c:pt idx="39">
                  <c:v>16304347.826086953</c:v>
                </c:pt>
                <c:pt idx="40">
                  <c:v>16594202.898550721</c:v>
                </c:pt>
                <c:pt idx="41">
                  <c:v>16884057.971014488</c:v>
                </c:pt>
                <c:pt idx="42">
                  <c:v>17173913.043478258</c:v>
                </c:pt>
                <c:pt idx="43">
                  <c:v>17463768.115942024</c:v>
                </c:pt>
                <c:pt idx="44">
                  <c:v>17753623.188405793</c:v>
                </c:pt>
                <c:pt idx="45">
                  <c:v>18043478.260869563</c:v>
                </c:pt>
                <c:pt idx="46">
                  <c:v>18333333.333333328</c:v>
                </c:pt>
                <c:pt idx="47">
                  <c:v>18623188.405797094</c:v>
                </c:pt>
                <c:pt idx="48">
                  <c:v>18913043.478260864</c:v>
                </c:pt>
                <c:pt idx="49">
                  <c:v>19202898.550724633</c:v>
                </c:pt>
                <c:pt idx="50">
                  <c:v>19492753.623188399</c:v>
                </c:pt>
                <c:pt idx="51">
                  <c:v>19782608.695652168</c:v>
                </c:pt>
                <c:pt idx="52">
                  <c:v>20072463.768115938</c:v>
                </c:pt>
                <c:pt idx="53">
                  <c:v>20362318.840579703</c:v>
                </c:pt>
                <c:pt idx="54">
                  <c:v>20652173.913043473</c:v>
                </c:pt>
                <c:pt idx="55">
                  <c:v>20942028.985507242</c:v>
                </c:pt>
                <c:pt idx="56">
                  <c:v>21231884.057971008</c:v>
                </c:pt>
                <c:pt idx="57">
                  <c:v>21521739.130434774</c:v>
                </c:pt>
                <c:pt idx="58">
                  <c:v>21811594.202898543</c:v>
                </c:pt>
                <c:pt idx="59">
                  <c:v>22101449.275362313</c:v>
                </c:pt>
                <c:pt idx="60">
                  <c:v>22391304.347826082</c:v>
                </c:pt>
                <c:pt idx="61">
                  <c:v>22681159.420289848</c:v>
                </c:pt>
                <c:pt idx="62">
                  <c:v>22971014.492753617</c:v>
                </c:pt>
                <c:pt idx="63">
                  <c:v>23260869.565217383</c:v>
                </c:pt>
                <c:pt idx="64">
                  <c:v>23550724.637681153</c:v>
                </c:pt>
                <c:pt idx="65">
                  <c:v>23840579.710144922</c:v>
                </c:pt>
                <c:pt idx="66">
                  <c:v>24130434.782608688</c:v>
                </c:pt>
                <c:pt idx="67">
                  <c:v>24420289.855072457</c:v>
                </c:pt>
                <c:pt idx="68">
                  <c:v>24710144.927536223</c:v>
                </c:pt>
                <c:pt idx="69">
                  <c:v>24999999.999999993</c:v>
                </c:pt>
              </c:numCache>
            </c:numRef>
          </c:xVal>
          <c:yVal>
            <c:numRef>
              <c:f>'Model 2'!ydata2</c:f>
              <c:numCache>
                <c:formatCode>General</c:formatCode>
                <c:ptCount val="70"/>
                <c:pt idx="0">
                  <c:v>5811135.2727763373</c:v>
                </c:pt>
                <c:pt idx="1">
                  <c:v>6099117.946882938</c:v>
                </c:pt>
                <c:pt idx="2">
                  <c:v>6387155.9874026263</c:v>
                </c:pt>
                <c:pt idx="3">
                  <c:v>6675249.7689332403</c:v>
                </c:pt>
                <c:pt idx="4">
                  <c:v>6963399.6578131383</c:v>
                </c:pt>
                <c:pt idx="5">
                  <c:v>7251606.0117752012</c:v>
                </c:pt>
                <c:pt idx="6">
                  <c:v>7539869.1796037722</c:v>
                </c:pt>
                <c:pt idx="7">
                  <c:v>7828189.5007951939</c:v>
                </c:pt>
                <c:pt idx="8">
                  <c:v>8116567.3052226333</c:v>
                </c:pt>
                <c:pt idx="9">
                  <c:v>8405002.9128059316</c:v>
                </c:pt>
                <c:pt idx="10">
                  <c:v>8693496.6331871599</c:v>
                </c:pt>
                <c:pt idx="11">
                  <c:v>8982048.7654126044</c:v>
                </c:pt>
                <c:pt idx="12">
                  <c:v>9270659.5976218805</c:v>
                </c:pt>
                <c:pt idx="13">
                  <c:v>9559329.4067449179</c:v>
                </c:pt>
                <c:pt idx="14">
                  <c:v>9848058.4582074713</c:v>
                </c:pt>
                <c:pt idx="15">
                  <c:v>10136847.005645894</c:v>
                </c:pt>
                <c:pt idx="16">
                  <c:v>10425695.290631831</c:v>
                </c:pt>
                <c:pt idx="17">
                  <c:v>10714603.542407515</c:v>
                </c:pt>
                <c:pt idx="18">
                  <c:v>11003571.977632331</c:v>
                </c:pt>
                <c:pt idx="19">
                  <c:v>11292600.800141225</c:v>
                </c:pt>
                <c:pt idx="20">
                  <c:v>11581690.200715665</c:v>
                </c:pt>
                <c:pt idx="21">
                  <c:v>11870840.356867643</c:v>
                </c:pt>
                <c:pt idx="22">
                  <c:v>12160051.432637341</c:v>
                </c:pt>
                <c:pt idx="23">
                  <c:v>12449323.578404967</c:v>
                </c:pt>
                <c:pt idx="24">
                  <c:v>12738656.930717252</c:v>
                </c:pt>
                <c:pt idx="25">
                  <c:v>13028051.61212909</c:v>
                </c:pt>
                <c:pt idx="26">
                  <c:v>13317507.731060721</c:v>
                </c:pt>
                <c:pt idx="27">
                  <c:v>13607025.381670844</c:v>
                </c:pt>
                <c:pt idx="28">
                  <c:v>13896604.643746044</c:v>
                </c:pt>
                <c:pt idx="29">
                  <c:v>14186245.582606776</c:v>
                </c:pt>
                <c:pt idx="30">
                  <c:v>14475948.249030197</c:v>
                </c:pt>
                <c:pt idx="31">
                  <c:v>14765712.679190064</c:v>
                </c:pt>
                <c:pt idx="32">
                  <c:v>15055538.894613838</c:v>
                </c:pt>
                <c:pt idx="33">
                  <c:v>15345426.902157143</c:v>
                </c:pt>
                <c:pt idx="34">
                  <c:v>15635376.693995608</c:v>
                </c:pt>
                <c:pt idx="35">
                  <c:v>15925388.247634182</c:v>
                </c:pt>
                <c:pt idx="36">
                  <c:v>16215461.525933804</c:v>
                </c:pt>
                <c:pt idx="37">
                  <c:v>16505596.477155458</c:v>
                </c:pt>
                <c:pt idx="38">
                  <c:v>16795793.035021398</c:v>
                </c:pt>
                <c:pt idx="39">
                  <c:v>17086051.118793443</c:v>
                </c:pt>
                <c:pt idx="40">
                  <c:v>17376370.633368071</c:v>
                </c:pt>
                <c:pt idx="41">
                  <c:v>17666751.469388105</c:v>
                </c:pt>
                <c:pt idx="42">
                  <c:v>17957193.503370661</c:v>
                </c:pt>
                <c:pt idx="43">
                  <c:v>18247696.597850975</c:v>
                </c:pt>
                <c:pt idx="44">
                  <c:v>18538260.601541813</c:v>
                </c:pt>
                <c:pt idx="45">
                  <c:v>18828885.349507928</c:v>
                </c:pt>
                <c:pt idx="46">
                  <c:v>19119570.663355183</c:v>
                </c:pt>
                <c:pt idx="47">
                  <c:v>19410316.351433817</c:v>
                </c:pt>
                <c:pt idx="48">
                  <c:v>19701122.209055308</c:v>
                </c:pt>
                <c:pt idx="49">
                  <c:v>19991988.018722255</c:v>
                </c:pt>
                <c:pt idx="50">
                  <c:v>20282913.550370771</c:v>
                </c:pt>
                <c:pt idx="51">
                  <c:v>20573898.561624698</c:v>
                </c:pt>
                <c:pt idx="52">
                  <c:v>20864942.798061021</c:v>
                </c:pt>
                <c:pt idx="53">
                  <c:v>21156045.993485827</c:v>
                </c:pt>
                <c:pt idx="54">
                  <c:v>21447207.870220225</c:v>
                </c:pt>
                <c:pt idx="55">
                  <c:v>21738428.139395341</c:v>
                </c:pt>
                <c:pt idx="56">
                  <c:v>22029706.501255933</c:v>
                </c:pt>
                <c:pt idx="57">
                  <c:v>22321042.645471755</c:v>
                </c:pt>
                <c:pt idx="58">
                  <c:v>22612436.251456007</c:v>
                </c:pt>
                <c:pt idx="59">
                  <c:v>22903886.988690175</c:v>
                </c:pt>
                <c:pt idx="60">
                  <c:v>23195394.517054558</c:v>
                </c:pt>
                <c:pt idx="61">
                  <c:v>23486958.487163723</c:v>
                </c:pt>
                <c:pt idx="62">
                  <c:v>23778578.54070624</c:v>
                </c:pt>
                <c:pt idx="63">
                  <c:v>24070254.310787953</c:v>
                </c:pt>
                <c:pt idx="64">
                  <c:v>24361985.422278158</c:v>
                </c:pt>
                <c:pt idx="65">
                  <c:v>24653771.492157906</c:v>
                </c:pt>
                <c:pt idx="66">
                  <c:v>24945612.129869916</c:v>
                </c:pt>
                <c:pt idx="67">
                  <c:v>25237506.937669329</c:v>
                </c:pt>
                <c:pt idx="68">
                  <c:v>25529455.51097472</c:v>
                </c:pt>
                <c:pt idx="69">
                  <c:v>25821457.43871877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148480"/>
        <c:axId val="134150400"/>
      </c:scatterChart>
      <c:valAx>
        <c:axId val="134148480"/>
        <c:scaling>
          <c:orientation val="minMax"/>
          <c:max val="25000000"/>
          <c:min val="5000000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Pred(Purchased Kwh)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34150400"/>
        <c:crosses val="autoZero"/>
        <c:crossBetween val="midCat"/>
        <c:majorUnit val="5000000"/>
      </c:valAx>
      <c:valAx>
        <c:axId val="134150400"/>
        <c:scaling>
          <c:orientation val="minMax"/>
          <c:max val="25000000"/>
          <c:min val="5000000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Purchased Kwh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34148480"/>
        <c:crosses val="autoZero"/>
        <c:crossBetween val="midCat"/>
        <c:majorUnit val="5000000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US"/>
              <a:t>Standardized residuals / Purchased Kwh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Active</c:v>
          </c:tx>
          <c:spPr>
            <a:solidFill>
              <a:srgbClr val="0000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cat>
            <c:strRef>
              <c:f>'Model 13'!$B$141:$B$392</c:f>
              <c:strCache>
                <c:ptCount val="252"/>
                <c:pt idx="0">
                  <c:v>Obs1</c:v>
                </c:pt>
                <c:pt idx="1">
                  <c:v>Obs2</c:v>
                </c:pt>
                <c:pt idx="2">
                  <c:v>Obs3</c:v>
                </c:pt>
                <c:pt idx="3">
                  <c:v>Obs4</c:v>
                </c:pt>
                <c:pt idx="4">
                  <c:v>Obs5</c:v>
                </c:pt>
                <c:pt idx="5">
                  <c:v>Obs6</c:v>
                </c:pt>
                <c:pt idx="6">
                  <c:v>Obs7</c:v>
                </c:pt>
                <c:pt idx="7">
                  <c:v>Obs8</c:v>
                </c:pt>
                <c:pt idx="8">
                  <c:v>Obs9</c:v>
                </c:pt>
                <c:pt idx="9">
                  <c:v>Obs10</c:v>
                </c:pt>
                <c:pt idx="10">
                  <c:v>Obs11</c:v>
                </c:pt>
                <c:pt idx="11">
                  <c:v>Obs12</c:v>
                </c:pt>
                <c:pt idx="12">
                  <c:v>Obs13</c:v>
                </c:pt>
                <c:pt idx="13">
                  <c:v>Obs14</c:v>
                </c:pt>
                <c:pt idx="14">
                  <c:v>Obs15</c:v>
                </c:pt>
                <c:pt idx="15">
                  <c:v>Obs16</c:v>
                </c:pt>
                <c:pt idx="16">
                  <c:v>Obs17</c:v>
                </c:pt>
                <c:pt idx="17">
                  <c:v>Obs18</c:v>
                </c:pt>
                <c:pt idx="18">
                  <c:v>Obs19</c:v>
                </c:pt>
                <c:pt idx="19">
                  <c:v>Obs20</c:v>
                </c:pt>
                <c:pt idx="20">
                  <c:v>Obs21</c:v>
                </c:pt>
                <c:pt idx="21">
                  <c:v>Obs22</c:v>
                </c:pt>
                <c:pt idx="22">
                  <c:v>Obs23</c:v>
                </c:pt>
                <c:pt idx="23">
                  <c:v>Obs24</c:v>
                </c:pt>
                <c:pt idx="24">
                  <c:v>Obs25</c:v>
                </c:pt>
                <c:pt idx="25">
                  <c:v>Obs26</c:v>
                </c:pt>
                <c:pt idx="26">
                  <c:v>Obs27</c:v>
                </c:pt>
                <c:pt idx="27">
                  <c:v>Obs28</c:v>
                </c:pt>
                <c:pt idx="28">
                  <c:v>Obs29</c:v>
                </c:pt>
                <c:pt idx="29">
                  <c:v>Obs30</c:v>
                </c:pt>
                <c:pt idx="30">
                  <c:v>Obs31</c:v>
                </c:pt>
                <c:pt idx="31">
                  <c:v>Obs32</c:v>
                </c:pt>
                <c:pt idx="32">
                  <c:v>Obs33</c:v>
                </c:pt>
                <c:pt idx="33">
                  <c:v>Obs34</c:v>
                </c:pt>
                <c:pt idx="34">
                  <c:v>Obs35</c:v>
                </c:pt>
                <c:pt idx="35">
                  <c:v>Obs36</c:v>
                </c:pt>
                <c:pt idx="36">
                  <c:v>Obs37</c:v>
                </c:pt>
                <c:pt idx="37">
                  <c:v>Obs38</c:v>
                </c:pt>
                <c:pt idx="38">
                  <c:v>Obs39</c:v>
                </c:pt>
                <c:pt idx="39">
                  <c:v>Obs40</c:v>
                </c:pt>
                <c:pt idx="40">
                  <c:v>Obs41</c:v>
                </c:pt>
                <c:pt idx="41">
                  <c:v>Obs42</c:v>
                </c:pt>
                <c:pt idx="42">
                  <c:v>Obs43</c:v>
                </c:pt>
                <c:pt idx="43">
                  <c:v>Obs44</c:v>
                </c:pt>
                <c:pt idx="44">
                  <c:v>Obs45</c:v>
                </c:pt>
                <c:pt idx="45">
                  <c:v>Obs46</c:v>
                </c:pt>
                <c:pt idx="46">
                  <c:v>Obs47</c:v>
                </c:pt>
                <c:pt idx="47">
                  <c:v>Obs48</c:v>
                </c:pt>
                <c:pt idx="48">
                  <c:v>Obs49</c:v>
                </c:pt>
                <c:pt idx="49">
                  <c:v>Obs50</c:v>
                </c:pt>
                <c:pt idx="50">
                  <c:v>Obs51</c:v>
                </c:pt>
                <c:pt idx="51">
                  <c:v>Obs52</c:v>
                </c:pt>
                <c:pt idx="52">
                  <c:v>Obs53</c:v>
                </c:pt>
                <c:pt idx="53">
                  <c:v>Obs54</c:v>
                </c:pt>
                <c:pt idx="54">
                  <c:v>Obs55</c:v>
                </c:pt>
                <c:pt idx="55">
                  <c:v>Obs56</c:v>
                </c:pt>
                <c:pt idx="56">
                  <c:v>Obs57</c:v>
                </c:pt>
                <c:pt idx="57">
                  <c:v>Obs58</c:v>
                </c:pt>
                <c:pt idx="58">
                  <c:v>Obs59</c:v>
                </c:pt>
                <c:pt idx="59">
                  <c:v>Obs60</c:v>
                </c:pt>
                <c:pt idx="60">
                  <c:v>Obs61</c:v>
                </c:pt>
                <c:pt idx="61">
                  <c:v>Obs62</c:v>
                </c:pt>
                <c:pt idx="62">
                  <c:v>Obs63</c:v>
                </c:pt>
                <c:pt idx="63">
                  <c:v>Obs64</c:v>
                </c:pt>
                <c:pt idx="64">
                  <c:v>Obs65</c:v>
                </c:pt>
                <c:pt idx="65">
                  <c:v>Obs66</c:v>
                </c:pt>
                <c:pt idx="66">
                  <c:v>Obs67</c:v>
                </c:pt>
                <c:pt idx="67">
                  <c:v>Obs68</c:v>
                </c:pt>
                <c:pt idx="68">
                  <c:v>Obs69</c:v>
                </c:pt>
                <c:pt idx="69">
                  <c:v>Obs70</c:v>
                </c:pt>
                <c:pt idx="70">
                  <c:v>Obs71</c:v>
                </c:pt>
                <c:pt idx="71">
                  <c:v>Obs72</c:v>
                </c:pt>
                <c:pt idx="72">
                  <c:v>Obs73</c:v>
                </c:pt>
                <c:pt idx="73">
                  <c:v>Obs74</c:v>
                </c:pt>
                <c:pt idx="74">
                  <c:v>Obs75</c:v>
                </c:pt>
                <c:pt idx="75">
                  <c:v>Obs76</c:v>
                </c:pt>
                <c:pt idx="76">
                  <c:v>Obs77</c:v>
                </c:pt>
                <c:pt idx="77">
                  <c:v>Obs78</c:v>
                </c:pt>
                <c:pt idx="78">
                  <c:v>Obs79</c:v>
                </c:pt>
                <c:pt idx="79">
                  <c:v>Obs80</c:v>
                </c:pt>
                <c:pt idx="80">
                  <c:v>Obs81</c:v>
                </c:pt>
                <c:pt idx="81">
                  <c:v>Obs82</c:v>
                </c:pt>
                <c:pt idx="82">
                  <c:v>Obs83</c:v>
                </c:pt>
                <c:pt idx="83">
                  <c:v>Obs84</c:v>
                </c:pt>
                <c:pt idx="84">
                  <c:v>Obs85</c:v>
                </c:pt>
                <c:pt idx="85">
                  <c:v>Obs86</c:v>
                </c:pt>
                <c:pt idx="86">
                  <c:v>Obs87</c:v>
                </c:pt>
                <c:pt idx="87">
                  <c:v>Obs88</c:v>
                </c:pt>
                <c:pt idx="88">
                  <c:v>Obs89</c:v>
                </c:pt>
                <c:pt idx="89">
                  <c:v>Obs90</c:v>
                </c:pt>
                <c:pt idx="90">
                  <c:v>Obs91</c:v>
                </c:pt>
                <c:pt idx="91">
                  <c:v>Obs92</c:v>
                </c:pt>
                <c:pt idx="92">
                  <c:v>Obs93</c:v>
                </c:pt>
                <c:pt idx="93">
                  <c:v>Obs94</c:v>
                </c:pt>
                <c:pt idx="94">
                  <c:v>Obs95</c:v>
                </c:pt>
                <c:pt idx="95">
                  <c:v>Obs96</c:v>
                </c:pt>
                <c:pt idx="96">
                  <c:v>Obs97</c:v>
                </c:pt>
                <c:pt idx="97">
                  <c:v>Obs98</c:v>
                </c:pt>
                <c:pt idx="98">
                  <c:v>Obs99</c:v>
                </c:pt>
                <c:pt idx="99">
                  <c:v>Obs100</c:v>
                </c:pt>
                <c:pt idx="100">
                  <c:v>Obs101</c:v>
                </c:pt>
                <c:pt idx="101">
                  <c:v>Obs102</c:v>
                </c:pt>
                <c:pt idx="102">
                  <c:v>Obs103</c:v>
                </c:pt>
                <c:pt idx="103">
                  <c:v>Obs104</c:v>
                </c:pt>
                <c:pt idx="104">
                  <c:v>Obs105</c:v>
                </c:pt>
                <c:pt idx="105">
                  <c:v>Obs106</c:v>
                </c:pt>
                <c:pt idx="106">
                  <c:v>Obs107</c:v>
                </c:pt>
                <c:pt idx="107">
                  <c:v>Obs108</c:v>
                </c:pt>
                <c:pt idx="108">
                  <c:v>Obs109</c:v>
                </c:pt>
                <c:pt idx="109">
                  <c:v>Obs110</c:v>
                </c:pt>
                <c:pt idx="110">
                  <c:v>Obs111</c:v>
                </c:pt>
                <c:pt idx="111">
                  <c:v>Obs112</c:v>
                </c:pt>
                <c:pt idx="112">
                  <c:v>Obs113</c:v>
                </c:pt>
                <c:pt idx="113">
                  <c:v>Obs114</c:v>
                </c:pt>
                <c:pt idx="114">
                  <c:v>Obs115</c:v>
                </c:pt>
                <c:pt idx="115">
                  <c:v>Obs116</c:v>
                </c:pt>
                <c:pt idx="116">
                  <c:v>Obs117</c:v>
                </c:pt>
                <c:pt idx="117">
                  <c:v>Obs118</c:v>
                </c:pt>
                <c:pt idx="118">
                  <c:v>Obs119</c:v>
                </c:pt>
                <c:pt idx="119">
                  <c:v>Obs120</c:v>
                </c:pt>
                <c:pt idx="120">
                  <c:v>Obs121</c:v>
                </c:pt>
                <c:pt idx="121">
                  <c:v>Obs122</c:v>
                </c:pt>
                <c:pt idx="122">
                  <c:v>Obs123</c:v>
                </c:pt>
                <c:pt idx="123">
                  <c:v>Obs124</c:v>
                </c:pt>
                <c:pt idx="124">
                  <c:v>Obs125</c:v>
                </c:pt>
                <c:pt idx="125">
                  <c:v>Obs126</c:v>
                </c:pt>
                <c:pt idx="126">
                  <c:v>Obs127</c:v>
                </c:pt>
                <c:pt idx="127">
                  <c:v>Obs128</c:v>
                </c:pt>
                <c:pt idx="128">
                  <c:v>Obs129</c:v>
                </c:pt>
                <c:pt idx="129">
                  <c:v>Obs130</c:v>
                </c:pt>
                <c:pt idx="130">
                  <c:v>Obs131</c:v>
                </c:pt>
                <c:pt idx="131">
                  <c:v>Obs132</c:v>
                </c:pt>
                <c:pt idx="132">
                  <c:v>Obs133</c:v>
                </c:pt>
                <c:pt idx="133">
                  <c:v>Obs134</c:v>
                </c:pt>
                <c:pt idx="134">
                  <c:v>Obs135</c:v>
                </c:pt>
                <c:pt idx="135">
                  <c:v>Obs136</c:v>
                </c:pt>
                <c:pt idx="136">
                  <c:v>Obs137</c:v>
                </c:pt>
                <c:pt idx="137">
                  <c:v>Obs138</c:v>
                </c:pt>
                <c:pt idx="138">
                  <c:v>Obs139</c:v>
                </c:pt>
                <c:pt idx="139">
                  <c:v>Obs140</c:v>
                </c:pt>
                <c:pt idx="140">
                  <c:v>Obs141</c:v>
                </c:pt>
                <c:pt idx="141">
                  <c:v>Obs142</c:v>
                </c:pt>
                <c:pt idx="142">
                  <c:v>Obs143</c:v>
                </c:pt>
                <c:pt idx="143">
                  <c:v>Obs144</c:v>
                </c:pt>
                <c:pt idx="144">
                  <c:v>Obs145</c:v>
                </c:pt>
                <c:pt idx="145">
                  <c:v>Obs146</c:v>
                </c:pt>
                <c:pt idx="146">
                  <c:v>Obs147</c:v>
                </c:pt>
                <c:pt idx="147">
                  <c:v>Obs148</c:v>
                </c:pt>
                <c:pt idx="148">
                  <c:v>Obs149</c:v>
                </c:pt>
                <c:pt idx="149">
                  <c:v>Obs150</c:v>
                </c:pt>
                <c:pt idx="150">
                  <c:v>Obs151</c:v>
                </c:pt>
                <c:pt idx="151">
                  <c:v>Obs152</c:v>
                </c:pt>
                <c:pt idx="152">
                  <c:v>Obs153</c:v>
                </c:pt>
                <c:pt idx="153">
                  <c:v>Obs154</c:v>
                </c:pt>
                <c:pt idx="154">
                  <c:v>Obs155</c:v>
                </c:pt>
                <c:pt idx="155">
                  <c:v>Obs156</c:v>
                </c:pt>
                <c:pt idx="156">
                  <c:v>Obs157</c:v>
                </c:pt>
                <c:pt idx="157">
                  <c:v>Obs158</c:v>
                </c:pt>
                <c:pt idx="158">
                  <c:v>Obs159</c:v>
                </c:pt>
                <c:pt idx="159">
                  <c:v>Obs160</c:v>
                </c:pt>
                <c:pt idx="160">
                  <c:v>Obs161</c:v>
                </c:pt>
                <c:pt idx="161">
                  <c:v>Obs162</c:v>
                </c:pt>
                <c:pt idx="162">
                  <c:v>Obs163</c:v>
                </c:pt>
                <c:pt idx="163">
                  <c:v>Obs164</c:v>
                </c:pt>
                <c:pt idx="164">
                  <c:v>Obs165</c:v>
                </c:pt>
                <c:pt idx="165">
                  <c:v>Obs166</c:v>
                </c:pt>
                <c:pt idx="166">
                  <c:v>Obs167</c:v>
                </c:pt>
                <c:pt idx="167">
                  <c:v>Obs168</c:v>
                </c:pt>
                <c:pt idx="168">
                  <c:v>Obs169</c:v>
                </c:pt>
                <c:pt idx="169">
                  <c:v>Obs170</c:v>
                </c:pt>
                <c:pt idx="170">
                  <c:v>Obs171</c:v>
                </c:pt>
                <c:pt idx="171">
                  <c:v>Obs172</c:v>
                </c:pt>
                <c:pt idx="172">
                  <c:v>Obs173</c:v>
                </c:pt>
                <c:pt idx="173">
                  <c:v>Obs174</c:v>
                </c:pt>
                <c:pt idx="174">
                  <c:v>Obs175</c:v>
                </c:pt>
                <c:pt idx="175">
                  <c:v>Obs176</c:v>
                </c:pt>
                <c:pt idx="176">
                  <c:v>Obs177</c:v>
                </c:pt>
                <c:pt idx="177">
                  <c:v>Obs178</c:v>
                </c:pt>
                <c:pt idx="178">
                  <c:v>Obs179</c:v>
                </c:pt>
                <c:pt idx="179">
                  <c:v>Obs180</c:v>
                </c:pt>
                <c:pt idx="180">
                  <c:v>Obs181</c:v>
                </c:pt>
                <c:pt idx="181">
                  <c:v>Obs182</c:v>
                </c:pt>
                <c:pt idx="182">
                  <c:v>Obs183</c:v>
                </c:pt>
                <c:pt idx="183">
                  <c:v>Obs184</c:v>
                </c:pt>
                <c:pt idx="184">
                  <c:v>Obs185</c:v>
                </c:pt>
                <c:pt idx="185">
                  <c:v>Obs186</c:v>
                </c:pt>
                <c:pt idx="186">
                  <c:v>Obs187</c:v>
                </c:pt>
                <c:pt idx="187">
                  <c:v>Obs188</c:v>
                </c:pt>
                <c:pt idx="188">
                  <c:v>Obs189</c:v>
                </c:pt>
                <c:pt idx="189">
                  <c:v>Obs190</c:v>
                </c:pt>
                <c:pt idx="190">
                  <c:v>Obs191</c:v>
                </c:pt>
                <c:pt idx="191">
                  <c:v>Obs192</c:v>
                </c:pt>
                <c:pt idx="192">
                  <c:v>Obs193</c:v>
                </c:pt>
                <c:pt idx="193">
                  <c:v>Obs194</c:v>
                </c:pt>
                <c:pt idx="194">
                  <c:v>Obs195</c:v>
                </c:pt>
                <c:pt idx="195">
                  <c:v>Obs196</c:v>
                </c:pt>
                <c:pt idx="196">
                  <c:v>Obs197</c:v>
                </c:pt>
                <c:pt idx="197">
                  <c:v>Obs198</c:v>
                </c:pt>
                <c:pt idx="198">
                  <c:v>Obs199</c:v>
                </c:pt>
                <c:pt idx="199">
                  <c:v>Obs200</c:v>
                </c:pt>
                <c:pt idx="200">
                  <c:v>Obs201</c:v>
                </c:pt>
                <c:pt idx="201">
                  <c:v>Obs202</c:v>
                </c:pt>
                <c:pt idx="202">
                  <c:v>Obs203</c:v>
                </c:pt>
                <c:pt idx="203">
                  <c:v>Obs204</c:v>
                </c:pt>
                <c:pt idx="204">
                  <c:v>Obs205</c:v>
                </c:pt>
                <c:pt idx="205">
                  <c:v>Obs206</c:v>
                </c:pt>
                <c:pt idx="206">
                  <c:v>Obs207</c:v>
                </c:pt>
                <c:pt idx="207">
                  <c:v>Obs208</c:v>
                </c:pt>
                <c:pt idx="208">
                  <c:v>Obs209</c:v>
                </c:pt>
                <c:pt idx="209">
                  <c:v>Obs210</c:v>
                </c:pt>
                <c:pt idx="210">
                  <c:v>Obs211</c:v>
                </c:pt>
                <c:pt idx="211">
                  <c:v>Obs212</c:v>
                </c:pt>
                <c:pt idx="212">
                  <c:v>Obs213</c:v>
                </c:pt>
                <c:pt idx="213">
                  <c:v>Obs214</c:v>
                </c:pt>
                <c:pt idx="214">
                  <c:v>Obs215</c:v>
                </c:pt>
                <c:pt idx="215">
                  <c:v>Obs216</c:v>
                </c:pt>
                <c:pt idx="216">
                  <c:v>Obs217</c:v>
                </c:pt>
                <c:pt idx="217">
                  <c:v>Obs218</c:v>
                </c:pt>
                <c:pt idx="218">
                  <c:v>Obs219</c:v>
                </c:pt>
                <c:pt idx="219">
                  <c:v>Obs220</c:v>
                </c:pt>
                <c:pt idx="220">
                  <c:v>Obs221</c:v>
                </c:pt>
                <c:pt idx="221">
                  <c:v>Obs222</c:v>
                </c:pt>
                <c:pt idx="222">
                  <c:v>Obs223</c:v>
                </c:pt>
                <c:pt idx="223">
                  <c:v>Obs224</c:v>
                </c:pt>
                <c:pt idx="224">
                  <c:v>Obs225</c:v>
                </c:pt>
                <c:pt idx="225">
                  <c:v>Obs226</c:v>
                </c:pt>
                <c:pt idx="226">
                  <c:v>Obs227</c:v>
                </c:pt>
                <c:pt idx="227">
                  <c:v>Obs228</c:v>
                </c:pt>
                <c:pt idx="228">
                  <c:v>Obs229</c:v>
                </c:pt>
                <c:pt idx="229">
                  <c:v>Obs230</c:v>
                </c:pt>
                <c:pt idx="230">
                  <c:v>Obs231</c:v>
                </c:pt>
                <c:pt idx="231">
                  <c:v>Obs232</c:v>
                </c:pt>
                <c:pt idx="232">
                  <c:v>Obs233</c:v>
                </c:pt>
                <c:pt idx="233">
                  <c:v>Obs234</c:v>
                </c:pt>
                <c:pt idx="234">
                  <c:v>Obs235</c:v>
                </c:pt>
                <c:pt idx="235">
                  <c:v>Obs236</c:v>
                </c:pt>
                <c:pt idx="236">
                  <c:v>Obs237</c:v>
                </c:pt>
                <c:pt idx="237">
                  <c:v>Obs238</c:v>
                </c:pt>
                <c:pt idx="238">
                  <c:v>Obs239</c:v>
                </c:pt>
                <c:pt idx="239">
                  <c:v>Obs240</c:v>
                </c:pt>
                <c:pt idx="240">
                  <c:v>Obs241</c:v>
                </c:pt>
                <c:pt idx="241">
                  <c:v>Obs242</c:v>
                </c:pt>
                <c:pt idx="242">
                  <c:v>Obs243</c:v>
                </c:pt>
                <c:pt idx="243">
                  <c:v>Obs244</c:v>
                </c:pt>
                <c:pt idx="244">
                  <c:v>Obs245</c:v>
                </c:pt>
                <c:pt idx="245">
                  <c:v>Obs246</c:v>
                </c:pt>
                <c:pt idx="246">
                  <c:v>Obs247</c:v>
                </c:pt>
                <c:pt idx="247">
                  <c:v>Obs248</c:v>
                </c:pt>
                <c:pt idx="248">
                  <c:v>Obs249</c:v>
                </c:pt>
                <c:pt idx="249">
                  <c:v>Obs250</c:v>
                </c:pt>
                <c:pt idx="250">
                  <c:v>Obs251</c:v>
                </c:pt>
                <c:pt idx="251">
                  <c:v>Obs252</c:v>
                </c:pt>
              </c:strCache>
            </c:strRef>
          </c:cat>
          <c:val>
            <c:numRef>
              <c:f>'Model 13'!$G$141:$G$392</c:f>
              <c:numCache>
                <c:formatCode>0.000</c:formatCode>
                <c:ptCount val="252"/>
                <c:pt idx="0">
                  <c:v>2.0518699984672089</c:v>
                </c:pt>
                <c:pt idx="1">
                  <c:v>1.3732511457683421</c:v>
                </c:pt>
                <c:pt idx="2">
                  <c:v>2.2981086070823462</c:v>
                </c:pt>
                <c:pt idx="3">
                  <c:v>1.7816164766123552</c:v>
                </c:pt>
                <c:pt idx="4">
                  <c:v>0.93280351097012471</c:v>
                </c:pt>
                <c:pt idx="5">
                  <c:v>0.24904960505828977</c:v>
                </c:pt>
                <c:pt idx="6">
                  <c:v>0.56795764299054341</c:v>
                </c:pt>
                <c:pt idx="7">
                  <c:v>1.9178771210795276</c:v>
                </c:pt>
                <c:pt idx="8">
                  <c:v>2.305307906964114</c:v>
                </c:pt>
                <c:pt idx="9">
                  <c:v>1.382088150852373</c:v>
                </c:pt>
                <c:pt idx="10">
                  <c:v>1.8608678762865563</c:v>
                </c:pt>
                <c:pt idx="11">
                  <c:v>1.6461712579822609</c:v>
                </c:pt>
                <c:pt idx="12">
                  <c:v>1.1390850315378316</c:v>
                </c:pt>
                <c:pt idx="13">
                  <c:v>1.4573804455756678</c:v>
                </c:pt>
                <c:pt idx="14">
                  <c:v>1.8717453300130098</c:v>
                </c:pt>
                <c:pt idx="15">
                  <c:v>1.1682409875007402</c:v>
                </c:pt>
                <c:pt idx="16">
                  <c:v>0.10852671953490137</c:v>
                </c:pt>
                <c:pt idx="17">
                  <c:v>-1.1934116568566639</c:v>
                </c:pt>
                <c:pt idx="18">
                  <c:v>-3.3574013033920576</c:v>
                </c:pt>
                <c:pt idx="19">
                  <c:v>-1.5829242242822339</c:v>
                </c:pt>
                <c:pt idx="20">
                  <c:v>0.35493358740769743</c:v>
                </c:pt>
                <c:pt idx="21">
                  <c:v>-0.78547311406345621</c:v>
                </c:pt>
                <c:pt idx="22">
                  <c:v>-0.19401628713289401</c:v>
                </c:pt>
                <c:pt idx="23">
                  <c:v>-0.16193786012297762</c:v>
                </c:pt>
                <c:pt idx="24">
                  <c:v>0.50951538124713236</c:v>
                </c:pt>
                <c:pt idx="25">
                  <c:v>0.31738975926194762</c:v>
                </c:pt>
                <c:pt idx="26">
                  <c:v>-0.23016599660141046</c:v>
                </c:pt>
                <c:pt idx="27">
                  <c:v>-0.28552435320445357</c:v>
                </c:pt>
                <c:pt idx="28">
                  <c:v>-0.95292426833270061</c:v>
                </c:pt>
                <c:pt idx="29">
                  <c:v>-3.0406674491382946</c:v>
                </c:pt>
                <c:pt idx="30">
                  <c:v>-4.3481040496427275</c:v>
                </c:pt>
                <c:pt idx="31">
                  <c:v>0.4200238033040255</c:v>
                </c:pt>
                <c:pt idx="32">
                  <c:v>1.3449021098796359</c:v>
                </c:pt>
                <c:pt idx="33">
                  <c:v>-0.57830973590170009</c:v>
                </c:pt>
                <c:pt idx="34">
                  <c:v>0.56170321115115485</c:v>
                </c:pt>
                <c:pt idx="35">
                  <c:v>0.51507482207754696</c:v>
                </c:pt>
                <c:pt idx="36">
                  <c:v>0.35537205194433197</c:v>
                </c:pt>
                <c:pt idx="37">
                  <c:v>1.3083590564420993</c:v>
                </c:pt>
                <c:pt idx="38">
                  <c:v>0.1190512324055429</c:v>
                </c:pt>
                <c:pt idx="39">
                  <c:v>0.23077947029647622</c:v>
                </c:pt>
                <c:pt idx="40">
                  <c:v>1.1656198241137353E-2</c:v>
                </c:pt>
                <c:pt idx="41">
                  <c:v>-0.42969403949646351</c:v>
                </c:pt>
                <c:pt idx="42">
                  <c:v>-2.7899950813608814</c:v>
                </c:pt>
                <c:pt idx="43">
                  <c:v>-1.3612600876390619</c:v>
                </c:pt>
                <c:pt idx="44">
                  <c:v>0.50713140799712741</c:v>
                </c:pt>
                <c:pt idx="45">
                  <c:v>-0.67095836005585863</c:v>
                </c:pt>
                <c:pt idx="46">
                  <c:v>3.3959684374274706E-3</c:v>
                </c:pt>
                <c:pt idx="47">
                  <c:v>0.78346767438737774</c:v>
                </c:pt>
                <c:pt idx="48">
                  <c:v>8.7950076427015425E-2</c:v>
                </c:pt>
                <c:pt idx="49">
                  <c:v>0.4894446922750032</c:v>
                </c:pt>
                <c:pt idx="50">
                  <c:v>0.87692813797165781</c:v>
                </c:pt>
                <c:pt idx="51">
                  <c:v>0.30035212965730945</c:v>
                </c:pt>
                <c:pt idx="52">
                  <c:v>-0.157742449321085</c:v>
                </c:pt>
                <c:pt idx="53">
                  <c:v>0.18048013808185118</c:v>
                </c:pt>
                <c:pt idx="54">
                  <c:v>-1.2583906566646503</c:v>
                </c:pt>
                <c:pt idx="55">
                  <c:v>-2.3316003817655973</c:v>
                </c:pt>
                <c:pt idx="56">
                  <c:v>0.75733842328072498</c:v>
                </c:pt>
                <c:pt idx="57">
                  <c:v>1.2556905939688747E-2</c:v>
                </c:pt>
                <c:pt idx="58">
                  <c:v>0.52069610821019374</c:v>
                </c:pt>
                <c:pt idx="59">
                  <c:v>0.2429334762747811</c:v>
                </c:pt>
                <c:pt idx="60">
                  <c:v>0.17008862035818029</c:v>
                </c:pt>
                <c:pt idx="61">
                  <c:v>-5.5505752186147022E-3</c:v>
                </c:pt>
                <c:pt idx="62">
                  <c:v>0.16850858506236202</c:v>
                </c:pt>
                <c:pt idx="63">
                  <c:v>-0.38506296685388325</c:v>
                </c:pt>
                <c:pt idx="64">
                  <c:v>-0.77651235056330892</c:v>
                </c:pt>
                <c:pt idx="65">
                  <c:v>-1.7021152769872199</c:v>
                </c:pt>
                <c:pt idx="66">
                  <c:v>-1.4348465837487825</c:v>
                </c:pt>
                <c:pt idx="67">
                  <c:v>0.30895168381915644</c:v>
                </c:pt>
                <c:pt idx="68">
                  <c:v>0.94603062836400376</c:v>
                </c:pt>
                <c:pt idx="69">
                  <c:v>-0.58458777886575808</c:v>
                </c:pt>
                <c:pt idx="70">
                  <c:v>-0.19897523681060106</c:v>
                </c:pt>
                <c:pt idx="71">
                  <c:v>-0.3862701400501008</c:v>
                </c:pt>
                <c:pt idx="72">
                  <c:v>-0.80700166135986007</c:v>
                </c:pt>
                <c:pt idx="73">
                  <c:v>-0.82621515506103604</c:v>
                </c:pt>
                <c:pt idx="74">
                  <c:v>-0.15883392626764242</c:v>
                </c:pt>
                <c:pt idx="75">
                  <c:v>-0.71432679081625328</c:v>
                </c:pt>
                <c:pt idx="76">
                  <c:v>0.16838024126404266</c:v>
                </c:pt>
                <c:pt idx="77">
                  <c:v>-4.4889831958217649E-2</c:v>
                </c:pt>
                <c:pt idx="78">
                  <c:v>-2.0467696610846065</c:v>
                </c:pt>
                <c:pt idx="79">
                  <c:v>-0.12505684990149366</c:v>
                </c:pt>
                <c:pt idx="80">
                  <c:v>0.15717438726185581</c:v>
                </c:pt>
                <c:pt idx="81">
                  <c:v>-0.13466937903804035</c:v>
                </c:pt>
                <c:pt idx="82">
                  <c:v>-0.64784496110845469</c:v>
                </c:pt>
                <c:pt idx="83">
                  <c:v>-0.58575141025493138</c:v>
                </c:pt>
                <c:pt idx="84">
                  <c:v>-0.27533384158900509</c:v>
                </c:pt>
                <c:pt idx="85">
                  <c:v>-0.65817207948669043</c:v>
                </c:pt>
                <c:pt idx="86">
                  <c:v>-0.20784181884333791</c:v>
                </c:pt>
                <c:pt idx="87">
                  <c:v>-0.83570119748334315</c:v>
                </c:pt>
                <c:pt idx="88">
                  <c:v>-0.65197197131339968</c:v>
                </c:pt>
                <c:pt idx="89">
                  <c:v>-2.9158173958338796E-2</c:v>
                </c:pt>
                <c:pt idx="90">
                  <c:v>-2.2799252908718088</c:v>
                </c:pt>
                <c:pt idx="91">
                  <c:v>0.69090006319180197</c:v>
                </c:pt>
                <c:pt idx="92">
                  <c:v>0.58071420532361007</c:v>
                </c:pt>
                <c:pt idx="93">
                  <c:v>-1.1711364759459137</c:v>
                </c:pt>
                <c:pt idx="94">
                  <c:v>-0.80461784079169851</c:v>
                </c:pt>
                <c:pt idx="95">
                  <c:v>-0.24785817870315019</c:v>
                </c:pt>
                <c:pt idx="96">
                  <c:v>-0.96252589479605788</c:v>
                </c:pt>
                <c:pt idx="97">
                  <c:v>-1.1354076886224695</c:v>
                </c:pt>
                <c:pt idx="98">
                  <c:v>-1.0187557807033352</c:v>
                </c:pt>
                <c:pt idx="99">
                  <c:v>-0.73341587718003542</c:v>
                </c:pt>
                <c:pt idx="100">
                  <c:v>-0.58505488910283521</c:v>
                </c:pt>
                <c:pt idx="101">
                  <c:v>-0.1886425377465393</c:v>
                </c:pt>
                <c:pt idx="102">
                  <c:v>-1.1961439291479281</c:v>
                </c:pt>
                <c:pt idx="103">
                  <c:v>0.55488601988288233</c:v>
                </c:pt>
                <c:pt idx="104">
                  <c:v>0.52793808989742808</c:v>
                </c:pt>
                <c:pt idx="105">
                  <c:v>-0.58145356049234997</c:v>
                </c:pt>
                <c:pt idx="106">
                  <c:v>-0.74054403698945948</c:v>
                </c:pt>
                <c:pt idx="107">
                  <c:v>-0.19782045251756553</c:v>
                </c:pt>
                <c:pt idx="108">
                  <c:v>-1.3241698529054873</c:v>
                </c:pt>
                <c:pt idx="109">
                  <c:v>-1.0483889650944902</c:v>
                </c:pt>
                <c:pt idx="110">
                  <c:v>-0.29661076980707374</c:v>
                </c:pt>
                <c:pt idx="111">
                  <c:v>-1.2268445488207784</c:v>
                </c:pt>
                <c:pt idx="112">
                  <c:v>-0.21763657509366935</c:v>
                </c:pt>
                <c:pt idx="113">
                  <c:v>0.1325852522113791</c:v>
                </c:pt>
                <c:pt idx="114">
                  <c:v>1.0913367988815155</c:v>
                </c:pt>
                <c:pt idx="115">
                  <c:v>1.2659487683308277</c:v>
                </c:pt>
                <c:pt idx="116">
                  <c:v>1.7134305686410976</c:v>
                </c:pt>
                <c:pt idx="117">
                  <c:v>0.23179346456838867</c:v>
                </c:pt>
                <c:pt idx="118">
                  <c:v>-0.50365590866191923</c:v>
                </c:pt>
                <c:pt idx="119">
                  <c:v>-0.16216921229845466</c:v>
                </c:pt>
                <c:pt idx="120">
                  <c:v>-0.41808917599954043</c:v>
                </c:pt>
                <c:pt idx="121">
                  <c:v>-0.4257675567212959</c:v>
                </c:pt>
                <c:pt idx="122">
                  <c:v>0.40308625920905922</c:v>
                </c:pt>
                <c:pt idx="123">
                  <c:v>0.6061682583275233</c:v>
                </c:pt>
                <c:pt idx="124">
                  <c:v>0.73482461761326601</c:v>
                </c:pt>
                <c:pt idx="125">
                  <c:v>0.83847098618374016</c:v>
                </c:pt>
                <c:pt idx="126">
                  <c:v>-1.7498576780858111</c:v>
                </c:pt>
                <c:pt idx="127">
                  <c:v>1.8333286007188263</c:v>
                </c:pt>
                <c:pt idx="128">
                  <c:v>1.2286394701003063</c:v>
                </c:pt>
                <c:pt idx="129">
                  <c:v>-0.41038108307073234</c:v>
                </c:pt>
                <c:pt idx="130">
                  <c:v>-0.23697325477754597</c:v>
                </c:pt>
                <c:pt idx="131">
                  <c:v>0.30284300136980008</c:v>
                </c:pt>
                <c:pt idx="132">
                  <c:v>0.14118764232603551</c:v>
                </c:pt>
                <c:pt idx="133">
                  <c:v>1.3022423848339603E-2</c:v>
                </c:pt>
                <c:pt idx="134">
                  <c:v>-4.4381582933559538E-2</c:v>
                </c:pt>
                <c:pt idx="135">
                  <c:v>-0.3185130740886632</c:v>
                </c:pt>
                <c:pt idx="136">
                  <c:v>-0.44881093983632686</c:v>
                </c:pt>
                <c:pt idx="137">
                  <c:v>-0.92163011864328903</c:v>
                </c:pt>
                <c:pt idx="138">
                  <c:v>0.20685170678642761</c:v>
                </c:pt>
                <c:pt idx="139">
                  <c:v>0.56043658320615386</c:v>
                </c:pt>
                <c:pt idx="140">
                  <c:v>2.3637649600706889</c:v>
                </c:pt>
                <c:pt idx="141">
                  <c:v>9.6572456818727059E-3</c:v>
                </c:pt>
                <c:pt idx="142">
                  <c:v>-0.31486162031917014</c:v>
                </c:pt>
                <c:pt idx="143">
                  <c:v>0.20664699888723986</c:v>
                </c:pt>
                <c:pt idx="144">
                  <c:v>0.49144126216653639</c:v>
                </c:pt>
                <c:pt idx="145">
                  <c:v>-0.15668170881496993</c:v>
                </c:pt>
                <c:pt idx="146">
                  <c:v>0.71630227744394326</c:v>
                </c:pt>
                <c:pt idx="147">
                  <c:v>-7.4447820073520715E-2</c:v>
                </c:pt>
                <c:pt idx="148">
                  <c:v>0.99850058786151463</c:v>
                </c:pt>
                <c:pt idx="149">
                  <c:v>0.63822732399975901</c:v>
                </c:pt>
                <c:pt idx="150">
                  <c:v>1.3026865413309794</c:v>
                </c:pt>
                <c:pt idx="151">
                  <c:v>1.745724685185164</c:v>
                </c:pt>
                <c:pt idx="152">
                  <c:v>1.4756380639672011</c:v>
                </c:pt>
                <c:pt idx="153">
                  <c:v>-0.29587866559604581</c:v>
                </c:pt>
                <c:pt idx="154">
                  <c:v>-0.46842579415315072</c:v>
                </c:pt>
                <c:pt idx="155">
                  <c:v>0.79406339792356206</c:v>
                </c:pt>
                <c:pt idx="156">
                  <c:v>0.80737221101082945</c:v>
                </c:pt>
                <c:pt idx="157">
                  <c:v>-0.21867493807612359</c:v>
                </c:pt>
                <c:pt idx="158">
                  <c:v>0.64526801125114097</c:v>
                </c:pt>
                <c:pt idx="159">
                  <c:v>-0.48354850515339109</c:v>
                </c:pt>
                <c:pt idx="160">
                  <c:v>-0.30596907926766054</c:v>
                </c:pt>
                <c:pt idx="161">
                  <c:v>1.0529364762398976</c:v>
                </c:pt>
                <c:pt idx="162">
                  <c:v>-5.3037101109205891E-2</c:v>
                </c:pt>
                <c:pt idx="163">
                  <c:v>0.25259402670118103</c:v>
                </c:pt>
                <c:pt idx="164">
                  <c:v>0.63833043461767025</c:v>
                </c:pt>
                <c:pt idx="165">
                  <c:v>-0.56963712201728212</c:v>
                </c:pt>
                <c:pt idx="166">
                  <c:v>-0.72984240126475264</c:v>
                </c:pt>
                <c:pt idx="167">
                  <c:v>0.38542625974871964</c:v>
                </c:pt>
                <c:pt idx="168">
                  <c:v>-0.81640895702721439</c:v>
                </c:pt>
                <c:pt idx="169">
                  <c:v>-0.585164870228712</c:v>
                </c:pt>
                <c:pt idx="170">
                  <c:v>-0.37895485524577632</c:v>
                </c:pt>
                <c:pt idx="171">
                  <c:v>-1.1914318162587374</c:v>
                </c:pt>
                <c:pt idx="172">
                  <c:v>-1.1220166366518509</c:v>
                </c:pt>
                <c:pt idx="173">
                  <c:v>0.22775863041620761</c:v>
                </c:pt>
                <c:pt idx="174">
                  <c:v>-0.11895741672873503</c:v>
                </c:pt>
                <c:pt idx="175">
                  <c:v>2.7673706886640765</c:v>
                </c:pt>
                <c:pt idx="176">
                  <c:v>1.4355094969566409</c:v>
                </c:pt>
                <c:pt idx="177">
                  <c:v>7.924999344541073E-3</c:v>
                </c:pt>
                <c:pt idx="178">
                  <c:v>-0.50452711963588881</c:v>
                </c:pt>
                <c:pt idx="179">
                  <c:v>7.1291148398104368E-2</c:v>
                </c:pt>
                <c:pt idx="180">
                  <c:v>-0.18816466465535669</c:v>
                </c:pt>
                <c:pt idx="181">
                  <c:v>0.55283196040090044</c:v>
                </c:pt>
                <c:pt idx="182">
                  <c:v>0.7350208948289918</c:v>
                </c:pt>
                <c:pt idx="183">
                  <c:v>-0.23680446282691009</c:v>
                </c:pt>
                <c:pt idx="184">
                  <c:v>-0.32850455793771682</c:v>
                </c:pt>
                <c:pt idx="185">
                  <c:v>0.41580667093746787</c:v>
                </c:pt>
                <c:pt idx="186">
                  <c:v>-0.32778759119747108</c:v>
                </c:pt>
                <c:pt idx="187">
                  <c:v>1.0451383670058789</c:v>
                </c:pt>
                <c:pt idx="188">
                  <c:v>0.93237004617602826</c:v>
                </c:pt>
                <c:pt idx="189">
                  <c:v>-1.0721290898343336</c:v>
                </c:pt>
                <c:pt idx="190">
                  <c:v>-1.2908316615373356</c:v>
                </c:pt>
                <c:pt idx="191">
                  <c:v>-7.468504087070485E-2</c:v>
                </c:pt>
                <c:pt idx="192">
                  <c:v>-0.57702092169146246</c:v>
                </c:pt>
                <c:pt idx="193">
                  <c:v>-0.53499374509345587</c:v>
                </c:pt>
                <c:pt idx="194">
                  <c:v>4.5542491882565241E-2</c:v>
                </c:pt>
                <c:pt idx="195">
                  <c:v>-0.88848803044080216</c:v>
                </c:pt>
                <c:pt idx="196">
                  <c:v>-0.72429173055681217</c:v>
                </c:pt>
                <c:pt idx="197">
                  <c:v>-1.5051173128935672E-2</c:v>
                </c:pt>
                <c:pt idx="198">
                  <c:v>0.3352889124240982</c:v>
                </c:pt>
                <c:pt idx="199">
                  <c:v>0.63348889818642595</c:v>
                </c:pt>
                <c:pt idx="200">
                  <c:v>0.64385481726738591</c:v>
                </c:pt>
                <c:pt idx="201">
                  <c:v>-1.2877662159194396</c:v>
                </c:pt>
                <c:pt idx="202">
                  <c:v>-1.3068016679912038</c:v>
                </c:pt>
                <c:pt idx="203">
                  <c:v>0.15827933589356702</c:v>
                </c:pt>
                <c:pt idx="204">
                  <c:v>0.25545112094224204</c:v>
                </c:pt>
                <c:pt idx="205">
                  <c:v>-0.60292280857969072</c:v>
                </c:pt>
                <c:pt idx="206">
                  <c:v>-0.20000711312455696</c:v>
                </c:pt>
                <c:pt idx="207">
                  <c:v>-0.4065230317909006</c:v>
                </c:pt>
                <c:pt idx="208">
                  <c:v>-0.12698080459442521</c:v>
                </c:pt>
                <c:pt idx="209">
                  <c:v>-0.62582642054377491</c:v>
                </c:pt>
                <c:pt idx="210">
                  <c:v>0.86923718489792456</c:v>
                </c:pt>
                <c:pt idx="211">
                  <c:v>1.2339386776811871</c:v>
                </c:pt>
                <c:pt idx="212">
                  <c:v>1.2180171327116007</c:v>
                </c:pt>
                <c:pt idx="213">
                  <c:v>-0.77402969738710015</c:v>
                </c:pt>
                <c:pt idx="214">
                  <c:v>-1.1366529911971657</c:v>
                </c:pt>
                <c:pt idx="215">
                  <c:v>0.75644655579069986</c:v>
                </c:pt>
                <c:pt idx="216">
                  <c:v>0.36945831086228687</c:v>
                </c:pt>
                <c:pt idx="217">
                  <c:v>-1.4554653079741029E-2</c:v>
                </c:pt>
                <c:pt idx="218">
                  <c:v>-4.7574599809593672E-2</c:v>
                </c:pt>
                <c:pt idx="219">
                  <c:v>-0.36075257737126509</c:v>
                </c:pt>
                <c:pt idx="220">
                  <c:v>1.1419693064069376</c:v>
                </c:pt>
                <c:pt idx="221">
                  <c:v>0.96125852994438776</c:v>
                </c:pt>
                <c:pt idx="222">
                  <c:v>1.4211366267167223</c:v>
                </c:pt>
                <c:pt idx="223">
                  <c:v>1.3294407100204444</c:v>
                </c:pt>
                <c:pt idx="224">
                  <c:v>0.24848975264127773</c:v>
                </c:pt>
                <c:pt idx="225">
                  <c:v>-1.1248853650141171</c:v>
                </c:pt>
                <c:pt idx="226">
                  <c:v>-1.1127697423039944</c:v>
                </c:pt>
                <c:pt idx="227">
                  <c:v>0.80011250790308885</c:v>
                </c:pt>
                <c:pt idx="228">
                  <c:v>-4.9326279363551773E-2</c:v>
                </c:pt>
                <c:pt idx="229">
                  <c:v>3.8583468230696492E-2</c:v>
                </c:pt>
                <c:pt idx="230">
                  <c:v>0.47727080405807482</c:v>
                </c:pt>
                <c:pt idx="231">
                  <c:v>-5.9077257416696491E-2</c:v>
                </c:pt>
                <c:pt idx="232">
                  <c:v>0.55171419238726682</c:v>
                </c:pt>
                <c:pt idx="233">
                  <c:v>1.3544703696885743</c:v>
                </c:pt>
                <c:pt idx="234">
                  <c:v>1.1782177135877954</c:v>
                </c:pt>
                <c:pt idx="235">
                  <c:v>0.82423373366120634</c:v>
                </c:pt>
                <c:pt idx="236">
                  <c:v>1.4460912723700048</c:v>
                </c:pt>
                <c:pt idx="237">
                  <c:v>-0.58931590530313127</c:v>
                </c:pt>
                <c:pt idx="238">
                  <c:v>-1.3050998127139628</c:v>
                </c:pt>
                <c:pt idx="239">
                  <c:v>-0.44895237508064151</c:v>
                </c:pt>
                <c:pt idx="240">
                  <c:v>-0.42979527252355892</c:v>
                </c:pt>
                <c:pt idx="241">
                  <c:v>-0.74804506531778303</c:v>
                </c:pt>
                <c:pt idx="242">
                  <c:v>-0.48916980690751993</c:v>
                </c:pt>
                <c:pt idx="243">
                  <c:v>-0.58132598061907859</c:v>
                </c:pt>
                <c:pt idx="244">
                  <c:v>1.1601354653320666</c:v>
                </c:pt>
                <c:pt idx="245">
                  <c:v>-0.39588079122513831</c:v>
                </c:pt>
                <c:pt idx="246">
                  <c:v>0.64042401188221587</c:v>
                </c:pt>
                <c:pt idx="247">
                  <c:v>0.71087392916899206</c:v>
                </c:pt>
                <c:pt idx="248">
                  <c:v>-0.14337825111608227</c:v>
                </c:pt>
                <c:pt idx="249">
                  <c:v>-1.3659295171263075</c:v>
                </c:pt>
                <c:pt idx="250">
                  <c:v>-1.3834986795797846</c:v>
                </c:pt>
                <c:pt idx="251">
                  <c:v>-0.72473457893815108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042944"/>
        <c:axId val="31864320"/>
      </c:barChart>
      <c:catAx>
        <c:axId val="3104294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Observations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31864320"/>
        <c:crosses val="autoZero"/>
        <c:auto val="1"/>
        <c:lblAlgn val="ctr"/>
        <c:lblOffset val="100"/>
        <c:noMultiLvlLbl val="0"/>
      </c:catAx>
      <c:valAx>
        <c:axId val="31864320"/>
        <c:scaling>
          <c:orientation val="minMax"/>
          <c:max val="4.5"/>
          <c:min val="-4.5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Standardized residuals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31042944"/>
        <c:crosses val="autoZero"/>
        <c:crossBetween val="between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CA"/>
              <a:t>Purchased Kwh / Standardized coefficients
(95% conf. interval)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'Model 14'!$B$111</c:f>
              <c:strCache>
                <c:ptCount val="1"/>
                <c:pt idx="0">
                  <c:v>Heating Degree Days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Heating Degree Days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4.5190085079856779E-2</c:v>
                </c:pt>
              </c:numLit>
            </c:plus>
            <c:minus>
              <c:numLit>
                <c:formatCode>General</c:formatCode>
                <c:ptCount val="1"/>
                <c:pt idx="0">
                  <c:v>4.5190085079856779E-2</c:v>
                </c:pt>
              </c:numLit>
            </c:minus>
          </c:errBars>
          <c:val>
            <c:numRef>
              <c:f>'Model 14'!$C$111</c:f>
              <c:numCache>
                <c:formatCode>0.000</c:formatCode>
                <c:ptCount val="1"/>
                <c:pt idx="0">
                  <c:v>0.39683448408691119</c:v>
                </c:pt>
              </c:numCache>
            </c:numRef>
          </c:val>
        </c:ser>
        <c:ser>
          <c:idx val="1"/>
          <c:order val="1"/>
          <c:tx>
            <c:strRef>
              <c:f>'Model 14'!$B$112</c:f>
              <c:strCache>
                <c:ptCount val="1"/>
                <c:pt idx="0">
                  <c:v>Cooling Degree Days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Cooling Degree Days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5.1524108267378632E-2</c:v>
                </c:pt>
              </c:numLit>
            </c:plus>
            <c:minus>
              <c:numLit>
                <c:formatCode>General</c:formatCode>
                <c:ptCount val="1"/>
                <c:pt idx="0">
                  <c:v>5.1524108267378632E-2</c:v>
                </c:pt>
              </c:numLit>
            </c:minus>
          </c:errBars>
          <c:val>
            <c:numRef>
              <c:f>'Model 14'!$C$112</c:f>
              <c:numCache>
                <c:formatCode>0.000</c:formatCode>
                <c:ptCount val="1"/>
                <c:pt idx="0">
                  <c:v>0.683344398428961</c:v>
                </c:pt>
              </c:numCache>
            </c:numRef>
          </c:val>
        </c:ser>
        <c:ser>
          <c:idx val="2"/>
          <c:order val="2"/>
          <c:tx>
            <c:strRef>
              <c:f>'Model 14'!$B$113</c:f>
              <c:strCache>
                <c:ptCount val="1"/>
                <c:pt idx="0">
                  <c:v>Days in Month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Days in Month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3.238668329823445E-2</c:v>
                </c:pt>
              </c:numLit>
            </c:plus>
            <c:minus>
              <c:numLit>
                <c:formatCode>General</c:formatCode>
                <c:ptCount val="1"/>
                <c:pt idx="0">
                  <c:v>3.238668329823445E-2</c:v>
                </c:pt>
              </c:numLit>
            </c:minus>
          </c:errBars>
          <c:val>
            <c:numRef>
              <c:f>'Model 14'!$C$113</c:f>
              <c:numCache>
                <c:formatCode>0.000</c:formatCode>
                <c:ptCount val="1"/>
                <c:pt idx="0">
                  <c:v>0.11119733540321354</c:v>
                </c:pt>
              </c:numCache>
            </c:numRef>
          </c:val>
        </c:ser>
        <c:ser>
          <c:idx val="3"/>
          <c:order val="3"/>
          <c:tx>
            <c:strRef>
              <c:f>'Model 14'!$B$114</c:f>
              <c:strCache>
                <c:ptCount val="1"/>
                <c:pt idx="0">
                  <c:v>Summer Tourist Flag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Summer Tourist Flag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4.7054537350119302E-2</c:v>
                </c:pt>
              </c:numLit>
            </c:plus>
            <c:minus>
              <c:numLit>
                <c:formatCode>General</c:formatCode>
                <c:ptCount val="1"/>
                <c:pt idx="0">
                  <c:v>4.7054537350119302E-2</c:v>
                </c:pt>
              </c:numLit>
            </c:minus>
          </c:errBars>
          <c:val>
            <c:numRef>
              <c:f>'Model 14'!$C$114</c:f>
              <c:numCache>
                <c:formatCode>0.000</c:formatCode>
                <c:ptCount val="1"/>
                <c:pt idx="0">
                  <c:v>0.13932155643879152</c:v>
                </c:pt>
              </c:numCache>
            </c:numRef>
          </c:val>
        </c:ser>
        <c:ser>
          <c:idx val="4"/>
          <c:order val="4"/>
          <c:tx>
            <c:strRef>
              <c:f>'Model 14'!$B$115</c:f>
              <c:strCache>
                <c:ptCount val="1"/>
                <c:pt idx="0">
                  <c:v>CDM Activity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CDM Activity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4.1863106560353081E-2</c:v>
                </c:pt>
              </c:numLit>
            </c:plus>
            <c:minus>
              <c:numLit>
                <c:formatCode>General</c:formatCode>
                <c:ptCount val="1"/>
                <c:pt idx="0">
                  <c:v>4.1863106560353074E-2</c:v>
                </c:pt>
              </c:numLit>
            </c:minus>
          </c:errBars>
          <c:val>
            <c:numRef>
              <c:f>'Model 14'!$C$115</c:f>
              <c:numCache>
                <c:formatCode>0.000</c:formatCode>
                <c:ptCount val="1"/>
                <c:pt idx="0">
                  <c:v>-5.8083599794600461E-2</c:v>
                </c:pt>
              </c:numCache>
            </c:numRef>
          </c:val>
        </c:ser>
        <c:ser>
          <c:idx val="5"/>
          <c:order val="5"/>
          <c:tx>
            <c:strRef>
              <c:f>'Model 14'!$B$116</c:f>
              <c:strCache>
                <c:ptCount val="1"/>
                <c:pt idx="0">
                  <c:v>Ontario Real GDP Monthly (A) %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Ontario Real GDP Monthly (A) 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4.2109379248220113E-2</c:v>
                </c:pt>
              </c:numLit>
            </c:plus>
            <c:minus>
              <c:numLit>
                <c:formatCode>General</c:formatCode>
                <c:ptCount val="1"/>
                <c:pt idx="0">
                  <c:v>4.2109379248220113E-2</c:v>
                </c:pt>
              </c:numLit>
            </c:minus>
          </c:errBars>
          <c:val>
            <c:numRef>
              <c:f>'Model 14'!$C$116</c:f>
              <c:numCache>
                <c:formatCode>0.000</c:formatCode>
                <c:ptCount val="1"/>
                <c:pt idx="0">
                  <c:v>0.76189736089742277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30"/>
        <c:axId val="31365760"/>
        <c:axId val="31380224"/>
      </c:barChart>
      <c:catAx>
        <c:axId val="31365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Variable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one"/>
        <c:txPr>
          <a:bodyPr/>
          <a:lstStyle/>
          <a:p>
            <a:pPr>
              <a:defRPr sz="700"/>
            </a:pPr>
            <a:endParaRPr lang="en-US"/>
          </a:p>
        </c:txPr>
        <c:crossAx val="31380224"/>
        <c:crosses val="autoZero"/>
        <c:auto val="1"/>
        <c:lblAlgn val="ctr"/>
        <c:lblOffset val="100"/>
        <c:noMultiLvlLbl val="0"/>
      </c:catAx>
      <c:valAx>
        <c:axId val="3138022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Standardized coefficients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31365760"/>
        <c:crosses val="autoZero"/>
        <c:crossBetween val="between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CA"/>
              <a:t>Purchased Kwh / Standardized residuals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Active</c:v>
          </c:tx>
          <c:spPr>
            <a:ln w="28575">
              <a:noFill/>
            </a:ln>
            <a:effectLst/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'Model 14'!$D$141:$D$392</c:f>
              <c:numCache>
                <c:formatCode>0.000</c:formatCode>
                <c:ptCount val="252"/>
                <c:pt idx="0">
                  <c:v>12404630</c:v>
                </c:pt>
                <c:pt idx="1">
                  <c:v>10898592</c:v>
                </c:pt>
                <c:pt idx="2">
                  <c:v>11298721</c:v>
                </c:pt>
                <c:pt idx="3">
                  <c:v>9821830</c:v>
                </c:pt>
                <c:pt idx="4">
                  <c:v>9291272</c:v>
                </c:pt>
                <c:pt idx="5">
                  <c:v>9572081</c:v>
                </c:pt>
                <c:pt idx="6">
                  <c:v>10768624</c:v>
                </c:pt>
                <c:pt idx="7">
                  <c:v>11743907</c:v>
                </c:pt>
                <c:pt idx="8">
                  <c:v>11259538</c:v>
                </c:pt>
                <c:pt idx="9">
                  <c:v>10840516</c:v>
                </c:pt>
                <c:pt idx="10">
                  <c:v>11084819</c:v>
                </c:pt>
                <c:pt idx="11">
                  <c:v>12003053</c:v>
                </c:pt>
                <c:pt idx="12">
                  <c:v>11893018</c:v>
                </c:pt>
                <c:pt idx="13">
                  <c:v>10954358</c:v>
                </c:pt>
                <c:pt idx="14">
                  <c:v>11326647</c:v>
                </c:pt>
                <c:pt idx="15">
                  <c:v>9404358</c:v>
                </c:pt>
                <c:pt idx="16">
                  <c:v>8816912</c:v>
                </c:pt>
                <c:pt idx="17">
                  <c:v>9383725</c:v>
                </c:pt>
                <c:pt idx="18">
                  <c:v>11854822</c:v>
                </c:pt>
                <c:pt idx="19">
                  <c:v>12398437</c:v>
                </c:pt>
                <c:pt idx="20">
                  <c:v>10077845</c:v>
                </c:pt>
                <c:pt idx="21">
                  <c:v>9690527</c:v>
                </c:pt>
                <c:pt idx="22">
                  <c:v>10036675</c:v>
                </c:pt>
                <c:pt idx="23">
                  <c:v>11205261</c:v>
                </c:pt>
                <c:pt idx="24">
                  <c:v>12464719</c:v>
                </c:pt>
                <c:pt idx="25">
                  <c:v>10399869</c:v>
                </c:pt>
                <c:pt idx="26">
                  <c:v>10109508</c:v>
                </c:pt>
                <c:pt idx="27">
                  <c:v>8711926</c:v>
                </c:pt>
                <c:pt idx="28">
                  <c:v>8774172</c:v>
                </c:pt>
                <c:pt idx="29">
                  <c:v>9767981</c:v>
                </c:pt>
                <c:pt idx="30">
                  <c:v>11398453</c:v>
                </c:pt>
                <c:pt idx="31">
                  <c:v>11883970</c:v>
                </c:pt>
                <c:pt idx="32">
                  <c:v>10661009</c:v>
                </c:pt>
                <c:pt idx="33">
                  <c:v>10064356</c:v>
                </c:pt>
                <c:pt idx="34">
                  <c:v>10600882</c:v>
                </c:pt>
                <c:pt idx="35">
                  <c:v>11779137</c:v>
                </c:pt>
                <c:pt idx="36">
                  <c:v>11880494</c:v>
                </c:pt>
                <c:pt idx="37">
                  <c:v>11221439</c:v>
                </c:pt>
                <c:pt idx="38">
                  <c:v>10466825</c:v>
                </c:pt>
                <c:pt idx="39">
                  <c:v>9791904</c:v>
                </c:pt>
                <c:pt idx="40">
                  <c:v>9318234</c:v>
                </c:pt>
                <c:pt idx="41">
                  <c:v>10890647</c:v>
                </c:pt>
                <c:pt idx="42">
                  <c:v>13138999</c:v>
                </c:pt>
                <c:pt idx="43">
                  <c:v>14373881</c:v>
                </c:pt>
                <c:pt idx="44">
                  <c:v>10873136</c:v>
                </c:pt>
                <c:pt idx="45">
                  <c:v>10399847</c:v>
                </c:pt>
                <c:pt idx="46">
                  <c:v>11016174</c:v>
                </c:pt>
                <c:pt idx="47">
                  <c:v>12624848</c:v>
                </c:pt>
                <c:pt idx="48">
                  <c:v>12502629</c:v>
                </c:pt>
                <c:pt idx="49">
                  <c:v>11504822</c:v>
                </c:pt>
                <c:pt idx="50">
                  <c:v>11558341</c:v>
                </c:pt>
                <c:pt idx="51">
                  <c:v>10081641</c:v>
                </c:pt>
                <c:pt idx="52">
                  <c:v>9844919</c:v>
                </c:pt>
                <c:pt idx="53">
                  <c:v>10453919</c:v>
                </c:pt>
                <c:pt idx="54">
                  <c:v>11888649</c:v>
                </c:pt>
                <c:pt idx="55">
                  <c:v>13630712</c:v>
                </c:pt>
                <c:pt idx="56">
                  <c:v>11568448</c:v>
                </c:pt>
                <c:pt idx="57">
                  <c:v>10739347</c:v>
                </c:pt>
                <c:pt idx="58">
                  <c:v>11382512</c:v>
                </c:pt>
                <c:pt idx="59">
                  <c:v>11982545</c:v>
                </c:pt>
                <c:pt idx="60">
                  <c:v>12523563</c:v>
                </c:pt>
                <c:pt idx="61">
                  <c:v>10534404</c:v>
                </c:pt>
                <c:pt idx="62">
                  <c:v>11157735</c:v>
                </c:pt>
                <c:pt idx="63">
                  <c:v>9796251</c:v>
                </c:pt>
                <c:pt idx="64">
                  <c:v>9682362</c:v>
                </c:pt>
                <c:pt idx="65">
                  <c:v>11112777</c:v>
                </c:pt>
                <c:pt idx="66">
                  <c:v>12761684</c:v>
                </c:pt>
                <c:pt idx="67">
                  <c:v>12911556</c:v>
                </c:pt>
                <c:pt idx="68">
                  <c:v>11166200</c:v>
                </c:pt>
                <c:pt idx="69">
                  <c:v>10878920</c:v>
                </c:pt>
                <c:pt idx="70">
                  <c:v>11283929</c:v>
                </c:pt>
                <c:pt idx="71">
                  <c:v>12104164</c:v>
                </c:pt>
                <c:pt idx="72">
                  <c:v>12025224</c:v>
                </c:pt>
                <c:pt idx="73">
                  <c:v>10422047</c:v>
                </c:pt>
                <c:pt idx="74">
                  <c:v>11207633</c:v>
                </c:pt>
                <c:pt idx="75">
                  <c:v>9741038</c:v>
                </c:pt>
                <c:pt idx="76">
                  <c:v>10680353</c:v>
                </c:pt>
                <c:pt idx="77">
                  <c:v>12119728</c:v>
                </c:pt>
                <c:pt idx="78">
                  <c:v>14386013</c:v>
                </c:pt>
                <c:pt idx="79">
                  <c:v>15439866</c:v>
                </c:pt>
                <c:pt idx="80">
                  <c:v>12625438</c:v>
                </c:pt>
                <c:pt idx="81">
                  <c:v>11287268</c:v>
                </c:pt>
                <c:pt idx="82">
                  <c:v>11223313</c:v>
                </c:pt>
                <c:pt idx="83">
                  <c:v>12223679</c:v>
                </c:pt>
                <c:pt idx="84">
                  <c:v>13208170</c:v>
                </c:pt>
                <c:pt idx="85">
                  <c:v>11030833</c:v>
                </c:pt>
                <c:pt idx="86">
                  <c:v>11836338</c:v>
                </c:pt>
                <c:pt idx="87">
                  <c:v>10336685</c:v>
                </c:pt>
                <c:pt idx="88">
                  <c:v>10811899</c:v>
                </c:pt>
                <c:pt idx="89">
                  <c:v>13309510</c:v>
                </c:pt>
                <c:pt idx="90">
                  <c:v>16692168</c:v>
                </c:pt>
                <c:pt idx="91">
                  <c:v>14865568</c:v>
                </c:pt>
                <c:pt idx="92">
                  <c:v>13426087</c:v>
                </c:pt>
                <c:pt idx="93">
                  <c:v>11599574</c:v>
                </c:pt>
                <c:pt idx="94">
                  <c:v>11841006</c:v>
                </c:pt>
                <c:pt idx="95">
                  <c:v>13353197</c:v>
                </c:pt>
                <c:pt idx="96">
                  <c:v>13530386</c:v>
                </c:pt>
                <c:pt idx="97">
                  <c:v>12128756</c:v>
                </c:pt>
                <c:pt idx="98">
                  <c:v>11769707</c:v>
                </c:pt>
                <c:pt idx="99">
                  <c:v>11213639</c:v>
                </c:pt>
                <c:pt idx="100">
                  <c:v>11458319</c:v>
                </c:pt>
                <c:pt idx="101">
                  <c:v>12646169</c:v>
                </c:pt>
                <c:pt idx="102">
                  <c:v>14174031</c:v>
                </c:pt>
                <c:pt idx="103">
                  <c:v>16101013</c:v>
                </c:pt>
                <c:pt idx="104">
                  <c:v>13854501</c:v>
                </c:pt>
                <c:pt idx="105">
                  <c:v>12543952</c:v>
                </c:pt>
                <c:pt idx="106">
                  <c:v>12658677</c:v>
                </c:pt>
                <c:pt idx="107">
                  <c:v>14588347</c:v>
                </c:pt>
                <c:pt idx="108">
                  <c:v>13755848</c:v>
                </c:pt>
                <c:pt idx="109">
                  <c:v>12202985</c:v>
                </c:pt>
                <c:pt idx="110">
                  <c:v>13113484</c:v>
                </c:pt>
                <c:pt idx="111">
                  <c:v>11332498</c:v>
                </c:pt>
                <c:pt idx="112">
                  <c:v>11763961</c:v>
                </c:pt>
                <c:pt idx="113">
                  <c:v>14136292</c:v>
                </c:pt>
                <c:pt idx="114">
                  <c:v>16055092</c:v>
                </c:pt>
                <c:pt idx="115">
                  <c:v>18933691</c:v>
                </c:pt>
                <c:pt idx="116">
                  <c:v>14596638</c:v>
                </c:pt>
                <c:pt idx="117">
                  <c:v>13331992</c:v>
                </c:pt>
                <c:pt idx="118">
                  <c:v>12715774</c:v>
                </c:pt>
                <c:pt idx="119">
                  <c:v>13993294</c:v>
                </c:pt>
                <c:pt idx="120">
                  <c:v>14148180</c:v>
                </c:pt>
                <c:pt idx="121">
                  <c:v>12641587</c:v>
                </c:pt>
                <c:pt idx="122">
                  <c:v>13657015</c:v>
                </c:pt>
                <c:pt idx="123">
                  <c:v>12616129</c:v>
                </c:pt>
                <c:pt idx="124">
                  <c:v>12946863</c:v>
                </c:pt>
                <c:pt idx="125">
                  <c:v>14674061</c:v>
                </c:pt>
                <c:pt idx="126">
                  <c:v>18274752</c:v>
                </c:pt>
                <c:pt idx="127">
                  <c:v>19081340.899999999</c:v>
                </c:pt>
                <c:pt idx="128">
                  <c:v>16407410</c:v>
                </c:pt>
                <c:pt idx="129">
                  <c:v>13790066</c:v>
                </c:pt>
                <c:pt idx="130">
                  <c:v>13598163</c:v>
                </c:pt>
                <c:pt idx="131">
                  <c:v>15084566</c:v>
                </c:pt>
                <c:pt idx="132">
                  <c:v>15605142</c:v>
                </c:pt>
                <c:pt idx="133">
                  <c:v>13777511</c:v>
                </c:pt>
                <c:pt idx="134">
                  <c:v>13886125</c:v>
                </c:pt>
                <c:pt idx="135">
                  <c:v>12732906</c:v>
                </c:pt>
                <c:pt idx="136">
                  <c:v>12550053</c:v>
                </c:pt>
                <c:pt idx="137">
                  <c:v>13748210</c:v>
                </c:pt>
                <c:pt idx="138">
                  <c:v>16691749</c:v>
                </c:pt>
                <c:pt idx="139">
                  <c:v>18092812</c:v>
                </c:pt>
                <c:pt idx="140">
                  <c:v>14888714</c:v>
                </c:pt>
                <c:pt idx="141">
                  <c:v>13889177</c:v>
                </c:pt>
                <c:pt idx="142">
                  <c:v>13623711</c:v>
                </c:pt>
                <c:pt idx="143">
                  <c:v>14991479</c:v>
                </c:pt>
                <c:pt idx="144">
                  <c:v>16050658</c:v>
                </c:pt>
                <c:pt idx="145">
                  <c:v>14148177</c:v>
                </c:pt>
                <c:pt idx="146">
                  <c:v>14273134</c:v>
                </c:pt>
                <c:pt idx="147">
                  <c:v>12863305</c:v>
                </c:pt>
                <c:pt idx="148">
                  <c:v>13398133</c:v>
                </c:pt>
                <c:pt idx="149">
                  <c:v>14135802</c:v>
                </c:pt>
                <c:pt idx="150">
                  <c:v>16671355</c:v>
                </c:pt>
                <c:pt idx="151">
                  <c:v>17143727</c:v>
                </c:pt>
                <c:pt idx="152">
                  <c:v>15916123</c:v>
                </c:pt>
                <c:pt idx="153">
                  <c:v>13910480</c:v>
                </c:pt>
                <c:pt idx="154">
                  <c:v>13805540</c:v>
                </c:pt>
                <c:pt idx="155">
                  <c:v>15835971</c:v>
                </c:pt>
                <c:pt idx="156">
                  <c:v>16331485</c:v>
                </c:pt>
                <c:pt idx="157">
                  <c:v>13966621</c:v>
                </c:pt>
                <c:pt idx="158">
                  <c:v>14896809</c:v>
                </c:pt>
                <c:pt idx="159">
                  <c:v>12976713</c:v>
                </c:pt>
                <c:pt idx="160">
                  <c:v>13102698</c:v>
                </c:pt>
                <c:pt idx="161">
                  <c:v>17368816</c:v>
                </c:pt>
                <c:pt idx="162">
                  <c:v>19805768</c:v>
                </c:pt>
                <c:pt idx="163">
                  <c:v>19394910</c:v>
                </c:pt>
                <c:pt idx="164">
                  <c:v>16134163</c:v>
                </c:pt>
                <c:pt idx="165">
                  <c:v>14385984</c:v>
                </c:pt>
                <c:pt idx="166">
                  <c:v>14028139</c:v>
                </c:pt>
                <c:pt idx="167">
                  <c:v>16177808</c:v>
                </c:pt>
                <c:pt idx="168">
                  <c:v>15068183</c:v>
                </c:pt>
                <c:pt idx="169">
                  <c:v>13944271</c:v>
                </c:pt>
                <c:pt idx="170">
                  <c:v>14286598</c:v>
                </c:pt>
                <c:pt idx="171">
                  <c:v>12746759</c:v>
                </c:pt>
                <c:pt idx="172">
                  <c:v>13662946</c:v>
                </c:pt>
                <c:pt idx="173">
                  <c:v>15421790</c:v>
                </c:pt>
                <c:pt idx="174">
                  <c:v>19240751</c:v>
                </c:pt>
                <c:pt idx="175">
                  <c:v>18721230</c:v>
                </c:pt>
                <c:pt idx="176">
                  <c:v>14886931</c:v>
                </c:pt>
                <c:pt idx="177">
                  <c:v>14675076</c:v>
                </c:pt>
                <c:pt idx="178">
                  <c:v>14306931</c:v>
                </c:pt>
                <c:pt idx="179">
                  <c:v>15491961</c:v>
                </c:pt>
                <c:pt idx="180">
                  <c:v>15851415</c:v>
                </c:pt>
                <c:pt idx="181">
                  <c:v>15178391</c:v>
                </c:pt>
                <c:pt idx="182">
                  <c:v>15217726</c:v>
                </c:pt>
                <c:pt idx="183">
                  <c:v>13669243</c:v>
                </c:pt>
                <c:pt idx="184">
                  <c:v>13835998</c:v>
                </c:pt>
                <c:pt idx="185">
                  <c:v>16594307</c:v>
                </c:pt>
                <c:pt idx="186">
                  <c:v>17565527</c:v>
                </c:pt>
                <c:pt idx="187">
                  <c:v>19544883</c:v>
                </c:pt>
                <c:pt idx="188">
                  <c:v>16060666</c:v>
                </c:pt>
                <c:pt idx="189">
                  <c:v>14549269</c:v>
                </c:pt>
                <c:pt idx="190">
                  <c:v>14298213</c:v>
                </c:pt>
                <c:pt idx="191">
                  <c:v>16140952</c:v>
                </c:pt>
                <c:pt idx="192">
                  <c:v>15813114</c:v>
                </c:pt>
                <c:pt idx="193">
                  <c:v>15009236</c:v>
                </c:pt>
                <c:pt idx="194">
                  <c:v>15088622</c:v>
                </c:pt>
                <c:pt idx="195">
                  <c:v>13174997</c:v>
                </c:pt>
                <c:pt idx="196">
                  <c:v>13308996</c:v>
                </c:pt>
                <c:pt idx="197">
                  <c:v>15749084</c:v>
                </c:pt>
                <c:pt idx="198">
                  <c:v>18099965</c:v>
                </c:pt>
                <c:pt idx="199">
                  <c:v>17237511</c:v>
                </c:pt>
                <c:pt idx="200">
                  <c:v>15286365</c:v>
                </c:pt>
                <c:pt idx="201">
                  <c:v>13898432</c:v>
                </c:pt>
                <c:pt idx="202">
                  <c:v>14105773</c:v>
                </c:pt>
                <c:pt idx="203">
                  <c:v>16041140</c:v>
                </c:pt>
                <c:pt idx="204">
                  <c:v>16554529.999999998</c:v>
                </c:pt>
                <c:pt idx="205">
                  <c:v>13951250</c:v>
                </c:pt>
                <c:pt idx="206">
                  <c:v>14481570</c:v>
                </c:pt>
                <c:pt idx="207">
                  <c:v>13161080</c:v>
                </c:pt>
                <c:pt idx="208">
                  <c:v>13263096.673492307</c:v>
                </c:pt>
                <c:pt idx="209">
                  <c:v>14180624.276246155</c:v>
                </c:pt>
                <c:pt idx="210">
                  <c:v>16044762.08466154</c:v>
                </c:pt>
                <c:pt idx="211">
                  <c:v>18366242.474953849</c:v>
                </c:pt>
                <c:pt idx="212">
                  <c:v>14930878.169138461</c:v>
                </c:pt>
                <c:pt idx="213">
                  <c:v>13943626.872169232</c:v>
                </c:pt>
                <c:pt idx="214">
                  <c:v>13528583.634523079</c:v>
                </c:pt>
                <c:pt idx="215">
                  <c:v>15929136.64069231</c:v>
                </c:pt>
                <c:pt idx="216">
                  <c:v>16055865.643200001</c:v>
                </c:pt>
                <c:pt idx="217">
                  <c:v>14086273.1338</c:v>
                </c:pt>
                <c:pt idx="218">
                  <c:v>14104948</c:v>
                </c:pt>
                <c:pt idx="219">
                  <c:v>12825361.5152</c:v>
                </c:pt>
                <c:pt idx="220">
                  <c:v>14493142.5678</c:v>
                </c:pt>
                <c:pt idx="221">
                  <c:v>15819649.446600001</c:v>
                </c:pt>
                <c:pt idx="222">
                  <c:v>20353876.040199999</c:v>
                </c:pt>
                <c:pt idx="223">
                  <c:v>19599345.653399996</c:v>
                </c:pt>
                <c:pt idx="224">
                  <c:v>14931787.017599998</c:v>
                </c:pt>
                <c:pt idx="225">
                  <c:v>13752321.7016</c:v>
                </c:pt>
                <c:pt idx="226">
                  <c:v>13896879.130009763</c:v>
                </c:pt>
                <c:pt idx="227">
                  <c:v>16401684.807799999</c:v>
                </c:pt>
                <c:pt idx="228">
                  <c:v>16212390</c:v>
                </c:pt>
                <c:pt idx="229">
                  <c:v>14504214</c:v>
                </c:pt>
                <c:pt idx="230">
                  <c:v>15011830</c:v>
                </c:pt>
                <c:pt idx="231">
                  <c:v>13577688</c:v>
                </c:pt>
                <c:pt idx="232">
                  <c:v>13979286</c:v>
                </c:pt>
                <c:pt idx="233">
                  <c:v>15645311</c:v>
                </c:pt>
                <c:pt idx="234">
                  <c:v>21281346</c:v>
                </c:pt>
                <c:pt idx="235">
                  <c:v>19350665</c:v>
                </c:pt>
                <c:pt idx="236">
                  <c:v>15682160</c:v>
                </c:pt>
                <c:pt idx="237">
                  <c:v>14357374</c:v>
                </c:pt>
                <c:pt idx="238">
                  <c:v>13709644</c:v>
                </c:pt>
                <c:pt idx="239">
                  <c:v>15324444</c:v>
                </c:pt>
                <c:pt idx="240">
                  <c:v>15683383.130000001</c:v>
                </c:pt>
                <c:pt idx="241">
                  <c:v>14321958.209999999</c:v>
                </c:pt>
                <c:pt idx="242">
                  <c:v>14031795.34</c:v>
                </c:pt>
                <c:pt idx="243">
                  <c:v>13273337.119999999</c:v>
                </c:pt>
                <c:pt idx="244">
                  <c:v>14803180.68</c:v>
                </c:pt>
                <c:pt idx="245">
                  <c:v>17013300.510000002</c:v>
                </c:pt>
                <c:pt idx="246">
                  <c:v>21387559.02</c:v>
                </c:pt>
                <c:pt idx="247">
                  <c:v>19560921.699999999</c:v>
                </c:pt>
                <c:pt idx="248">
                  <c:v>15379116.300000001</c:v>
                </c:pt>
                <c:pt idx="249">
                  <c:v>14092698.800000001</c:v>
                </c:pt>
                <c:pt idx="250">
                  <c:v>14233680.619999999</c:v>
                </c:pt>
                <c:pt idx="251">
                  <c:v>15387739.460000001</c:v>
                </c:pt>
              </c:numCache>
            </c:numRef>
          </c:xVal>
          <c:yVal>
            <c:numRef>
              <c:f>'Model 14'!$G$141:$G$392</c:f>
              <c:numCache>
                <c:formatCode>0.000</c:formatCode>
                <c:ptCount val="252"/>
                <c:pt idx="0">
                  <c:v>2.3374897886792687</c:v>
                </c:pt>
                <c:pt idx="1">
                  <c:v>1.4170533883027494</c:v>
                </c:pt>
                <c:pt idx="2">
                  <c:v>1.1198699562514856</c:v>
                </c:pt>
                <c:pt idx="3">
                  <c:v>0.67033988508820053</c:v>
                </c:pt>
                <c:pt idx="4">
                  <c:v>0.29388116614294479</c:v>
                </c:pt>
                <c:pt idx="5">
                  <c:v>1.1223812676564</c:v>
                </c:pt>
                <c:pt idx="6">
                  <c:v>0.38348291146843067</c:v>
                </c:pt>
                <c:pt idx="7">
                  <c:v>1.5663694311833385</c:v>
                </c:pt>
                <c:pt idx="8">
                  <c:v>1.6503276822449622</c:v>
                </c:pt>
                <c:pt idx="9">
                  <c:v>2.0771521830298627</c:v>
                </c:pt>
                <c:pt idx="10">
                  <c:v>2.1952956816069182</c:v>
                </c:pt>
                <c:pt idx="11">
                  <c:v>2.0432081818832923</c:v>
                </c:pt>
                <c:pt idx="12">
                  <c:v>1.5517276834664497</c:v>
                </c:pt>
                <c:pt idx="13">
                  <c:v>1.1958385803746201</c:v>
                </c:pt>
                <c:pt idx="14">
                  <c:v>0.69193166587727784</c:v>
                </c:pt>
                <c:pt idx="15">
                  <c:v>0.16826151451082028</c:v>
                </c:pt>
                <c:pt idx="16">
                  <c:v>-0.43116449074401525</c:v>
                </c:pt>
                <c:pt idx="17">
                  <c:v>-0.13609202292666817</c:v>
                </c:pt>
                <c:pt idx="18">
                  <c:v>-3.0596177140030449</c:v>
                </c:pt>
                <c:pt idx="19">
                  <c:v>-1.5038448347678184</c:v>
                </c:pt>
                <c:pt idx="20">
                  <c:v>-8.4525795531418757E-2</c:v>
                </c:pt>
                <c:pt idx="21">
                  <c:v>0.18214534036039293</c:v>
                </c:pt>
                <c:pt idx="22">
                  <c:v>0.37663706686341775</c:v>
                </c:pt>
                <c:pt idx="23">
                  <c:v>0.41229625547951443</c:v>
                </c:pt>
                <c:pt idx="24">
                  <c:v>0.779045786001479</c:v>
                </c:pt>
                <c:pt idx="25">
                  <c:v>0.20508703755592142</c:v>
                </c:pt>
                <c:pt idx="26">
                  <c:v>-1.1051687418676763</c:v>
                </c:pt>
                <c:pt idx="27">
                  <c:v>-1.0922495421631908</c:v>
                </c:pt>
                <c:pt idx="28">
                  <c:v>-1.4062913842740852</c:v>
                </c:pt>
                <c:pt idx="29">
                  <c:v>-1.7580899151748417</c:v>
                </c:pt>
                <c:pt idx="30">
                  <c:v>-3.9349520905234185</c:v>
                </c:pt>
                <c:pt idx="31">
                  <c:v>0.24626218155662266</c:v>
                </c:pt>
                <c:pt idx="32">
                  <c:v>0.82317810707971351</c:v>
                </c:pt>
                <c:pt idx="33">
                  <c:v>0.4051704613932075</c:v>
                </c:pt>
                <c:pt idx="34">
                  <c:v>1.1183255277111015</c:v>
                </c:pt>
                <c:pt idx="35">
                  <c:v>1.0791381206880255</c:v>
                </c:pt>
                <c:pt idx="36">
                  <c:v>0.89400320457296634</c:v>
                </c:pt>
                <c:pt idx="37">
                  <c:v>1.122301702631207</c:v>
                </c:pt>
                <c:pt idx="38">
                  <c:v>-0.72924775117130591</c:v>
                </c:pt>
                <c:pt idx="39">
                  <c:v>-0.73999622181164237</c:v>
                </c:pt>
                <c:pt idx="40">
                  <c:v>-0.5144722201324432</c:v>
                </c:pt>
                <c:pt idx="41">
                  <c:v>0.54244580867208358</c:v>
                </c:pt>
                <c:pt idx="42">
                  <c:v>-2.5757156299872719</c:v>
                </c:pt>
                <c:pt idx="43">
                  <c:v>-1.3161201925597028</c:v>
                </c:pt>
                <c:pt idx="44">
                  <c:v>7.9890435973890894E-2</c:v>
                </c:pt>
                <c:pt idx="45">
                  <c:v>0.40280848073118342</c:v>
                </c:pt>
                <c:pt idx="46">
                  <c:v>0.51379772195411466</c:v>
                </c:pt>
                <c:pt idx="47">
                  <c:v>1.207866641520688</c:v>
                </c:pt>
                <c:pt idx="48">
                  <c:v>0.52577320373023073</c:v>
                </c:pt>
                <c:pt idx="49">
                  <c:v>0.58337711265006031</c:v>
                </c:pt>
                <c:pt idx="50">
                  <c:v>-1.4183183108151201</c:v>
                </c:pt>
                <c:pt idx="51">
                  <c:v>-1.9292754111831931</c:v>
                </c:pt>
                <c:pt idx="52">
                  <c:v>-1.995412009543365</c:v>
                </c:pt>
                <c:pt idx="53">
                  <c:v>1.0636599395497623</c:v>
                </c:pt>
                <c:pt idx="54">
                  <c:v>1.6169885241509991E-2</c:v>
                </c:pt>
                <c:pt idx="55">
                  <c:v>-0.92830374676237426</c:v>
                </c:pt>
                <c:pt idx="56">
                  <c:v>0.33211925427472067</c:v>
                </c:pt>
                <c:pt idx="57">
                  <c:v>-0.24184013925707751</c:v>
                </c:pt>
                <c:pt idx="58">
                  <c:v>-0.26541227028182385</c:v>
                </c:pt>
                <c:pt idx="59">
                  <c:v>0.84626913894731814</c:v>
                </c:pt>
                <c:pt idx="60">
                  <c:v>0.63587963626577448</c:v>
                </c:pt>
                <c:pt idx="61">
                  <c:v>5.7340596749254596E-2</c:v>
                </c:pt>
                <c:pt idx="62">
                  <c:v>-0.7539314651911555</c:v>
                </c:pt>
                <c:pt idx="63">
                  <c:v>-1.265297119373483</c:v>
                </c:pt>
                <c:pt idx="64">
                  <c:v>-1.3180088232546086</c:v>
                </c:pt>
                <c:pt idx="65">
                  <c:v>-0.60026296012730063</c:v>
                </c:pt>
                <c:pt idx="66">
                  <c:v>-1.3935279922373383</c:v>
                </c:pt>
                <c:pt idx="67">
                  <c:v>0.14135422312507939</c:v>
                </c:pt>
                <c:pt idx="68">
                  <c:v>0.47629766527836465</c:v>
                </c:pt>
                <c:pt idx="69">
                  <c:v>0.39253816081670939</c:v>
                </c:pt>
                <c:pt idx="70">
                  <c:v>0.36012937991074645</c:v>
                </c:pt>
                <c:pt idx="71">
                  <c:v>0.26961058684708766</c:v>
                </c:pt>
                <c:pt idx="72">
                  <c:v>-0.13341422207937895</c:v>
                </c:pt>
                <c:pt idx="73">
                  <c:v>-0.65251197000792405</c:v>
                </c:pt>
                <c:pt idx="74">
                  <c:v>-0.99781934460540189</c:v>
                </c:pt>
                <c:pt idx="75">
                  <c:v>-1.4822919028044788</c:v>
                </c:pt>
                <c:pt idx="76">
                  <c:v>-0.34862520739640979</c:v>
                </c:pt>
                <c:pt idx="77">
                  <c:v>0.84478487852604989</c:v>
                </c:pt>
                <c:pt idx="78">
                  <c:v>-1.9335113129407253</c:v>
                </c:pt>
                <c:pt idx="79">
                  <c:v>-0.24401668787416234</c:v>
                </c:pt>
                <c:pt idx="80">
                  <c:v>-0.19423332328168408</c:v>
                </c:pt>
                <c:pt idx="81">
                  <c:v>0.84425742468639886</c:v>
                </c:pt>
                <c:pt idx="82">
                  <c:v>2.8021651985487079E-2</c:v>
                </c:pt>
                <c:pt idx="83">
                  <c:v>0.14748716578170315</c:v>
                </c:pt>
                <c:pt idx="84">
                  <c:v>0.22070694606962821</c:v>
                </c:pt>
                <c:pt idx="85">
                  <c:v>-0.51448036856197443</c:v>
                </c:pt>
                <c:pt idx="86">
                  <c:v>-1.0827689714467861</c:v>
                </c:pt>
                <c:pt idx="87">
                  <c:v>-1.6270420276124045</c:v>
                </c:pt>
                <c:pt idx="88">
                  <c:v>-1.108582376798535</c:v>
                </c:pt>
                <c:pt idx="89">
                  <c:v>0.87380121005862743</c:v>
                </c:pt>
                <c:pt idx="90">
                  <c:v>-2.1516246800214929</c:v>
                </c:pt>
                <c:pt idx="91">
                  <c:v>0.46302695670631777</c:v>
                </c:pt>
                <c:pt idx="92">
                  <c:v>0.15660656351674226</c:v>
                </c:pt>
                <c:pt idx="93">
                  <c:v>-0.1245059315731558</c:v>
                </c:pt>
                <c:pt idx="94">
                  <c:v>-0.11575706899007845</c:v>
                </c:pt>
                <c:pt idx="95">
                  <c:v>0.38362104266989988</c:v>
                </c:pt>
                <c:pt idx="96">
                  <c:v>-0.38728843504490373</c:v>
                </c:pt>
                <c:pt idx="97">
                  <c:v>-0.80360467473796227</c:v>
                </c:pt>
                <c:pt idx="98">
                  <c:v>-1.7205365888163644</c:v>
                </c:pt>
                <c:pt idx="99">
                  <c:v>-1.5778653906279621</c:v>
                </c:pt>
                <c:pt idx="100">
                  <c:v>-1.0729884070622846</c:v>
                </c:pt>
                <c:pt idx="101">
                  <c:v>0.69736814670186764</c:v>
                </c:pt>
                <c:pt idx="102">
                  <c:v>-1.205334937435266</c:v>
                </c:pt>
                <c:pt idx="103">
                  <c:v>0.33011374552582273</c:v>
                </c:pt>
                <c:pt idx="104">
                  <c:v>6.5589168582283128E-2</c:v>
                </c:pt>
                <c:pt idx="105">
                  <c:v>0.40156100873831935</c:v>
                </c:pt>
                <c:pt idx="106">
                  <c:v>-0.11152404190403063</c:v>
                </c:pt>
                <c:pt idx="107">
                  <c:v>0.25921101321554363</c:v>
                </c:pt>
                <c:pt idx="108">
                  <c:v>-0.67560965530533867</c:v>
                </c:pt>
                <c:pt idx="109">
                  <c:v>-0.90950000325574032</c:v>
                </c:pt>
                <c:pt idx="110">
                  <c:v>-1.2064016660616697</c:v>
                </c:pt>
                <c:pt idx="111">
                  <c:v>-1.9986748095667231</c:v>
                </c:pt>
                <c:pt idx="112">
                  <c:v>-0.73796288696969503</c:v>
                </c:pt>
                <c:pt idx="113">
                  <c:v>0.9881683972899038</c:v>
                </c:pt>
                <c:pt idx="114">
                  <c:v>0.79818532461333225</c:v>
                </c:pt>
                <c:pt idx="115">
                  <c:v>0.94966407856005386</c:v>
                </c:pt>
                <c:pt idx="116">
                  <c:v>1.1193087707909721</c:v>
                </c:pt>
                <c:pt idx="117">
                  <c:v>1.1118827746790845</c:v>
                </c:pt>
                <c:pt idx="118">
                  <c:v>0.17606332250355342</c:v>
                </c:pt>
                <c:pt idx="119">
                  <c:v>0.50404404108948664</c:v>
                </c:pt>
                <c:pt idx="120">
                  <c:v>0.20780872817555357</c:v>
                </c:pt>
                <c:pt idx="121">
                  <c:v>-0.32591737524999553</c:v>
                </c:pt>
                <c:pt idx="122">
                  <c:v>-0.56683876022110036</c:v>
                </c:pt>
                <c:pt idx="123">
                  <c:v>-0.38392610186805698</c:v>
                </c:pt>
                <c:pt idx="124">
                  <c:v>2.8367962011812851E-3</c:v>
                </c:pt>
                <c:pt idx="125">
                  <c:v>1.5927599062519393</c:v>
                </c:pt>
                <c:pt idx="126">
                  <c:v>-1.7088455215020701</c:v>
                </c:pt>
                <c:pt idx="127">
                  <c:v>1.4434180164990904</c:v>
                </c:pt>
                <c:pt idx="128">
                  <c:v>0.71743038729557729</c:v>
                </c:pt>
                <c:pt idx="129">
                  <c:v>0.49296421184122402</c:v>
                </c:pt>
                <c:pt idx="130">
                  <c:v>0.31602719653895311</c:v>
                </c:pt>
                <c:pt idx="131">
                  <c:v>0.79743503825946249</c:v>
                </c:pt>
                <c:pt idx="132">
                  <c:v>0.49599857970303524</c:v>
                </c:pt>
                <c:pt idx="133">
                  <c:v>-8.1602901720914736E-2</c:v>
                </c:pt>
                <c:pt idx="134">
                  <c:v>-0.99952310759716823</c:v>
                </c:pt>
                <c:pt idx="135">
                  <c:v>-1.2834803732060014</c:v>
                </c:pt>
                <c:pt idx="136">
                  <c:v>-1.0539500028038291</c:v>
                </c:pt>
                <c:pt idx="137">
                  <c:v>6.6048531234329235E-3</c:v>
                </c:pt>
                <c:pt idx="138">
                  <c:v>7.8232911527035282E-3</c:v>
                </c:pt>
                <c:pt idx="139">
                  <c:v>0.32029829019135275</c:v>
                </c:pt>
                <c:pt idx="140">
                  <c:v>1.6980799435118594</c:v>
                </c:pt>
                <c:pt idx="141">
                  <c:v>0.84819752222170042</c:v>
                </c:pt>
                <c:pt idx="142">
                  <c:v>0.27635723209083879</c:v>
                </c:pt>
                <c:pt idx="143">
                  <c:v>0.7651204823518003</c:v>
                </c:pt>
                <c:pt idx="144">
                  <c:v>0.78318081274851092</c:v>
                </c:pt>
                <c:pt idx="145">
                  <c:v>4.3071788540370096E-3</c:v>
                </c:pt>
                <c:pt idx="146">
                  <c:v>-0.26839086450132837</c:v>
                </c:pt>
                <c:pt idx="147">
                  <c:v>-1.0089354990113457</c:v>
                </c:pt>
                <c:pt idx="148">
                  <c:v>0.27847584774955159</c:v>
                </c:pt>
                <c:pt idx="149">
                  <c:v>1.4027315902766446</c:v>
                </c:pt>
                <c:pt idx="150">
                  <c:v>0.96990663948749622</c:v>
                </c:pt>
                <c:pt idx="151">
                  <c:v>1.3589490938987909</c:v>
                </c:pt>
                <c:pt idx="152">
                  <c:v>0.92250703169490367</c:v>
                </c:pt>
                <c:pt idx="153">
                  <c:v>0.62180022117241918</c:v>
                </c:pt>
                <c:pt idx="154">
                  <c:v>0.14304729746566416</c:v>
                </c:pt>
                <c:pt idx="155">
                  <c:v>1.221824798696024</c:v>
                </c:pt>
                <c:pt idx="156">
                  <c:v>1.1107386087036371</c:v>
                </c:pt>
                <c:pt idx="157">
                  <c:v>-0.24549247243034591</c:v>
                </c:pt>
                <c:pt idx="158">
                  <c:v>-0.42925850457469789</c:v>
                </c:pt>
                <c:pt idx="159">
                  <c:v>-1.386274639716873</c:v>
                </c:pt>
                <c:pt idx="160">
                  <c:v>-0.91819949571229931</c:v>
                </c:pt>
                <c:pt idx="161">
                  <c:v>1.7923824466803131</c:v>
                </c:pt>
                <c:pt idx="162">
                  <c:v>-0.23067744749536606</c:v>
                </c:pt>
                <c:pt idx="163">
                  <c:v>3.8411029627518085E-2</c:v>
                </c:pt>
                <c:pt idx="164">
                  <c:v>0.1870535280882894</c:v>
                </c:pt>
                <c:pt idx="165">
                  <c:v>0.36997997472114436</c:v>
                </c:pt>
                <c:pt idx="166">
                  <c:v>-0.10186122800306471</c:v>
                </c:pt>
                <c:pt idx="167">
                  <c:v>0.7942562997668301</c:v>
                </c:pt>
                <c:pt idx="168">
                  <c:v>-0.14641409483288992</c:v>
                </c:pt>
                <c:pt idx="169">
                  <c:v>-0.54197440044538614</c:v>
                </c:pt>
                <c:pt idx="170">
                  <c:v>-1.2515737255737609</c:v>
                </c:pt>
                <c:pt idx="171">
                  <c:v>-1.988393871866841</c:v>
                </c:pt>
                <c:pt idx="172">
                  <c:v>-1.5888076752789677</c:v>
                </c:pt>
                <c:pt idx="173">
                  <c:v>1.0525529496024513</c:v>
                </c:pt>
                <c:pt idx="174">
                  <c:v>-0.29914843930505874</c:v>
                </c:pt>
                <c:pt idx="175">
                  <c:v>2.2366862544688728</c:v>
                </c:pt>
                <c:pt idx="176">
                  <c:v>0.84035864707606434</c:v>
                </c:pt>
                <c:pt idx="177">
                  <c:v>0.8327649785471557</c:v>
                </c:pt>
                <c:pt idx="178">
                  <c:v>8.9967440239814608E-2</c:v>
                </c:pt>
                <c:pt idx="179">
                  <c:v>0.6822445949777054</c:v>
                </c:pt>
                <c:pt idx="180">
                  <c:v>0.32552180214514775</c:v>
                </c:pt>
                <c:pt idx="181">
                  <c:v>0.33893423800580064</c:v>
                </c:pt>
                <c:pt idx="182">
                  <c:v>-0.31112601121583006</c:v>
                </c:pt>
                <c:pt idx="183">
                  <c:v>-1.2060655718100919</c:v>
                </c:pt>
                <c:pt idx="184">
                  <c:v>-0.90328592015292253</c:v>
                </c:pt>
                <c:pt idx="185">
                  <c:v>1.2128321276517269</c:v>
                </c:pt>
                <c:pt idx="186">
                  <c:v>-0.48868010149488239</c:v>
                </c:pt>
                <c:pt idx="187">
                  <c:v>0.71046381665643132</c:v>
                </c:pt>
                <c:pt idx="188">
                  <c:v>0.41595044316130864</c:v>
                </c:pt>
                <c:pt idx="189">
                  <c:v>3.966957089000165E-3</c:v>
                </c:pt>
                <c:pt idx="190">
                  <c:v>-0.64752743839823113</c:v>
                </c:pt>
                <c:pt idx="191">
                  <c:v>0.4332001055556024</c:v>
                </c:pt>
                <c:pt idx="192">
                  <c:v>-4.9121615513190425E-3</c:v>
                </c:pt>
                <c:pt idx="193">
                  <c:v>-0.37900242956743241</c:v>
                </c:pt>
                <c:pt idx="194">
                  <c:v>-0.95493734052383272</c:v>
                </c:pt>
                <c:pt idx="195">
                  <c:v>-1.7278040457704225</c:v>
                </c:pt>
                <c:pt idx="196">
                  <c:v>-1.2904406029579603</c:v>
                </c:pt>
                <c:pt idx="197">
                  <c:v>0.80923163863031256</c:v>
                </c:pt>
                <c:pt idx="198">
                  <c:v>8.6870880789137905E-2</c:v>
                </c:pt>
                <c:pt idx="199">
                  <c:v>0.34521047091664192</c:v>
                </c:pt>
                <c:pt idx="200">
                  <c:v>0.13556041635910648</c:v>
                </c:pt>
                <c:pt idx="201">
                  <c:v>-0.29456816083590509</c:v>
                </c:pt>
                <c:pt idx="202">
                  <c:v>-0.69236930474942093</c:v>
                </c:pt>
                <c:pt idx="203">
                  <c:v>0.60617395975038713</c:v>
                </c:pt>
                <c:pt idx="204">
                  <c:v>0.56254941337701381</c:v>
                </c:pt>
                <c:pt idx="205">
                  <c:v>-0.5717426802365323</c:v>
                </c:pt>
                <c:pt idx="206">
                  <c:v>-1.1382706059688603</c:v>
                </c:pt>
                <c:pt idx="207">
                  <c:v>-1.3187662646301059</c:v>
                </c:pt>
                <c:pt idx="208">
                  <c:v>-0.75342540238609013</c:v>
                </c:pt>
                <c:pt idx="209">
                  <c:v>0.2387226548643136</c:v>
                </c:pt>
                <c:pt idx="210">
                  <c:v>0.56078645521432591</c:v>
                </c:pt>
                <c:pt idx="211">
                  <c:v>0.87656208305779604</c:v>
                </c:pt>
                <c:pt idx="212">
                  <c:v>0.65287006092840583</c:v>
                </c:pt>
                <c:pt idx="213">
                  <c:v>0.13210883229998766</c:v>
                </c:pt>
                <c:pt idx="214">
                  <c:v>-0.44973795177550119</c:v>
                </c:pt>
                <c:pt idx="215">
                  <c:v>1.1668531406671838</c:v>
                </c:pt>
                <c:pt idx="216">
                  <c:v>0.74057961050755938</c:v>
                </c:pt>
                <c:pt idx="217">
                  <c:v>-6.0240236427728404E-2</c:v>
                </c:pt>
                <c:pt idx="218">
                  <c:v>-0.92652339184963461</c:v>
                </c:pt>
                <c:pt idx="219">
                  <c:v>-1.2144841264157031</c:v>
                </c:pt>
                <c:pt idx="220">
                  <c:v>0.4117756248528805</c:v>
                </c:pt>
                <c:pt idx="221">
                  <c:v>1.6835160732752346</c:v>
                </c:pt>
                <c:pt idx="222">
                  <c:v>1.0399900611587221</c:v>
                </c:pt>
                <c:pt idx="223">
                  <c:v>0.9593570518229011</c:v>
                </c:pt>
                <c:pt idx="224">
                  <c:v>-0.22539038133812778</c:v>
                </c:pt>
                <c:pt idx="225">
                  <c:v>-0.12003991036419377</c:v>
                </c:pt>
                <c:pt idx="226">
                  <c:v>-0.46230063136553162</c:v>
                </c:pt>
                <c:pt idx="227">
                  <c:v>1.1602040469859887</c:v>
                </c:pt>
                <c:pt idx="228">
                  <c:v>0.33706203340278157</c:v>
                </c:pt>
                <c:pt idx="229">
                  <c:v>-5.163874235940373E-2</c:v>
                </c:pt>
                <c:pt idx="230">
                  <c:v>-0.56652121760435781</c:v>
                </c:pt>
                <c:pt idx="231">
                  <c:v>-1.0478198319185676</c:v>
                </c:pt>
                <c:pt idx="232">
                  <c:v>-0.17484779230663067</c:v>
                </c:pt>
                <c:pt idx="233">
                  <c:v>2.0106062721699751</c:v>
                </c:pt>
                <c:pt idx="234">
                  <c:v>0.81207284937719004</c:v>
                </c:pt>
                <c:pt idx="235">
                  <c:v>0.50175763012193209</c:v>
                </c:pt>
                <c:pt idx="236">
                  <c:v>0.83913952869960118</c:v>
                </c:pt>
                <c:pt idx="237">
                  <c:v>0.3265983606399015</c:v>
                </c:pt>
                <c:pt idx="238">
                  <c:v>-0.58676264911269616</c:v>
                </c:pt>
                <c:pt idx="239">
                  <c:v>0.17917903353315737</c:v>
                </c:pt>
                <c:pt idx="240">
                  <c:v>0.10775322127896951</c:v>
                </c:pt>
                <c:pt idx="241">
                  <c:v>-0.47716384888799707</c:v>
                </c:pt>
                <c:pt idx="242">
                  <c:v>-1.2741182704919245</c:v>
                </c:pt>
                <c:pt idx="243">
                  <c:v>-1.4747683298152092</c:v>
                </c:pt>
                <c:pt idx="244">
                  <c:v>0.43225387821935873</c:v>
                </c:pt>
                <c:pt idx="245">
                  <c:v>0.46011283815445508</c:v>
                </c:pt>
                <c:pt idx="246">
                  <c:v>0.32816374352887584</c:v>
                </c:pt>
                <c:pt idx="247">
                  <c:v>0.3918819962156308</c:v>
                </c:pt>
                <c:pt idx="248">
                  <c:v>-0.57931091810194713</c:v>
                </c:pt>
                <c:pt idx="249">
                  <c:v>-0.37123809269043406</c:v>
                </c:pt>
                <c:pt idx="250">
                  <c:v>-0.75776903701658993</c:v>
                </c:pt>
                <c:pt idx="251">
                  <c:v>-6.9962761751000441E-2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547776"/>
        <c:axId val="31550080"/>
      </c:scatterChart>
      <c:valAx>
        <c:axId val="31547776"/>
        <c:scaling>
          <c:orientation val="minMax"/>
          <c:max val="25000000"/>
          <c:min val="5000000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Purchased Kwh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31550080"/>
        <c:crosses val="autoZero"/>
        <c:crossBetween val="midCat"/>
      </c:valAx>
      <c:valAx>
        <c:axId val="31550080"/>
        <c:scaling>
          <c:orientation val="minMax"/>
          <c:max val="3"/>
          <c:min val="-4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Standardized residuals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31547776"/>
        <c:crosses val="autoZero"/>
        <c:crossBetween val="midCat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CA"/>
              <a:t>Pred(Purchased Kwh) / Standardized residuals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Active</c:v>
          </c:tx>
          <c:spPr>
            <a:ln w="28575">
              <a:noFill/>
            </a:ln>
            <a:effectLst/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'Model 14'!$E$141:$E$392</c:f>
              <c:numCache>
                <c:formatCode>0.000</c:formatCode>
                <c:ptCount val="252"/>
                <c:pt idx="0">
                  <c:v>10898415.462077878</c:v>
                </c:pt>
                <c:pt idx="1">
                  <c:v>9985481.5236203894</c:v>
                </c:pt>
                <c:pt idx="2">
                  <c:v>10577107.405426286</c:v>
                </c:pt>
                <c:pt idx="3">
                  <c:v>9389881.2979526725</c:v>
                </c:pt>
                <c:pt idx="4">
                  <c:v>9101903.0080968887</c:v>
                </c:pt>
                <c:pt idx="5">
                  <c:v>8848849.184989281</c:v>
                </c:pt>
                <c:pt idx="6">
                  <c:v>10521518.092159944</c:v>
                </c:pt>
                <c:pt idx="7">
                  <c:v>10734581.346287435</c:v>
                </c:pt>
                <c:pt idx="8">
                  <c:v>10196111.943821512</c:v>
                </c:pt>
                <c:pt idx="9">
                  <c:v>9502055.9003201649</c:v>
                </c:pt>
                <c:pt idx="10">
                  <c:v>9670230.458613351</c:v>
                </c:pt>
                <c:pt idx="11">
                  <c:v>10686465.48699405</c:v>
                </c:pt>
                <c:pt idx="12">
                  <c:v>10893127.088367838</c:v>
                </c:pt>
                <c:pt idx="13">
                  <c:v>10183792.300208809</c:v>
                </c:pt>
                <c:pt idx="14">
                  <c:v>10880785.14449992</c:v>
                </c:pt>
                <c:pt idx="15">
                  <c:v>9295934.8785145413</c:v>
                </c:pt>
                <c:pt idx="16">
                  <c:v>9094742.6144222189</c:v>
                </c:pt>
                <c:pt idx="17">
                  <c:v>9471418.9802775346</c:v>
                </c:pt>
                <c:pt idx="18">
                  <c:v>13826356.037767626</c:v>
                </c:pt>
                <c:pt idx="19">
                  <c:v>13367473.512534335</c:v>
                </c:pt>
                <c:pt idx="20">
                  <c:v>10132311.112611679</c:v>
                </c:pt>
                <c:pt idx="21">
                  <c:v>9573157.5205719806</c:v>
                </c:pt>
                <c:pt idx="22">
                  <c:v>9793980.3673314396</c:v>
                </c:pt>
                <c:pt idx="23">
                  <c:v>10939588.560727023</c:v>
                </c:pt>
                <c:pt idx="24">
                  <c:v>11962723.186257688</c:v>
                </c:pt>
                <c:pt idx="25">
                  <c:v>10267716.517879149</c:v>
                </c:pt>
                <c:pt idx="26">
                  <c:v>10821648.533798328</c:v>
                </c:pt>
                <c:pt idx="27">
                  <c:v>9415741.7545811273</c:v>
                </c:pt>
                <c:pt idx="28">
                  <c:v>9680347.7351013143</c:v>
                </c:pt>
                <c:pt idx="29">
                  <c:v>10900846.094014732</c:v>
                </c:pt>
                <c:pt idx="30">
                  <c:v>13934028.58774288</c:v>
                </c:pt>
                <c:pt idx="31">
                  <c:v>11725285.380371958</c:v>
                </c:pt>
                <c:pt idx="32">
                  <c:v>10130575.524659242</c:v>
                </c:pt>
                <c:pt idx="33">
                  <c:v>9803275.2276934478</c:v>
                </c:pt>
                <c:pt idx="34">
                  <c:v>9880263.5929695964</c:v>
                </c:pt>
                <c:pt idx="35">
                  <c:v>11083769.887091817</c:v>
                </c:pt>
                <c:pt idx="36">
                  <c:v>11304422.767433204</c:v>
                </c:pt>
                <c:pt idx="37">
                  <c:v>10498258.454517061</c:v>
                </c:pt>
                <c:pt idx="38">
                  <c:v>10936732.32104197</c:v>
                </c:pt>
                <c:pt idx="39">
                  <c:v>10268737.341774685</c:v>
                </c:pt>
                <c:pt idx="40">
                  <c:v>9649745.8385002203</c:v>
                </c:pt>
                <c:pt idx="41">
                  <c:v>10541109.745542748</c:v>
                </c:pt>
                <c:pt idx="42">
                  <c:v>14798719.759521311</c:v>
                </c:pt>
                <c:pt idx="43">
                  <c:v>15221952.883473922</c:v>
                </c:pt>
                <c:pt idx="44">
                  <c:v>10821656.786406172</c:v>
                </c:pt>
                <c:pt idx="45">
                  <c:v>10140288.223480836</c:v>
                </c:pt>
                <c:pt idx="46">
                  <c:v>10685096.789692348</c:v>
                </c:pt>
                <c:pt idx="47">
                  <c:v>11846531.746324481</c:v>
                </c:pt>
                <c:pt idx="48">
                  <c:v>12163835.116517061</c:v>
                </c:pt>
                <c:pt idx="49">
                  <c:v>11128909.731882229</c:v>
                </c:pt>
                <c:pt idx="50">
                  <c:v>12472266.557877166</c:v>
                </c:pt>
                <c:pt idx="51">
                  <c:v>11324813.349266903</c:v>
                </c:pt>
                <c:pt idx="52">
                  <c:v>11130707.96578487</c:v>
                </c:pt>
                <c:pt idx="53">
                  <c:v>9768525.604009835</c:v>
                </c:pt>
                <c:pt idx="54">
                  <c:v>11878229.567861622</c:v>
                </c:pt>
                <c:pt idx="55">
                  <c:v>14228885.564544678</c:v>
                </c:pt>
                <c:pt idx="56">
                  <c:v>11354439.429124024</c:v>
                </c:pt>
                <c:pt idx="57">
                  <c:v>10895182.176421428</c:v>
                </c:pt>
                <c:pt idx="58">
                  <c:v>11553536.413444508</c:v>
                </c:pt>
                <c:pt idx="59">
                  <c:v>11437232.294784933</c:v>
                </c:pt>
                <c:pt idx="60">
                  <c:v>12113819.540520204</c:v>
                </c:pt>
                <c:pt idx="61">
                  <c:v>10497455.286531756</c:v>
                </c:pt>
                <c:pt idx="62">
                  <c:v>11643547.831768336</c:v>
                </c:pt>
                <c:pt idx="63">
                  <c:v>10611573.884070499</c:v>
                </c:pt>
                <c:pt idx="64">
                  <c:v>10531650.86547881</c:v>
                </c:pt>
                <c:pt idx="65">
                  <c:v>11499570.046754124</c:v>
                </c:pt>
                <c:pt idx="66">
                  <c:v>13659635.354087094</c:v>
                </c:pt>
                <c:pt idx="67">
                  <c:v>12820471.201726729</c:v>
                </c:pt>
                <c:pt idx="68">
                  <c:v>10859286.801364815</c:v>
                </c:pt>
                <c:pt idx="69">
                  <c:v>10625979.136953318</c:v>
                </c:pt>
                <c:pt idx="70">
                  <c:v>11051871.469660614</c:v>
                </c:pt>
                <c:pt idx="71">
                  <c:v>11930434.306097787</c:v>
                </c:pt>
                <c:pt idx="72">
                  <c:v>12111192.478593899</c:v>
                </c:pt>
                <c:pt idx="73">
                  <c:v>10842507.880793603</c:v>
                </c:pt>
                <c:pt idx="74">
                  <c:v>11850600.515983788</c:v>
                </c:pt>
                <c:pt idx="75">
                  <c:v>10696186.392203178</c:v>
                </c:pt>
                <c:pt idx="76">
                  <c:v>10904997.55597185</c:v>
                </c:pt>
                <c:pt idx="77">
                  <c:v>11575371.711636636</c:v>
                </c:pt>
                <c:pt idx="78">
                  <c:v>15631914.84859533</c:v>
                </c:pt>
                <c:pt idx="79">
                  <c:v>15597103.68486678</c:v>
                </c:pt>
                <c:pt idx="80">
                  <c:v>12750596.645266682</c:v>
                </c:pt>
                <c:pt idx="81">
                  <c:v>10743251.588475976</c:v>
                </c:pt>
                <c:pt idx="82">
                  <c:v>11205256.613272004</c:v>
                </c:pt>
                <c:pt idx="83">
                  <c:v>12128642.301087681</c:v>
                </c:pt>
                <c:pt idx="84">
                  <c:v>13065952.475713702</c:v>
                </c:pt>
                <c:pt idx="85">
                  <c:v>11362350.08912552</c:v>
                </c:pt>
                <c:pt idx="86">
                  <c:v>12534044.733908607</c:v>
                </c:pt>
                <c:pt idx="87">
                  <c:v>11385106.416713342</c:v>
                </c:pt>
                <c:pt idx="88">
                  <c:v>11526239.186855603</c:v>
                </c:pt>
                <c:pt idx="89">
                  <c:v>12746456.380592367</c:v>
                </c:pt>
                <c:pt idx="90">
                  <c:v>18078616.141461842</c:v>
                </c:pt>
                <c:pt idx="91">
                  <c:v>14567206.083289789</c:v>
                </c:pt>
                <c:pt idx="92">
                  <c:v>13325174.010413757</c:v>
                </c:pt>
                <c:pt idx="93">
                  <c:v>11679802.219648816</c:v>
                </c:pt>
                <c:pt idx="94">
                  <c:v>11915596.691700358</c:v>
                </c:pt>
                <c:pt idx="95">
                  <c:v>13106002.084188743</c:v>
                </c:pt>
                <c:pt idx="96">
                  <c:v>13779944.083230533</c:v>
                </c:pt>
                <c:pt idx="97">
                  <c:v>12646576.890467461</c:v>
                </c:pt>
                <c:pt idx="98">
                  <c:v>12878373.756814538</c:v>
                </c:pt>
                <c:pt idx="99">
                  <c:v>12230372.335802436</c:v>
                </c:pt>
                <c:pt idx="100">
                  <c:v>12149723.405514974</c:v>
                </c:pt>
                <c:pt idx="101">
                  <c:v>12196804.024831638</c:v>
                </c:pt>
                <c:pt idx="102">
                  <c:v>14950715.892752511</c:v>
                </c:pt>
                <c:pt idx="103">
                  <c:v>15888296.724152712</c:v>
                </c:pt>
                <c:pt idx="104">
                  <c:v>13812237.132270046</c:v>
                </c:pt>
                <c:pt idx="105">
                  <c:v>12285197.060340531</c:v>
                </c:pt>
                <c:pt idx="106">
                  <c:v>12730540.044731673</c:v>
                </c:pt>
                <c:pt idx="107">
                  <c:v>14421318.507133139</c:v>
                </c:pt>
                <c:pt idx="108">
                  <c:v>14191192.397956248</c:v>
                </c:pt>
                <c:pt idx="109">
                  <c:v>12789041.946121693</c:v>
                </c:pt>
                <c:pt idx="110">
                  <c:v>13890856.263526445</c:v>
                </c:pt>
                <c:pt idx="111">
                  <c:v>12620389.424949961</c:v>
                </c:pt>
                <c:pt idx="112">
                  <c:v>12239484.116372103</c:v>
                </c:pt>
                <c:pt idx="113">
                  <c:v>13499543.290712919</c:v>
                </c:pt>
                <c:pt idx="114">
                  <c:v>15540763.190645937</c:v>
                </c:pt>
                <c:pt idx="115">
                  <c:v>18321753.421407294</c:v>
                </c:pt>
                <c:pt idx="116">
                  <c:v>13875386.018000249</c:v>
                </c:pt>
                <c:pt idx="117">
                  <c:v>12615525.126947654</c:v>
                </c:pt>
                <c:pt idx="118">
                  <c:v>12602323.606661785</c:v>
                </c:pt>
                <c:pt idx="119">
                  <c:v>13668501.795080481</c:v>
                </c:pt>
                <c:pt idx="120">
                  <c:v>14014273.734825691</c:v>
                </c:pt>
                <c:pt idx="121">
                  <c:v>12851599.249525305</c:v>
                </c:pt>
                <c:pt idx="122">
                  <c:v>14022270.405793741</c:v>
                </c:pt>
                <c:pt idx="123">
                  <c:v>12863520.487621503</c:v>
                </c:pt>
                <c:pt idx="124">
                  <c:v>12945035.046055544</c:v>
                </c:pt>
                <c:pt idx="125">
                  <c:v>13647730.045385797</c:v>
                </c:pt>
                <c:pt idx="126">
                  <c:v>19375885.352545608</c:v>
                </c:pt>
                <c:pt idx="127">
                  <c:v>18151241.777736858</c:v>
                </c:pt>
                <c:pt idx="128">
                  <c:v>15945117.465279555</c:v>
                </c:pt>
                <c:pt idx="129">
                  <c:v>13472413.334244354</c:v>
                </c:pt>
                <c:pt idx="130">
                  <c:v>13394523.711344671</c:v>
                </c:pt>
                <c:pt idx="131">
                  <c:v>14570720.654667588</c:v>
                </c:pt>
                <c:pt idx="132">
                  <c:v>15285534.070521278</c:v>
                </c:pt>
                <c:pt idx="133">
                  <c:v>13830093.679720761</c:v>
                </c:pt>
                <c:pt idx="134">
                  <c:v>14530190.374293074</c:v>
                </c:pt>
                <c:pt idx="135">
                  <c:v>13559945.675905017</c:v>
                </c:pt>
                <c:pt idx="136">
                  <c:v>13229189.578116624</c:v>
                </c:pt>
                <c:pt idx="137">
                  <c:v>13743954.013153112</c:v>
                </c:pt>
                <c:pt idx="138">
                  <c:v>16686707.884986078</c:v>
                </c:pt>
                <c:pt idx="139">
                  <c:v>17886420.53532096</c:v>
                </c:pt>
                <c:pt idx="140">
                  <c:v>13794517.691695835</c:v>
                </c:pt>
                <c:pt idx="141">
                  <c:v>13342621.697304239</c:v>
                </c:pt>
                <c:pt idx="142">
                  <c:v>13445633.952283641</c:v>
                </c:pt>
                <c:pt idx="143">
                  <c:v>14498456.271361079</c:v>
                </c:pt>
                <c:pt idx="144">
                  <c:v>15545997.688029187</c:v>
                </c:pt>
                <c:pt idx="145">
                  <c:v>14145401.571658537</c:v>
                </c:pt>
                <c:pt idx="146">
                  <c:v>14446077.738156734</c:v>
                </c:pt>
                <c:pt idx="147">
                  <c:v>13513435.46208653</c:v>
                </c:pt>
                <c:pt idx="148">
                  <c:v>13218690.774253398</c:v>
                </c:pt>
                <c:pt idx="149">
                  <c:v>13231920.098864045</c:v>
                </c:pt>
                <c:pt idx="150">
                  <c:v>16046373.668360177</c:v>
                </c:pt>
                <c:pt idx="151">
                  <c:v>16268057.342986021</c:v>
                </c:pt>
                <c:pt idx="152">
                  <c:v>15321684.680224776</c:v>
                </c:pt>
                <c:pt idx="153">
                  <c:v>13509808.930826146</c:v>
                </c:pt>
                <c:pt idx="154">
                  <c:v>13713364.230892152</c:v>
                </c:pt>
                <c:pt idx="155">
                  <c:v>15048660.49130702</c:v>
                </c:pt>
                <c:pt idx="156">
                  <c:v>15615755.396233005</c:v>
                </c:pt>
                <c:pt idx="157">
                  <c:v>14124809.640102662</c:v>
                </c:pt>
                <c:pt idx="158">
                  <c:v>15173411.449023932</c:v>
                </c:pt>
                <c:pt idx="159">
                  <c:v>13869990.491951777</c:v>
                </c:pt>
                <c:pt idx="160">
                  <c:v>13694360.661309872</c:v>
                </c:pt>
                <c:pt idx="161">
                  <c:v>16213853.735873189</c:v>
                </c:pt>
                <c:pt idx="162">
                  <c:v>19954410.242918462</c:v>
                </c:pt>
                <c:pt idx="163">
                  <c:v>19370158.982253645</c:v>
                </c:pt>
                <c:pt idx="164">
                  <c:v>16013630.81853734</c:v>
                </c:pt>
                <c:pt idx="165">
                  <c:v>14147579.015574414</c:v>
                </c:pt>
                <c:pt idx="166">
                  <c:v>14093775.591531595</c:v>
                </c:pt>
                <c:pt idx="167">
                  <c:v>15666010.94687962</c:v>
                </c:pt>
                <c:pt idx="168">
                  <c:v>15162528.241319155</c:v>
                </c:pt>
                <c:pt idx="169">
                  <c:v>14293504.491879214</c:v>
                </c:pt>
                <c:pt idx="170">
                  <c:v>15093077.90415637</c:v>
                </c:pt>
                <c:pt idx="171">
                  <c:v>14028025.669666737</c:v>
                </c:pt>
                <c:pt idx="172">
                  <c:v>14686730.24498683</c:v>
                </c:pt>
                <c:pt idx="173">
                  <c:v>14743553.644785892</c:v>
                </c:pt>
                <c:pt idx="174">
                  <c:v>19433514.078778017</c:v>
                </c:pt>
                <c:pt idx="175">
                  <c:v>17279970.504635483</c:v>
                </c:pt>
                <c:pt idx="176">
                  <c:v>14345426.854217308</c:v>
                </c:pt>
                <c:pt idx="177">
                  <c:v>14138465.006687876</c:v>
                </c:pt>
                <c:pt idx="178">
                  <c:v>14248958.440254439</c:v>
                </c:pt>
                <c:pt idx="179">
                  <c:v>15052341.228246974</c:v>
                </c:pt>
                <c:pt idx="180">
                  <c:v>15641657.646972733</c:v>
                </c:pt>
                <c:pt idx="181">
                  <c:v>14959991.039856285</c:v>
                </c:pt>
                <c:pt idx="182">
                  <c:v>15418207.098778954</c:v>
                </c:pt>
                <c:pt idx="183">
                  <c:v>14446398.693575941</c:v>
                </c:pt>
                <c:pt idx="184">
                  <c:v>14418050.760796627</c:v>
                </c:pt>
                <c:pt idx="185">
                  <c:v>15812791.122764779</c:v>
                </c:pt>
                <c:pt idx="186">
                  <c:v>17880419.102130096</c:v>
                </c:pt>
                <c:pt idx="187">
                  <c:v>19087079.533008091</c:v>
                </c:pt>
                <c:pt idx="188">
                  <c:v>15792638.902051177</c:v>
                </c:pt>
                <c:pt idx="189">
                  <c:v>14546712.801265912</c:v>
                </c:pt>
                <c:pt idx="190">
                  <c:v>14715461.984847955</c:v>
                </c:pt>
                <c:pt idx="191">
                  <c:v>15861809.691025073</c:v>
                </c:pt>
                <c:pt idx="192">
                  <c:v>15816279.262657853</c:v>
                </c:pt>
                <c:pt idx="193">
                  <c:v>15253454.807751378</c:v>
                </c:pt>
                <c:pt idx="194">
                  <c:v>15703957.524487736</c:v>
                </c:pt>
                <c:pt idx="195">
                  <c:v>14288346.707461398</c:v>
                </c:pt>
                <c:pt idx="196">
                  <c:v>14140520.657739142</c:v>
                </c:pt>
                <c:pt idx="197">
                  <c:v>15227637.247781156</c:v>
                </c:pt>
                <c:pt idx="198">
                  <c:v>18043987.778537728</c:v>
                </c:pt>
                <c:pt idx="199">
                  <c:v>17015066.806893438</c:v>
                </c:pt>
                <c:pt idx="200">
                  <c:v>15199013.57246618</c:v>
                </c:pt>
                <c:pt idx="201">
                  <c:v>14088243.672508188</c:v>
                </c:pt>
                <c:pt idx="202">
                  <c:v>14551916.858028935</c:v>
                </c:pt>
                <c:pt idx="203">
                  <c:v>15650538.066632098</c:v>
                </c:pt>
                <c:pt idx="204">
                  <c:v>16192038.532087844</c:v>
                </c:pt>
                <c:pt idx="205">
                  <c:v>14319665.357831104</c:v>
                </c:pt>
                <c:pt idx="206">
                  <c:v>15215040.470375162</c:v>
                </c:pt>
                <c:pt idx="207">
                  <c:v>14010856.940000856</c:v>
                </c:pt>
                <c:pt idx="208">
                  <c:v>13748583.412219388</c:v>
                </c:pt>
                <c:pt idx="209">
                  <c:v>14026797.921568833</c:v>
                </c:pt>
                <c:pt idx="210">
                  <c:v>15683406.618809052</c:v>
                </c:pt>
                <c:pt idx="211">
                  <c:v>17801409.824438211</c:v>
                </c:pt>
                <c:pt idx="212">
                  <c:v>14510186.544342065</c:v>
                </c:pt>
                <c:pt idx="213">
                  <c:v>13858499.551073816</c:v>
                </c:pt>
                <c:pt idx="214">
                  <c:v>13818382.479634751</c:v>
                </c:pt>
                <c:pt idx="215">
                  <c:v>15177248.366097519</c:v>
                </c:pt>
                <c:pt idx="216">
                  <c:v>15578656.381693257</c:v>
                </c:pt>
                <c:pt idx="217">
                  <c:v>14125090.295832001</c:v>
                </c:pt>
                <c:pt idx="218">
                  <c:v>14701974.352494719</c:v>
                </c:pt>
                <c:pt idx="219">
                  <c:v>13607941.895290798</c:v>
                </c:pt>
                <c:pt idx="220">
                  <c:v>14227805.608674368</c:v>
                </c:pt>
                <c:pt idx="221">
                  <c:v>14734837.698256293</c:v>
                </c:pt>
                <c:pt idx="222">
                  <c:v>19683734.866964389</c:v>
                </c:pt>
                <c:pt idx="223">
                  <c:v>18981162.18773865</c:v>
                </c:pt>
                <c:pt idx="224">
                  <c:v>15077022.419578424</c:v>
                </c:pt>
                <c:pt idx="225">
                  <c:v>13829672.139234886</c:v>
                </c:pt>
                <c:pt idx="226">
                  <c:v>14194773.022520317</c:v>
                </c:pt>
                <c:pt idx="227">
                  <c:v>15654081.027458455</c:v>
                </c:pt>
                <c:pt idx="228">
                  <c:v>15995196.437336475</c:v>
                </c:pt>
                <c:pt idx="229">
                  <c:v>14537488.594326975</c:v>
                </c:pt>
                <c:pt idx="230">
                  <c:v>15376880.790009722</c:v>
                </c:pt>
                <c:pt idx="231">
                  <c:v>14252874.463531291</c:v>
                </c:pt>
                <c:pt idx="232">
                  <c:v>14091953.138898877</c:v>
                </c:pt>
                <c:pt idx="233">
                  <c:v>14349731.266626734</c:v>
                </c:pt>
                <c:pt idx="234">
                  <c:v>20758068.4492241</c:v>
                </c:pt>
                <c:pt idx="235">
                  <c:v>19027346.095822018</c:v>
                </c:pt>
                <c:pt idx="236">
                  <c:v>15141441.420781478</c:v>
                </c:pt>
                <c:pt idx="237">
                  <c:v>14146922.942100277</c:v>
                </c:pt>
                <c:pt idx="238">
                  <c:v>14087737.815290034</c:v>
                </c:pt>
                <c:pt idx="239">
                  <c:v>15208985.927624434</c:v>
                </c:pt>
                <c:pt idx="240">
                  <c:v>15613949.899025321</c:v>
                </c:pt>
                <c:pt idx="241">
                  <c:v>14629429.553681061</c:v>
                </c:pt>
                <c:pt idx="242">
                  <c:v>14852802.332775552</c:v>
                </c:pt>
                <c:pt idx="243">
                  <c:v>14223637.527382692</c:v>
                </c:pt>
                <c:pt idx="244">
                  <c:v>14524648.09406084</c:v>
                </c:pt>
                <c:pt idx="245">
                  <c:v>16716816.371643862</c:v>
                </c:pt>
                <c:pt idx="246">
                  <c:v>21176099.272147402</c:v>
                </c:pt>
                <c:pt idx="247">
                  <c:v>19308403.65148975</c:v>
                </c:pt>
                <c:pt idx="248">
                  <c:v>15752408.423477119</c:v>
                </c:pt>
                <c:pt idx="249">
                  <c:v>14331914.481261544</c:v>
                </c:pt>
                <c:pt idx="250">
                  <c:v>14721966.278174587</c:v>
                </c:pt>
                <c:pt idx="251">
                  <c:v>15432821.551640743</c:v>
                </c:pt>
              </c:numCache>
            </c:numRef>
          </c:xVal>
          <c:yVal>
            <c:numRef>
              <c:f>'Model 14'!$G$141:$G$392</c:f>
              <c:numCache>
                <c:formatCode>0.000</c:formatCode>
                <c:ptCount val="252"/>
                <c:pt idx="0">
                  <c:v>2.3374897886792687</c:v>
                </c:pt>
                <c:pt idx="1">
                  <c:v>1.4170533883027494</c:v>
                </c:pt>
                <c:pt idx="2">
                  <c:v>1.1198699562514856</c:v>
                </c:pt>
                <c:pt idx="3">
                  <c:v>0.67033988508820053</c:v>
                </c:pt>
                <c:pt idx="4">
                  <c:v>0.29388116614294479</c:v>
                </c:pt>
                <c:pt idx="5">
                  <c:v>1.1223812676564</c:v>
                </c:pt>
                <c:pt idx="6">
                  <c:v>0.38348291146843067</c:v>
                </c:pt>
                <c:pt idx="7">
                  <c:v>1.5663694311833385</c:v>
                </c:pt>
                <c:pt idx="8">
                  <c:v>1.6503276822449622</c:v>
                </c:pt>
                <c:pt idx="9">
                  <c:v>2.0771521830298627</c:v>
                </c:pt>
                <c:pt idx="10">
                  <c:v>2.1952956816069182</c:v>
                </c:pt>
                <c:pt idx="11">
                  <c:v>2.0432081818832923</c:v>
                </c:pt>
                <c:pt idx="12">
                  <c:v>1.5517276834664497</c:v>
                </c:pt>
                <c:pt idx="13">
                  <c:v>1.1958385803746201</c:v>
                </c:pt>
                <c:pt idx="14">
                  <c:v>0.69193166587727784</c:v>
                </c:pt>
                <c:pt idx="15">
                  <c:v>0.16826151451082028</c:v>
                </c:pt>
                <c:pt idx="16">
                  <c:v>-0.43116449074401525</c:v>
                </c:pt>
                <c:pt idx="17">
                  <c:v>-0.13609202292666817</c:v>
                </c:pt>
                <c:pt idx="18">
                  <c:v>-3.0596177140030449</c:v>
                </c:pt>
                <c:pt idx="19">
                  <c:v>-1.5038448347678184</c:v>
                </c:pt>
                <c:pt idx="20">
                  <c:v>-8.4525795531418757E-2</c:v>
                </c:pt>
                <c:pt idx="21">
                  <c:v>0.18214534036039293</c:v>
                </c:pt>
                <c:pt idx="22">
                  <c:v>0.37663706686341775</c:v>
                </c:pt>
                <c:pt idx="23">
                  <c:v>0.41229625547951443</c:v>
                </c:pt>
                <c:pt idx="24">
                  <c:v>0.779045786001479</c:v>
                </c:pt>
                <c:pt idx="25">
                  <c:v>0.20508703755592142</c:v>
                </c:pt>
                <c:pt idx="26">
                  <c:v>-1.1051687418676763</c:v>
                </c:pt>
                <c:pt idx="27">
                  <c:v>-1.0922495421631908</c:v>
                </c:pt>
                <c:pt idx="28">
                  <c:v>-1.4062913842740852</c:v>
                </c:pt>
                <c:pt idx="29">
                  <c:v>-1.7580899151748417</c:v>
                </c:pt>
                <c:pt idx="30">
                  <c:v>-3.9349520905234185</c:v>
                </c:pt>
                <c:pt idx="31">
                  <c:v>0.24626218155662266</c:v>
                </c:pt>
                <c:pt idx="32">
                  <c:v>0.82317810707971351</c:v>
                </c:pt>
                <c:pt idx="33">
                  <c:v>0.4051704613932075</c:v>
                </c:pt>
                <c:pt idx="34">
                  <c:v>1.1183255277111015</c:v>
                </c:pt>
                <c:pt idx="35">
                  <c:v>1.0791381206880255</c:v>
                </c:pt>
                <c:pt idx="36">
                  <c:v>0.89400320457296634</c:v>
                </c:pt>
                <c:pt idx="37">
                  <c:v>1.122301702631207</c:v>
                </c:pt>
                <c:pt idx="38">
                  <c:v>-0.72924775117130591</c:v>
                </c:pt>
                <c:pt idx="39">
                  <c:v>-0.73999622181164237</c:v>
                </c:pt>
                <c:pt idx="40">
                  <c:v>-0.5144722201324432</c:v>
                </c:pt>
                <c:pt idx="41">
                  <c:v>0.54244580867208358</c:v>
                </c:pt>
                <c:pt idx="42">
                  <c:v>-2.5757156299872719</c:v>
                </c:pt>
                <c:pt idx="43">
                  <c:v>-1.3161201925597028</c:v>
                </c:pt>
                <c:pt idx="44">
                  <c:v>7.9890435973890894E-2</c:v>
                </c:pt>
                <c:pt idx="45">
                  <c:v>0.40280848073118342</c:v>
                </c:pt>
                <c:pt idx="46">
                  <c:v>0.51379772195411466</c:v>
                </c:pt>
                <c:pt idx="47">
                  <c:v>1.207866641520688</c:v>
                </c:pt>
                <c:pt idx="48">
                  <c:v>0.52577320373023073</c:v>
                </c:pt>
                <c:pt idx="49">
                  <c:v>0.58337711265006031</c:v>
                </c:pt>
                <c:pt idx="50">
                  <c:v>-1.4183183108151201</c:v>
                </c:pt>
                <c:pt idx="51">
                  <c:v>-1.9292754111831931</c:v>
                </c:pt>
                <c:pt idx="52">
                  <c:v>-1.995412009543365</c:v>
                </c:pt>
                <c:pt idx="53">
                  <c:v>1.0636599395497623</c:v>
                </c:pt>
                <c:pt idx="54">
                  <c:v>1.6169885241509991E-2</c:v>
                </c:pt>
                <c:pt idx="55">
                  <c:v>-0.92830374676237426</c:v>
                </c:pt>
                <c:pt idx="56">
                  <c:v>0.33211925427472067</c:v>
                </c:pt>
                <c:pt idx="57">
                  <c:v>-0.24184013925707751</c:v>
                </c:pt>
                <c:pt idx="58">
                  <c:v>-0.26541227028182385</c:v>
                </c:pt>
                <c:pt idx="59">
                  <c:v>0.84626913894731814</c:v>
                </c:pt>
                <c:pt idx="60">
                  <c:v>0.63587963626577448</c:v>
                </c:pt>
                <c:pt idx="61">
                  <c:v>5.7340596749254596E-2</c:v>
                </c:pt>
                <c:pt idx="62">
                  <c:v>-0.7539314651911555</c:v>
                </c:pt>
                <c:pt idx="63">
                  <c:v>-1.265297119373483</c:v>
                </c:pt>
                <c:pt idx="64">
                  <c:v>-1.3180088232546086</c:v>
                </c:pt>
                <c:pt idx="65">
                  <c:v>-0.60026296012730063</c:v>
                </c:pt>
                <c:pt idx="66">
                  <c:v>-1.3935279922373383</c:v>
                </c:pt>
                <c:pt idx="67">
                  <c:v>0.14135422312507939</c:v>
                </c:pt>
                <c:pt idx="68">
                  <c:v>0.47629766527836465</c:v>
                </c:pt>
                <c:pt idx="69">
                  <c:v>0.39253816081670939</c:v>
                </c:pt>
                <c:pt idx="70">
                  <c:v>0.36012937991074645</c:v>
                </c:pt>
                <c:pt idx="71">
                  <c:v>0.26961058684708766</c:v>
                </c:pt>
                <c:pt idx="72">
                  <c:v>-0.13341422207937895</c:v>
                </c:pt>
                <c:pt idx="73">
                  <c:v>-0.65251197000792405</c:v>
                </c:pt>
                <c:pt idx="74">
                  <c:v>-0.99781934460540189</c:v>
                </c:pt>
                <c:pt idx="75">
                  <c:v>-1.4822919028044788</c:v>
                </c:pt>
                <c:pt idx="76">
                  <c:v>-0.34862520739640979</c:v>
                </c:pt>
                <c:pt idx="77">
                  <c:v>0.84478487852604989</c:v>
                </c:pt>
                <c:pt idx="78">
                  <c:v>-1.9335113129407253</c:v>
                </c:pt>
                <c:pt idx="79">
                  <c:v>-0.24401668787416234</c:v>
                </c:pt>
                <c:pt idx="80">
                  <c:v>-0.19423332328168408</c:v>
                </c:pt>
                <c:pt idx="81">
                  <c:v>0.84425742468639886</c:v>
                </c:pt>
                <c:pt idx="82">
                  <c:v>2.8021651985487079E-2</c:v>
                </c:pt>
                <c:pt idx="83">
                  <c:v>0.14748716578170315</c:v>
                </c:pt>
                <c:pt idx="84">
                  <c:v>0.22070694606962821</c:v>
                </c:pt>
                <c:pt idx="85">
                  <c:v>-0.51448036856197443</c:v>
                </c:pt>
                <c:pt idx="86">
                  <c:v>-1.0827689714467861</c:v>
                </c:pt>
                <c:pt idx="87">
                  <c:v>-1.6270420276124045</c:v>
                </c:pt>
                <c:pt idx="88">
                  <c:v>-1.108582376798535</c:v>
                </c:pt>
                <c:pt idx="89">
                  <c:v>0.87380121005862743</c:v>
                </c:pt>
                <c:pt idx="90">
                  <c:v>-2.1516246800214929</c:v>
                </c:pt>
                <c:pt idx="91">
                  <c:v>0.46302695670631777</c:v>
                </c:pt>
                <c:pt idx="92">
                  <c:v>0.15660656351674226</c:v>
                </c:pt>
                <c:pt idx="93">
                  <c:v>-0.1245059315731558</c:v>
                </c:pt>
                <c:pt idx="94">
                  <c:v>-0.11575706899007845</c:v>
                </c:pt>
                <c:pt idx="95">
                  <c:v>0.38362104266989988</c:v>
                </c:pt>
                <c:pt idx="96">
                  <c:v>-0.38728843504490373</c:v>
                </c:pt>
                <c:pt idx="97">
                  <c:v>-0.80360467473796227</c:v>
                </c:pt>
                <c:pt idx="98">
                  <c:v>-1.7205365888163644</c:v>
                </c:pt>
                <c:pt idx="99">
                  <c:v>-1.5778653906279621</c:v>
                </c:pt>
                <c:pt idx="100">
                  <c:v>-1.0729884070622846</c:v>
                </c:pt>
                <c:pt idx="101">
                  <c:v>0.69736814670186764</c:v>
                </c:pt>
                <c:pt idx="102">
                  <c:v>-1.205334937435266</c:v>
                </c:pt>
                <c:pt idx="103">
                  <c:v>0.33011374552582273</c:v>
                </c:pt>
                <c:pt idx="104">
                  <c:v>6.5589168582283128E-2</c:v>
                </c:pt>
                <c:pt idx="105">
                  <c:v>0.40156100873831935</c:v>
                </c:pt>
                <c:pt idx="106">
                  <c:v>-0.11152404190403063</c:v>
                </c:pt>
                <c:pt idx="107">
                  <c:v>0.25921101321554363</c:v>
                </c:pt>
                <c:pt idx="108">
                  <c:v>-0.67560965530533867</c:v>
                </c:pt>
                <c:pt idx="109">
                  <c:v>-0.90950000325574032</c:v>
                </c:pt>
                <c:pt idx="110">
                  <c:v>-1.2064016660616697</c:v>
                </c:pt>
                <c:pt idx="111">
                  <c:v>-1.9986748095667231</c:v>
                </c:pt>
                <c:pt idx="112">
                  <c:v>-0.73796288696969503</c:v>
                </c:pt>
                <c:pt idx="113">
                  <c:v>0.9881683972899038</c:v>
                </c:pt>
                <c:pt idx="114">
                  <c:v>0.79818532461333225</c:v>
                </c:pt>
                <c:pt idx="115">
                  <c:v>0.94966407856005386</c:v>
                </c:pt>
                <c:pt idx="116">
                  <c:v>1.1193087707909721</c:v>
                </c:pt>
                <c:pt idx="117">
                  <c:v>1.1118827746790845</c:v>
                </c:pt>
                <c:pt idx="118">
                  <c:v>0.17606332250355342</c:v>
                </c:pt>
                <c:pt idx="119">
                  <c:v>0.50404404108948664</c:v>
                </c:pt>
                <c:pt idx="120">
                  <c:v>0.20780872817555357</c:v>
                </c:pt>
                <c:pt idx="121">
                  <c:v>-0.32591737524999553</c:v>
                </c:pt>
                <c:pt idx="122">
                  <c:v>-0.56683876022110036</c:v>
                </c:pt>
                <c:pt idx="123">
                  <c:v>-0.38392610186805698</c:v>
                </c:pt>
                <c:pt idx="124">
                  <c:v>2.8367962011812851E-3</c:v>
                </c:pt>
                <c:pt idx="125">
                  <c:v>1.5927599062519393</c:v>
                </c:pt>
                <c:pt idx="126">
                  <c:v>-1.7088455215020701</c:v>
                </c:pt>
                <c:pt idx="127">
                  <c:v>1.4434180164990904</c:v>
                </c:pt>
                <c:pt idx="128">
                  <c:v>0.71743038729557729</c:v>
                </c:pt>
                <c:pt idx="129">
                  <c:v>0.49296421184122402</c:v>
                </c:pt>
                <c:pt idx="130">
                  <c:v>0.31602719653895311</c:v>
                </c:pt>
                <c:pt idx="131">
                  <c:v>0.79743503825946249</c:v>
                </c:pt>
                <c:pt idx="132">
                  <c:v>0.49599857970303524</c:v>
                </c:pt>
                <c:pt idx="133">
                  <c:v>-8.1602901720914736E-2</c:v>
                </c:pt>
                <c:pt idx="134">
                  <c:v>-0.99952310759716823</c:v>
                </c:pt>
                <c:pt idx="135">
                  <c:v>-1.2834803732060014</c:v>
                </c:pt>
                <c:pt idx="136">
                  <c:v>-1.0539500028038291</c:v>
                </c:pt>
                <c:pt idx="137">
                  <c:v>6.6048531234329235E-3</c:v>
                </c:pt>
                <c:pt idx="138">
                  <c:v>7.8232911527035282E-3</c:v>
                </c:pt>
                <c:pt idx="139">
                  <c:v>0.32029829019135275</c:v>
                </c:pt>
                <c:pt idx="140">
                  <c:v>1.6980799435118594</c:v>
                </c:pt>
                <c:pt idx="141">
                  <c:v>0.84819752222170042</c:v>
                </c:pt>
                <c:pt idx="142">
                  <c:v>0.27635723209083879</c:v>
                </c:pt>
                <c:pt idx="143">
                  <c:v>0.7651204823518003</c:v>
                </c:pt>
                <c:pt idx="144">
                  <c:v>0.78318081274851092</c:v>
                </c:pt>
                <c:pt idx="145">
                  <c:v>4.3071788540370096E-3</c:v>
                </c:pt>
                <c:pt idx="146">
                  <c:v>-0.26839086450132837</c:v>
                </c:pt>
                <c:pt idx="147">
                  <c:v>-1.0089354990113457</c:v>
                </c:pt>
                <c:pt idx="148">
                  <c:v>0.27847584774955159</c:v>
                </c:pt>
                <c:pt idx="149">
                  <c:v>1.4027315902766446</c:v>
                </c:pt>
                <c:pt idx="150">
                  <c:v>0.96990663948749622</c:v>
                </c:pt>
                <c:pt idx="151">
                  <c:v>1.3589490938987909</c:v>
                </c:pt>
                <c:pt idx="152">
                  <c:v>0.92250703169490367</c:v>
                </c:pt>
                <c:pt idx="153">
                  <c:v>0.62180022117241918</c:v>
                </c:pt>
                <c:pt idx="154">
                  <c:v>0.14304729746566416</c:v>
                </c:pt>
                <c:pt idx="155">
                  <c:v>1.221824798696024</c:v>
                </c:pt>
                <c:pt idx="156">
                  <c:v>1.1107386087036371</c:v>
                </c:pt>
                <c:pt idx="157">
                  <c:v>-0.24549247243034591</c:v>
                </c:pt>
                <c:pt idx="158">
                  <c:v>-0.42925850457469789</c:v>
                </c:pt>
                <c:pt idx="159">
                  <c:v>-1.386274639716873</c:v>
                </c:pt>
                <c:pt idx="160">
                  <c:v>-0.91819949571229931</c:v>
                </c:pt>
                <c:pt idx="161">
                  <c:v>1.7923824466803131</c:v>
                </c:pt>
                <c:pt idx="162">
                  <c:v>-0.23067744749536606</c:v>
                </c:pt>
                <c:pt idx="163">
                  <c:v>3.8411029627518085E-2</c:v>
                </c:pt>
                <c:pt idx="164">
                  <c:v>0.1870535280882894</c:v>
                </c:pt>
                <c:pt idx="165">
                  <c:v>0.36997997472114436</c:v>
                </c:pt>
                <c:pt idx="166">
                  <c:v>-0.10186122800306471</c:v>
                </c:pt>
                <c:pt idx="167">
                  <c:v>0.7942562997668301</c:v>
                </c:pt>
                <c:pt idx="168">
                  <c:v>-0.14641409483288992</c:v>
                </c:pt>
                <c:pt idx="169">
                  <c:v>-0.54197440044538614</c:v>
                </c:pt>
                <c:pt idx="170">
                  <c:v>-1.2515737255737609</c:v>
                </c:pt>
                <c:pt idx="171">
                  <c:v>-1.988393871866841</c:v>
                </c:pt>
                <c:pt idx="172">
                  <c:v>-1.5888076752789677</c:v>
                </c:pt>
                <c:pt idx="173">
                  <c:v>1.0525529496024513</c:v>
                </c:pt>
                <c:pt idx="174">
                  <c:v>-0.29914843930505874</c:v>
                </c:pt>
                <c:pt idx="175">
                  <c:v>2.2366862544688728</c:v>
                </c:pt>
                <c:pt idx="176">
                  <c:v>0.84035864707606434</c:v>
                </c:pt>
                <c:pt idx="177">
                  <c:v>0.8327649785471557</c:v>
                </c:pt>
                <c:pt idx="178">
                  <c:v>8.9967440239814608E-2</c:v>
                </c:pt>
                <c:pt idx="179">
                  <c:v>0.6822445949777054</c:v>
                </c:pt>
                <c:pt idx="180">
                  <c:v>0.32552180214514775</c:v>
                </c:pt>
                <c:pt idx="181">
                  <c:v>0.33893423800580064</c:v>
                </c:pt>
                <c:pt idx="182">
                  <c:v>-0.31112601121583006</c:v>
                </c:pt>
                <c:pt idx="183">
                  <c:v>-1.2060655718100919</c:v>
                </c:pt>
                <c:pt idx="184">
                  <c:v>-0.90328592015292253</c:v>
                </c:pt>
                <c:pt idx="185">
                  <c:v>1.2128321276517269</c:v>
                </c:pt>
                <c:pt idx="186">
                  <c:v>-0.48868010149488239</c:v>
                </c:pt>
                <c:pt idx="187">
                  <c:v>0.71046381665643132</c:v>
                </c:pt>
                <c:pt idx="188">
                  <c:v>0.41595044316130864</c:v>
                </c:pt>
                <c:pt idx="189">
                  <c:v>3.966957089000165E-3</c:v>
                </c:pt>
                <c:pt idx="190">
                  <c:v>-0.64752743839823113</c:v>
                </c:pt>
                <c:pt idx="191">
                  <c:v>0.4332001055556024</c:v>
                </c:pt>
                <c:pt idx="192">
                  <c:v>-4.9121615513190425E-3</c:v>
                </c:pt>
                <c:pt idx="193">
                  <c:v>-0.37900242956743241</c:v>
                </c:pt>
                <c:pt idx="194">
                  <c:v>-0.95493734052383272</c:v>
                </c:pt>
                <c:pt idx="195">
                  <c:v>-1.7278040457704225</c:v>
                </c:pt>
                <c:pt idx="196">
                  <c:v>-1.2904406029579603</c:v>
                </c:pt>
                <c:pt idx="197">
                  <c:v>0.80923163863031256</c:v>
                </c:pt>
                <c:pt idx="198">
                  <c:v>8.6870880789137905E-2</c:v>
                </c:pt>
                <c:pt idx="199">
                  <c:v>0.34521047091664192</c:v>
                </c:pt>
                <c:pt idx="200">
                  <c:v>0.13556041635910648</c:v>
                </c:pt>
                <c:pt idx="201">
                  <c:v>-0.29456816083590509</c:v>
                </c:pt>
                <c:pt idx="202">
                  <c:v>-0.69236930474942093</c:v>
                </c:pt>
                <c:pt idx="203">
                  <c:v>0.60617395975038713</c:v>
                </c:pt>
                <c:pt idx="204">
                  <c:v>0.56254941337701381</c:v>
                </c:pt>
                <c:pt idx="205">
                  <c:v>-0.5717426802365323</c:v>
                </c:pt>
                <c:pt idx="206">
                  <c:v>-1.1382706059688603</c:v>
                </c:pt>
                <c:pt idx="207">
                  <c:v>-1.3187662646301059</c:v>
                </c:pt>
                <c:pt idx="208">
                  <c:v>-0.75342540238609013</c:v>
                </c:pt>
                <c:pt idx="209">
                  <c:v>0.2387226548643136</c:v>
                </c:pt>
                <c:pt idx="210">
                  <c:v>0.56078645521432591</c:v>
                </c:pt>
                <c:pt idx="211">
                  <c:v>0.87656208305779604</c:v>
                </c:pt>
                <c:pt idx="212">
                  <c:v>0.65287006092840583</c:v>
                </c:pt>
                <c:pt idx="213">
                  <c:v>0.13210883229998766</c:v>
                </c:pt>
                <c:pt idx="214">
                  <c:v>-0.44973795177550119</c:v>
                </c:pt>
                <c:pt idx="215">
                  <c:v>1.1668531406671838</c:v>
                </c:pt>
                <c:pt idx="216">
                  <c:v>0.74057961050755938</c:v>
                </c:pt>
                <c:pt idx="217">
                  <c:v>-6.0240236427728404E-2</c:v>
                </c:pt>
                <c:pt idx="218">
                  <c:v>-0.92652339184963461</c:v>
                </c:pt>
                <c:pt idx="219">
                  <c:v>-1.2144841264157031</c:v>
                </c:pt>
                <c:pt idx="220">
                  <c:v>0.4117756248528805</c:v>
                </c:pt>
                <c:pt idx="221">
                  <c:v>1.6835160732752346</c:v>
                </c:pt>
                <c:pt idx="222">
                  <c:v>1.0399900611587221</c:v>
                </c:pt>
                <c:pt idx="223">
                  <c:v>0.9593570518229011</c:v>
                </c:pt>
                <c:pt idx="224">
                  <c:v>-0.22539038133812778</c:v>
                </c:pt>
                <c:pt idx="225">
                  <c:v>-0.12003991036419377</c:v>
                </c:pt>
                <c:pt idx="226">
                  <c:v>-0.46230063136553162</c:v>
                </c:pt>
                <c:pt idx="227">
                  <c:v>1.1602040469859887</c:v>
                </c:pt>
                <c:pt idx="228">
                  <c:v>0.33706203340278157</c:v>
                </c:pt>
                <c:pt idx="229">
                  <c:v>-5.163874235940373E-2</c:v>
                </c:pt>
                <c:pt idx="230">
                  <c:v>-0.56652121760435781</c:v>
                </c:pt>
                <c:pt idx="231">
                  <c:v>-1.0478198319185676</c:v>
                </c:pt>
                <c:pt idx="232">
                  <c:v>-0.17484779230663067</c:v>
                </c:pt>
                <c:pt idx="233">
                  <c:v>2.0106062721699751</c:v>
                </c:pt>
                <c:pt idx="234">
                  <c:v>0.81207284937719004</c:v>
                </c:pt>
                <c:pt idx="235">
                  <c:v>0.50175763012193209</c:v>
                </c:pt>
                <c:pt idx="236">
                  <c:v>0.83913952869960118</c:v>
                </c:pt>
                <c:pt idx="237">
                  <c:v>0.3265983606399015</c:v>
                </c:pt>
                <c:pt idx="238">
                  <c:v>-0.58676264911269616</c:v>
                </c:pt>
                <c:pt idx="239">
                  <c:v>0.17917903353315737</c:v>
                </c:pt>
                <c:pt idx="240">
                  <c:v>0.10775322127896951</c:v>
                </c:pt>
                <c:pt idx="241">
                  <c:v>-0.47716384888799707</c:v>
                </c:pt>
                <c:pt idx="242">
                  <c:v>-1.2741182704919245</c:v>
                </c:pt>
                <c:pt idx="243">
                  <c:v>-1.4747683298152092</c:v>
                </c:pt>
                <c:pt idx="244">
                  <c:v>0.43225387821935873</c:v>
                </c:pt>
                <c:pt idx="245">
                  <c:v>0.46011283815445508</c:v>
                </c:pt>
                <c:pt idx="246">
                  <c:v>0.32816374352887584</c:v>
                </c:pt>
                <c:pt idx="247">
                  <c:v>0.3918819962156308</c:v>
                </c:pt>
                <c:pt idx="248">
                  <c:v>-0.57931091810194713</c:v>
                </c:pt>
                <c:pt idx="249">
                  <c:v>-0.37123809269043406</c:v>
                </c:pt>
                <c:pt idx="250">
                  <c:v>-0.75776903701658993</c:v>
                </c:pt>
                <c:pt idx="251">
                  <c:v>-6.9962761751000441E-2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566080"/>
        <c:axId val="31580928"/>
      </c:scatterChart>
      <c:valAx>
        <c:axId val="31566080"/>
        <c:scaling>
          <c:orientation val="minMax"/>
          <c:max val="25000000"/>
          <c:min val="5000000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Pred(Purchased Kwh)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31580928"/>
        <c:crosses val="autoZero"/>
        <c:crossBetween val="midCat"/>
      </c:valAx>
      <c:valAx>
        <c:axId val="31580928"/>
        <c:scaling>
          <c:orientation val="minMax"/>
          <c:max val="3"/>
          <c:min val="-4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Standardized residuals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31566080"/>
        <c:crosses val="autoZero"/>
        <c:crossBetween val="midCat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CA"/>
              <a:t>Pred(Purchased Kwh) / Purchased Kwh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Active</c:v>
          </c:tx>
          <c:spPr>
            <a:ln w="28575">
              <a:noFill/>
            </a:ln>
            <a:effectLst/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'Model 14'!$E$141:$E$392</c:f>
              <c:numCache>
                <c:formatCode>0.000</c:formatCode>
                <c:ptCount val="252"/>
                <c:pt idx="0">
                  <c:v>10898415.462077878</c:v>
                </c:pt>
                <c:pt idx="1">
                  <c:v>9985481.5236203894</c:v>
                </c:pt>
                <c:pt idx="2">
                  <c:v>10577107.405426286</c:v>
                </c:pt>
                <c:pt idx="3">
                  <c:v>9389881.2979526725</c:v>
                </c:pt>
                <c:pt idx="4">
                  <c:v>9101903.0080968887</c:v>
                </c:pt>
                <c:pt idx="5">
                  <c:v>8848849.184989281</c:v>
                </c:pt>
                <c:pt idx="6">
                  <c:v>10521518.092159944</c:v>
                </c:pt>
                <c:pt idx="7">
                  <c:v>10734581.346287435</c:v>
                </c:pt>
                <c:pt idx="8">
                  <c:v>10196111.943821512</c:v>
                </c:pt>
                <c:pt idx="9">
                  <c:v>9502055.9003201649</c:v>
                </c:pt>
                <c:pt idx="10">
                  <c:v>9670230.458613351</c:v>
                </c:pt>
                <c:pt idx="11">
                  <c:v>10686465.48699405</c:v>
                </c:pt>
                <c:pt idx="12">
                  <c:v>10893127.088367838</c:v>
                </c:pt>
                <c:pt idx="13">
                  <c:v>10183792.300208809</c:v>
                </c:pt>
                <c:pt idx="14">
                  <c:v>10880785.14449992</c:v>
                </c:pt>
                <c:pt idx="15">
                  <c:v>9295934.8785145413</c:v>
                </c:pt>
                <c:pt idx="16">
                  <c:v>9094742.6144222189</c:v>
                </c:pt>
                <c:pt idx="17">
                  <c:v>9471418.9802775346</c:v>
                </c:pt>
                <c:pt idx="18">
                  <c:v>13826356.037767626</c:v>
                </c:pt>
                <c:pt idx="19">
                  <c:v>13367473.512534335</c:v>
                </c:pt>
                <c:pt idx="20">
                  <c:v>10132311.112611679</c:v>
                </c:pt>
                <c:pt idx="21">
                  <c:v>9573157.5205719806</c:v>
                </c:pt>
                <c:pt idx="22">
                  <c:v>9793980.3673314396</c:v>
                </c:pt>
                <c:pt idx="23">
                  <c:v>10939588.560727023</c:v>
                </c:pt>
                <c:pt idx="24">
                  <c:v>11962723.186257688</c:v>
                </c:pt>
                <c:pt idx="25">
                  <c:v>10267716.517879149</c:v>
                </c:pt>
                <c:pt idx="26">
                  <c:v>10821648.533798328</c:v>
                </c:pt>
                <c:pt idx="27">
                  <c:v>9415741.7545811273</c:v>
                </c:pt>
                <c:pt idx="28">
                  <c:v>9680347.7351013143</c:v>
                </c:pt>
                <c:pt idx="29">
                  <c:v>10900846.094014732</c:v>
                </c:pt>
                <c:pt idx="30">
                  <c:v>13934028.58774288</c:v>
                </c:pt>
                <c:pt idx="31">
                  <c:v>11725285.380371958</c:v>
                </c:pt>
                <c:pt idx="32">
                  <c:v>10130575.524659242</c:v>
                </c:pt>
                <c:pt idx="33">
                  <c:v>9803275.2276934478</c:v>
                </c:pt>
                <c:pt idx="34">
                  <c:v>9880263.5929695964</c:v>
                </c:pt>
                <c:pt idx="35">
                  <c:v>11083769.887091817</c:v>
                </c:pt>
                <c:pt idx="36">
                  <c:v>11304422.767433204</c:v>
                </c:pt>
                <c:pt idx="37">
                  <c:v>10498258.454517061</c:v>
                </c:pt>
                <c:pt idx="38">
                  <c:v>10936732.32104197</c:v>
                </c:pt>
                <c:pt idx="39">
                  <c:v>10268737.341774685</c:v>
                </c:pt>
                <c:pt idx="40">
                  <c:v>9649745.8385002203</c:v>
                </c:pt>
                <c:pt idx="41">
                  <c:v>10541109.745542748</c:v>
                </c:pt>
                <c:pt idx="42">
                  <c:v>14798719.759521311</c:v>
                </c:pt>
                <c:pt idx="43">
                  <c:v>15221952.883473922</c:v>
                </c:pt>
                <c:pt idx="44">
                  <c:v>10821656.786406172</c:v>
                </c:pt>
                <c:pt idx="45">
                  <c:v>10140288.223480836</c:v>
                </c:pt>
                <c:pt idx="46">
                  <c:v>10685096.789692348</c:v>
                </c:pt>
                <c:pt idx="47">
                  <c:v>11846531.746324481</c:v>
                </c:pt>
                <c:pt idx="48">
                  <c:v>12163835.116517061</c:v>
                </c:pt>
                <c:pt idx="49">
                  <c:v>11128909.731882229</c:v>
                </c:pt>
                <c:pt idx="50">
                  <c:v>12472266.557877166</c:v>
                </c:pt>
                <c:pt idx="51">
                  <c:v>11324813.349266903</c:v>
                </c:pt>
                <c:pt idx="52">
                  <c:v>11130707.96578487</c:v>
                </c:pt>
                <c:pt idx="53">
                  <c:v>9768525.604009835</c:v>
                </c:pt>
                <c:pt idx="54">
                  <c:v>11878229.567861622</c:v>
                </c:pt>
                <c:pt idx="55">
                  <c:v>14228885.564544678</c:v>
                </c:pt>
                <c:pt idx="56">
                  <c:v>11354439.429124024</c:v>
                </c:pt>
                <c:pt idx="57">
                  <c:v>10895182.176421428</c:v>
                </c:pt>
                <c:pt idx="58">
                  <c:v>11553536.413444508</c:v>
                </c:pt>
                <c:pt idx="59">
                  <c:v>11437232.294784933</c:v>
                </c:pt>
                <c:pt idx="60">
                  <c:v>12113819.540520204</c:v>
                </c:pt>
                <c:pt idx="61">
                  <c:v>10497455.286531756</c:v>
                </c:pt>
                <c:pt idx="62">
                  <c:v>11643547.831768336</c:v>
                </c:pt>
                <c:pt idx="63">
                  <c:v>10611573.884070499</c:v>
                </c:pt>
                <c:pt idx="64">
                  <c:v>10531650.86547881</c:v>
                </c:pt>
                <c:pt idx="65">
                  <c:v>11499570.046754124</c:v>
                </c:pt>
                <c:pt idx="66">
                  <c:v>13659635.354087094</c:v>
                </c:pt>
                <c:pt idx="67">
                  <c:v>12820471.201726729</c:v>
                </c:pt>
                <c:pt idx="68">
                  <c:v>10859286.801364815</c:v>
                </c:pt>
                <c:pt idx="69">
                  <c:v>10625979.136953318</c:v>
                </c:pt>
                <c:pt idx="70">
                  <c:v>11051871.469660614</c:v>
                </c:pt>
                <c:pt idx="71">
                  <c:v>11930434.306097787</c:v>
                </c:pt>
                <c:pt idx="72">
                  <c:v>12111192.478593899</c:v>
                </c:pt>
                <c:pt idx="73">
                  <c:v>10842507.880793603</c:v>
                </c:pt>
                <c:pt idx="74">
                  <c:v>11850600.515983788</c:v>
                </c:pt>
                <c:pt idx="75">
                  <c:v>10696186.392203178</c:v>
                </c:pt>
                <c:pt idx="76">
                  <c:v>10904997.55597185</c:v>
                </c:pt>
                <c:pt idx="77">
                  <c:v>11575371.711636636</c:v>
                </c:pt>
                <c:pt idx="78">
                  <c:v>15631914.84859533</c:v>
                </c:pt>
                <c:pt idx="79">
                  <c:v>15597103.68486678</c:v>
                </c:pt>
                <c:pt idx="80">
                  <c:v>12750596.645266682</c:v>
                </c:pt>
                <c:pt idx="81">
                  <c:v>10743251.588475976</c:v>
                </c:pt>
                <c:pt idx="82">
                  <c:v>11205256.613272004</c:v>
                </c:pt>
                <c:pt idx="83">
                  <c:v>12128642.301087681</c:v>
                </c:pt>
                <c:pt idx="84">
                  <c:v>13065952.475713702</c:v>
                </c:pt>
                <c:pt idx="85">
                  <c:v>11362350.08912552</c:v>
                </c:pt>
                <c:pt idx="86">
                  <c:v>12534044.733908607</c:v>
                </c:pt>
                <c:pt idx="87">
                  <c:v>11385106.416713342</c:v>
                </c:pt>
                <c:pt idx="88">
                  <c:v>11526239.186855603</c:v>
                </c:pt>
                <c:pt idx="89">
                  <c:v>12746456.380592367</c:v>
                </c:pt>
                <c:pt idx="90">
                  <c:v>18078616.141461842</c:v>
                </c:pt>
                <c:pt idx="91">
                  <c:v>14567206.083289789</c:v>
                </c:pt>
                <c:pt idx="92">
                  <c:v>13325174.010413757</c:v>
                </c:pt>
                <c:pt idx="93">
                  <c:v>11679802.219648816</c:v>
                </c:pt>
                <c:pt idx="94">
                  <c:v>11915596.691700358</c:v>
                </c:pt>
                <c:pt idx="95">
                  <c:v>13106002.084188743</c:v>
                </c:pt>
                <c:pt idx="96">
                  <c:v>13779944.083230533</c:v>
                </c:pt>
                <c:pt idx="97">
                  <c:v>12646576.890467461</c:v>
                </c:pt>
                <c:pt idx="98">
                  <c:v>12878373.756814538</c:v>
                </c:pt>
                <c:pt idx="99">
                  <c:v>12230372.335802436</c:v>
                </c:pt>
                <c:pt idx="100">
                  <c:v>12149723.405514974</c:v>
                </c:pt>
                <c:pt idx="101">
                  <c:v>12196804.024831638</c:v>
                </c:pt>
                <c:pt idx="102">
                  <c:v>14950715.892752511</c:v>
                </c:pt>
                <c:pt idx="103">
                  <c:v>15888296.724152712</c:v>
                </c:pt>
                <c:pt idx="104">
                  <c:v>13812237.132270046</c:v>
                </c:pt>
                <c:pt idx="105">
                  <c:v>12285197.060340531</c:v>
                </c:pt>
                <c:pt idx="106">
                  <c:v>12730540.044731673</c:v>
                </c:pt>
                <c:pt idx="107">
                  <c:v>14421318.507133139</c:v>
                </c:pt>
                <c:pt idx="108">
                  <c:v>14191192.397956248</c:v>
                </c:pt>
                <c:pt idx="109">
                  <c:v>12789041.946121693</c:v>
                </c:pt>
                <c:pt idx="110">
                  <c:v>13890856.263526445</c:v>
                </c:pt>
                <c:pt idx="111">
                  <c:v>12620389.424949961</c:v>
                </c:pt>
                <c:pt idx="112">
                  <c:v>12239484.116372103</c:v>
                </c:pt>
                <c:pt idx="113">
                  <c:v>13499543.290712919</c:v>
                </c:pt>
                <c:pt idx="114">
                  <c:v>15540763.190645937</c:v>
                </c:pt>
                <c:pt idx="115">
                  <c:v>18321753.421407294</c:v>
                </c:pt>
                <c:pt idx="116">
                  <c:v>13875386.018000249</c:v>
                </c:pt>
                <c:pt idx="117">
                  <c:v>12615525.126947654</c:v>
                </c:pt>
                <c:pt idx="118">
                  <c:v>12602323.606661785</c:v>
                </c:pt>
                <c:pt idx="119">
                  <c:v>13668501.795080481</c:v>
                </c:pt>
                <c:pt idx="120">
                  <c:v>14014273.734825691</c:v>
                </c:pt>
                <c:pt idx="121">
                  <c:v>12851599.249525305</c:v>
                </c:pt>
                <c:pt idx="122">
                  <c:v>14022270.405793741</c:v>
                </c:pt>
                <c:pt idx="123">
                  <c:v>12863520.487621503</c:v>
                </c:pt>
                <c:pt idx="124">
                  <c:v>12945035.046055544</c:v>
                </c:pt>
                <c:pt idx="125">
                  <c:v>13647730.045385797</c:v>
                </c:pt>
                <c:pt idx="126">
                  <c:v>19375885.352545608</c:v>
                </c:pt>
                <c:pt idx="127">
                  <c:v>18151241.777736858</c:v>
                </c:pt>
                <c:pt idx="128">
                  <c:v>15945117.465279555</c:v>
                </c:pt>
                <c:pt idx="129">
                  <c:v>13472413.334244354</c:v>
                </c:pt>
                <c:pt idx="130">
                  <c:v>13394523.711344671</c:v>
                </c:pt>
                <c:pt idx="131">
                  <c:v>14570720.654667588</c:v>
                </c:pt>
                <c:pt idx="132">
                  <c:v>15285534.070521278</c:v>
                </c:pt>
                <c:pt idx="133">
                  <c:v>13830093.679720761</c:v>
                </c:pt>
                <c:pt idx="134">
                  <c:v>14530190.374293074</c:v>
                </c:pt>
                <c:pt idx="135">
                  <c:v>13559945.675905017</c:v>
                </c:pt>
                <c:pt idx="136">
                  <c:v>13229189.578116624</c:v>
                </c:pt>
                <c:pt idx="137">
                  <c:v>13743954.013153112</c:v>
                </c:pt>
                <c:pt idx="138">
                  <c:v>16686707.884986078</c:v>
                </c:pt>
                <c:pt idx="139">
                  <c:v>17886420.53532096</c:v>
                </c:pt>
                <c:pt idx="140">
                  <c:v>13794517.691695835</c:v>
                </c:pt>
                <c:pt idx="141">
                  <c:v>13342621.697304239</c:v>
                </c:pt>
                <c:pt idx="142">
                  <c:v>13445633.952283641</c:v>
                </c:pt>
                <c:pt idx="143">
                  <c:v>14498456.271361079</c:v>
                </c:pt>
                <c:pt idx="144">
                  <c:v>15545997.688029187</c:v>
                </c:pt>
                <c:pt idx="145">
                  <c:v>14145401.571658537</c:v>
                </c:pt>
                <c:pt idx="146">
                  <c:v>14446077.738156734</c:v>
                </c:pt>
                <c:pt idx="147">
                  <c:v>13513435.46208653</c:v>
                </c:pt>
                <c:pt idx="148">
                  <c:v>13218690.774253398</c:v>
                </c:pt>
                <c:pt idx="149">
                  <c:v>13231920.098864045</c:v>
                </c:pt>
                <c:pt idx="150">
                  <c:v>16046373.668360177</c:v>
                </c:pt>
                <c:pt idx="151">
                  <c:v>16268057.342986021</c:v>
                </c:pt>
                <c:pt idx="152">
                  <c:v>15321684.680224776</c:v>
                </c:pt>
                <c:pt idx="153">
                  <c:v>13509808.930826146</c:v>
                </c:pt>
                <c:pt idx="154">
                  <c:v>13713364.230892152</c:v>
                </c:pt>
                <c:pt idx="155">
                  <c:v>15048660.49130702</c:v>
                </c:pt>
                <c:pt idx="156">
                  <c:v>15615755.396233005</c:v>
                </c:pt>
                <c:pt idx="157">
                  <c:v>14124809.640102662</c:v>
                </c:pt>
                <c:pt idx="158">
                  <c:v>15173411.449023932</c:v>
                </c:pt>
                <c:pt idx="159">
                  <c:v>13869990.491951777</c:v>
                </c:pt>
                <c:pt idx="160">
                  <c:v>13694360.661309872</c:v>
                </c:pt>
                <c:pt idx="161">
                  <c:v>16213853.735873189</c:v>
                </c:pt>
                <c:pt idx="162">
                  <c:v>19954410.242918462</c:v>
                </c:pt>
                <c:pt idx="163">
                  <c:v>19370158.982253645</c:v>
                </c:pt>
                <c:pt idx="164">
                  <c:v>16013630.81853734</c:v>
                </c:pt>
                <c:pt idx="165">
                  <c:v>14147579.015574414</c:v>
                </c:pt>
                <c:pt idx="166">
                  <c:v>14093775.591531595</c:v>
                </c:pt>
                <c:pt idx="167">
                  <c:v>15666010.94687962</c:v>
                </c:pt>
                <c:pt idx="168">
                  <c:v>15162528.241319155</c:v>
                </c:pt>
                <c:pt idx="169">
                  <c:v>14293504.491879214</c:v>
                </c:pt>
                <c:pt idx="170">
                  <c:v>15093077.90415637</c:v>
                </c:pt>
                <c:pt idx="171">
                  <c:v>14028025.669666737</c:v>
                </c:pt>
                <c:pt idx="172">
                  <c:v>14686730.24498683</c:v>
                </c:pt>
                <c:pt idx="173">
                  <c:v>14743553.644785892</c:v>
                </c:pt>
                <c:pt idx="174">
                  <c:v>19433514.078778017</c:v>
                </c:pt>
                <c:pt idx="175">
                  <c:v>17279970.504635483</c:v>
                </c:pt>
                <c:pt idx="176">
                  <c:v>14345426.854217308</c:v>
                </c:pt>
                <c:pt idx="177">
                  <c:v>14138465.006687876</c:v>
                </c:pt>
                <c:pt idx="178">
                  <c:v>14248958.440254439</c:v>
                </c:pt>
                <c:pt idx="179">
                  <c:v>15052341.228246974</c:v>
                </c:pt>
                <c:pt idx="180">
                  <c:v>15641657.646972733</c:v>
                </c:pt>
                <c:pt idx="181">
                  <c:v>14959991.039856285</c:v>
                </c:pt>
                <c:pt idx="182">
                  <c:v>15418207.098778954</c:v>
                </c:pt>
                <c:pt idx="183">
                  <c:v>14446398.693575941</c:v>
                </c:pt>
                <c:pt idx="184">
                  <c:v>14418050.760796627</c:v>
                </c:pt>
                <c:pt idx="185">
                  <c:v>15812791.122764779</c:v>
                </c:pt>
                <c:pt idx="186">
                  <c:v>17880419.102130096</c:v>
                </c:pt>
                <c:pt idx="187">
                  <c:v>19087079.533008091</c:v>
                </c:pt>
                <c:pt idx="188">
                  <c:v>15792638.902051177</c:v>
                </c:pt>
                <c:pt idx="189">
                  <c:v>14546712.801265912</c:v>
                </c:pt>
                <c:pt idx="190">
                  <c:v>14715461.984847955</c:v>
                </c:pt>
                <c:pt idx="191">
                  <c:v>15861809.691025073</c:v>
                </c:pt>
                <c:pt idx="192">
                  <c:v>15816279.262657853</c:v>
                </c:pt>
                <c:pt idx="193">
                  <c:v>15253454.807751378</c:v>
                </c:pt>
                <c:pt idx="194">
                  <c:v>15703957.524487736</c:v>
                </c:pt>
                <c:pt idx="195">
                  <c:v>14288346.707461398</c:v>
                </c:pt>
                <c:pt idx="196">
                  <c:v>14140520.657739142</c:v>
                </c:pt>
                <c:pt idx="197">
                  <c:v>15227637.247781156</c:v>
                </c:pt>
                <c:pt idx="198">
                  <c:v>18043987.778537728</c:v>
                </c:pt>
                <c:pt idx="199">
                  <c:v>17015066.806893438</c:v>
                </c:pt>
                <c:pt idx="200">
                  <c:v>15199013.57246618</c:v>
                </c:pt>
                <c:pt idx="201">
                  <c:v>14088243.672508188</c:v>
                </c:pt>
                <c:pt idx="202">
                  <c:v>14551916.858028935</c:v>
                </c:pt>
                <c:pt idx="203">
                  <c:v>15650538.066632098</c:v>
                </c:pt>
                <c:pt idx="204">
                  <c:v>16192038.532087844</c:v>
                </c:pt>
                <c:pt idx="205">
                  <c:v>14319665.357831104</c:v>
                </c:pt>
                <c:pt idx="206">
                  <c:v>15215040.470375162</c:v>
                </c:pt>
                <c:pt idx="207">
                  <c:v>14010856.940000856</c:v>
                </c:pt>
                <c:pt idx="208">
                  <c:v>13748583.412219388</c:v>
                </c:pt>
                <c:pt idx="209">
                  <c:v>14026797.921568833</c:v>
                </c:pt>
                <c:pt idx="210">
                  <c:v>15683406.618809052</c:v>
                </c:pt>
                <c:pt idx="211">
                  <c:v>17801409.824438211</c:v>
                </c:pt>
                <c:pt idx="212">
                  <c:v>14510186.544342065</c:v>
                </c:pt>
                <c:pt idx="213">
                  <c:v>13858499.551073816</c:v>
                </c:pt>
                <c:pt idx="214">
                  <c:v>13818382.479634751</c:v>
                </c:pt>
                <c:pt idx="215">
                  <c:v>15177248.366097519</c:v>
                </c:pt>
                <c:pt idx="216">
                  <c:v>15578656.381693257</c:v>
                </c:pt>
                <c:pt idx="217">
                  <c:v>14125090.295832001</c:v>
                </c:pt>
                <c:pt idx="218">
                  <c:v>14701974.352494719</c:v>
                </c:pt>
                <c:pt idx="219">
                  <c:v>13607941.895290798</c:v>
                </c:pt>
                <c:pt idx="220">
                  <c:v>14227805.608674368</c:v>
                </c:pt>
                <c:pt idx="221">
                  <c:v>14734837.698256293</c:v>
                </c:pt>
                <c:pt idx="222">
                  <c:v>19683734.866964389</c:v>
                </c:pt>
                <c:pt idx="223">
                  <c:v>18981162.18773865</c:v>
                </c:pt>
                <c:pt idx="224">
                  <c:v>15077022.419578424</c:v>
                </c:pt>
                <c:pt idx="225">
                  <c:v>13829672.139234886</c:v>
                </c:pt>
                <c:pt idx="226">
                  <c:v>14194773.022520317</c:v>
                </c:pt>
                <c:pt idx="227">
                  <c:v>15654081.027458455</c:v>
                </c:pt>
                <c:pt idx="228">
                  <c:v>15995196.437336475</c:v>
                </c:pt>
                <c:pt idx="229">
                  <c:v>14537488.594326975</c:v>
                </c:pt>
                <c:pt idx="230">
                  <c:v>15376880.790009722</c:v>
                </c:pt>
                <c:pt idx="231">
                  <c:v>14252874.463531291</c:v>
                </c:pt>
                <c:pt idx="232">
                  <c:v>14091953.138898877</c:v>
                </c:pt>
                <c:pt idx="233">
                  <c:v>14349731.266626734</c:v>
                </c:pt>
                <c:pt idx="234">
                  <c:v>20758068.4492241</c:v>
                </c:pt>
                <c:pt idx="235">
                  <c:v>19027346.095822018</c:v>
                </c:pt>
                <c:pt idx="236">
                  <c:v>15141441.420781478</c:v>
                </c:pt>
                <c:pt idx="237">
                  <c:v>14146922.942100277</c:v>
                </c:pt>
                <c:pt idx="238">
                  <c:v>14087737.815290034</c:v>
                </c:pt>
                <c:pt idx="239">
                  <c:v>15208985.927624434</c:v>
                </c:pt>
                <c:pt idx="240">
                  <c:v>15613949.899025321</c:v>
                </c:pt>
                <c:pt idx="241">
                  <c:v>14629429.553681061</c:v>
                </c:pt>
                <c:pt idx="242">
                  <c:v>14852802.332775552</c:v>
                </c:pt>
                <c:pt idx="243">
                  <c:v>14223637.527382692</c:v>
                </c:pt>
                <c:pt idx="244">
                  <c:v>14524648.09406084</c:v>
                </c:pt>
                <c:pt idx="245">
                  <c:v>16716816.371643862</c:v>
                </c:pt>
                <c:pt idx="246">
                  <c:v>21176099.272147402</c:v>
                </c:pt>
                <c:pt idx="247">
                  <c:v>19308403.65148975</c:v>
                </c:pt>
                <c:pt idx="248">
                  <c:v>15752408.423477119</c:v>
                </c:pt>
                <c:pt idx="249">
                  <c:v>14331914.481261544</c:v>
                </c:pt>
                <c:pt idx="250">
                  <c:v>14721966.278174587</c:v>
                </c:pt>
                <c:pt idx="251">
                  <c:v>15432821.551640743</c:v>
                </c:pt>
              </c:numCache>
            </c:numRef>
          </c:xVal>
          <c:yVal>
            <c:numRef>
              <c:f>'Model 14'!$D$141:$D$392</c:f>
              <c:numCache>
                <c:formatCode>0.000</c:formatCode>
                <c:ptCount val="252"/>
                <c:pt idx="0">
                  <c:v>12404630</c:v>
                </c:pt>
                <c:pt idx="1">
                  <c:v>10898592</c:v>
                </c:pt>
                <c:pt idx="2">
                  <c:v>11298721</c:v>
                </c:pt>
                <c:pt idx="3">
                  <c:v>9821830</c:v>
                </c:pt>
                <c:pt idx="4">
                  <c:v>9291272</c:v>
                </c:pt>
                <c:pt idx="5">
                  <c:v>9572081</c:v>
                </c:pt>
                <c:pt idx="6">
                  <c:v>10768624</c:v>
                </c:pt>
                <c:pt idx="7">
                  <c:v>11743907</c:v>
                </c:pt>
                <c:pt idx="8">
                  <c:v>11259538</c:v>
                </c:pt>
                <c:pt idx="9">
                  <c:v>10840516</c:v>
                </c:pt>
                <c:pt idx="10">
                  <c:v>11084819</c:v>
                </c:pt>
                <c:pt idx="11">
                  <c:v>12003053</c:v>
                </c:pt>
                <c:pt idx="12">
                  <c:v>11893018</c:v>
                </c:pt>
                <c:pt idx="13">
                  <c:v>10954358</c:v>
                </c:pt>
                <c:pt idx="14">
                  <c:v>11326647</c:v>
                </c:pt>
                <c:pt idx="15">
                  <c:v>9404358</c:v>
                </c:pt>
                <c:pt idx="16">
                  <c:v>8816912</c:v>
                </c:pt>
                <c:pt idx="17">
                  <c:v>9383725</c:v>
                </c:pt>
                <c:pt idx="18">
                  <c:v>11854822</c:v>
                </c:pt>
                <c:pt idx="19">
                  <c:v>12398437</c:v>
                </c:pt>
                <c:pt idx="20">
                  <c:v>10077845</c:v>
                </c:pt>
                <c:pt idx="21">
                  <c:v>9690527</c:v>
                </c:pt>
                <c:pt idx="22">
                  <c:v>10036675</c:v>
                </c:pt>
                <c:pt idx="23">
                  <c:v>11205261</c:v>
                </c:pt>
                <c:pt idx="24">
                  <c:v>12464719</c:v>
                </c:pt>
                <c:pt idx="25">
                  <c:v>10399869</c:v>
                </c:pt>
                <c:pt idx="26">
                  <c:v>10109508</c:v>
                </c:pt>
                <c:pt idx="27">
                  <c:v>8711926</c:v>
                </c:pt>
                <c:pt idx="28">
                  <c:v>8774172</c:v>
                </c:pt>
                <c:pt idx="29">
                  <c:v>9767981</c:v>
                </c:pt>
                <c:pt idx="30">
                  <c:v>11398453</c:v>
                </c:pt>
                <c:pt idx="31">
                  <c:v>11883970</c:v>
                </c:pt>
                <c:pt idx="32">
                  <c:v>10661009</c:v>
                </c:pt>
                <c:pt idx="33">
                  <c:v>10064356</c:v>
                </c:pt>
                <c:pt idx="34">
                  <c:v>10600882</c:v>
                </c:pt>
                <c:pt idx="35">
                  <c:v>11779137</c:v>
                </c:pt>
                <c:pt idx="36">
                  <c:v>11880494</c:v>
                </c:pt>
                <c:pt idx="37">
                  <c:v>11221439</c:v>
                </c:pt>
                <c:pt idx="38">
                  <c:v>10466825</c:v>
                </c:pt>
                <c:pt idx="39">
                  <c:v>9791904</c:v>
                </c:pt>
                <c:pt idx="40">
                  <c:v>9318234</c:v>
                </c:pt>
                <c:pt idx="41">
                  <c:v>10890647</c:v>
                </c:pt>
                <c:pt idx="42">
                  <c:v>13138999</c:v>
                </c:pt>
                <c:pt idx="43">
                  <c:v>14373881</c:v>
                </c:pt>
                <c:pt idx="44">
                  <c:v>10873136</c:v>
                </c:pt>
                <c:pt idx="45">
                  <c:v>10399847</c:v>
                </c:pt>
                <c:pt idx="46">
                  <c:v>11016174</c:v>
                </c:pt>
                <c:pt idx="47">
                  <c:v>12624848</c:v>
                </c:pt>
                <c:pt idx="48">
                  <c:v>12502629</c:v>
                </c:pt>
                <c:pt idx="49">
                  <c:v>11504822</c:v>
                </c:pt>
                <c:pt idx="50">
                  <c:v>11558341</c:v>
                </c:pt>
                <c:pt idx="51">
                  <c:v>10081641</c:v>
                </c:pt>
                <c:pt idx="52">
                  <c:v>9844919</c:v>
                </c:pt>
                <c:pt idx="53">
                  <c:v>10453919</c:v>
                </c:pt>
                <c:pt idx="54">
                  <c:v>11888649</c:v>
                </c:pt>
                <c:pt idx="55">
                  <c:v>13630712</c:v>
                </c:pt>
                <c:pt idx="56">
                  <c:v>11568448</c:v>
                </c:pt>
                <c:pt idx="57">
                  <c:v>10739347</c:v>
                </c:pt>
                <c:pt idx="58">
                  <c:v>11382512</c:v>
                </c:pt>
                <c:pt idx="59">
                  <c:v>11982545</c:v>
                </c:pt>
                <c:pt idx="60">
                  <c:v>12523563</c:v>
                </c:pt>
                <c:pt idx="61">
                  <c:v>10534404</c:v>
                </c:pt>
                <c:pt idx="62">
                  <c:v>11157735</c:v>
                </c:pt>
                <c:pt idx="63">
                  <c:v>9796251</c:v>
                </c:pt>
                <c:pt idx="64">
                  <c:v>9682362</c:v>
                </c:pt>
                <c:pt idx="65">
                  <c:v>11112777</c:v>
                </c:pt>
                <c:pt idx="66">
                  <c:v>12761684</c:v>
                </c:pt>
                <c:pt idx="67">
                  <c:v>12911556</c:v>
                </c:pt>
                <c:pt idx="68">
                  <c:v>11166200</c:v>
                </c:pt>
                <c:pt idx="69">
                  <c:v>10878920</c:v>
                </c:pt>
                <c:pt idx="70">
                  <c:v>11283929</c:v>
                </c:pt>
                <c:pt idx="71">
                  <c:v>12104164</c:v>
                </c:pt>
                <c:pt idx="72">
                  <c:v>12025224</c:v>
                </c:pt>
                <c:pt idx="73">
                  <c:v>10422047</c:v>
                </c:pt>
                <c:pt idx="74">
                  <c:v>11207633</c:v>
                </c:pt>
                <c:pt idx="75">
                  <c:v>9741038</c:v>
                </c:pt>
                <c:pt idx="76">
                  <c:v>10680353</c:v>
                </c:pt>
                <c:pt idx="77">
                  <c:v>12119728</c:v>
                </c:pt>
                <c:pt idx="78">
                  <c:v>14386013</c:v>
                </c:pt>
                <c:pt idx="79">
                  <c:v>15439866</c:v>
                </c:pt>
                <c:pt idx="80">
                  <c:v>12625438</c:v>
                </c:pt>
                <c:pt idx="81">
                  <c:v>11287268</c:v>
                </c:pt>
                <c:pt idx="82">
                  <c:v>11223313</c:v>
                </c:pt>
                <c:pt idx="83">
                  <c:v>12223679</c:v>
                </c:pt>
                <c:pt idx="84">
                  <c:v>13208170</c:v>
                </c:pt>
                <c:pt idx="85">
                  <c:v>11030833</c:v>
                </c:pt>
                <c:pt idx="86">
                  <c:v>11836338</c:v>
                </c:pt>
                <c:pt idx="87">
                  <c:v>10336685</c:v>
                </c:pt>
                <c:pt idx="88">
                  <c:v>10811899</c:v>
                </c:pt>
                <c:pt idx="89">
                  <c:v>13309510</c:v>
                </c:pt>
                <c:pt idx="90">
                  <c:v>16692168</c:v>
                </c:pt>
                <c:pt idx="91">
                  <c:v>14865568</c:v>
                </c:pt>
                <c:pt idx="92">
                  <c:v>13426087</c:v>
                </c:pt>
                <c:pt idx="93">
                  <c:v>11599574</c:v>
                </c:pt>
                <c:pt idx="94">
                  <c:v>11841006</c:v>
                </c:pt>
                <c:pt idx="95">
                  <c:v>13353197</c:v>
                </c:pt>
                <c:pt idx="96">
                  <c:v>13530386</c:v>
                </c:pt>
                <c:pt idx="97">
                  <c:v>12128756</c:v>
                </c:pt>
                <c:pt idx="98">
                  <c:v>11769707</c:v>
                </c:pt>
                <c:pt idx="99">
                  <c:v>11213639</c:v>
                </c:pt>
                <c:pt idx="100">
                  <c:v>11458319</c:v>
                </c:pt>
                <c:pt idx="101">
                  <c:v>12646169</c:v>
                </c:pt>
                <c:pt idx="102">
                  <c:v>14174031</c:v>
                </c:pt>
                <c:pt idx="103">
                  <c:v>16101013</c:v>
                </c:pt>
                <c:pt idx="104">
                  <c:v>13854501</c:v>
                </c:pt>
                <c:pt idx="105">
                  <c:v>12543952</c:v>
                </c:pt>
                <c:pt idx="106">
                  <c:v>12658677</c:v>
                </c:pt>
                <c:pt idx="107">
                  <c:v>14588347</c:v>
                </c:pt>
                <c:pt idx="108">
                  <c:v>13755848</c:v>
                </c:pt>
                <c:pt idx="109">
                  <c:v>12202985</c:v>
                </c:pt>
                <c:pt idx="110">
                  <c:v>13113484</c:v>
                </c:pt>
                <c:pt idx="111">
                  <c:v>11332498</c:v>
                </c:pt>
                <c:pt idx="112">
                  <c:v>11763961</c:v>
                </c:pt>
                <c:pt idx="113">
                  <c:v>14136292</c:v>
                </c:pt>
                <c:pt idx="114">
                  <c:v>16055092</c:v>
                </c:pt>
                <c:pt idx="115">
                  <c:v>18933691</c:v>
                </c:pt>
                <c:pt idx="116">
                  <c:v>14596638</c:v>
                </c:pt>
                <c:pt idx="117">
                  <c:v>13331992</c:v>
                </c:pt>
                <c:pt idx="118">
                  <c:v>12715774</c:v>
                </c:pt>
                <c:pt idx="119">
                  <c:v>13993294</c:v>
                </c:pt>
                <c:pt idx="120">
                  <c:v>14148180</c:v>
                </c:pt>
                <c:pt idx="121">
                  <c:v>12641587</c:v>
                </c:pt>
                <c:pt idx="122">
                  <c:v>13657015</c:v>
                </c:pt>
                <c:pt idx="123">
                  <c:v>12616129</c:v>
                </c:pt>
                <c:pt idx="124">
                  <c:v>12946863</c:v>
                </c:pt>
                <c:pt idx="125">
                  <c:v>14674061</c:v>
                </c:pt>
                <c:pt idx="126">
                  <c:v>18274752</c:v>
                </c:pt>
                <c:pt idx="127">
                  <c:v>19081340.899999999</c:v>
                </c:pt>
                <c:pt idx="128">
                  <c:v>16407410</c:v>
                </c:pt>
                <c:pt idx="129">
                  <c:v>13790066</c:v>
                </c:pt>
                <c:pt idx="130">
                  <c:v>13598163</c:v>
                </c:pt>
                <c:pt idx="131">
                  <c:v>15084566</c:v>
                </c:pt>
                <c:pt idx="132">
                  <c:v>15605142</c:v>
                </c:pt>
                <c:pt idx="133">
                  <c:v>13777511</c:v>
                </c:pt>
                <c:pt idx="134">
                  <c:v>13886125</c:v>
                </c:pt>
                <c:pt idx="135">
                  <c:v>12732906</c:v>
                </c:pt>
                <c:pt idx="136">
                  <c:v>12550053</c:v>
                </c:pt>
                <c:pt idx="137">
                  <c:v>13748210</c:v>
                </c:pt>
                <c:pt idx="138">
                  <c:v>16691749</c:v>
                </c:pt>
                <c:pt idx="139">
                  <c:v>18092812</c:v>
                </c:pt>
                <c:pt idx="140">
                  <c:v>14888714</c:v>
                </c:pt>
                <c:pt idx="141">
                  <c:v>13889177</c:v>
                </c:pt>
                <c:pt idx="142">
                  <c:v>13623711</c:v>
                </c:pt>
                <c:pt idx="143">
                  <c:v>14991479</c:v>
                </c:pt>
                <c:pt idx="144">
                  <c:v>16050658</c:v>
                </c:pt>
                <c:pt idx="145">
                  <c:v>14148177</c:v>
                </c:pt>
                <c:pt idx="146">
                  <c:v>14273134</c:v>
                </c:pt>
                <c:pt idx="147">
                  <c:v>12863305</c:v>
                </c:pt>
                <c:pt idx="148">
                  <c:v>13398133</c:v>
                </c:pt>
                <c:pt idx="149">
                  <c:v>14135802</c:v>
                </c:pt>
                <c:pt idx="150">
                  <c:v>16671355</c:v>
                </c:pt>
                <c:pt idx="151">
                  <c:v>17143727</c:v>
                </c:pt>
                <c:pt idx="152">
                  <c:v>15916123</c:v>
                </c:pt>
                <c:pt idx="153">
                  <c:v>13910480</c:v>
                </c:pt>
                <c:pt idx="154">
                  <c:v>13805540</c:v>
                </c:pt>
                <c:pt idx="155">
                  <c:v>15835971</c:v>
                </c:pt>
                <c:pt idx="156">
                  <c:v>16331485</c:v>
                </c:pt>
                <c:pt idx="157">
                  <c:v>13966621</c:v>
                </c:pt>
                <c:pt idx="158">
                  <c:v>14896809</c:v>
                </c:pt>
                <c:pt idx="159">
                  <c:v>12976713</c:v>
                </c:pt>
                <c:pt idx="160">
                  <c:v>13102698</c:v>
                </c:pt>
                <c:pt idx="161">
                  <c:v>17368816</c:v>
                </c:pt>
                <c:pt idx="162">
                  <c:v>19805768</c:v>
                </c:pt>
                <c:pt idx="163">
                  <c:v>19394910</c:v>
                </c:pt>
                <c:pt idx="164">
                  <c:v>16134163</c:v>
                </c:pt>
                <c:pt idx="165">
                  <c:v>14385984</c:v>
                </c:pt>
                <c:pt idx="166">
                  <c:v>14028139</c:v>
                </c:pt>
                <c:pt idx="167">
                  <c:v>16177808</c:v>
                </c:pt>
                <c:pt idx="168">
                  <c:v>15068183</c:v>
                </c:pt>
                <c:pt idx="169">
                  <c:v>13944271</c:v>
                </c:pt>
                <c:pt idx="170">
                  <c:v>14286598</c:v>
                </c:pt>
                <c:pt idx="171">
                  <c:v>12746759</c:v>
                </c:pt>
                <c:pt idx="172">
                  <c:v>13662946</c:v>
                </c:pt>
                <c:pt idx="173">
                  <c:v>15421790</c:v>
                </c:pt>
                <c:pt idx="174">
                  <c:v>19240751</c:v>
                </c:pt>
                <c:pt idx="175">
                  <c:v>18721230</c:v>
                </c:pt>
                <c:pt idx="176">
                  <c:v>14886931</c:v>
                </c:pt>
                <c:pt idx="177">
                  <c:v>14675076</c:v>
                </c:pt>
                <c:pt idx="178">
                  <c:v>14306931</c:v>
                </c:pt>
                <c:pt idx="179">
                  <c:v>15491961</c:v>
                </c:pt>
                <c:pt idx="180">
                  <c:v>15851415</c:v>
                </c:pt>
                <c:pt idx="181">
                  <c:v>15178391</c:v>
                </c:pt>
                <c:pt idx="182">
                  <c:v>15217726</c:v>
                </c:pt>
                <c:pt idx="183">
                  <c:v>13669243</c:v>
                </c:pt>
                <c:pt idx="184">
                  <c:v>13835998</c:v>
                </c:pt>
                <c:pt idx="185">
                  <c:v>16594307</c:v>
                </c:pt>
                <c:pt idx="186">
                  <c:v>17565527</c:v>
                </c:pt>
                <c:pt idx="187">
                  <c:v>19544883</c:v>
                </c:pt>
                <c:pt idx="188">
                  <c:v>16060666</c:v>
                </c:pt>
                <c:pt idx="189">
                  <c:v>14549269</c:v>
                </c:pt>
                <c:pt idx="190">
                  <c:v>14298213</c:v>
                </c:pt>
                <c:pt idx="191">
                  <c:v>16140952</c:v>
                </c:pt>
                <c:pt idx="192">
                  <c:v>15813114</c:v>
                </c:pt>
                <c:pt idx="193">
                  <c:v>15009236</c:v>
                </c:pt>
                <c:pt idx="194">
                  <c:v>15088622</c:v>
                </c:pt>
                <c:pt idx="195">
                  <c:v>13174997</c:v>
                </c:pt>
                <c:pt idx="196">
                  <c:v>13308996</c:v>
                </c:pt>
                <c:pt idx="197">
                  <c:v>15749084</c:v>
                </c:pt>
                <c:pt idx="198">
                  <c:v>18099965</c:v>
                </c:pt>
                <c:pt idx="199">
                  <c:v>17237511</c:v>
                </c:pt>
                <c:pt idx="200">
                  <c:v>15286365</c:v>
                </c:pt>
                <c:pt idx="201">
                  <c:v>13898432</c:v>
                </c:pt>
                <c:pt idx="202">
                  <c:v>14105773</c:v>
                </c:pt>
                <c:pt idx="203">
                  <c:v>16041140</c:v>
                </c:pt>
                <c:pt idx="204">
                  <c:v>16554529.999999998</c:v>
                </c:pt>
                <c:pt idx="205">
                  <c:v>13951250</c:v>
                </c:pt>
                <c:pt idx="206">
                  <c:v>14481570</c:v>
                </c:pt>
                <c:pt idx="207">
                  <c:v>13161080</c:v>
                </c:pt>
                <c:pt idx="208">
                  <c:v>13263096.673492307</c:v>
                </c:pt>
                <c:pt idx="209">
                  <c:v>14180624.276246155</c:v>
                </c:pt>
                <c:pt idx="210">
                  <c:v>16044762.08466154</c:v>
                </c:pt>
                <c:pt idx="211">
                  <c:v>18366242.474953849</c:v>
                </c:pt>
                <c:pt idx="212">
                  <c:v>14930878.169138461</c:v>
                </c:pt>
                <c:pt idx="213">
                  <c:v>13943626.872169232</c:v>
                </c:pt>
                <c:pt idx="214">
                  <c:v>13528583.634523079</c:v>
                </c:pt>
                <c:pt idx="215">
                  <c:v>15929136.64069231</c:v>
                </c:pt>
                <c:pt idx="216">
                  <c:v>16055865.643200001</c:v>
                </c:pt>
                <c:pt idx="217">
                  <c:v>14086273.1338</c:v>
                </c:pt>
                <c:pt idx="218">
                  <c:v>14104948</c:v>
                </c:pt>
                <c:pt idx="219">
                  <c:v>12825361.5152</c:v>
                </c:pt>
                <c:pt idx="220">
                  <c:v>14493142.5678</c:v>
                </c:pt>
                <c:pt idx="221">
                  <c:v>15819649.446600001</c:v>
                </c:pt>
                <c:pt idx="222">
                  <c:v>20353876.040199999</c:v>
                </c:pt>
                <c:pt idx="223">
                  <c:v>19599345.653399996</c:v>
                </c:pt>
                <c:pt idx="224">
                  <c:v>14931787.017599998</c:v>
                </c:pt>
                <c:pt idx="225">
                  <c:v>13752321.7016</c:v>
                </c:pt>
                <c:pt idx="226">
                  <c:v>13896879.130009763</c:v>
                </c:pt>
                <c:pt idx="227">
                  <c:v>16401684.807799999</c:v>
                </c:pt>
                <c:pt idx="228">
                  <c:v>16212390</c:v>
                </c:pt>
                <c:pt idx="229">
                  <c:v>14504214</c:v>
                </c:pt>
                <c:pt idx="230">
                  <c:v>15011830</c:v>
                </c:pt>
                <c:pt idx="231">
                  <c:v>13577688</c:v>
                </c:pt>
                <c:pt idx="232">
                  <c:v>13979286</c:v>
                </c:pt>
                <c:pt idx="233">
                  <c:v>15645311</c:v>
                </c:pt>
                <c:pt idx="234">
                  <c:v>21281346</c:v>
                </c:pt>
                <c:pt idx="235">
                  <c:v>19350665</c:v>
                </c:pt>
                <c:pt idx="236">
                  <c:v>15682160</c:v>
                </c:pt>
                <c:pt idx="237">
                  <c:v>14357374</c:v>
                </c:pt>
                <c:pt idx="238">
                  <c:v>13709644</c:v>
                </c:pt>
                <c:pt idx="239">
                  <c:v>15324444</c:v>
                </c:pt>
                <c:pt idx="240">
                  <c:v>15683383.130000001</c:v>
                </c:pt>
                <c:pt idx="241">
                  <c:v>14321958.209999999</c:v>
                </c:pt>
                <c:pt idx="242">
                  <c:v>14031795.34</c:v>
                </c:pt>
                <c:pt idx="243">
                  <c:v>13273337.119999999</c:v>
                </c:pt>
                <c:pt idx="244">
                  <c:v>14803180.68</c:v>
                </c:pt>
                <c:pt idx="245">
                  <c:v>17013300.510000002</c:v>
                </c:pt>
                <c:pt idx="246">
                  <c:v>21387559.02</c:v>
                </c:pt>
                <c:pt idx="247">
                  <c:v>19560921.699999999</c:v>
                </c:pt>
                <c:pt idx="248">
                  <c:v>15379116.300000001</c:v>
                </c:pt>
                <c:pt idx="249">
                  <c:v>14092698.800000001</c:v>
                </c:pt>
                <c:pt idx="250">
                  <c:v>14233680.619999999</c:v>
                </c:pt>
                <c:pt idx="251">
                  <c:v>15387739.460000001</c:v>
                </c:pt>
              </c:numCache>
            </c:numRef>
          </c:yVal>
          <c:smooth val="0"/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5000000</c:v>
              </c:pt>
              <c:pt idx="1">
                <c:v>25000000</c:v>
              </c:pt>
            </c:numLit>
          </c:xVal>
          <c:yVal>
            <c:numLit>
              <c:formatCode>General</c:formatCode>
              <c:ptCount val="2"/>
              <c:pt idx="0">
                <c:v>5000000</c:v>
              </c:pt>
              <c:pt idx="1">
                <c:v>25000000</c:v>
              </c:pt>
            </c:numLit>
          </c:yVal>
          <c:smooth val="0"/>
        </c:ser>
        <c:ser>
          <c:idx val="2"/>
          <c:order val="2"/>
          <c:spPr>
            <a:ln w="12700">
              <a:solidFill>
                <a:srgbClr val="B2B2B2"/>
              </a:solidFill>
              <a:prstDash val="solid"/>
            </a:ln>
          </c:spPr>
          <c:marker>
            <c:symbol val="none"/>
          </c:marker>
          <c:xVal>
            <c:numRef>
              <c:f>'Model 14'!xdata1</c:f>
              <c:numCache>
                <c:formatCode>General</c:formatCode>
                <c:ptCount val="70"/>
                <c:pt idx="0">
                  <c:v>5000000</c:v>
                </c:pt>
                <c:pt idx="1">
                  <c:v>5289855.0724637676</c:v>
                </c:pt>
                <c:pt idx="2">
                  <c:v>5579710.1449275361</c:v>
                </c:pt>
                <c:pt idx="3">
                  <c:v>5869565.2173913037</c:v>
                </c:pt>
                <c:pt idx="4">
                  <c:v>6159420.2898550723</c:v>
                </c:pt>
                <c:pt idx="5">
                  <c:v>6449275.3623188399</c:v>
                </c:pt>
                <c:pt idx="6">
                  <c:v>6739130.4347826075</c:v>
                </c:pt>
                <c:pt idx="7">
                  <c:v>7028985.507246376</c:v>
                </c:pt>
                <c:pt idx="8">
                  <c:v>7318840.5797101445</c:v>
                </c:pt>
                <c:pt idx="9">
                  <c:v>7608695.6521739122</c:v>
                </c:pt>
                <c:pt idx="10">
                  <c:v>7898550.7246376798</c:v>
                </c:pt>
                <c:pt idx="11">
                  <c:v>8188405.7971014483</c:v>
                </c:pt>
                <c:pt idx="12">
                  <c:v>8478260.869565215</c:v>
                </c:pt>
                <c:pt idx="13">
                  <c:v>8768115.9420289844</c:v>
                </c:pt>
                <c:pt idx="14">
                  <c:v>9057971.014492752</c:v>
                </c:pt>
                <c:pt idx="15">
                  <c:v>9347826.0869565196</c:v>
                </c:pt>
                <c:pt idx="16">
                  <c:v>9637681.1594202891</c:v>
                </c:pt>
                <c:pt idx="17">
                  <c:v>9927536.2318840548</c:v>
                </c:pt>
                <c:pt idx="18">
                  <c:v>10217391.304347824</c:v>
                </c:pt>
                <c:pt idx="19">
                  <c:v>10507246.376811592</c:v>
                </c:pt>
                <c:pt idx="20">
                  <c:v>10797101.44927536</c:v>
                </c:pt>
                <c:pt idx="21">
                  <c:v>11086956.521739129</c:v>
                </c:pt>
                <c:pt idx="22">
                  <c:v>11376811.594202897</c:v>
                </c:pt>
                <c:pt idx="23">
                  <c:v>11666666.666666664</c:v>
                </c:pt>
                <c:pt idx="24">
                  <c:v>11956521.739130432</c:v>
                </c:pt>
                <c:pt idx="25">
                  <c:v>12246376.811594199</c:v>
                </c:pt>
                <c:pt idx="26">
                  <c:v>12536231.884057969</c:v>
                </c:pt>
                <c:pt idx="27">
                  <c:v>12826086.956521736</c:v>
                </c:pt>
                <c:pt idx="28">
                  <c:v>13115942.028985504</c:v>
                </c:pt>
                <c:pt idx="29">
                  <c:v>13405797.101449272</c:v>
                </c:pt>
                <c:pt idx="30">
                  <c:v>13695652.173913041</c:v>
                </c:pt>
                <c:pt idx="31">
                  <c:v>13985507.246376809</c:v>
                </c:pt>
                <c:pt idx="32">
                  <c:v>14275362.318840576</c:v>
                </c:pt>
                <c:pt idx="33">
                  <c:v>14565217.391304344</c:v>
                </c:pt>
                <c:pt idx="34">
                  <c:v>14855072.463768112</c:v>
                </c:pt>
                <c:pt idx="35">
                  <c:v>15144927.536231881</c:v>
                </c:pt>
                <c:pt idx="36">
                  <c:v>15434782.608695649</c:v>
                </c:pt>
                <c:pt idx="37">
                  <c:v>15724637.681159416</c:v>
                </c:pt>
                <c:pt idx="38">
                  <c:v>16014492.753623184</c:v>
                </c:pt>
                <c:pt idx="39">
                  <c:v>16304347.826086953</c:v>
                </c:pt>
                <c:pt idx="40">
                  <c:v>16594202.898550721</c:v>
                </c:pt>
                <c:pt idx="41">
                  <c:v>16884057.971014488</c:v>
                </c:pt>
                <c:pt idx="42">
                  <c:v>17173913.043478258</c:v>
                </c:pt>
                <c:pt idx="43">
                  <c:v>17463768.115942024</c:v>
                </c:pt>
                <c:pt idx="44">
                  <c:v>17753623.188405793</c:v>
                </c:pt>
                <c:pt idx="45">
                  <c:v>18043478.260869563</c:v>
                </c:pt>
                <c:pt idx="46">
                  <c:v>18333333.333333328</c:v>
                </c:pt>
                <c:pt idx="47">
                  <c:v>18623188.405797094</c:v>
                </c:pt>
                <c:pt idx="48">
                  <c:v>18913043.478260864</c:v>
                </c:pt>
                <c:pt idx="49">
                  <c:v>19202898.550724633</c:v>
                </c:pt>
                <c:pt idx="50">
                  <c:v>19492753.623188399</c:v>
                </c:pt>
                <c:pt idx="51">
                  <c:v>19782608.695652168</c:v>
                </c:pt>
                <c:pt idx="52">
                  <c:v>20072463.768115938</c:v>
                </c:pt>
                <c:pt idx="53">
                  <c:v>20362318.840579703</c:v>
                </c:pt>
                <c:pt idx="54">
                  <c:v>20652173.913043473</c:v>
                </c:pt>
                <c:pt idx="55">
                  <c:v>20942028.985507242</c:v>
                </c:pt>
                <c:pt idx="56">
                  <c:v>21231884.057971008</c:v>
                </c:pt>
                <c:pt idx="57">
                  <c:v>21521739.130434774</c:v>
                </c:pt>
                <c:pt idx="58">
                  <c:v>21811594.202898543</c:v>
                </c:pt>
                <c:pt idx="59">
                  <c:v>22101449.275362313</c:v>
                </c:pt>
                <c:pt idx="60">
                  <c:v>22391304.347826082</c:v>
                </c:pt>
                <c:pt idx="61">
                  <c:v>22681159.420289848</c:v>
                </c:pt>
                <c:pt idx="62">
                  <c:v>22971014.492753617</c:v>
                </c:pt>
                <c:pt idx="63">
                  <c:v>23260869.565217383</c:v>
                </c:pt>
                <c:pt idx="64">
                  <c:v>23550724.637681153</c:v>
                </c:pt>
                <c:pt idx="65">
                  <c:v>23840579.710144922</c:v>
                </c:pt>
                <c:pt idx="66">
                  <c:v>24130434.782608688</c:v>
                </c:pt>
                <c:pt idx="67">
                  <c:v>24420289.855072457</c:v>
                </c:pt>
                <c:pt idx="68">
                  <c:v>24710144.927536223</c:v>
                </c:pt>
                <c:pt idx="69">
                  <c:v>24999999.999999993</c:v>
                </c:pt>
              </c:numCache>
            </c:numRef>
          </c:xVal>
          <c:yVal>
            <c:numRef>
              <c:f>'Model 14'!ydata1</c:f>
              <c:numCache>
                <c:formatCode>General</c:formatCode>
                <c:ptCount val="70"/>
                <c:pt idx="0">
                  <c:v>3697766.5077213589</c:v>
                </c:pt>
                <c:pt idx="1">
                  <c:v>3989629.7608481362</c:v>
                </c:pt>
                <c:pt idx="2">
                  <c:v>4281427.0904476773</c:v>
                </c:pt>
                <c:pt idx="3">
                  <c:v>4573158.2002230892</c:v>
                </c:pt>
                <c:pt idx="4">
                  <c:v>4864822.8022913635</c:v>
                </c:pt>
                <c:pt idx="5">
                  <c:v>5156420.617392173</c:v>
                </c:pt>
                <c:pt idx="6">
                  <c:v>5447951.3750924459</c:v>
                </c:pt>
                <c:pt idx="7">
                  <c:v>5739414.8139863312</c:v>
                </c:pt>
                <c:pt idx="8">
                  <c:v>6030810.6818902763</c:v>
                </c:pt>
                <c:pt idx="9">
                  <c:v>6322138.7360328594</c:v>
                </c:pt>
                <c:pt idx="10">
                  <c:v>6613398.7432390833</c:v>
                </c:pt>
                <c:pt idx="11">
                  <c:v>6904590.4801087948</c:v>
                </c:pt>
                <c:pt idx="12">
                  <c:v>7195713.7331889328</c:v>
                </c:pt>
                <c:pt idx="13">
                  <c:v>7486768.2991393171</c:v>
                </c:pt>
                <c:pt idx="14">
                  <c:v>7777753.9848916549</c:v>
                </c:pt>
                <c:pt idx="15">
                  <c:v>8068670.6078015221</c:v>
                </c:pt>
                <c:pt idx="16">
                  <c:v>8359517.9957930101</c:v>
                </c:pt>
                <c:pt idx="17">
                  <c:v>8650295.987495793</c:v>
                </c:pt>
                <c:pt idx="18">
                  <c:v>8941004.4323743917</c:v>
                </c:pt>
                <c:pt idx="19">
                  <c:v>9231643.1908493172</c:v>
                </c:pt>
                <c:pt idx="20">
                  <c:v>9522212.1344099715</c:v>
                </c:pt>
                <c:pt idx="21">
                  <c:v>9812711.1457190253</c:v>
                </c:pt>
                <c:pt idx="22">
                  <c:v>10103140.118708082</c:v>
                </c:pt>
                <c:pt idx="23">
                  <c:v>10393498.95866449</c:v>
                </c:pt>
                <c:pt idx="24">
                  <c:v>10683787.582309091</c:v>
                </c:pt>
                <c:pt idx="25">
                  <c:v>10974005.917864785</c:v>
                </c:pt>
                <c:pt idx="26">
                  <c:v>11264153.905115757</c:v>
                </c:pt>
                <c:pt idx="27">
                  <c:v>11554231.495457288</c:v>
                </c:pt>
                <c:pt idx="28">
                  <c:v>11844238.651936017</c:v>
                </c:pt>
                <c:pt idx="29">
                  <c:v>12134175.349280601</c:v>
                </c:pt>
                <c:pt idx="30">
                  <c:v>12424041.57392269</c:v>
                </c:pt>
                <c:pt idx="31">
                  <c:v>12713837.324008208</c:v>
                </c:pt>
                <c:pt idx="32">
                  <c:v>13003562.60939889</c:v>
                </c:pt>
                <c:pt idx="33">
                  <c:v>13293217.451664094</c:v>
                </c:pt>
                <c:pt idx="34">
                  <c:v>13582801.884062881</c:v>
                </c:pt>
                <c:pt idx="35">
                  <c:v>13872315.951516412</c:v>
                </c:pt>
                <c:pt idx="36">
                  <c:v>14161759.710570717</c:v>
                </c:pt>
                <c:pt idx="37">
                  <c:v>14451133.229349913</c:v>
                </c:pt>
                <c:pt idx="38">
                  <c:v>14740436.587499924</c:v>
                </c:pt>
                <c:pt idx="39">
                  <c:v>15029669.876122877</c:v>
                </c:pt>
                <c:pt idx="40">
                  <c:v>15318833.197702223</c:v>
                </c:pt>
                <c:pt idx="41">
                  <c:v>15607926.666018799</c:v>
                </c:pt>
                <c:pt idx="42">
                  <c:v>15896950.406057937</c:v>
                </c:pt>
                <c:pt idx="43">
                  <c:v>16185904.553907808</c:v>
                </c:pt>
                <c:pt idx="44">
                  <c:v>16474789.256649239</c:v>
                </c:pt>
                <c:pt idx="45">
                  <c:v>16763604.672237104</c:v>
                </c:pt>
                <c:pt idx="46">
                  <c:v>17052350.969373628</c:v>
                </c:pt>
                <c:pt idx="47">
                  <c:v>17341028.32737378</c:v>
                </c:pt>
                <c:pt idx="48">
                  <c:v>17629636.936022975</c:v>
                </c:pt>
                <c:pt idx="49">
                  <c:v>17918176.995427374</c:v>
                </c:pt>
                <c:pt idx="50">
                  <c:v>18206648.715857103</c:v>
                </c:pt>
                <c:pt idx="51">
                  <c:v>18495052.317582563</c:v>
                </c:pt>
                <c:pt idx="52">
                  <c:v>18783388.030704185</c:v>
                </c:pt>
                <c:pt idx="53">
                  <c:v>19071656.094975945</c:v>
                </c:pt>
                <c:pt idx="54">
                  <c:v>19359856.759622898</c:v>
                </c:pt>
                <c:pt idx="55">
                  <c:v>19647990.28315305</c:v>
                </c:pt>
                <c:pt idx="56">
                  <c:v>19936056.933163904</c:v>
                </c:pt>
                <c:pt idx="57">
                  <c:v>20224056.986144036</c:v>
                </c:pt>
                <c:pt idx="58">
                  <c:v>20511990.72726991</c:v>
                </c:pt>
                <c:pt idx="59">
                  <c:v>20799858.450198401</c:v>
                </c:pt>
                <c:pt idx="60">
                  <c:v>21087660.456855245</c:v>
                </c:pt>
                <c:pt idx="61">
                  <c:v>21375397.057219855</c:v>
                </c:pt>
                <c:pt idx="62">
                  <c:v>21663068.56910672</c:v>
                </c:pt>
                <c:pt idx="63">
                  <c:v>21950675.317943804</c:v>
                </c:pt>
                <c:pt idx="64">
                  <c:v>22238217.636548255</c:v>
                </c:pt>
                <c:pt idx="65">
                  <c:v>22525695.864899721</c:v>
                </c:pt>
                <c:pt idx="66">
                  <c:v>22813110.349911641</c:v>
                </c:pt>
                <c:pt idx="67">
                  <c:v>23100461.445200846</c:v>
                </c:pt>
                <c:pt idx="68">
                  <c:v>23387749.510855682</c:v>
                </c:pt>
                <c:pt idx="69">
                  <c:v>23674974.913203131</c:v>
                </c:pt>
              </c:numCache>
            </c:numRef>
          </c:yVal>
          <c:smooth val="0"/>
        </c:ser>
        <c:ser>
          <c:idx val="3"/>
          <c:order val="3"/>
          <c:spPr>
            <a:ln w="12700">
              <a:solidFill>
                <a:srgbClr val="B2B2B2"/>
              </a:solidFill>
              <a:prstDash val="solid"/>
            </a:ln>
          </c:spPr>
          <c:marker>
            <c:symbol val="none"/>
          </c:marker>
          <c:xVal>
            <c:numRef>
              <c:f>'Model 14'!xdata2</c:f>
              <c:numCache>
                <c:formatCode>General</c:formatCode>
                <c:ptCount val="70"/>
                <c:pt idx="0">
                  <c:v>5000000</c:v>
                </c:pt>
                <c:pt idx="1">
                  <c:v>5289855.0724637676</c:v>
                </c:pt>
                <c:pt idx="2">
                  <c:v>5579710.1449275361</c:v>
                </c:pt>
                <c:pt idx="3">
                  <c:v>5869565.2173913037</c:v>
                </c:pt>
                <c:pt idx="4">
                  <c:v>6159420.2898550723</c:v>
                </c:pt>
                <c:pt idx="5">
                  <c:v>6449275.3623188399</c:v>
                </c:pt>
                <c:pt idx="6">
                  <c:v>6739130.4347826075</c:v>
                </c:pt>
                <c:pt idx="7">
                  <c:v>7028985.507246376</c:v>
                </c:pt>
                <c:pt idx="8">
                  <c:v>7318840.5797101445</c:v>
                </c:pt>
                <c:pt idx="9">
                  <c:v>7608695.6521739122</c:v>
                </c:pt>
                <c:pt idx="10">
                  <c:v>7898550.7246376798</c:v>
                </c:pt>
                <c:pt idx="11">
                  <c:v>8188405.7971014483</c:v>
                </c:pt>
                <c:pt idx="12">
                  <c:v>8478260.869565215</c:v>
                </c:pt>
                <c:pt idx="13">
                  <c:v>8768115.9420289844</c:v>
                </c:pt>
                <c:pt idx="14">
                  <c:v>9057971.014492752</c:v>
                </c:pt>
                <c:pt idx="15">
                  <c:v>9347826.0869565196</c:v>
                </c:pt>
                <c:pt idx="16">
                  <c:v>9637681.1594202891</c:v>
                </c:pt>
                <c:pt idx="17">
                  <c:v>9927536.2318840548</c:v>
                </c:pt>
                <c:pt idx="18">
                  <c:v>10217391.304347824</c:v>
                </c:pt>
                <c:pt idx="19">
                  <c:v>10507246.376811592</c:v>
                </c:pt>
                <c:pt idx="20">
                  <c:v>10797101.44927536</c:v>
                </c:pt>
                <c:pt idx="21">
                  <c:v>11086956.521739129</c:v>
                </c:pt>
                <c:pt idx="22">
                  <c:v>11376811.594202897</c:v>
                </c:pt>
                <c:pt idx="23">
                  <c:v>11666666.666666664</c:v>
                </c:pt>
                <c:pt idx="24">
                  <c:v>11956521.739130432</c:v>
                </c:pt>
                <c:pt idx="25">
                  <c:v>12246376.811594199</c:v>
                </c:pt>
                <c:pt idx="26">
                  <c:v>12536231.884057969</c:v>
                </c:pt>
                <c:pt idx="27">
                  <c:v>12826086.956521736</c:v>
                </c:pt>
                <c:pt idx="28">
                  <c:v>13115942.028985504</c:v>
                </c:pt>
                <c:pt idx="29">
                  <c:v>13405797.101449272</c:v>
                </c:pt>
                <c:pt idx="30">
                  <c:v>13695652.173913041</c:v>
                </c:pt>
                <c:pt idx="31">
                  <c:v>13985507.246376809</c:v>
                </c:pt>
                <c:pt idx="32">
                  <c:v>14275362.318840576</c:v>
                </c:pt>
                <c:pt idx="33">
                  <c:v>14565217.391304344</c:v>
                </c:pt>
                <c:pt idx="34">
                  <c:v>14855072.463768112</c:v>
                </c:pt>
                <c:pt idx="35">
                  <c:v>15144927.536231881</c:v>
                </c:pt>
                <c:pt idx="36">
                  <c:v>15434782.608695649</c:v>
                </c:pt>
                <c:pt idx="37">
                  <c:v>15724637.681159416</c:v>
                </c:pt>
                <c:pt idx="38">
                  <c:v>16014492.753623184</c:v>
                </c:pt>
                <c:pt idx="39">
                  <c:v>16304347.826086953</c:v>
                </c:pt>
                <c:pt idx="40">
                  <c:v>16594202.898550721</c:v>
                </c:pt>
                <c:pt idx="41">
                  <c:v>16884057.971014488</c:v>
                </c:pt>
                <c:pt idx="42">
                  <c:v>17173913.043478258</c:v>
                </c:pt>
                <c:pt idx="43">
                  <c:v>17463768.115942024</c:v>
                </c:pt>
                <c:pt idx="44">
                  <c:v>17753623.188405793</c:v>
                </c:pt>
                <c:pt idx="45">
                  <c:v>18043478.260869563</c:v>
                </c:pt>
                <c:pt idx="46">
                  <c:v>18333333.333333328</c:v>
                </c:pt>
                <c:pt idx="47">
                  <c:v>18623188.405797094</c:v>
                </c:pt>
                <c:pt idx="48">
                  <c:v>18913043.478260864</c:v>
                </c:pt>
                <c:pt idx="49">
                  <c:v>19202898.550724633</c:v>
                </c:pt>
                <c:pt idx="50">
                  <c:v>19492753.623188399</c:v>
                </c:pt>
                <c:pt idx="51">
                  <c:v>19782608.695652168</c:v>
                </c:pt>
                <c:pt idx="52">
                  <c:v>20072463.768115938</c:v>
                </c:pt>
                <c:pt idx="53">
                  <c:v>20362318.840579703</c:v>
                </c:pt>
                <c:pt idx="54">
                  <c:v>20652173.913043473</c:v>
                </c:pt>
                <c:pt idx="55">
                  <c:v>20942028.985507242</c:v>
                </c:pt>
                <c:pt idx="56">
                  <c:v>21231884.057971008</c:v>
                </c:pt>
                <c:pt idx="57">
                  <c:v>21521739.130434774</c:v>
                </c:pt>
                <c:pt idx="58">
                  <c:v>21811594.202898543</c:v>
                </c:pt>
                <c:pt idx="59">
                  <c:v>22101449.275362313</c:v>
                </c:pt>
                <c:pt idx="60">
                  <c:v>22391304.347826082</c:v>
                </c:pt>
                <c:pt idx="61">
                  <c:v>22681159.420289848</c:v>
                </c:pt>
                <c:pt idx="62">
                  <c:v>22971014.492753617</c:v>
                </c:pt>
                <c:pt idx="63">
                  <c:v>23260869.565217383</c:v>
                </c:pt>
                <c:pt idx="64">
                  <c:v>23550724.637681153</c:v>
                </c:pt>
                <c:pt idx="65">
                  <c:v>23840579.710144922</c:v>
                </c:pt>
                <c:pt idx="66">
                  <c:v>24130434.782608688</c:v>
                </c:pt>
                <c:pt idx="67">
                  <c:v>24420289.855072457</c:v>
                </c:pt>
                <c:pt idx="68">
                  <c:v>24710144.927536223</c:v>
                </c:pt>
                <c:pt idx="69">
                  <c:v>24999999.999999993</c:v>
                </c:pt>
              </c:numCache>
            </c:numRef>
          </c:xVal>
          <c:yVal>
            <c:numRef>
              <c:f>'Model 14'!ydata2</c:f>
              <c:numCache>
                <c:formatCode>General</c:formatCode>
                <c:ptCount val="70"/>
                <c:pt idx="0">
                  <c:v>6302233.4922786411</c:v>
                </c:pt>
                <c:pt idx="1">
                  <c:v>6590080.3840793986</c:v>
                </c:pt>
                <c:pt idx="2">
                  <c:v>6877993.199407395</c:v>
                </c:pt>
                <c:pt idx="3">
                  <c:v>7165972.2345595183</c:v>
                </c:pt>
                <c:pt idx="4">
                  <c:v>7454017.7774187811</c:v>
                </c:pt>
                <c:pt idx="5">
                  <c:v>7742130.1072455067</c:v>
                </c:pt>
                <c:pt idx="6">
                  <c:v>8030309.4944727691</c:v>
                </c:pt>
                <c:pt idx="7">
                  <c:v>8318556.2005064208</c:v>
                </c:pt>
                <c:pt idx="8">
                  <c:v>8606870.4775300138</c:v>
                </c:pt>
                <c:pt idx="9">
                  <c:v>8895252.5683149658</c:v>
                </c:pt>
                <c:pt idx="10">
                  <c:v>9183702.7060362753</c:v>
                </c:pt>
                <c:pt idx="11">
                  <c:v>9472221.1140941009</c:v>
                </c:pt>
                <c:pt idx="12">
                  <c:v>9760808.0059414972</c:v>
                </c:pt>
                <c:pt idx="13">
                  <c:v>10049463.584918652</c:v>
                </c:pt>
                <c:pt idx="14">
                  <c:v>10338188.044093849</c:v>
                </c:pt>
                <c:pt idx="15">
                  <c:v>10626981.566111516</c:v>
                </c:pt>
                <c:pt idx="16">
                  <c:v>10915844.323047567</c:v>
                </c:pt>
                <c:pt idx="17">
                  <c:v>11204776.476272317</c:v>
                </c:pt>
                <c:pt idx="18">
                  <c:v>11493778.176321257</c:v>
                </c:pt>
                <c:pt idx="19">
                  <c:v>11782849.562773867</c:v>
                </c:pt>
                <c:pt idx="20">
                  <c:v>12071990.764140747</c:v>
                </c:pt>
                <c:pt idx="21">
                  <c:v>12361201.897759233</c:v>
                </c:pt>
                <c:pt idx="22">
                  <c:v>12650483.069697712</c:v>
                </c:pt>
                <c:pt idx="23">
                  <c:v>12939834.374668838</c:v>
                </c:pt>
                <c:pt idx="24">
                  <c:v>13229255.895951772</c:v>
                </c:pt>
                <c:pt idx="25">
                  <c:v>13518747.705323614</c:v>
                </c:pt>
                <c:pt idx="26">
                  <c:v>13808309.863000181</c:v>
                </c:pt>
                <c:pt idx="27">
                  <c:v>14097942.417586185</c:v>
                </c:pt>
                <c:pt idx="28">
                  <c:v>14387645.406034991</c:v>
                </c:pt>
                <c:pt idx="29">
                  <c:v>14677418.853617942</c:v>
                </c:pt>
                <c:pt idx="30">
                  <c:v>14967262.773903392</c:v>
                </c:pt>
                <c:pt idx="31">
                  <c:v>15257177.16874541</c:v>
                </c:pt>
                <c:pt idx="32">
                  <c:v>15547162.028282262</c:v>
                </c:pt>
                <c:pt idx="33">
                  <c:v>15837217.330944594</c:v>
                </c:pt>
                <c:pt idx="34">
                  <c:v>16127343.043473342</c:v>
                </c:pt>
                <c:pt idx="35">
                  <c:v>16417539.12094735</c:v>
                </c:pt>
                <c:pt idx="36">
                  <c:v>16707805.50682058</c:v>
                </c:pt>
                <c:pt idx="37">
                  <c:v>16998142.132968921</c:v>
                </c:pt>
                <c:pt idx="38">
                  <c:v>17288548.919746444</c:v>
                </c:pt>
                <c:pt idx="39">
                  <c:v>17579025.77605103</c:v>
                </c:pt>
                <c:pt idx="40">
                  <c:v>17869572.59939922</c:v>
                </c:pt>
                <c:pt idx="41">
                  <c:v>18160189.276010178</c:v>
                </c:pt>
                <c:pt idx="42">
                  <c:v>18450875.680898581</c:v>
                </c:pt>
                <c:pt idx="43">
                  <c:v>18741631.677976239</c:v>
                </c:pt>
                <c:pt idx="44">
                  <c:v>19032457.120162345</c:v>
                </c:pt>
                <c:pt idx="45">
                  <c:v>19323351.84950202</c:v>
                </c:pt>
                <c:pt idx="46">
                  <c:v>19614315.697293028</c:v>
                </c:pt>
                <c:pt idx="47">
                  <c:v>19905348.484220408</c:v>
                </c:pt>
                <c:pt idx="48">
                  <c:v>20196450.020498753</c:v>
                </c:pt>
                <c:pt idx="49">
                  <c:v>20487620.106021892</c:v>
                </c:pt>
                <c:pt idx="50">
                  <c:v>20778858.530519694</c:v>
                </c:pt>
                <c:pt idx="51">
                  <c:v>21070165.073721774</c:v>
                </c:pt>
                <c:pt idx="52">
                  <c:v>21361539.50552769</c:v>
                </c:pt>
                <c:pt idx="53">
                  <c:v>21652981.586183462</c:v>
                </c:pt>
                <c:pt idx="54">
                  <c:v>21944491.066464048</c:v>
                </c:pt>
                <c:pt idx="55">
                  <c:v>22236067.687861435</c:v>
                </c:pt>
                <c:pt idx="56">
                  <c:v>22527711.182778113</c:v>
                </c:pt>
                <c:pt idx="57">
                  <c:v>22819421.274725512</c:v>
                </c:pt>
                <c:pt idx="58">
                  <c:v>23111197.678527176</c:v>
                </c:pt>
                <c:pt idx="59">
                  <c:v>23403040.100526225</c:v>
                </c:pt>
                <c:pt idx="60">
                  <c:v>23694948.23879692</c:v>
                </c:pt>
                <c:pt idx="61">
                  <c:v>23986921.783359841</c:v>
                </c:pt>
                <c:pt idx="62">
                  <c:v>24278960.416400515</c:v>
                </c:pt>
                <c:pt idx="63">
                  <c:v>24571063.812490962</c:v>
                </c:pt>
                <c:pt idx="64">
                  <c:v>24863231.638814051</c:v>
                </c:pt>
                <c:pt idx="65">
                  <c:v>25155463.555390123</c:v>
                </c:pt>
                <c:pt idx="66">
                  <c:v>25447759.215305734</c:v>
                </c:pt>
                <c:pt idx="67">
                  <c:v>25740118.264944069</c:v>
                </c:pt>
                <c:pt idx="68">
                  <c:v>26032540.344216764</c:v>
                </c:pt>
                <c:pt idx="69">
                  <c:v>26325025.086796854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2068736"/>
        <c:axId val="31917184"/>
      </c:scatterChart>
      <c:valAx>
        <c:axId val="142068736"/>
        <c:scaling>
          <c:orientation val="minMax"/>
          <c:max val="25000000"/>
          <c:min val="5000000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Pred(Purchased Kwh)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31917184"/>
        <c:crosses val="autoZero"/>
        <c:crossBetween val="midCat"/>
        <c:majorUnit val="5000000"/>
      </c:valAx>
      <c:valAx>
        <c:axId val="31917184"/>
        <c:scaling>
          <c:orientation val="minMax"/>
          <c:max val="25000000"/>
          <c:min val="5000000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Purchased Kwh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42068736"/>
        <c:crosses val="autoZero"/>
        <c:crossBetween val="midCat"/>
        <c:majorUnit val="5000000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US"/>
              <a:t>Standardized residuals / Purchased Kwh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Active</c:v>
          </c:tx>
          <c:spPr>
            <a:solidFill>
              <a:srgbClr val="0000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cat>
            <c:strRef>
              <c:f>'Model 14'!$B$141:$B$392</c:f>
              <c:strCache>
                <c:ptCount val="252"/>
                <c:pt idx="0">
                  <c:v>Obs1</c:v>
                </c:pt>
                <c:pt idx="1">
                  <c:v>Obs2</c:v>
                </c:pt>
                <c:pt idx="2">
                  <c:v>Obs3</c:v>
                </c:pt>
                <c:pt idx="3">
                  <c:v>Obs4</c:v>
                </c:pt>
                <c:pt idx="4">
                  <c:v>Obs5</c:v>
                </c:pt>
                <c:pt idx="5">
                  <c:v>Obs6</c:v>
                </c:pt>
                <c:pt idx="6">
                  <c:v>Obs7</c:v>
                </c:pt>
                <c:pt idx="7">
                  <c:v>Obs8</c:v>
                </c:pt>
                <c:pt idx="8">
                  <c:v>Obs9</c:v>
                </c:pt>
                <c:pt idx="9">
                  <c:v>Obs10</c:v>
                </c:pt>
                <c:pt idx="10">
                  <c:v>Obs11</c:v>
                </c:pt>
                <c:pt idx="11">
                  <c:v>Obs12</c:v>
                </c:pt>
                <c:pt idx="12">
                  <c:v>Obs13</c:v>
                </c:pt>
                <c:pt idx="13">
                  <c:v>Obs14</c:v>
                </c:pt>
                <c:pt idx="14">
                  <c:v>Obs15</c:v>
                </c:pt>
                <c:pt idx="15">
                  <c:v>Obs16</c:v>
                </c:pt>
                <c:pt idx="16">
                  <c:v>Obs17</c:v>
                </c:pt>
                <c:pt idx="17">
                  <c:v>Obs18</c:v>
                </c:pt>
                <c:pt idx="18">
                  <c:v>Obs19</c:v>
                </c:pt>
                <c:pt idx="19">
                  <c:v>Obs20</c:v>
                </c:pt>
                <c:pt idx="20">
                  <c:v>Obs21</c:v>
                </c:pt>
                <c:pt idx="21">
                  <c:v>Obs22</c:v>
                </c:pt>
                <c:pt idx="22">
                  <c:v>Obs23</c:v>
                </c:pt>
                <c:pt idx="23">
                  <c:v>Obs24</c:v>
                </c:pt>
                <c:pt idx="24">
                  <c:v>Obs25</c:v>
                </c:pt>
                <c:pt idx="25">
                  <c:v>Obs26</c:v>
                </c:pt>
                <c:pt idx="26">
                  <c:v>Obs27</c:v>
                </c:pt>
                <c:pt idx="27">
                  <c:v>Obs28</c:v>
                </c:pt>
                <c:pt idx="28">
                  <c:v>Obs29</c:v>
                </c:pt>
                <c:pt idx="29">
                  <c:v>Obs30</c:v>
                </c:pt>
                <c:pt idx="30">
                  <c:v>Obs31</c:v>
                </c:pt>
                <c:pt idx="31">
                  <c:v>Obs32</c:v>
                </c:pt>
                <c:pt idx="32">
                  <c:v>Obs33</c:v>
                </c:pt>
                <c:pt idx="33">
                  <c:v>Obs34</c:v>
                </c:pt>
                <c:pt idx="34">
                  <c:v>Obs35</c:v>
                </c:pt>
                <c:pt idx="35">
                  <c:v>Obs36</c:v>
                </c:pt>
                <c:pt idx="36">
                  <c:v>Obs37</c:v>
                </c:pt>
                <c:pt idx="37">
                  <c:v>Obs38</c:v>
                </c:pt>
                <c:pt idx="38">
                  <c:v>Obs39</c:v>
                </c:pt>
                <c:pt idx="39">
                  <c:v>Obs40</c:v>
                </c:pt>
                <c:pt idx="40">
                  <c:v>Obs41</c:v>
                </c:pt>
                <c:pt idx="41">
                  <c:v>Obs42</c:v>
                </c:pt>
                <c:pt idx="42">
                  <c:v>Obs43</c:v>
                </c:pt>
                <c:pt idx="43">
                  <c:v>Obs44</c:v>
                </c:pt>
                <c:pt idx="44">
                  <c:v>Obs45</c:v>
                </c:pt>
                <c:pt idx="45">
                  <c:v>Obs46</c:v>
                </c:pt>
                <c:pt idx="46">
                  <c:v>Obs47</c:v>
                </c:pt>
                <c:pt idx="47">
                  <c:v>Obs48</c:v>
                </c:pt>
                <c:pt idx="48">
                  <c:v>Obs49</c:v>
                </c:pt>
                <c:pt idx="49">
                  <c:v>Obs50</c:v>
                </c:pt>
                <c:pt idx="50">
                  <c:v>Obs51</c:v>
                </c:pt>
                <c:pt idx="51">
                  <c:v>Obs52</c:v>
                </c:pt>
                <c:pt idx="52">
                  <c:v>Obs53</c:v>
                </c:pt>
                <c:pt idx="53">
                  <c:v>Obs54</c:v>
                </c:pt>
                <c:pt idx="54">
                  <c:v>Obs55</c:v>
                </c:pt>
                <c:pt idx="55">
                  <c:v>Obs56</c:v>
                </c:pt>
                <c:pt idx="56">
                  <c:v>Obs57</c:v>
                </c:pt>
                <c:pt idx="57">
                  <c:v>Obs58</c:v>
                </c:pt>
                <c:pt idx="58">
                  <c:v>Obs59</c:v>
                </c:pt>
                <c:pt idx="59">
                  <c:v>Obs60</c:v>
                </c:pt>
                <c:pt idx="60">
                  <c:v>Obs61</c:v>
                </c:pt>
                <c:pt idx="61">
                  <c:v>Obs62</c:v>
                </c:pt>
                <c:pt idx="62">
                  <c:v>Obs63</c:v>
                </c:pt>
                <c:pt idx="63">
                  <c:v>Obs64</c:v>
                </c:pt>
                <c:pt idx="64">
                  <c:v>Obs65</c:v>
                </c:pt>
                <c:pt idx="65">
                  <c:v>Obs66</c:v>
                </c:pt>
                <c:pt idx="66">
                  <c:v>Obs67</c:v>
                </c:pt>
                <c:pt idx="67">
                  <c:v>Obs68</c:v>
                </c:pt>
                <c:pt idx="68">
                  <c:v>Obs69</c:v>
                </c:pt>
                <c:pt idx="69">
                  <c:v>Obs70</c:v>
                </c:pt>
                <c:pt idx="70">
                  <c:v>Obs71</c:v>
                </c:pt>
                <c:pt idx="71">
                  <c:v>Obs72</c:v>
                </c:pt>
                <c:pt idx="72">
                  <c:v>Obs73</c:v>
                </c:pt>
                <c:pt idx="73">
                  <c:v>Obs74</c:v>
                </c:pt>
                <c:pt idx="74">
                  <c:v>Obs75</c:v>
                </c:pt>
                <c:pt idx="75">
                  <c:v>Obs76</c:v>
                </c:pt>
                <c:pt idx="76">
                  <c:v>Obs77</c:v>
                </c:pt>
                <c:pt idx="77">
                  <c:v>Obs78</c:v>
                </c:pt>
                <c:pt idx="78">
                  <c:v>Obs79</c:v>
                </c:pt>
                <c:pt idx="79">
                  <c:v>Obs80</c:v>
                </c:pt>
                <c:pt idx="80">
                  <c:v>Obs81</c:v>
                </c:pt>
                <c:pt idx="81">
                  <c:v>Obs82</c:v>
                </c:pt>
                <c:pt idx="82">
                  <c:v>Obs83</c:v>
                </c:pt>
                <c:pt idx="83">
                  <c:v>Obs84</c:v>
                </c:pt>
                <c:pt idx="84">
                  <c:v>Obs85</c:v>
                </c:pt>
                <c:pt idx="85">
                  <c:v>Obs86</c:v>
                </c:pt>
                <c:pt idx="86">
                  <c:v>Obs87</c:v>
                </c:pt>
                <c:pt idx="87">
                  <c:v>Obs88</c:v>
                </c:pt>
                <c:pt idx="88">
                  <c:v>Obs89</c:v>
                </c:pt>
                <c:pt idx="89">
                  <c:v>Obs90</c:v>
                </c:pt>
                <c:pt idx="90">
                  <c:v>Obs91</c:v>
                </c:pt>
                <c:pt idx="91">
                  <c:v>Obs92</c:v>
                </c:pt>
                <c:pt idx="92">
                  <c:v>Obs93</c:v>
                </c:pt>
                <c:pt idx="93">
                  <c:v>Obs94</c:v>
                </c:pt>
                <c:pt idx="94">
                  <c:v>Obs95</c:v>
                </c:pt>
                <c:pt idx="95">
                  <c:v>Obs96</c:v>
                </c:pt>
                <c:pt idx="96">
                  <c:v>Obs97</c:v>
                </c:pt>
                <c:pt idx="97">
                  <c:v>Obs98</c:v>
                </c:pt>
                <c:pt idx="98">
                  <c:v>Obs99</c:v>
                </c:pt>
                <c:pt idx="99">
                  <c:v>Obs100</c:v>
                </c:pt>
                <c:pt idx="100">
                  <c:v>Obs101</c:v>
                </c:pt>
                <c:pt idx="101">
                  <c:v>Obs102</c:v>
                </c:pt>
                <c:pt idx="102">
                  <c:v>Obs103</c:v>
                </c:pt>
                <c:pt idx="103">
                  <c:v>Obs104</c:v>
                </c:pt>
                <c:pt idx="104">
                  <c:v>Obs105</c:v>
                </c:pt>
                <c:pt idx="105">
                  <c:v>Obs106</c:v>
                </c:pt>
                <c:pt idx="106">
                  <c:v>Obs107</c:v>
                </c:pt>
                <c:pt idx="107">
                  <c:v>Obs108</c:v>
                </c:pt>
                <c:pt idx="108">
                  <c:v>Obs109</c:v>
                </c:pt>
                <c:pt idx="109">
                  <c:v>Obs110</c:v>
                </c:pt>
                <c:pt idx="110">
                  <c:v>Obs111</c:v>
                </c:pt>
                <c:pt idx="111">
                  <c:v>Obs112</c:v>
                </c:pt>
                <c:pt idx="112">
                  <c:v>Obs113</c:v>
                </c:pt>
                <c:pt idx="113">
                  <c:v>Obs114</c:v>
                </c:pt>
                <c:pt idx="114">
                  <c:v>Obs115</c:v>
                </c:pt>
                <c:pt idx="115">
                  <c:v>Obs116</c:v>
                </c:pt>
                <c:pt idx="116">
                  <c:v>Obs117</c:v>
                </c:pt>
                <c:pt idx="117">
                  <c:v>Obs118</c:v>
                </c:pt>
                <c:pt idx="118">
                  <c:v>Obs119</c:v>
                </c:pt>
                <c:pt idx="119">
                  <c:v>Obs120</c:v>
                </c:pt>
                <c:pt idx="120">
                  <c:v>Obs121</c:v>
                </c:pt>
                <c:pt idx="121">
                  <c:v>Obs122</c:v>
                </c:pt>
                <c:pt idx="122">
                  <c:v>Obs123</c:v>
                </c:pt>
                <c:pt idx="123">
                  <c:v>Obs124</c:v>
                </c:pt>
                <c:pt idx="124">
                  <c:v>Obs125</c:v>
                </c:pt>
                <c:pt idx="125">
                  <c:v>Obs126</c:v>
                </c:pt>
                <c:pt idx="126">
                  <c:v>Obs127</c:v>
                </c:pt>
                <c:pt idx="127">
                  <c:v>Obs128</c:v>
                </c:pt>
                <c:pt idx="128">
                  <c:v>Obs129</c:v>
                </c:pt>
                <c:pt idx="129">
                  <c:v>Obs130</c:v>
                </c:pt>
                <c:pt idx="130">
                  <c:v>Obs131</c:v>
                </c:pt>
                <c:pt idx="131">
                  <c:v>Obs132</c:v>
                </c:pt>
                <c:pt idx="132">
                  <c:v>Obs133</c:v>
                </c:pt>
                <c:pt idx="133">
                  <c:v>Obs134</c:v>
                </c:pt>
                <c:pt idx="134">
                  <c:v>Obs135</c:v>
                </c:pt>
                <c:pt idx="135">
                  <c:v>Obs136</c:v>
                </c:pt>
                <c:pt idx="136">
                  <c:v>Obs137</c:v>
                </c:pt>
                <c:pt idx="137">
                  <c:v>Obs138</c:v>
                </c:pt>
                <c:pt idx="138">
                  <c:v>Obs139</c:v>
                </c:pt>
                <c:pt idx="139">
                  <c:v>Obs140</c:v>
                </c:pt>
                <c:pt idx="140">
                  <c:v>Obs141</c:v>
                </c:pt>
                <c:pt idx="141">
                  <c:v>Obs142</c:v>
                </c:pt>
                <c:pt idx="142">
                  <c:v>Obs143</c:v>
                </c:pt>
                <c:pt idx="143">
                  <c:v>Obs144</c:v>
                </c:pt>
                <c:pt idx="144">
                  <c:v>Obs145</c:v>
                </c:pt>
                <c:pt idx="145">
                  <c:v>Obs146</c:v>
                </c:pt>
                <c:pt idx="146">
                  <c:v>Obs147</c:v>
                </c:pt>
                <c:pt idx="147">
                  <c:v>Obs148</c:v>
                </c:pt>
                <c:pt idx="148">
                  <c:v>Obs149</c:v>
                </c:pt>
                <c:pt idx="149">
                  <c:v>Obs150</c:v>
                </c:pt>
                <c:pt idx="150">
                  <c:v>Obs151</c:v>
                </c:pt>
                <c:pt idx="151">
                  <c:v>Obs152</c:v>
                </c:pt>
                <c:pt idx="152">
                  <c:v>Obs153</c:v>
                </c:pt>
                <c:pt idx="153">
                  <c:v>Obs154</c:v>
                </c:pt>
                <c:pt idx="154">
                  <c:v>Obs155</c:v>
                </c:pt>
                <c:pt idx="155">
                  <c:v>Obs156</c:v>
                </c:pt>
                <c:pt idx="156">
                  <c:v>Obs157</c:v>
                </c:pt>
                <c:pt idx="157">
                  <c:v>Obs158</c:v>
                </c:pt>
                <c:pt idx="158">
                  <c:v>Obs159</c:v>
                </c:pt>
                <c:pt idx="159">
                  <c:v>Obs160</c:v>
                </c:pt>
                <c:pt idx="160">
                  <c:v>Obs161</c:v>
                </c:pt>
                <c:pt idx="161">
                  <c:v>Obs162</c:v>
                </c:pt>
                <c:pt idx="162">
                  <c:v>Obs163</c:v>
                </c:pt>
                <c:pt idx="163">
                  <c:v>Obs164</c:v>
                </c:pt>
                <c:pt idx="164">
                  <c:v>Obs165</c:v>
                </c:pt>
                <c:pt idx="165">
                  <c:v>Obs166</c:v>
                </c:pt>
                <c:pt idx="166">
                  <c:v>Obs167</c:v>
                </c:pt>
                <c:pt idx="167">
                  <c:v>Obs168</c:v>
                </c:pt>
                <c:pt idx="168">
                  <c:v>Obs169</c:v>
                </c:pt>
                <c:pt idx="169">
                  <c:v>Obs170</c:v>
                </c:pt>
                <c:pt idx="170">
                  <c:v>Obs171</c:v>
                </c:pt>
                <c:pt idx="171">
                  <c:v>Obs172</c:v>
                </c:pt>
                <c:pt idx="172">
                  <c:v>Obs173</c:v>
                </c:pt>
                <c:pt idx="173">
                  <c:v>Obs174</c:v>
                </c:pt>
                <c:pt idx="174">
                  <c:v>Obs175</c:v>
                </c:pt>
                <c:pt idx="175">
                  <c:v>Obs176</c:v>
                </c:pt>
                <c:pt idx="176">
                  <c:v>Obs177</c:v>
                </c:pt>
                <c:pt idx="177">
                  <c:v>Obs178</c:v>
                </c:pt>
                <c:pt idx="178">
                  <c:v>Obs179</c:v>
                </c:pt>
                <c:pt idx="179">
                  <c:v>Obs180</c:v>
                </c:pt>
                <c:pt idx="180">
                  <c:v>Obs181</c:v>
                </c:pt>
                <c:pt idx="181">
                  <c:v>Obs182</c:v>
                </c:pt>
                <c:pt idx="182">
                  <c:v>Obs183</c:v>
                </c:pt>
                <c:pt idx="183">
                  <c:v>Obs184</c:v>
                </c:pt>
                <c:pt idx="184">
                  <c:v>Obs185</c:v>
                </c:pt>
                <c:pt idx="185">
                  <c:v>Obs186</c:v>
                </c:pt>
                <c:pt idx="186">
                  <c:v>Obs187</c:v>
                </c:pt>
                <c:pt idx="187">
                  <c:v>Obs188</c:v>
                </c:pt>
                <c:pt idx="188">
                  <c:v>Obs189</c:v>
                </c:pt>
                <c:pt idx="189">
                  <c:v>Obs190</c:v>
                </c:pt>
                <c:pt idx="190">
                  <c:v>Obs191</c:v>
                </c:pt>
                <c:pt idx="191">
                  <c:v>Obs192</c:v>
                </c:pt>
                <c:pt idx="192">
                  <c:v>Obs193</c:v>
                </c:pt>
                <c:pt idx="193">
                  <c:v>Obs194</c:v>
                </c:pt>
                <c:pt idx="194">
                  <c:v>Obs195</c:v>
                </c:pt>
                <c:pt idx="195">
                  <c:v>Obs196</c:v>
                </c:pt>
                <c:pt idx="196">
                  <c:v>Obs197</c:v>
                </c:pt>
                <c:pt idx="197">
                  <c:v>Obs198</c:v>
                </c:pt>
                <c:pt idx="198">
                  <c:v>Obs199</c:v>
                </c:pt>
                <c:pt idx="199">
                  <c:v>Obs200</c:v>
                </c:pt>
                <c:pt idx="200">
                  <c:v>Obs201</c:v>
                </c:pt>
                <c:pt idx="201">
                  <c:v>Obs202</c:v>
                </c:pt>
                <c:pt idx="202">
                  <c:v>Obs203</c:v>
                </c:pt>
                <c:pt idx="203">
                  <c:v>Obs204</c:v>
                </c:pt>
                <c:pt idx="204">
                  <c:v>Obs205</c:v>
                </c:pt>
                <c:pt idx="205">
                  <c:v>Obs206</c:v>
                </c:pt>
                <c:pt idx="206">
                  <c:v>Obs207</c:v>
                </c:pt>
                <c:pt idx="207">
                  <c:v>Obs208</c:v>
                </c:pt>
                <c:pt idx="208">
                  <c:v>Obs209</c:v>
                </c:pt>
                <c:pt idx="209">
                  <c:v>Obs210</c:v>
                </c:pt>
                <c:pt idx="210">
                  <c:v>Obs211</c:v>
                </c:pt>
                <c:pt idx="211">
                  <c:v>Obs212</c:v>
                </c:pt>
                <c:pt idx="212">
                  <c:v>Obs213</c:v>
                </c:pt>
                <c:pt idx="213">
                  <c:v>Obs214</c:v>
                </c:pt>
                <c:pt idx="214">
                  <c:v>Obs215</c:v>
                </c:pt>
                <c:pt idx="215">
                  <c:v>Obs216</c:v>
                </c:pt>
                <c:pt idx="216">
                  <c:v>Obs217</c:v>
                </c:pt>
                <c:pt idx="217">
                  <c:v>Obs218</c:v>
                </c:pt>
                <c:pt idx="218">
                  <c:v>Obs219</c:v>
                </c:pt>
                <c:pt idx="219">
                  <c:v>Obs220</c:v>
                </c:pt>
                <c:pt idx="220">
                  <c:v>Obs221</c:v>
                </c:pt>
                <c:pt idx="221">
                  <c:v>Obs222</c:v>
                </c:pt>
                <c:pt idx="222">
                  <c:v>Obs223</c:v>
                </c:pt>
                <c:pt idx="223">
                  <c:v>Obs224</c:v>
                </c:pt>
                <c:pt idx="224">
                  <c:v>Obs225</c:v>
                </c:pt>
                <c:pt idx="225">
                  <c:v>Obs226</c:v>
                </c:pt>
                <c:pt idx="226">
                  <c:v>Obs227</c:v>
                </c:pt>
                <c:pt idx="227">
                  <c:v>Obs228</c:v>
                </c:pt>
                <c:pt idx="228">
                  <c:v>Obs229</c:v>
                </c:pt>
                <c:pt idx="229">
                  <c:v>Obs230</c:v>
                </c:pt>
                <c:pt idx="230">
                  <c:v>Obs231</c:v>
                </c:pt>
                <c:pt idx="231">
                  <c:v>Obs232</c:v>
                </c:pt>
                <c:pt idx="232">
                  <c:v>Obs233</c:v>
                </c:pt>
                <c:pt idx="233">
                  <c:v>Obs234</c:v>
                </c:pt>
                <c:pt idx="234">
                  <c:v>Obs235</c:v>
                </c:pt>
                <c:pt idx="235">
                  <c:v>Obs236</c:v>
                </c:pt>
                <c:pt idx="236">
                  <c:v>Obs237</c:v>
                </c:pt>
                <c:pt idx="237">
                  <c:v>Obs238</c:v>
                </c:pt>
                <c:pt idx="238">
                  <c:v>Obs239</c:v>
                </c:pt>
                <c:pt idx="239">
                  <c:v>Obs240</c:v>
                </c:pt>
                <c:pt idx="240">
                  <c:v>Obs241</c:v>
                </c:pt>
                <c:pt idx="241">
                  <c:v>Obs242</c:v>
                </c:pt>
                <c:pt idx="242">
                  <c:v>Obs243</c:v>
                </c:pt>
                <c:pt idx="243">
                  <c:v>Obs244</c:v>
                </c:pt>
                <c:pt idx="244">
                  <c:v>Obs245</c:v>
                </c:pt>
                <c:pt idx="245">
                  <c:v>Obs246</c:v>
                </c:pt>
                <c:pt idx="246">
                  <c:v>Obs247</c:v>
                </c:pt>
                <c:pt idx="247">
                  <c:v>Obs248</c:v>
                </c:pt>
                <c:pt idx="248">
                  <c:v>Obs249</c:v>
                </c:pt>
                <c:pt idx="249">
                  <c:v>Obs250</c:v>
                </c:pt>
                <c:pt idx="250">
                  <c:v>Obs251</c:v>
                </c:pt>
                <c:pt idx="251">
                  <c:v>Obs252</c:v>
                </c:pt>
              </c:strCache>
            </c:strRef>
          </c:cat>
          <c:val>
            <c:numRef>
              <c:f>'Model 14'!$G$141:$G$392</c:f>
              <c:numCache>
                <c:formatCode>0.000</c:formatCode>
                <c:ptCount val="252"/>
                <c:pt idx="0">
                  <c:v>2.3374897886792687</c:v>
                </c:pt>
                <c:pt idx="1">
                  <c:v>1.4170533883027494</c:v>
                </c:pt>
                <c:pt idx="2">
                  <c:v>1.1198699562514856</c:v>
                </c:pt>
                <c:pt idx="3">
                  <c:v>0.67033988508820053</c:v>
                </c:pt>
                <c:pt idx="4">
                  <c:v>0.29388116614294479</c:v>
                </c:pt>
                <c:pt idx="5">
                  <c:v>1.1223812676564</c:v>
                </c:pt>
                <c:pt idx="6">
                  <c:v>0.38348291146843067</c:v>
                </c:pt>
                <c:pt idx="7">
                  <c:v>1.5663694311833385</c:v>
                </c:pt>
                <c:pt idx="8">
                  <c:v>1.6503276822449622</c:v>
                </c:pt>
                <c:pt idx="9">
                  <c:v>2.0771521830298627</c:v>
                </c:pt>
                <c:pt idx="10">
                  <c:v>2.1952956816069182</c:v>
                </c:pt>
                <c:pt idx="11">
                  <c:v>2.0432081818832923</c:v>
                </c:pt>
                <c:pt idx="12">
                  <c:v>1.5517276834664497</c:v>
                </c:pt>
                <c:pt idx="13">
                  <c:v>1.1958385803746201</c:v>
                </c:pt>
                <c:pt idx="14">
                  <c:v>0.69193166587727784</c:v>
                </c:pt>
                <c:pt idx="15">
                  <c:v>0.16826151451082028</c:v>
                </c:pt>
                <c:pt idx="16">
                  <c:v>-0.43116449074401525</c:v>
                </c:pt>
                <c:pt idx="17">
                  <c:v>-0.13609202292666817</c:v>
                </c:pt>
                <c:pt idx="18">
                  <c:v>-3.0596177140030449</c:v>
                </c:pt>
                <c:pt idx="19">
                  <c:v>-1.5038448347678184</c:v>
                </c:pt>
                <c:pt idx="20">
                  <c:v>-8.4525795531418757E-2</c:v>
                </c:pt>
                <c:pt idx="21">
                  <c:v>0.18214534036039293</c:v>
                </c:pt>
                <c:pt idx="22">
                  <c:v>0.37663706686341775</c:v>
                </c:pt>
                <c:pt idx="23">
                  <c:v>0.41229625547951443</c:v>
                </c:pt>
                <c:pt idx="24">
                  <c:v>0.779045786001479</c:v>
                </c:pt>
                <c:pt idx="25">
                  <c:v>0.20508703755592142</c:v>
                </c:pt>
                <c:pt idx="26">
                  <c:v>-1.1051687418676763</c:v>
                </c:pt>
                <c:pt idx="27">
                  <c:v>-1.0922495421631908</c:v>
                </c:pt>
                <c:pt idx="28">
                  <c:v>-1.4062913842740852</c:v>
                </c:pt>
                <c:pt idx="29">
                  <c:v>-1.7580899151748417</c:v>
                </c:pt>
                <c:pt idx="30">
                  <c:v>-3.9349520905234185</c:v>
                </c:pt>
                <c:pt idx="31">
                  <c:v>0.24626218155662266</c:v>
                </c:pt>
                <c:pt idx="32">
                  <c:v>0.82317810707971351</c:v>
                </c:pt>
                <c:pt idx="33">
                  <c:v>0.4051704613932075</c:v>
                </c:pt>
                <c:pt idx="34">
                  <c:v>1.1183255277111015</c:v>
                </c:pt>
                <c:pt idx="35">
                  <c:v>1.0791381206880255</c:v>
                </c:pt>
                <c:pt idx="36">
                  <c:v>0.89400320457296634</c:v>
                </c:pt>
                <c:pt idx="37">
                  <c:v>1.122301702631207</c:v>
                </c:pt>
                <c:pt idx="38">
                  <c:v>-0.72924775117130591</c:v>
                </c:pt>
                <c:pt idx="39">
                  <c:v>-0.73999622181164237</c:v>
                </c:pt>
                <c:pt idx="40">
                  <c:v>-0.5144722201324432</c:v>
                </c:pt>
                <c:pt idx="41">
                  <c:v>0.54244580867208358</c:v>
                </c:pt>
                <c:pt idx="42">
                  <c:v>-2.5757156299872719</c:v>
                </c:pt>
                <c:pt idx="43">
                  <c:v>-1.3161201925597028</c:v>
                </c:pt>
                <c:pt idx="44">
                  <c:v>7.9890435973890894E-2</c:v>
                </c:pt>
                <c:pt idx="45">
                  <c:v>0.40280848073118342</c:v>
                </c:pt>
                <c:pt idx="46">
                  <c:v>0.51379772195411466</c:v>
                </c:pt>
                <c:pt idx="47">
                  <c:v>1.207866641520688</c:v>
                </c:pt>
                <c:pt idx="48">
                  <c:v>0.52577320373023073</c:v>
                </c:pt>
                <c:pt idx="49">
                  <c:v>0.58337711265006031</c:v>
                </c:pt>
                <c:pt idx="50">
                  <c:v>-1.4183183108151201</c:v>
                </c:pt>
                <c:pt idx="51">
                  <c:v>-1.9292754111831931</c:v>
                </c:pt>
                <c:pt idx="52">
                  <c:v>-1.995412009543365</c:v>
                </c:pt>
                <c:pt idx="53">
                  <c:v>1.0636599395497623</c:v>
                </c:pt>
                <c:pt idx="54">
                  <c:v>1.6169885241509991E-2</c:v>
                </c:pt>
                <c:pt idx="55">
                  <c:v>-0.92830374676237426</c:v>
                </c:pt>
                <c:pt idx="56">
                  <c:v>0.33211925427472067</c:v>
                </c:pt>
                <c:pt idx="57">
                  <c:v>-0.24184013925707751</c:v>
                </c:pt>
                <c:pt idx="58">
                  <c:v>-0.26541227028182385</c:v>
                </c:pt>
                <c:pt idx="59">
                  <c:v>0.84626913894731814</c:v>
                </c:pt>
                <c:pt idx="60">
                  <c:v>0.63587963626577448</c:v>
                </c:pt>
                <c:pt idx="61">
                  <c:v>5.7340596749254596E-2</c:v>
                </c:pt>
                <c:pt idx="62">
                  <c:v>-0.7539314651911555</c:v>
                </c:pt>
                <c:pt idx="63">
                  <c:v>-1.265297119373483</c:v>
                </c:pt>
                <c:pt idx="64">
                  <c:v>-1.3180088232546086</c:v>
                </c:pt>
                <c:pt idx="65">
                  <c:v>-0.60026296012730063</c:v>
                </c:pt>
                <c:pt idx="66">
                  <c:v>-1.3935279922373383</c:v>
                </c:pt>
                <c:pt idx="67">
                  <c:v>0.14135422312507939</c:v>
                </c:pt>
                <c:pt idx="68">
                  <c:v>0.47629766527836465</c:v>
                </c:pt>
                <c:pt idx="69">
                  <c:v>0.39253816081670939</c:v>
                </c:pt>
                <c:pt idx="70">
                  <c:v>0.36012937991074645</c:v>
                </c:pt>
                <c:pt idx="71">
                  <c:v>0.26961058684708766</c:v>
                </c:pt>
                <c:pt idx="72">
                  <c:v>-0.13341422207937895</c:v>
                </c:pt>
                <c:pt idx="73">
                  <c:v>-0.65251197000792405</c:v>
                </c:pt>
                <c:pt idx="74">
                  <c:v>-0.99781934460540189</c:v>
                </c:pt>
                <c:pt idx="75">
                  <c:v>-1.4822919028044788</c:v>
                </c:pt>
                <c:pt idx="76">
                  <c:v>-0.34862520739640979</c:v>
                </c:pt>
                <c:pt idx="77">
                  <c:v>0.84478487852604989</c:v>
                </c:pt>
                <c:pt idx="78">
                  <c:v>-1.9335113129407253</c:v>
                </c:pt>
                <c:pt idx="79">
                  <c:v>-0.24401668787416234</c:v>
                </c:pt>
                <c:pt idx="80">
                  <c:v>-0.19423332328168408</c:v>
                </c:pt>
                <c:pt idx="81">
                  <c:v>0.84425742468639886</c:v>
                </c:pt>
                <c:pt idx="82">
                  <c:v>2.8021651985487079E-2</c:v>
                </c:pt>
                <c:pt idx="83">
                  <c:v>0.14748716578170315</c:v>
                </c:pt>
                <c:pt idx="84">
                  <c:v>0.22070694606962821</c:v>
                </c:pt>
                <c:pt idx="85">
                  <c:v>-0.51448036856197443</c:v>
                </c:pt>
                <c:pt idx="86">
                  <c:v>-1.0827689714467861</c:v>
                </c:pt>
                <c:pt idx="87">
                  <c:v>-1.6270420276124045</c:v>
                </c:pt>
                <c:pt idx="88">
                  <c:v>-1.108582376798535</c:v>
                </c:pt>
                <c:pt idx="89">
                  <c:v>0.87380121005862743</c:v>
                </c:pt>
                <c:pt idx="90">
                  <c:v>-2.1516246800214929</c:v>
                </c:pt>
                <c:pt idx="91">
                  <c:v>0.46302695670631777</c:v>
                </c:pt>
                <c:pt idx="92">
                  <c:v>0.15660656351674226</c:v>
                </c:pt>
                <c:pt idx="93">
                  <c:v>-0.1245059315731558</c:v>
                </c:pt>
                <c:pt idx="94">
                  <c:v>-0.11575706899007845</c:v>
                </c:pt>
                <c:pt idx="95">
                  <c:v>0.38362104266989988</c:v>
                </c:pt>
                <c:pt idx="96">
                  <c:v>-0.38728843504490373</c:v>
                </c:pt>
                <c:pt idx="97">
                  <c:v>-0.80360467473796227</c:v>
                </c:pt>
                <c:pt idx="98">
                  <c:v>-1.7205365888163644</c:v>
                </c:pt>
                <c:pt idx="99">
                  <c:v>-1.5778653906279621</c:v>
                </c:pt>
                <c:pt idx="100">
                  <c:v>-1.0729884070622846</c:v>
                </c:pt>
                <c:pt idx="101">
                  <c:v>0.69736814670186764</c:v>
                </c:pt>
                <c:pt idx="102">
                  <c:v>-1.205334937435266</c:v>
                </c:pt>
                <c:pt idx="103">
                  <c:v>0.33011374552582273</c:v>
                </c:pt>
                <c:pt idx="104">
                  <c:v>6.5589168582283128E-2</c:v>
                </c:pt>
                <c:pt idx="105">
                  <c:v>0.40156100873831935</c:v>
                </c:pt>
                <c:pt idx="106">
                  <c:v>-0.11152404190403063</c:v>
                </c:pt>
                <c:pt idx="107">
                  <c:v>0.25921101321554363</c:v>
                </c:pt>
                <c:pt idx="108">
                  <c:v>-0.67560965530533867</c:v>
                </c:pt>
                <c:pt idx="109">
                  <c:v>-0.90950000325574032</c:v>
                </c:pt>
                <c:pt idx="110">
                  <c:v>-1.2064016660616697</c:v>
                </c:pt>
                <c:pt idx="111">
                  <c:v>-1.9986748095667231</c:v>
                </c:pt>
                <c:pt idx="112">
                  <c:v>-0.73796288696969503</c:v>
                </c:pt>
                <c:pt idx="113">
                  <c:v>0.9881683972899038</c:v>
                </c:pt>
                <c:pt idx="114">
                  <c:v>0.79818532461333225</c:v>
                </c:pt>
                <c:pt idx="115">
                  <c:v>0.94966407856005386</c:v>
                </c:pt>
                <c:pt idx="116">
                  <c:v>1.1193087707909721</c:v>
                </c:pt>
                <c:pt idx="117">
                  <c:v>1.1118827746790845</c:v>
                </c:pt>
                <c:pt idx="118">
                  <c:v>0.17606332250355342</c:v>
                </c:pt>
                <c:pt idx="119">
                  <c:v>0.50404404108948664</c:v>
                </c:pt>
                <c:pt idx="120">
                  <c:v>0.20780872817555357</c:v>
                </c:pt>
                <c:pt idx="121">
                  <c:v>-0.32591737524999553</c:v>
                </c:pt>
                <c:pt idx="122">
                  <c:v>-0.56683876022110036</c:v>
                </c:pt>
                <c:pt idx="123">
                  <c:v>-0.38392610186805698</c:v>
                </c:pt>
                <c:pt idx="124">
                  <c:v>2.8367962011812851E-3</c:v>
                </c:pt>
                <c:pt idx="125">
                  <c:v>1.5927599062519393</c:v>
                </c:pt>
                <c:pt idx="126">
                  <c:v>-1.7088455215020701</c:v>
                </c:pt>
                <c:pt idx="127">
                  <c:v>1.4434180164990904</c:v>
                </c:pt>
                <c:pt idx="128">
                  <c:v>0.71743038729557729</c:v>
                </c:pt>
                <c:pt idx="129">
                  <c:v>0.49296421184122402</c:v>
                </c:pt>
                <c:pt idx="130">
                  <c:v>0.31602719653895311</c:v>
                </c:pt>
                <c:pt idx="131">
                  <c:v>0.79743503825946249</c:v>
                </c:pt>
                <c:pt idx="132">
                  <c:v>0.49599857970303524</c:v>
                </c:pt>
                <c:pt idx="133">
                  <c:v>-8.1602901720914736E-2</c:v>
                </c:pt>
                <c:pt idx="134">
                  <c:v>-0.99952310759716823</c:v>
                </c:pt>
                <c:pt idx="135">
                  <c:v>-1.2834803732060014</c:v>
                </c:pt>
                <c:pt idx="136">
                  <c:v>-1.0539500028038291</c:v>
                </c:pt>
                <c:pt idx="137">
                  <c:v>6.6048531234329235E-3</c:v>
                </c:pt>
                <c:pt idx="138">
                  <c:v>7.8232911527035282E-3</c:v>
                </c:pt>
                <c:pt idx="139">
                  <c:v>0.32029829019135275</c:v>
                </c:pt>
                <c:pt idx="140">
                  <c:v>1.6980799435118594</c:v>
                </c:pt>
                <c:pt idx="141">
                  <c:v>0.84819752222170042</c:v>
                </c:pt>
                <c:pt idx="142">
                  <c:v>0.27635723209083879</c:v>
                </c:pt>
                <c:pt idx="143">
                  <c:v>0.7651204823518003</c:v>
                </c:pt>
                <c:pt idx="144">
                  <c:v>0.78318081274851092</c:v>
                </c:pt>
                <c:pt idx="145">
                  <c:v>4.3071788540370096E-3</c:v>
                </c:pt>
                <c:pt idx="146">
                  <c:v>-0.26839086450132837</c:v>
                </c:pt>
                <c:pt idx="147">
                  <c:v>-1.0089354990113457</c:v>
                </c:pt>
                <c:pt idx="148">
                  <c:v>0.27847584774955159</c:v>
                </c:pt>
                <c:pt idx="149">
                  <c:v>1.4027315902766446</c:v>
                </c:pt>
                <c:pt idx="150">
                  <c:v>0.96990663948749622</c:v>
                </c:pt>
                <c:pt idx="151">
                  <c:v>1.3589490938987909</c:v>
                </c:pt>
                <c:pt idx="152">
                  <c:v>0.92250703169490367</c:v>
                </c:pt>
                <c:pt idx="153">
                  <c:v>0.62180022117241918</c:v>
                </c:pt>
                <c:pt idx="154">
                  <c:v>0.14304729746566416</c:v>
                </c:pt>
                <c:pt idx="155">
                  <c:v>1.221824798696024</c:v>
                </c:pt>
                <c:pt idx="156">
                  <c:v>1.1107386087036371</c:v>
                </c:pt>
                <c:pt idx="157">
                  <c:v>-0.24549247243034591</c:v>
                </c:pt>
                <c:pt idx="158">
                  <c:v>-0.42925850457469789</c:v>
                </c:pt>
                <c:pt idx="159">
                  <c:v>-1.386274639716873</c:v>
                </c:pt>
                <c:pt idx="160">
                  <c:v>-0.91819949571229931</c:v>
                </c:pt>
                <c:pt idx="161">
                  <c:v>1.7923824466803131</c:v>
                </c:pt>
                <c:pt idx="162">
                  <c:v>-0.23067744749536606</c:v>
                </c:pt>
                <c:pt idx="163">
                  <c:v>3.8411029627518085E-2</c:v>
                </c:pt>
                <c:pt idx="164">
                  <c:v>0.1870535280882894</c:v>
                </c:pt>
                <c:pt idx="165">
                  <c:v>0.36997997472114436</c:v>
                </c:pt>
                <c:pt idx="166">
                  <c:v>-0.10186122800306471</c:v>
                </c:pt>
                <c:pt idx="167">
                  <c:v>0.7942562997668301</c:v>
                </c:pt>
                <c:pt idx="168">
                  <c:v>-0.14641409483288992</c:v>
                </c:pt>
                <c:pt idx="169">
                  <c:v>-0.54197440044538614</c:v>
                </c:pt>
                <c:pt idx="170">
                  <c:v>-1.2515737255737609</c:v>
                </c:pt>
                <c:pt idx="171">
                  <c:v>-1.988393871866841</c:v>
                </c:pt>
                <c:pt idx="172">
                  <c:v>-1.5888076752789677</c:v>
                </c:pt>
                <c:pt idx="173">
                  <c:v>1.0525529496024513</c:v>
                </c:pt>
                <c:pt idx="174">
                  <c:v>-0.29914843930505874</c:v>
                </c:pt>
                <c:pt idx="175">
                  <c:v>2.2366862544688728</c:v>
                </c:pt>
                <c:pt idx="176">
                  <c:v>0.84035864707606434</c:v>
                </c:pt>
                <c:pt idx="177">
                  <c:v>0.8327649785471557</c:v>
                </c:pt>
                <c:pt idx="178">
                  <c:v>8.9967440239814608E-2</c:v>
                </c:pt>
                <c:pt idx="179">
                  <c:v>0.6822445949777054</c:v>
                </c:pt>
                <c:pt idx="180">
                  <c:v>0.32552180214514775</c:v>
                </c:pt>
                <c:pt idx="181">
                  <c:v>0.33893423800580064</c:v>
                </c:pt>
                <c:pt idx="182">
                  <c:v>-0.31112601121583006</c:v>
                </c:pt>
                <c:pt idx="183">
                  <c:v>-1.2060655718100919</c:v>
                </c:pt>
                <c:pt idx="184">
                  <c:v>-0.90328592015292253</c:v>
                </c:pt>
                <c:pt idx="185">
                  <c:v>1.2128321276517269</c:v>
                </c:pt>
                <c:pt idx="186">
                  <c:v>-0.48868010149488239</c:v>
                </c:pt>
                <c:pt idx="187">
                  <c:v>0.71046381665643132</c:v>
                </c:pt>
                <c:pt idx="188">
                  <c:v>0.41595044316130864</c:v>
                </c:pt>
                <c:pt idx="189">
                  <c:v>3.966957089000165E-3</c:v>
                </c:pt>
                <c:pt idx="190">
                  <c:v>-0.64752743839823113</c:v>
                </c:pt>
                <c:pt idx="191">
                  <c:v>0.4332001055556024</c:v>
                </c:pt>
                <c:pt idx="192">
                  <c:v>-4.9121615513190425E-3</c:v>
                </c:pt>
                <c:pt idx="193">
                  <c:v>-0.37900242956743241</c:v>
                </c:pt>
                <c:pt idx="194">
                  <c:v>-0.95493734052383272</c:v>
                </c:pt>
                <c:pt idx="195">
                  <c:v>-1.7278040457704225</c:v>
                </c:pt>
                <c:pt idx="196">
                  <c:v>-1.2904406029579603</c:v>
                </c:pt>
                <c:pt idx="197">
                  <c:v>0.80923163863031256</c:v>
                </c:pt>
                <c:pt idx="198">
                  <c:v>8.6870880789137905E-2</c:v>
                </c:pt>
                <c:pt idx="199">
                  <c:v>0.34521047091664192</c:v>
                </c:pt>
                <c:pt idx="200">
                  <c:v>0.13556041635910648</c:v>
                </c:pt>
                <c:pt idx="201">
                  <c:v>-0.29456816083590509</c:v>
                </c:pt>
                <c:pt idx="202">
                  <c:v>-0.69236930474942093</c:v>
                </c:pt>
                <c:pt idx="203">
                  <c:v>0.60617395975038713</c:v>
                </c:pt>
                <c:pt idx="204">
                  <c:v>0.56254941337701381</c:v>
                </c:pt>
                <c:pt idx="205">
                  <c:v>-0.5717426802365323</c:v>
                </c:pt>
                <c:pt idx="206">
                  <c:v>-1.1382706059688603</c:v>
                </c:pt>
                <c:pt idx="207">
                  <c:v>-1.3187662646301059</c:v>
                </c:pt>
                <c:pt idx="208">
                  <c:v>-0.75342540238609013</c:v>
                </c:pt>
                <c:pt idx="209">
                  <c:v>0.2387226548643136</c:v>
                </c:pt>
                <c:pt idx="210">
                  <c:v>0.56078645521432591</c:v>
                </c:pt>
                <c:pt idx="211">
                  <c:v>0.87656208305779604</c:v>
                </c:pt>
                <c:pt idx="212">
                  <c:v>0.65287006092840583</c:v>
                </c:pt>
                <c:pt idx="213">
                  <c:v>0.13210883229998766</c:v>
                </c:pt>
                <c:pt idx="214">
                  <c:v>-0.44973795177550119</c:v>
                </c:pt>
                <c:pt idx="215">
                  <c:v>1.1668531406671838</c:v>
                </c:pt>
                <c:pt idx="216">
                  <c:v>0.74057961050755938</c:v>
                </c:pt>
                <c:pt idx="217">
                  <c:v>-6.0240236427728404E-2</c:v>
                </c:pt>
                <c:pt idx="218">
                  <c:v>-0.92652339184963461</c:v>
                </c:pt>
                <c:pt idx="219">
                  <c:v>-1.2144841264157031</c:v>
                </c:pt>
                <c:pt idx="220">
                  <c:v>0.4117756248528805</c:v>
                </c:pt>
                <c:pt idx="221">
                  <c:v>1.6835160732752346</c:v>
                </c:pt>
                <c:pt idx="222">
                  <c:v>1.0399900611587221</c:v>
                </c:pt>
                <c:pt idx="223">
                  <c:v>0.9593570518229011</c:v>
                </c:pt>
                <c:pt idx="224">
                  <c:v>-0.22539038133812778</c:v>
                </c:pt>
                <c:pt idx="225">
                  <c:v>-0.12003991036419377</c:v>
                </c:pt>
                <c:pt idx="226">
                  <c:v>-0.46230063136553162</c:v>
                </c:pt>
                <c:pt idx="227">
                  <c:v>1.1602040469859887</c:v>
                </c:pt>
                <c:pt idx="228">
                  <c:v>0.33706203340278157</c:v>
                </c:pt>
                <c:pt idx="229">
                  <c:v>-5.163874235940373E-2</c:v>
                </c:pt>
                <c:pt idx="230">
                  <c:v>-0.56652121760435781</c:v>
                </c:pt>
                <c:pt idx="231">
                  <c:v>-1.0478198319185676</c:v>
                </c:pt>
                <c:pt idx="232">
                  <c:v>-0.17484779230663067</c:v>
                </c:pt>
                <c:pt idx="233">
                  <c:v>2.0106062721699751</c:v>
                </c:pt>
                <c:pt idx="234">
                  <c:v>0.81207284937719004</c:v>
                </c:pt>
                <c:pt idx="235">
                  <c:v>0.50175763012193209</c:v>
                </c:pt>
                <c:pt idx="236">
                  <c:v>0.83913952869960118</c:v>
                </c:pt>
                <c:pt idx="237">
                  <c:v>0.3265983606399015</c:v>
                </c:pt>
                <c:pt idx="238">
                  <c:v>-0.58676264911269616</c:v>
                </c:pt>
                <c:pt idx="239">
                  <c:v>0.17917903353315737</c:v>
                </c:pt>
                <c:pt idx="240">
                  <c:v>0.10775322127896951</c:v>
                </c:pt>
                <c:pt idx="241">
                  <c:v>-0.47716384888799707</c:v>
                </c:pt>
                <c:pt idx="242">
                  <c:v>-1.2741182704919245</c:v>
                </c:pt>
                <c:pt idx="243">
                  <c:v>-1.4747683298152092</c:v>
                </c:pt>
                <c:pt idx="244">
                  <c:v>0.43225387821935873</c:v>
                </c:pt>
                <c:pt idx="245">
                  <c:v>0.46011283815445508</c:v>
                </c:pt>
                <c:pt idx="246">
                  <c:v>0.32816374352887584</c:v>
                </c:pt>
                <c:pt idx="247">
                  <c:v>0.3918819962156308</c:v>
                </c:pt>
                <c:pt idx="248">
                  <c:v>-0.57931091810194713</c:v>
                </c:pt>
                <c:pt idx="249">
                  <c:v>-0.37123809269043406</c:v>
                </c:pt>
                <c:pt idx="250">
                  <c:v>-0.75776903701658993</c:v>
                </c:pt>
                <c:pt idx="251">
                  <c:v>-6.9962761751000441E-2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949952"/>
        <c:axId val="31951872"/>
      </c:barChart>
      <c:catAx>
        <c:axId val="3194995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Observations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31951872"/>
        <c:crosses val="autoZero"/>
        <c:auto val="1"/>
        <c:lblAlgn val="ctr"/>
        <c:lblOffset val="100"/>
        <c:noMultiLvlLbl val="0"/>
      </c:catAx>
      <c:valAx>
        <c:axId val="31951872"/>
        <c:scaling>
          <c:orientation val="minMax"/>
          <c:max val="4"/>
          <c:min val="-4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Standardized residuals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31949952"/>
        <c:crosses val="autoZero"/>
        <c:crossBetween val="between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CA"/>
              <a:t>Purchased Kwh / Standardized coefficients
(95% conf. interval)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'Model 15'!$B$111</c:f>
              <c:strCache>
                <c:ptCount val="1"/>
                <c:pt idx="0">
                  <c:v>Heating Degree Days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Heating Degree Days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3.8607771878895636E-2</c:v>
                </c:pt>
              </c:numLit>
            </c:plus>
            <c:minus>
              <c:numLit>
                <c:formatCode>General</c:formatCode>
                <c:ptCount val="1"/>
                <c:pt idx="0">
                  <c:v>3.8607771878895636E-2</c:v>
                </c:pt>
              </c:numLit>
            </c:minus>
          </c:errBars>
          <c:val>
            <c:numRef>
              <c:f>'Model 15'!$C$111</c:f>
              <c:numCache>
                <c:formatCode>0.000</c:formatCode>
                <c:ptCount val="1"/>
                <c:pt idx="0">
                  <c:v>0.36852845064017126</c:v>
                </c:pt>
              </c:numCache>
            </c:numRef>
          </c:val>
        </c:ser>
        <c:ser>
          <c:idx val="1"/>
          <c:order val="1"/>
          <c:tx>
            <c:strRef>
              <c:f>'Model 15'!$B$112</c:f>
              <c:strCache>
                <c:ptCount val="1"/>
                <c:pt idx="0">
                  <c:v>Cooling Degree Days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Cooling Degree Days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4.5012248952832179E-2</c:v>
                </c:pt>
              </c:numLit>
            </c:plus>
            <c:minus>
              <c:numLit>
                <c:formatCode>General</c:formatCode>
                <c:ptCount val="1"/>
                <c:pt idx="0">
                  <c:v>4.5012248952832179E-2</c:v>
                </c:pt>
              </c:numLit>
            </c:minus>
          </c:errBars>
          <c:val>
            <c:numRef>
              <c:f>'Model 15'!$C$112</c:f>
              <c:numCache>
                <c:formatCode>0.000</c:formatCode>
                <c:ptCount val="1"/>
                <c:pt idx="0">
                  <c:v>0.62437160062678343</c:v>
                </c:pt>
              </c:numCache>
            </c:numRef>
          </c:val>
        </c:ser>
        <c:ser>
          <c:idx val="2"/>
          <c:order val="2"/>
          <c:tx>
            <c:strRef>
              <c:f>'Model 15'!$B$113</c:f>
              <c:strCache>
                <c:ptCount val="1"/>
                <c:pt idx="0">
                  <c:v>Days in Month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Days in Month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2.8234656087552518E-2</c:v>
                </c:pt>
              </c:numLit>
            </c:plus>
            <c:minus>
              <c:numLit>
                <c:formatCode>General</c:formatCode>
                <c:ptCount val="1"/>
                <c:pt idx="0">
                  <c:v>2.8234656087552518E-2</c:v>
                </c:pt>
              </c:numLit>
            </c:minus>
          </c:errBars>
          <c:val>
            <c:numRef>
              <c:f>'Model 15'!$C$113</c:f>
              <c:numCache>
                <c:formatCode>0.000</c:formatCode>
                <c:ptCount val="1"/>
                <c:pt idx="0">
                  <c:v>0.14717378297709599</c:v>
                </c:pt>
              </c:numCache>
            </c:numRef>
          </c:val>
        </c:ser>
        <c:ser>
          <c:idx val="3"/>
          <c:order val="3"/>
          <c:tx>
            <c:strRef>
              <c:f>'Model 15'!$B$114</c:f>
              <c:strCache>
                <c:ptCount val="1"/>
                <c:pt idx="0">
                  <c:v>Summer Tourist Flag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Summer Tourist Flag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4.0058645208241178E-2</c:v>
                </c:pt>
              </c:numLit>
            </c:plus>
            <c:minus>
              <c:numLit>
                <c:formatCode>General</c:formatCode>
                <c:ptCount val="1"/>
                <c:pt idx="0">
                  <c:v>4.0058645208241178E-2</c:v>
                </c:pt>
              </c:numLit>
            </c:minus>
          </c:errBars>
          <c:val>
            <c:numRef>
              <c:f>'Model 15'!$C$114</c:f>
              <c:numCache>
                <c:formatCode>0.000</c:formatCode>
                <c:ptCount val="1"/>
                <c:pt idx="0">
                  <c:v>0.11415050466482018</c:v>
                </c:pt>
              </c:numCache>
            </c:numRef>
          </c:val>
        </c:ser>
        <c:ser>
          <c:idx val="4"/>
          <c:order val="4"/>
          <c:tx>
            <c:strRef>
              <c:f>'Model 15'!$B$115</c:f>
              <c:strCache>
                <c:ptCount val="1"/>
                <c:pt idx="0">
                  <c:v>Spring Flag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Spring Flag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2.9518024843412066E-2</c:v>
                </c:pt>
              </c:numLit>
            </c:plus>
            <c:minus>
              <c:numLit>
                <c:formatCode>General</c:formatCode>
                <c:ptCount val="1"/>
                <c:pt idx="0">
                  <c:v>2.9518024843412066E-2</c:v>
                </c:pt>
              </c:numLit>
            </c:minus>
          </c:errBars>
          <c:val>
            <c:numRef>
              <c:f>'Model 15'!$C$115</c:f>
              <c:numCache>
                <c:formatCode>0.000</c:formatCode>
                <c:ptCount val="1"/>
                <c:pt idx="0">
                  <c:v>-0.15590092317574133</c:v>
                </c:pt>
              </c:numCache>
            </c:numRef>
          </c:val>
        </c:ser>
        <c:ser>
          <c:idx val="5"/>
          <c:order val="5"/>
          <c:tx>
            <c:strRef>
              <c:f>'Model 15'!$B$116</c:f>
              <c:strCache>
                <c:ptCount val="1"/>
                <c:pt idx="0">
                  <c:v>Ontario Real GDP Monthly (A) %</c:v>
                </c:pt>
              </c:strCache>
            </c:strRef>
          </c:tx>
          <c:spPr>
            <a:solidFill>
              <a:srgbClr val="4791FF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CA"/>
                      <a:t>Ontario Real GDP Monthly (A) 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2.7019077393134028E-2</c:v>
                </c:pt>
              </c:numLit>
            </c:plus>
            <c:minus>
              <c:numLit>
                <c:formatCode>General</c:formatCode>
                <c:ptCount val="1"/>
                <c:pt idx="0">
                  <c:v>2.7019077393134028E-2</c:v>
                </c:pt>
              </c:numLit>
            </c:minus>
          </c:errBars>
          <c:val>
            <c:numRef>
              <c:f>'Model 15'!$C$116</c:f>
              <c:numCache>
                <c:formatCode>0.000</c:formatCode>
                <c:ptCount val="1"/>
                <c:pt idx="0">
                  <c:v>0.72319372236850976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30"/>
        <c:axId val="31974144"/>
        <c:axId val="31976064"/>
      </c:barChart>
      <c:catAx>
        <c:axId val="31974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Variable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one"/>
        <c:txPr>
          <a:bodyPr/>
          <a:lstStyle/>
          <a:p>
            <a:pPr>
              <a:defRPr sz="700"/>
            </a:pPr>
            <a:endParaRPr lang="en-US"/>
          </a:p>
        </c:txPr>
        <c:crossAx val="31976064"/>
        <c:crosses val="autoZero"/>
        <c:auto val="1"/>
        <c:lblAlgn val="ctr"/>
        <c:lblOffset val="100"/>
        <c:noMultiLvlLbl val="0"/>
      </c:catAx>
      <c:valAx>
        <c:axId val="3197606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Standardized coefficients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31974144"/>
        <c:crosses val="autoZero"/>
        <c:crossBetween val="between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CA"/>
              <a:t>Purchased Kwh / Standardized residuals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Active</c:v>
          </c:tx>
          <c:spPr>
            <a:ln w="28575">
              <a:noFill/>
            </a:ln>
            <a:effectLst/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'Model 15'!$D$141:$D$392</c:f>
              <c:numCache>
                <c:formatCode>0.000</c:formatCode>
                <c:ptCount val="252"/>
                <c:pt idx="0">
                  <c:v>12404630</c:v>
                </c:pt>
                <c:pt idx="1">
                  <c:v>10898592</c:v>
                </c:pt>
                <c:pt idx="2">
                  <c:v>11298721</c:v>
                </c:pt>
                <c:pt idx="3">
                  <c:v>9821830</c:v>
                </c:pt>
                <c:pt idx="4">
                  <c:v>9291272</c:v>
                </c:pt>
                <c:pt idx="5">
                  <c:v>9572081</c:v>
                </c:pt>
                <c:pt idx="6">
                  <c:v>10768624</c:v>
                </c:pt>
                <c:pt idx="7">
                  <c:v>11743907</c:v>
                </c:pt>
                <c:pt idx="8">
                  <c:v>11259538</c:v>
                </c:pt>
                <c:pt idx="9">
                  <c:v>10840516</c:v>
                </c:pt>
                <c:pt idx="10">
                  <c:v>11084819</c:v>
                </c:pt>
                <c:pt idx="11">
                  <c:v>12003053</c:v>
                </c:pt>
                <c:pt idx="12">
                  <c:v>11893018</c:v>
                </c:pt>
                <c:pt idx="13">
                  <c:v>10954358</c:v>
                </c:pt>
                <c:pt idx="14">
                  <c:v>11326647</c:v>
                </c:pt>
                <c:pt idx="15">
                  <c:v>9404358</c:v>
                </c:pt>
                <c:pt idx="16">
                  <c:v>8816912</c:v>
                </c:pt>
                <c:pt idx="17">
                  <c:v>9383725</c:v>
                </c:pt>
                <c:pt idx="18">
                  <c:v>11854822</c:v>
                </c:pt>
                <c:pt idx="19">
                  <c:v>12398437</c:v>
                </c:pt>
                <c:pt idx="20">
                  <c:v>10077845</c:v>
                </c:pt>
                <c:pt idx="21">
                  <c:v>9690527</c:v>
                </c:pt>
                <c:pt idx="22">
                  <c:v>10036675</c:v>
                </c:pt>
                <c:pt idx="23">
                  <c:v>11205261</c:v>
                </c:pt>
                <c:pt idx="24">
                  <c:v>12464719</c:v>
                </c:pt>
                <c:pt idx="25">
                  <c:v>10399869</c:v>
                </c:pt>
                <c:pt idx="26">
                  <c:v>10109508</c:v>
                </c:pt>
                <c:pt idx="27">
                  <c:v>8711926</c:v>
                </c:pt>
                <c:pt idx="28">
                  <c:v>8774172</c:v>
                </c:pt>
                <c:pt idx="29">
                  <c:v>9767981</c:v>
                </c:pt>
                <c:pt idx="30">
                  <c:v>11398453</c:v>
                </c:pt>
                <c:pt idx="31">
                  <c:v>11883970</c:v>
                </c:pt>
                <c:pt idx="32">
                  <c:v>10661009</c:v>
                </c:pt>
                <c:pt idx="33">
                  <c:v>10064356</c:v>
                </c:pt>
                <c:pt idx="34">
                  <c:v>10600882</c:v>
                </c:pt>
                <c:pt idx="35">
                  <c:v>11779137</c:v>
                </c:pt>
                <c:pt idx="36">
                  <c:v>11880494</c:v>
                </c:pt>
                <c:pt idx="37">
                  <c:v>11221439</c:v>
                </c:pt>
                <c:pt idx="38">
                  <c:v>10466825</c:v>
                </c:pt>
                <c:pt idx="39">
                  <c:v>9791904</c:v>
                </c:pt>
                <c:pt idx="40">
                  <c:v>9318234</c:v>
                </c:pt>
                <c:pt idx="41">
                  <c:v>10890647</c:v>
                </c:pt>
                <c:pt idx="42">
                  <c:v>13138999</c:v>
                </c:pt>
                <c:pt idx="43">
                  <c:v>14373881</c:v>
                </c:pt>
                <c:pt idx="44">
                  <c:v>10873136</c:v>
                </c:pt>
                <c:pt idx="45">
                  <c:v>10399847</c:v>
                </c:pt>
                <c:pt idx="46">
                  <c:v>11016174</c:v>
                </c:pt>
                <c:pt idx="47">
                  <c:v>12624848</c:v>
                </c:pt>
                <c:pt idx="48">
                  <c:v>12502629</c:v>
                </c:pt>
                <c:pt idx="49">
                  <c:v>11504822</c:v>
                </c:pt>
                <c:pt idx="50">
                  <c:v>11558341</c:v>
                </c:pt>
                <c:pt idx="51">
                  <c:v>10081641</c:v>
                </c:pt>
                <c:pt idx="52">
                  <c:v>9844919</c:v>
                </c:pt>
                <c:pt idx="53">
                  <c:v>10453919</c:v>
                </c:pt>
                <c:pt idx="54">
                  <c:v>11888649</c:v>
                </c:pt>
                <c:pt idx="55">
                  <c:v>13630712</c:v>
                </c:pt>
                <c:pt idx="56">
                  <c:v>11568448</c:v>
                </c:pt>
                <c:pt idx="57">
                  <c:v>10739347</c:v>
                </c:pt>
                <c:pt idx="58">
                  <c:v>11382512</c:v>
                </c:pt>
                <c:pt idx="59">
                  <c:v>11982545</c:v>
                </c:pt>
                <c:pt idx="60">
                  <c:v>12523563</c:v>
                </c:pt>
                <c:pt idx="61">
                  <c:v>10534404</c:v>
                </c:pt>
                <c:pt idx="62">
                  <c:v>11157735</c:v>
                </c:pt>
                <c:pt idx="63">
                  <c:v>9796251</c:v>
                </c:pt>
                <c:pt idx="64">
                  <c:v>9682362</c:v>
                </c:pt>
                <c:pt idx="65">
                  <c:v>11112777</c:v>
                </c:pt>
                <c:pt idx="66">
                  <c:v>12761684</c:v>
                </c:pt>
                <c:pt idx="67">
                  <c:v>12911556</c:v>
                </c:pt>
                <c:pt idx="68">
                  <c:v>11166200</c:v>
                </c:pt>
                <c:pt idx="69">
                  <c:v>10878920</c:v>
                </c:pt>
                <c:pt idx="70">
                  <c:v>11283929</c:v>
                </c:pt>
                <c:pt idx="71">
                  <c:v>12104164</c:v>
                </c:pt>
                <c:pt idx="72">
                  <c:v>12025224</c:v>
                </c:pt>
                <c:pt idx="73">
                  <c:v>10422047</c:v>
                </c:pt>
                <c:pt idx="74">
                  <c:v>11207633</c:v>
                </c:pt>
                <c:pt idx="75">
                  <c:v>9741038</c:v>
                </c:pt>
                <c:pt idx="76">
                  <c:v>10680353</c:v>
                </c:pt>
                <c:pt idx="77">
                  <c:v>12119728</c:v>
                </c:pt>
                <c:pt idx="78">
                  <c:v>14386013</c:v>
                </c:pt>
                <c:pt idx="79">
                  <c:v>15439866</c:v>
                </c:pt>
                <c:pt idx="80">
                  <c:v>12625438</c:v>
                </c:pt>
                <c:pt idx="81">
                  <c:v>11287268</c:v>
                </c:pt>
                <c:pt idx="82">
                  <c:v>11223313</c:v>
                </c:pt>
                <c:pt idx="83">
                  <c:v>12223679</c:v>
                </c:pt>
                <c:pt idx="84">
                  <c:v>13208170</c:v>
                </c:pt>
                <c:pt idx="85">
                  <c:v>11030833</c:v>
                </c:pt>
                <c:pt idx="86">
                  <c:v>11836338</c:v>
                </c:pt>
                <c:pt idx="87">
                  <c:v>10336685</c:v>
                </c:pt>
                <c:pt idx="88">
                  <c:v>10811899</c:v>
                </c:pt>
                <c:pt idx="89">
                  <c:v>13309510</c:v>
                </c:pt>
                <c:pt idx="90">
                  <c:v>16692168</c:v>
                </c:pt>
                <c:pt idx="91">
                  <c:v>14865568</c:v>
                </c:pt>
                <c:pt idx="92">
                  <c:v>13426087</c:v>
                </c:pt>
                <c:pt idx="93">
                  <c:v>11599574</c:v>
                </c:pt>
                <c:pt idx="94">
                  <c:v>11841006</c:v>
                </c:pt>
                <c:pt idx="95">
                  <c:v>13353197</c:v>
                </c:pt>
                <c:pt idx="96">
                  <c:v>13530386</c:v>
                </c:pt>
                <c:pt idx="97">
                  <c:v>12128756</c:v>
                </c:pt>
                <c:pt idx="98">
                  <c:v>11769707</c:v>
                </c:pt>
                <c:pt idx="99">
                  <c:v>11213639</c:v>
                </c:pt>
                <c:pt idx="100">
                  <c:v>11458319</c:v>
                </c:pt>
                <c:pt idx="101">
                  <c:v>12646169</c:v>
                </c:pt>
                <c:pt idx="102">
                  <c:v>14174031</c:v>
                </c:pt>
                <c:pt idx="103">
                  <c:v>16101013</c:v>
                </c:pt>
                <c:pt idx="104">
                  <c:v>13854501</c:v>
                </c:pt>
                <c:pt idx="105">
                  <c:v>12543952</c:v>
                </c:pt>
                <c:pt idx="106">
                  <c:v>12658677</c:v>
                </c:pt>
                <c:pt idx="107">
                  <c:v>14588347</c:v>
                </c:pt>
                <c:pt idx="108">
                  <c:v>13755848</c:v>
                </c:pt>
                <c:pt idx="109">
                  <c:v>12202985</c:v>
                </c:pt>
                <c:pt idx="110">
                  <c:v>13113484</c:v>
                </c:pt>
                <c:pt idx="111">
                  <c:v>11332498</c:v>
                </c:pt>
                <c:pt idx="112">
                  <c:v>11763961</c:v>
                </c:pt>
                <c:pt idx="113">
                  <c:v>14136292</c:v>
                </c:pt>
                <c:pt idx="114">
                  <c:v>16055092</c:v>
                </c:pt>
                <c:pt idx="115">
                  <c:v>18933691</c:v>
                </c:pt>
                <c:pt idx="116">
                  <c:v>14596638</c:v>
                </c:pt>
                <c:pt idx="117">
                  <c:v>13331992</c:v>
                </c:pt>
                <c:pt idx="118">
                  <c:v>12715774</c:v>
                </c:pt>
                <c:pt idx="119">
                  <c:v>13993294</c:v>
                </c:pt>
                <c:pt idx="120">
                  <c:v>14148180</c:v>
                </c:pt>
                <c:pt idx="121">
                  <c:v>12641587</c:v>
                </c:pt>
                <c:pt idx="122">
                  <c:v>13657015</c:v>
                </c:pt>
                <c:pt idx="123">
                  <c:v>12616129</c:v>
                </c:pt>
                <c:pt idx="124">
                  <c:v>12946863</c:v>
                </c:pt>
                <c:pt idx="125">
                  <c:v>14674061</c:v>
                </c:pt>
                <c:pt idx="126">
                  <c:v>18274752</c:v>
                </c:pt>
                <c:pt idx="127">
                  <c:v>19081340.899999999</c:v>
                </c:pt>
                <c:pt idx="128">
                  <c:v>16407410</c:v>
                </c:pt>
                <c:pt idx="129">
                  <c:v>13790066</c:v>
                </c:pt>
                <c:pt idx="130">
                  <c:v>13598163</c:v>
                </c:pt>
                <c:pt idx="131">
                  <c:v>15084566</c:v>
                </c:pt>
                <c:pt idx="132">
                  <c:v>15605142</c:v>
                </c:pt>
                <c:pt idx="133">
                  <c:v>13777511</c:v>
                </c:pt>
                <c:pt idx="134">
                  <c:v>13886125</c:v>
                </c:pt>
                <c:pt idx="135">
                  <c:v>12732906</c:v>
                </c:pt>
                <c:pt idx="136">
                  <c:v>12550053</c:v>
                </c:pt>
                <c:pt idx="137">
                  <c:v>13748210</c:v>
                </c:pt>
                <c:pt idx="138">
                  <c:v>16691749</c:v>
                </c:pt>
                <c:pt idx="139">
                  <c:v>18092812</c:v>
                </c:pt>
                <c:pt idx="140">
                  <c:v>14888714</c:v>
                </c:pt>
                <c:pt idx="141">
                  <c:v>13889177</c:v>
                </c:pt>
                <c:pt idx="142">
                  <c:v>13623711</c:v>
                </c:pt>
                <c:pt idx="143">
                  <c:v>14991479</c:v>
                </c:pt>
                <c:pt idx="144">
                  <c:v>16050658</c:v>
                </c:pt>
                <c:pt idx="145">
                  <c:v>14148177</c:v>
                </c:pt>
                <c:pt idx="146">
                  <c:v>14273134</c:v>
                </c:pt>
                <c:pt idx="147">
                  <c:v>12863305</c:v>
                </c:pt>
                <c:pt idx="148">
                  <c:v>13398133</c:v>
                </c:pt>
                <c:pt idx="149">
                  <c:v>14135802</c:v>
                </c:pt>
                <c:pt idx="150">
                  <c:v>16671355</c:v>
                </c:pt>
                <c:pt idx="151">
                  <c:v>17143727</c:v>
                </c:pt>
                <c:pt idx="152">
                  <c:v>15916123</c:v>
                </c:pt>
                <c:pt idx="153">
                  <c:v>13910480</c:v>
                </c:pt>
                <c:pt idx="154">
                  <c:v>13805540</c:v>
                </c:pt>
                <c:pt idx="155">
                  <c:v>15835971</c:v>
                </c:pt>
                <c:pt idx="156">
                  <c:v>16331485</c:v>
                </c:pt>
                <c:pt idx="157">
                  <c:v>13966621</c:v>
                </c:pt>
                <c:pt idx="158">
                  <c:v>14896809</c:v>
                </c:pt>
                <c:pt idx="159">
                  <c:v>12976713</c:v>
                </c:pt>
                <c:pt idx="160">
                  <c:v>13102698</c:v>
                </c:pt>
                <c:pt idx="161">
                  <c:v>17368816</c:v>
                </c:pt>
                <c:pt idx="162">
                  <c:v>19805768</c:v>
                </c:pt>
                <c:pt idx="163">
                  <c:v>19394910</c:v>
                </c:pt>
                <c:pt idx="164">
                  <c:v>16134163</c:v>
                </c:pt>
                <c:pt idx="165">
                  <c:v>14385984</c:v>
                </c:pt>
                <c:pt idx="166">
                  <c:v>14028139</c:v>
                </c:pt>
                <c:pt idx="167">
                  <c:v>16177808</c:v>
                </c:pt>
                <c:pt idx="168">
                  <c:v>15068183</c:v>
                </c:pt>
                <c:pt idx="169">
                  <c:v>13944271</c:v>
                </c:pt>
                <c:pt idx="170">
                  <c:v>14286598</c:v>
                </c:pt>
                <c:pt idx="171">
                  <c:v>12746759</c:v>
                </c:pt>
                <c:pt idx="172">
                  <c:v>13662946</c:v>
                </c:pt>
                <c:pt idx="173">
                  <c:v>15421790</c:v>
                </c:pt>
                <c:pt idx="174">
                  <c:v>19240751</c:v>
                </c:pt>
                <c:pt idx="175">
                  <c:v>18721230</c:v>
                </c:pt>
                <c:pt idx="176">
                  <c:v>14886931</c:v>
                </c:pt>
                <c:pt idx="177">
                  <c:v>14675076</c:v>
                </c:pt>
                <c:pt idx="178">
                  <c:v>14306931</c:v>
                </c:pt>
                <c:pt idx="179">
                  <c:v>15491961</c:v>
                </c:pt>
                <c:pt idx="180">
                  <c:v>15851415</c:v>
                </c:pt>
                <c:pt idx="181">
                  <c:v>15178391</c:v>
                </c:pt>
                <c:pt idx="182">
                  <c:v>15217726</c:v>
                </c:pt>
                <c:pt idx="183">
                  <c:v>13669243</c:v>
                </c:pt>
                <c:pt idx="184">
                  <c:v>13835998</c:v>
                </c:pt>
                <c:pt idx="185">
                  <c:v>16594307</c:v>
                </c:pt>
                <c:pt idx="186">
                  <c:v>17565527</c:v>
                </c:pt>
                <c:pt idx="187">
                  <c:v>19544883</c:v>
                </c:pt>
                <c:pt idx="188">
                  <c:v>16060666</c:v>
                </c:pt>
                <c:pt idx="189">
                  <c:v>14549269</c:v>
                </c:pt>
                <c:pt idx="190">
                  <c:v>14298213</c:v>
                </c:pt>
                <c:pt idx="191">
                  <c:v>16140952</c:v>
                </c:pt>
                <c:pt idx="192">
                  <c:v>15813114</c:v>
                </c:pt>
                <c:pt idx="193">
                  <c:v>15009236</c:v>
                </c:pt>
                <c:pt idx="194">
                  <c:v>15088622</c:v>
                </c:pt>
                <c:pt idx="195">
                  <c:v>13174997</c:v>
                </c:pt>
                <c:pt idx="196">
                  <c:v>13308996</c:v>
                </c:pt>
                <c:pt idx="197">
                  <c:v>15749084</c:v>
                </c:pt>
                <c:pt idx="198">
                  <c:v>18099965</c:v>
                </c:pt>
                <c:pt idx="199">
                  <c:v>17237511</c:v>
                </c:pt>
                <c:pt idx="200">
                  <c:v>15286365</c:v>
                </c:pt>
                <c:pt idx="201">
                  <c:v>13898432</c:v>
                </c:pt>
                <c:pt idx="202">
                  <c:v>14105773</c:v>
                </c:pt>
                <c:pt idx="203">
                  <c:v>16041140</c:v>
                </c:pt>
                <c:pt idx="204">
                  <c:v>16554529.999999998</c:v>
                </c:pt>
                <c:pt idx="205">
                  <c:v>13951250</c:v>
                </c:pt>
                <c:pt idx="206">
                  <c:v>14481570</c:v>
                </c:pt>
                <c:pt idx="207">
                  <c:v>13161080</c:v>
                </c:pt>
                <c:pt idx="208">
                  <c:v>13263096.673492307</c:v>
                </c:pt>
                <c:pt idx="209">
                  <c:v>14180624.276246155</c:v>
                </c:pt>
                <c:pt idx="210">
                  <c:v>16044762.08466154</c:v>
                </c:pt>
                <c:pt idx="211">
                  <c:v>18366242.474953849</c:v>
                </c:pt>
                <c:pt idx="212">
                  <c:v>14930878.169138461</c:v>
                </c:pt>
                <c:pt idx="213">
                  <c:v>13943626.872169232</c:v>
                </c:pt>
                <c:pt idx="214">
                  <c:v>13528583.634523079</c:v>
                </c:pt>
                <c:pt idx="215">
                  <c:v>15929136.64069231</c:v>
                </c:pt>
                <c:pt idx="216">
                  <c:v>16055865.643200001</c:v>
                </c:pt>
                <c:pt idx="217">
                  <c:v>14086273.1338</c:v>
                </c:pt>
                <c:pt idx="218">
                  <c:v>14104948</c:v>
                </c:pt>
                <c:pt idx="219">
                  <c:v>12825361.5152</c:v>
                </c:pt>
                <c:pt idx="220">
                  <c:v>14493142.5678</c:v>
                </c:pt>
                <c:pt idx="221">
                  <c:v>15819649.446600001</c:v>
                </c:pt>
                <c:pt idx="222">
                  <c:v>20353876.040199999</c:v>
                </c:pt>
                <c:pt idx="223">
                  <c:v>19599345.653399996</c:v>
                </c:pt>
                <c:pt idx="224">
                  <c:v>14931787.017599998</c:v>
                </c:pt>
                <c:pt idx="225">
                  <c:v>13752321.7016</c:v>
                </c:pt>
                <c:pt idx="226">
                  <c:v>13896879.130009763</c:v>
                </c:pt>
                <c:pt idx="227">
                  <c:v>16401684.807799999</c:v>
                </c:pt>
                <c:pt idx="228">
                  <c:v>16212390</c:v>
                </c:pt>
                <c:pt idx="229">
                  <c:v>14504214</c:v>
                </c:pt>
                <c:pt idx="230">
                  <c:v>15011830</c:v>
                </c:pt>
                <c:pt idx="231">
                  <c:v>13577688</c:v>
                </c:pt>
                <c:pt idx="232">
                  <c:v>13979286</c:v>
                </c:pt>
                <c:pt idx="233">
                  <c:v>15645311</c:v>
                </c:pt>
                <c:pt idx="234">
                  <c:v>21281346</c:v>
                </c:pt>
                <c:pt idx="235">
                  <c:v>19350665</c:v>
                </c:pt>
                <c:pt idx="236">
                  <c:v>15682160</c:v>
                </c:pt>
                <c:pt idx="237">
                  <c:v>14357374</c:v>
                </c:pt>
                <c:pt idx="238">
                  <c:v>13709644</c:v>
                </c:pt>
                <c:pt idx="239">
                  <c:v>15324444</c:v>
                </c:pt>
                <c:pt idx="240">
                  <c:v>15683383.130000001</c:v>
                </c:pt>
                <c:pt idx="241">
                  <c:v>14321958.209999999</c:v>
                </c:pt>
                <c:pt idx="242">
                  <c:v>14031795.34</c:v>
                </c:pt>
                <c:pt idx="243">
                  <c:v>13273337.119999999</c:v>
                </c:pt>
                <c:pt idx="244">
                  <c:v>14803180.68</c:v>
                </c:pt>
                <c:pt idx="245">
                  <c:v>17013300.510000002</c:v>
                </c:pt>
                <c:pt idx="246">
                  <c:v>21387559.02</c:v>
                </c:pt>
                <c:pt idx="247">
                  <c:v>19560921.699999999</c:v>
                </c:pt>
                <c:pt idx="248">
                  <c:v>15379116.300000001</c:v>
                </c:pt>
                <c:pt idx="249">
                  <c:v>14092698.800000001</c:v>
                </c:pt>
                <c:pt idx="250">
                  <c:v>14233680.619999999</c:v>
                </c:pt>
                <c:pt idx="251">
                  <c:v>15387739.460000001</c:v>
                </c:pt>
              </c:numCache>
            </c:numRef>
          </c:xVal>
          <c:yVal>
            <c:numRef>
              <c:f>'Model 15'!$G$141:$G$392</c:f>
              <c:numCache>
                <c:formatCode>0.000</c:formatCode>
                <c:ptCount val="252"/>
                <c:pt idx="0">
                  <c:v>2.054090784551907</c:v>
                </c:pt>
                <c:pt idx="1">
                  <c:v>1.3507661713909005</c:v>
                </c:pt>
                <c:pt idx="2">
                  <c:v>2.2426633190047105</c:v>
                </c:pt>
                <c:pt idx="3">
                  <c:v>1.8078444074837197</c:v>
                </c:pt>
                <c:pt idx="4">
                  <c:v>1.0765801680323546</c:v>
                </c:pt>
                <c:pt idx="5">
                  <c:v>0.61993744720963662</c:v>
                </c:pt>
                <c:pt idx="6">
                  <c:v>-0.10819056189371475</c:v>
                </c:pt>
                <c:pt idx="7">
                  <c:v>1.3238246165389549</c:v>
                </c:pt>
                <c:pt idx="8">
                  <c:v>1.5910642119600662</c:v>
                </c:pt>
                <c:pt idx="9">
                  <c:v>1.561212522307607</c:v>
                </c:pt>
                <c:pt idx="10">
                  <c:v>1.9753198604132765</c:v>
                </c:pt>
                <c:pt idx="11">
                  <c:v>1.6756710275514479</c:v>
                </c:pt>
                <c:pt idx="12">
                  <c:v>1.1211457748582339</c:v>
                </c:pt>
                <c:pt idx="13">
                  <c:v>1.3648059120452036</c:v>
                </c:pt>
                <c:pt idx="14">
                  <c:v>1.7733867496607787</c:v>
                </c:pt>
                <c:pt idx="15">
                  <c:v>1.1987957869214028</c:v>
                </c:pt>
                <c:pt idx="16">
                  <c:v>0.21297244719595071</c:v>
                </c:pt>
                <c:pt idx="17">
                  <c:v>-0.77354381502002623</c:v>
                </c:pt>
                <c:pt idx="18">
                  <c:v>-3.6605277396373768</c:v>
                </c:pt>
                <c:pt idx="19">
                  <c:v>-1.8940882125671665</c:v>
                </c:pt>
                <c:pt idx="20">
                  <c:v>-0.47841934930746116</c:v>
                </c:pt>
                <c:pt idx="21">
                  <c:v>-0.67258108606835776</c:v>
                </c:pt>
                <c:pt idx="22">
                  <c:v>-0.16261302233116542</c:v>
                </c:pt>
                <c:pt idx="23">
                  <c:v>-0.2232655706796364</c:v>
                </c:pt>
                <c:pt idx="24">
                  <c:v>0.34298231042645633</c:v>
                </c:pt>
                <c:pt idx="25">
                  <c:v>0.19837068385786333</c:v>
                </c:pt>
                <c:pt idx="26">
                  <c:v>-0.36683265397315501</c:v>
                </c:pt>
                <c:pt idx="27">
                  <c:v>-0.28459125363903071</c:v>
                </c:pt>
                <c:pt idx="28">
                  <c:v>-0.86843137985370589</c:v>
                </c:pt>
                <c:pt idx="29">
                  <c:v>-2.4830840398676521</c:v>
                </c:pt>
                <c:pt idx="30">
                  <c:v>-4.6994949124372409</c:v>
                </c:pt>
                <c:pt idx="31">
                  <c:v>-0.10819798787418992</c:v>
                </c:pt>
                <c:pt idx="32">
                  <c:v>0.5748576872215736</c:v>
                </c:pt>
                <c:pt idx="33">
                  <c:v>-0.394174341761653</c:v>
                </c:pt>
                <c:pt idx="34">
                  <c:v>0.70863592686715682</c:v>
                </c:pt>
                <c:pt idx="35">
                  <c:v>0.56568595664585708</c:v>
                </c:pt>
                <c:pt idx="36">
                  <c:v>0.37462638226018979</c:v>
                </c:pt>
                <c:pt idx="37">
                  <c:v>1.2958781253876228</c:v>
                </c:pt>
                <c:pt idx="38">
                  <c:v>7.5858288288852646E-2</c:v>
                </c:pt>
                <c:pt idx="39">
                  <c:v>0.22728461033189257</c:v>
                </c:pt>
                <c:pt idx="40">
                  <c:v>0.16019060216271025</c:v>
                </c:pt>
                <c:pt idx="41">
                  <c:v>0.15579722630438075</c:v>
                </c:pt>
                <c:pt idx="42">
                  <c:v>-2.9807522679075609</c:v>
                </c:pt>
                <c:pt idx="43">
                  <c:v>-1.4250406639167621</c:v>
                </c:pt>
                <c:pt idx="44">
                  <c:v>-0.21834018233488203</c:v>
                </c:pt>
                <c:pt idx="45">
                  <c:v>-0.3557154410516507</c:v>
                </c:pt>
                <c:pt idx="46">
                  <c:v>8.65610583084752E-2</c:v>
                </c:pt>
                <c:pt idx="47">
                  <c:v>0.80601608889783094</c:v>
                </c:pt>
                <c:pt idx="48">
                  <c:v>4.0476912709989522E-2</c:v>
                </c:pt>
                <c:pt idx="49">
                  <c:v>0.47795203963744726</c:v>
                </c:pt>
                <c:pt idx="50">
                  <c:v>-0.38710742007586235</c:v>
                </c:pt>
                <c:pt idx="51">
                  <c:v>-0.88945533163665569</c:v>
                </c:pt>
                <c:pt idx="52">
                  <c:v>-1.2429644625236844</c:v>
                </c:pt>
                <c:pt idx="53">
                  <c:v>0.63480895256769931</c:v>
                </c:pt>
                <c:pt idx="54">
                  <c:v>-0.52862171158278337</c:v>
                </c:pt>
                <c:pt idx="55">
                  <c:v>-1.2736309262052026</c:v>
                </c:pt>
                <c:pt idx="56">
                  <c:v>0.1586866735412813</c:v>
                </c:pt>
                <c:pt idx="57">
                  <c:v>-0.86866994555215249</c:v>
                </c:pt>
                <c:pt idx="58">
                  <c:v>-0.56499329068978299</c:v>
                </c:pt>
                <c:pt idx="59">
                  <c:v>0.32097220328116655</c:v>
                </c:pt>
                <c:pt idx="60">
                  <c:v>0.15940827911685088</c:v>
                </c:pt>
                <c:pt idx="61">
                  <c:v>1.9896615589434698E-2</c:v>
                </c:pt>
                <c:pt idx="62">
                  <c:v>0.12266146457158524</c:v>
                </c:pt>
                <c:pt idx="63">
                  <c:v>-0.36604864086682337</c:v>
                </c:pt>
                <c:pt idx="64">
                  <c:v>-0.6927595959921018</c:v>
                </c:pt>
                <c:pt idx="65">
                  <c:v>-1.0762086994662141</c:v>
                </c:pt>
                <c:pt idx="66">
                  <c:v>-1.794280407184047</c:v>
                </c:pt>
                <c:pt idx="67">
                  <c:v>-0.11392795677434864</c:v>
                </c:pt>
                <c:pt idx="68">
                  <c:v>0.22656035412031622</c:v>
                </c:pt>
                <c:pt idx="69">
                  <c:v>-0.33314714024531794</c:v>
                </c:pt>
                <c:pt idx="70">
                  <c:v>-6.647133362642027E-2</c:v>
                </c:pt>
                <c:pt idx="71">
                  <c:v>-0.3124373918644926</c:v>
                </c:pt>
                <c:pt idx="72">
                  <c:v>-0.76691611264182835</c:v>
                </c:pt>
                <c:pt idx="73">
                  <c:v>-0.79073643576871733</c:v>
                </c:pt>
                <c:pt idx="74">
                  <c:v>-0.1550267362601076</c:v>
                </c:pt>
                <c:pt idx="75">
                  <c:v>-0.6281008399085759</c:v>
                </c:pt>
                <c:pt idx="76">
                  <c:v>0.50202555143939753</c:v>
                </c:pt>
                <c:pt idx="77">
                  <c:v>0.61541916532338081</c:v>
                </c:pt>
                <c:pt idx="78">
                  <c:v>-2.1488282977758471</c:v>
                </c:pt>
                <c:pt idx="79">
                  <c:v>-0.15852026377863254</c:v>
                </c:pt>
                <c:pt idx="80">
                  <c:v>-0.29268156994654615</c:v>
                </c:pt>
                <c:pt idx="81">
                  <c:v>0.19747483441417585</c:v>
                </c:pt>
                <c:pt idx="82">
                  <c:v>-0.45669706361192752</c:v>
                </c:pt>
                <c:pt idx="83">
                  <c:v>-0.44856851319341157</c:v>
                </c:pt>
                <c:pt idx="84">
                  <c:v>-0.24156088868970044</c:v>
                </c:pt>
                <c:pt idx="85">
                  <c:v>-0.57881840117341932</c:v>
                </c:pt>
                <c:pt idx="86">
                  <c:v>-0.1863392613654315</c:v>
                </c:pt>
                <c:pt idx="87">
                  <c:v>-0.73034220739134104</c:v>
                </c:pt>
                <c:pt idx="88">
                  <c:v>-0.34023570367494277</c:v>
                </c:pt>
                <c:pt idx="89">
                  <c:v>0.79854008670677601</c:v>
                </c:pt>
                <c:pt idx="90">
                  <c:v>-2.0607582302591907</c:v>
                </c:pt>
                <c:pt idx="91">
                  <c:v>0.47127986863243698</c:v>
                </c:pt>
                <c:pt idx="92">
                  <c:v>0.16725823522223546</c:v>
                </c:pt>
                <c:pt idx="93">
                  <c:v>-0.85200184554611935</c:v>
                </c:pt>
                <c:pt idx="94">
                  <c:v>-0.56161543387777613</c:v>
                </c:pt>
                <c:pt idx="95">
                  <c:v>-7.0137364451520107E-2</c:v>
                </c:pt>
                <c:pt idx="96">
                  <c:v>-0.89564341278256088</c:v>
                </c:pt>
                <c:pt idx="97">
                  <c:v>-1.0332148694720564</c:v>
                </c:pt>
                <c:pt idx="98">
                  <c:v>-0.92316591113930802</c:v>
                </c:pt>
                <c:pt idx="99">
                  <c:v>-0.5885989621041392</c:v>
                </c:pt>
                <c:pt idx="100">
                  <c:v>-0.24683731928435645</c:v>
                </c:pt>
                <c:pt idx="101">
                  <c:v>0.45431483866613659</c:v>
                </c:pt>
                <c:pt idx="102">
                  <c:v>-1.4814862305785561</c:v>
                </c:pt>
                <c:pt idx="103">
                  <c:v>0.47951891920433287</c:v>
                </c:pt>
                <c:pt idx="104">
                  <c:v>8.9781855464121527E-2</c:v>
                </c:pt>
                <c:pt idx="105">
                  <c:v>-0.17366791254954284</c:v>
                </c:pt>
                <c:pt idx="106">
                  <c:v>-0.47373456229295152</c:v>
                </c:pt>
                <c:pt idx="107">
                  <c:v>-6.8413011848402455E-2</c:v>
                </c:pt>
                <c:pt idx="108">
                  <c:v>-1.2049065843487832</c:v>
                </c:pt>
                <c:pt idx="109">
                  <c:v>-0.90804072475049158</c:v>
                </c:pt>
                <c:pt idx="110">
                  <c:v>-0.20198865688399792</c:v>
                </c:pt>
                <c:pt idx="111">
                  <c:v>-1.0535123624124265</c:v>
                </c:pt>
                <c:pt idx="112">
                  <c:v>0.13668298294323922</c:v>
                </c:pt>
                <c:pt idx="113">
                  <c:v>0.97961677745749765</c:v>
                </c:pt>
                <c:pt idx="114">
                  <c:v>0.95684532433874714</c:v>
                </c:pt>
                <c:pt idx="115">
                  <c:v>1.5756751123383563</c:v>
                </c:pt>
                <c:pt idx="116">
                  <c:v>1.3279149952470419</c:v>
                </c:pt>
                <c:pt idx="117">
                  <c:v>0.7009436905088241</c:v>
                </c:pt>
                <c:pt idx="118">
                  <c:v>-0.15935317725143069</c:v>
                </c:pt>
                <c:pt idx="119">
                  <c:v>0.11496816817849038</c:v>
                </c:pt>
                <c:pt idx="120">
                  <c:v>-0.1914652119918164</c:v>
                </c:pt>
                <c:pt idx="121">
                  <c:v>-0.21858022516435716</c:v>
                </c:pt>
                <c:pt idx="122">
                  <c:v>0.56201657040078501</c:v>
                </c:pt>
                <c:pt idx="123">
                  <c:v>0.8779066851909394</c:v>
                </c:pt>
                <c:pt idx="124">
                  <c:v>1.0944163262050934</c:v>
                </c:pt>
                <c:pt idx="125">
                  <c:v>1.6965109563118514</c:v>
                </c:pt>
                <c:pt idx="126">
                  <c:v>-1.422342453117647</c:v>
                </c:pt>
                <c:pt idx="127">
                  <c:v>2.1099192416162311</c:v>
                </c:pt>
                <c:pt idx="128">
                  <c:v>1.1604530335019931</c:v>
                </c:pt>
                <c:pt idx="129">
                  <c:v>7.3679176035062827E-2</c:v>
                </c:pt>
                <c:pt idx="130">
                  <c:v>9.4637207466432186E-2</c:v>
                </c:pt>
                <c:pt idx="131">
                  <c:v>0.56412823332063478</c:v>
                </c:pt>
                <c:pt idx="132">
                  <c:v>0.30064193564156416</c:v>
                </c:pt>
                <c:pt idx="133">
                  <c:v>0.18407910234971772</c:v>
                </c:pt>
                <c:pt idx="134">
                  <c:v>0.1030752243643332</c:v>
                </c:pt>
                <c:pt idx="135">
                  <c:v>-0.10778999788895356</c:v>
                </c:pt>
                <c:pt idx="136">
                  <c:v>-0.13271823986130191</c:v>
                </c:pt>
                <c:pt idx="137">
                  <c:v>-0.18796562437389353</c:v>
                </c:pt>
                <c:pt idx="138">
                  <c:v>0.16365231868707183</c:v>
                </c:pt>
                <c:pt idx="139">
                  <c:v>0.72277675038508549</c:v>
                </c:pt>
                <c:pt idx="140">
                  <c:v>1.9623254596265645</c:v>
                </c:pt>
                <c:pt idx="141">
                  <c:v>0.45801338141002051</c:v>
                </c:pt>
                <c:pt idx="142">
                  <c:v>4.7154397518461323E-2</c:v>
                </c:pt>
                <c:pt idx="143">
                  <c:v>0.5100070407101841</c:v>
                </c:pt>
                <c:pt idx="144">
                  <c:v>0.66756803918034113</c:v>
                </c:pt>
                <c:pt idx="145">
                  <c:v>6.7107613817901646E-2</c:v>
                </c:pt>
                <c:pt idx="146">
                  <c:v>0.94914137845094781</c:v>
                </c:pt>
                <c:pt idx="147">
                  <c:v>0.20317785598490909</c:v>
                </c:pt>
                <c:pt idx="148">
                  <c:v>1.4344834452776223</c:v>
                </c:pt>
                <c:pt idx="149">
                  <c:v>1.3700301447654502</c:v>
                </c:pt>
                <c:pt idx="150">
                  <c:v>1.1840140264360157</c:v>
                </c:pt>
                <c:pt idx="151">
                  <c:v>1.6776285918029503</c:v>
                </c:pt>
                <c:pt idx="152">
                  <c:v>1.2704447209705694</c:v>
                </c:pt>
                <c:pt idx="153">
                  <c:v>0.20380372100589506</c:v>
                </c:pt>
                <c:pt idx="154">
                  <c:v>-8.668574136305042E-2</c:v>
                </c:pt>
                <c:pt idx="155">
                  <c:v>1.1105941662952283</c:v>
                </c:pt>
                <c:pt idx="156">
                  <c:v>1.0523885795704999</c:v>
                </c:pt>
                <c:pt idx="157">
                  <c:v>9.6626502761996275E-3</c:v>
                </c:pt>
                <c:pt idx="158">
                  <c:v>0.84213409218069535</c:v>
                </c:pt>
                <c:pt idx="159">
                  <c:v>-0.20900124232230263</c:v>
                </c:pt>
                <c:pt idx="160">
                  <c:v>6.8002706950489725E-2</c:v>
                </c:pt>
                <c:pt idx="161">
                  <c:v>2.2861992729057099</c:v>
                </c:pt>
                <c:pt idx="162">
                  <c:v>0.3618448665498345</c:v>
                </c:pt>
                <c:pt idx="163">
                  <c:v>0.58571029065346436</c:v>
                </c:pt>
                <c:pt idx="164">
                  <c:v>0.48923728405660777</c:v>
                </c:pt>
                <c:pt idx="165">
                  <c:v>-1.5576302691993628E-2</c:v>
                </c:pt>
                <c:pt idx="166">
                  <c:v>-0.33935729047878149</c:v>
                </c:pt>
                <c:pt idx="167">
                  <c:v>0.6727850226773221</c:v>
                </c:pt>
                <c:pt idx="168">
                  <c:v>-0.52768619971867436</c:v>
                </c:pt>
                <c:pt idx="169">
                  <c:v>-0.37351107075527812</c:v>
                </c:pt>
                <c:pt idx="170">
                  <c:v>-0.21645126482332694</c:v>
                </c:pt>
                <c:pt idx="171">
                  <c:v>-0.9967581084449354</c:v>
                </c:pt>
                <c:pt idx="172">
                  <c:v>-0.68557995931685167</c:v>
                </c:pt>
                <c:pt idx="173">
                  <c:v>1.0324240328500334</c:v>
                </c:pt>
                <c:pt idx="174">
                  <c:v>3.280023861213735E-2</c:v>
                </c:pt>
                <c:pt idx="175">
                  <c:v>2.6682825344921191</c:v>
                </c:pt>
                <c:pt idx="176">
                  <c:v>0.7867446173986189</c:v>
                </c:pt>
                <c:pt idx="177">
                  <c:v>0.29962375263640822</c:v>
                </c:pt>
                <c:pt idx="178">
                  <c:v>-0.33422731024380997</c:v>
                </c:pt>
                <c:pt idx="179">
                  <c:v>0.19702212442812145</c:v>
                </c:pt>
                <c:pt idx="180">
                  <c:v>-0.14523474571862874</c:v>
                </c:pt>
                <c:pt idx="181">
                  <c:v>0.54163723000505182</c:v>
                </c:pt>
                <c:pt idx="182">
                  <c:v>0.74884850604236652</c:v>
                </c:pt>
                <c:pt idx="183">
                  <c:v>-0.18185408744751355</c:v>
                </c:pt>
                <c:pt idx="184">
                  <c:v>-6.4625031884302866E-2</c:v>
                </c:pt>
                <c:pt idx="185">
                  <c:v>1.26918127543505</c:v>
                </c:pt>
                <c:pt idx="186">
                  <c:v>-0.53608691893048166</c:v>
                </c:pt>
                <c:pt idx="187">
                  <c:v>1.0744950284714447</c:v>
                </c:pt>
                <c:pt idx="188">
                  <c:v>0.46679767170030756</c:v>
                </c:pt>
                <c:pt idx="189">
                  <c:v>-0.62681281711762349</c:v>
                </c:pt>
                <c:pt idx="190">
                  <c:v>-1.1397252349352776</c:v>
                </c:pt>
                <c:pt idx="191">
                  <c:v>3.8610883149594273E-2</c:v>
                </c:pt>
                <c:pt idx="192">
                  <c:v>-0.51120520789915902</c:v>
                </c:pt>
                <c:pt idx="193">
                  <c:v>-0.54786630178493234</c:v>
                </c:pt>
                <c:pt idx="194">
                  <c:v>-2.9571876437606209E-2</c:v>
                </c:pt>
                <c:pt idx="195">
                  <c:v>-0.90215563414562894</c:v>
                </c:pt>
                <c:pt idx="196">
                  <c:v>-0.68241139400798601</c:v>
                </c:pt>
                <c:pt idx="197">
                  <c:v>0.55820424468109009</c:v>
                </c:pt>
                <c:pt idx="198">
                  <c:v>5.1978932499142198E-3</c:v>
                </c:pt>
                <c:pt idx="199">
                  <c:v>0.12229981028731085</c:v>
                </c:pt>
                <c:pt idx="200">
                  <c:v>-0.18014903057498369</c:v>
                </c:pt>
                <c:pt idx="201">
                  <c:v>-1.3105075846530743</c:v>
                </c:pt>
                <c:pt idx="202">
                  <c:v>-1.4937718343926427</c:v>
                </c:pt>
                <c:pt idx="203">
                  <c:v>-9.2201032878832398E-2</c:v>
                </c:pt>
                <c:pt idx="204">
                  <c:v>-6.29111875276743E-2</c:v>
                </c:pt>
                <c:pt idx="205">
                  <c:v>-0.88201396110543107</c:v>
                </c:pt>
                <c:pt idx="206">
                  <c:v>-0.51129735790471154</c:v>
                </c:pt>
                <c:pt idx="207">
                  <c:v>-0.6199032912288166</c:v>
                </c:pt>
                <c:pt idx="208">
                  <c:v>-0.22814968045214645</c:v>
                </c:pt>
                <c:pt idx="209">
                  <c:v>-0.39575201193800347</c:v>
                </c:pt>
                <c:pt idx="210">
                  <c:v>0.14284279618922371</c:v>
                </c:pt>
                <c:pt idx="211">
                  <c:v>0.86229662643760618</c:v>
                </c:pt>
                <c:pt idx="212">
                  <c:v>0.34595424130518548</c:v>
                </c:pt>
                <c:pt idx="213">
                  <c:v>-0.78785210550621776</c:v>
                </c:pt>
                <c:pt idx="214">
                  <c:v>-1.2187960456124101</c:v>
                </c:pt>
                <c:pt idx="215">
                  <c:v>0.62864084344529136</c:v>
                </c:pt>
                <c:pt idx="216">
                  <c:v>0.16656864042147612</c:v>
                </c:pt>
                <c:pt idx="217">
                  <c:v>-0.22366950767349608</c:v>
                </c:pt>
                <c:pt idx="218">
                  <c:v>-0.26962311139731232</c:v>
                </c:pt>
                <c:pt idx="219">
                  <c:v>-0.51132880650653223</c:v>
                </c:pt>
                <c:pt idx="220">
                  <c:v>1.2515947756525929</c:v>
                </c:pt>
                <c:pt idx="221">
                  <c:v>1.4291733662527135</c:v>
                </c:pt>
                <c:pt idx="222">
                  <c:v>1.3191951448392849</c:v>
                </c:pt>
                <c:pt idx="223">
                  <c:v>1.101326309864167</c:v>
                </c:pt>
                <c:pt idx="224">
                  <c:v>-0.67372506860361758</c:v>
                </c:pt>
                <c:pt idx="225">
                  <c:v>-1.1732023249675765</c:v>
                </c:pt>
                <c:pt idx="226">
                  <c:v>-1.289241576663839</c:v>
                </c:pt>
                <c:pt idx="227">
                  <c:v>0.55793649019661284</c:v>
                </c:pt>
                <c:pt idx="228">
                  <c:v>-0.39254833462529576</c:v>
                </c:pt>
                <c:pt idx="229">
                  <c:v>-0.30695402444099107</c:v>
                </c:pt>
                <c:pt idx="230">
                  <c:v>8.6020624794262868E-2</c:v>
                </c:pt>
                <c:pt idx="231">
                  <c:v>-0.39938220794554269</c:v>
                </c:pt>
                <c:pt idx="232">
                  <c:v>0.34190030561291468</c:v>
                </c:pt>
                <c:pt idx="233">
                  <c:v>1.5560496841114635</c:v>
                </c:pt>
                <c:pt idx="234">
                  <c:v>1.0109504512638336</c:v>
                </c:pt>
                <c:pt idx="235">
                  <c:v>0.34788804055136202</c:v>
                </c:pt>
                <c:pt idx="236">
                  <c:v>0.36853246931648037</c:v>
                </c:pt>
                <c:pt idx="237">
                  <c:v>-0.83665480061444486</c:v>
                </c:pt>
                <c:pt idx="238">
                  <c:v>-1.6976754497977644</c:v>
                </c:pt>
                <c:pt idx="239">
                  <c:v>-0.91900146095195467</c:v>
                </c:pt>
                <c:pt idx="240">
                  <c:v>-0.95781681422213383</c:v>
                </c:pt>
                <c:pt idx="241">
                  <c:v>-1.2807756146260036</c:v>
                </c:pt>
                <c:pt idx="242">
                  <c:v>-1.0353608667988028</c:v>
                </c:pt>
                <c:pt idx="243">
                  <c:v>-1.1098532137311787</c:v>
                </c:pt>
                <c:pt idx="244">
                  <c:v>0.94648919638677709</c:v>
                </c:pt>
                <c:pt idx="245">
                  <c:v>-8.0930923358101856E-2</c:v>
                </c:pt>
                <c:pt idx="246">
                  <c:v>0.34039421009629733</c:v>
                </c:pt>
                <c:pt idx="247">
                  <c:v>0.11200063749949574</c:v>
                </c:pt>
                <c:pt idx="248">
                  <c:v>-1.3502444038126706</c:v>
                </c:pt>
                <c:pt idx="249">
                  <c:v>-1.7560387141903764</c:v>
                </c:pt>
                <c:pt idx="250">
                  <c:v>-1.9194154892586612</c:v>
                </c:pt>
                <c:pt idx="251">
                  <c:v>-1.2727353292862311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811840"/>
        <c:axId val="31818496"/>
      </c:scatterChart>
      <c:valAx>
        <c:axId val="31811840"/>
        <c:scaling>
          <c:orientation val="minMax"/>
          <c:max val="25000000"/>
          <c:min val="5000000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Purchased Kwh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31818496"/>
        <c:crosses val="autoZero"/>
        <c:crossBetween val="midCat"/>
      </c:valAx>
      <c:valAx>
        <c:axId val="31818496"/>
        <c:scaling>
          <c:orientation val="minMax"/>
          <c:max val="3"/>
          <c:min val="-5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Standardized residuals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31811840"/>
        <c:crosses val="autoZero"/>
        <c:crossBetween val="midCat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CA"/>
              <a:t>Pred(Purchased Kwh) / Standardized residuals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Active</c:v>
          </c:tx>
          <c:spPr>
            <a:ln w="28575">
              <a:noFill/>
            </a:ln>
            <a:effectLst/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'Model 15'!$E$141:$E$392</c:f>
              <c:numCache>
                <c:formatCode>0.000</c:formatCode>
                <c:ptCount val="252"/>
                <c:pt idx="0">
                  <c:v>11285615.09000545</c:v>
                </c:pt>
                <c:pt idx="1">
                  <c:v>10162729.935348166</c:v>
                </c:pt>
                <c:pt idx="2">
                  <c:v>10076976.707616355</c:v>
                </c:pt>
                <c:pt idx="3">
                  <c:v>8836963.6726989616</c:v>
                </c:pt>
                <c:pt idx="4">
                  <c:v>8704779.2953479774</c:v>
                </c:pt>
                <c:pt idx="5">
                  <c:v>9234355.3006741665</c:v>
                </c:pt>
                <c:pt idx="6">
                  <c:v>10827563.387095379</c:v>
                </c:pt>
                <c:pt idx="7">
                  <c:v>11022721.989451371</c:v>
                </c:pt>
                <c:pt idx="8">
                  <c:v>10392767.850729097</c:v>
                </c:pt>
                <c:pt idx="9">
                  <c:v>9990008.2701220736</c:v>
                </c:pt>
                <c:pt idx="10">
                  <c:v>10008716.428276032</c:v>
                </c:pt>
                <c:pt idx="11">
                  <c:v>11090191.271502929</c:v>
                </c:pt>
                <c:pt idx="12">
                  <c:v>11282247.118898248</c:v>
                </c:pt>
                <c:pt idx="13">
                  <c:v>10210847.45201784</c:v>
                </c:pt>
                <c:pt idx="14">
                  <c:v>10360552.303026767</c:v>
                </c:pt>
                <c:pt idx="15">
                  <c:v>8751285.4241954517</c:v>
                </c:pt>
                <c:pt idx="16">
                  <c:v>8700890.1836213805</c:v>
                </c:pt>
                <c:pt idx="17">
                  <c:v>9805131.4290884323</c:v>
                </c:pt>
                <c:pt idx="18">
                  <c:v>13848981.727461336</c:v>
                </c:pt>
                <c:pt idx="19">
                  <c:v>13430286.695567351</c:v>
                </c:pt>
                <c:pt idx="20">
                  <c:v>10338475.34269526</c:v>
                </c:pt>
                <c:pt idx="21">
                  <c:v>10056931.57624905</c:v>
                </c:pt>
                <c:pt idx="22">
                  <c:v>10125262.319468232</c:v>
                </c:pt>
                <c:pt idx="23">
                  <c:v>11326890.24071219</c:v>
                </c:pt>
                <c:pt idx="24">
                  <c:v>12277871.212103756</c:v>
                </c:pt>
                <c:pt idx="25">
                  <c:v>10291801.842203375</c:v>
                </c:pt>
                <c:pt idx="26">
                  <c:v>10309348.83096813</c:v>
                </c:pt>
                <c:pt idx="27">
                  <c:v>8866963.8680782542</c:v>
                </c:pt>
                <c:pt idx="28">
                  <c:v>9247270.6914852597</c:v>
                </c:pt>
                <c:pt idx="29">
                  <c:v>11120700.210016586</c:v>
                </c:pt>
                <c:pt idx="30">
                  <c:v>13958614.856530599</c:v>
                </c:pt>
                <c:pt idx="31">
                  <c:v>11942913.432575226</c:v>
                </c:pt>
                <c:pt idx="32">
                  <c:v>10347841.574312799</c:v>
                </c:pt>
                <c:pt idx="33">
                  <c:v>10279091.867024884</c:v>
                </c:pt>
                <c:pt idx="34">
                  <c:v>10214835.689931411</c:v>
                </c:pt>
                <c:pt idx="35">
                  <c:v>11470966.093133615</c:v>
                </c:pt>
                <c:pt idx="36">
                  <c:v>11676407.349799717</c:v>
                </c:pt>
                <c:pt idx="37">
                  <c:v>10515478.506554296</c:v>
                </c:pt>
                <c:pt idx="38">
                  <c:v>10425499.389525384</c:v>
                </c:pt>
                <c:pt idx="39">
                  <c:v>9668085.2916515414</c:v>
                </c:pt>
                <c:pt idx="40">
                  <c:v>9230966.3516520318</c:v>
                </c:pt>
                <c:pt idx="41">
                  <c:v>10805772.747858107</c:v>
                </c:pt>
                <c:pt idx="42">
                  <c:v>14762834.838159539</c:v>
                </c:pt>
                <c:pt idx="43">
                  <c:v>15150205.864637984</c:v>
                </c:pt>
                <c:pt idx="44">
                  <c:v>10992082.01802469</c:v>
                </c:pt>
                <c:pt idx="45">
                  <c:v>10593631.464272799</c:v>
                </c:pt>
                <c:pt idx="46">
                  <c:v>10969017.800478263</c:v>
                </c:pt>
                <c:pt idx="47">
                  <c:v>12185751.525805496</c:v>
                </c:pt>
                <c:pt idx="48">
                  <c:v>12480578.237115677</c:v>
                </c:pt>
                <c:pt idx="49">
                  <c:v>11244446.235384863</c:v>
                </c:pt>
                <c:pt idx="50">
                  <c:v>11769226.993010728</c:v>
                </c:pt>
                <c:pt idx="51">
                  <c:v>10566192.990282498</c:v>
                </c:pt>
                <c:pt idx="52">
                  <c:v>10522053.514510168</c:v>
                </c:pt>
                <c:pt idx="53">
                  <c:v>10108091.693698034</c:v>
                </c:pt>
                <c:pt idx="54">
                  <c:v>12176628.276016768</c:v>
                </c:pt>
                <c:pt idx="55">
                  <c:v>14324552.80147397</c:v>
                </c:pt>
                <c:pt idx="56">
                  <c:v>11481999.65261166</c:v>
                </c:pt>
                <c:pt idx="57">
                  <c:v>11212575.655835221</c:v>
                </c:pt>
                <c:pt idx="58">
                  <c:v>11690305.560578518</c:v>
                </c:pt>
                <c:pt idx="59">
                  <c:v>11807687.742537653</c:v>
                </c:pt>
                <c:pt idx="60">
                  <c:v>12436721.540776355</c:v>
                </c:pt>
                <c:pt idx="61">
                  <c:v>10523564.844461963</c:v>
                </c:pt>
                <c:pt idx="62">
                  <c:v>11090912.24378608</c:v>
                </c:pt>
                <c:pt idx="63">
                  <c:v>9995664.7211430855</c:v>
                </c:pt>
                <c:pt idx="64">
                  <c:v>10059759.300444085</c:v>
                </c:pt>
                <c:pt idx="65">
                  <c:v>11699067.338297414</c:v>
                </c:pt>
                <c:pt idx="66">
                  <c:v>13739161.014867209</c:v>
                </c:pt>
                <c:pt idx="67">
                  <c:v>12973620.969695836</c:v>
                </c:pt>
                <c:pt idx="68">
                  <c:v>11042775.847483983</c:v>
                </c:pt>
                <c:pt idx="69">
                  <c:v>11060409.844538629</c:v>
                </c:pt>
                <c:pt idx="70">
                  <c:v>11320140.843203129</c:v>
                </c:pt>
                <c:pt idx="71">
                  <c:v>12274371.715533102</c:v>
                </c:pt>
                <c:pt idx="72">
                  <c:v>12443019.830259994</c:v>
                </c:pt>
                <c:pt idx="73">
                  <c:v>10852819.518992713</c:v>
                </c:pt>
                <c:pt idx="74">
                  <c:v>11292087.509327199</c:v>
                </c:pt>
                <c:pt idx="75">
                  <c:v>10083210.902056577</c:v>
                </c:pt>
                <c:pt idx="76">
                  <c:v>10406862.616087163</c:v>
                </c:pt>
                <c:pt idx="77">
                  <c:v>11784463.742415838</c:v>
                </c:pt>
                <c:pt idx="78">
                  <c:v>15556638.428200794</c:v>
                </c:pt>
                <c:pt idx="79">
                  <c:v>15526223.691704096</c:v>
                </c:pt>
                <c:pt idx="80">
                  <c:v>12784883.260703141</c:v>
                </c:pt>
                <c:pt idx="81">
                  <c:v>11179688.877538588</c:v>
                </c:pt>
                <c:pt idx="82">
                  <c:v>11472109.609855762</c:v>
                </c:pt>
                <c:pt idx="83">
                  <c:v>12468047.388287675</c:v>
                </c:pt>
                <c:pt idx="84">
                  <c:v>13339766.051230168</c:v>
                </c:pt>
                <c:pt idx="85">
                  <c:v>11346158.119008096</c:v>
                </c:pt>
                <c:pt idx="86">
                  <c:v>11937850.75364919</c:v>
                </c:pt>
                <c:pt idx="87">
                  <c:v>10734556.323709544</c:v>
                </c:pt>
                <c:pt idx="88">
                  <c:v>10997250.508408526</c:v>
                </c:pt>
                <c:pt idx="89">
                  <c:v>12874486.256174503</c:v>
                </c:pt>
                <c:pt idx="90">
                  <c:v>17814815.15994871</c:v>
                </c:pt>
                <c:pt idx="91">
                  <c:v>14608827.059557578</c:v>
                </c:pt>
                <c:pt idx="92">
                  <c:v>13334969.09010008</c:v>
                </c:pt>
                <c:pt idx="93">
                  <c:v>12063722.311106397</c:v>
                </c:pt>
                <c:pt idx="94">
                  <c:v>12146959.392575774</c:v>
                </c:pt>
                <c:pt idx="95">
                  <c:v>13391406.000867551</c:v>
                </c:pt>
                <c:pt idx="96">
                  <c:v>14018309.09496716</c:v>
                </c:pt>
                <c:pt idx="97">
                  <c:v>12691624.424736895</c:v>
                </c:pt>
                <c:pt idx="98">
                  <c:v>12272623.631890222</c:v>
                </c:pt>
                <c:pt idx="99">
                  <c:v>11534292.312675044</c:v>
                </c:pt>
                <c:pt idx="100">
                  <c:v>11592789.512549685</c:v>
                </c:pt>
                <c:pt idx="101">
                  <c:v>12398670.163958983</c:v>
                </c:pt>
                <c:pt idx="102">
                  <c:v>14981105.932343204</c:v>
                </c:pt>
                <c:pt idx="103">
                  <c:v>15839783.640397388</c:v>
                </c:pt>
                <c:pt idx="104">
                  <c:v>13805590.194466522</c:v>
                </c:pt>
                <c:pt idx="105">
                  <c:v>12638561.734385699</c:v>
                </c:pt>
                <c:pt idx="106">
                  <c:v>12916755.193316659</c:v>
                </c:pt>
                <c:pt idx="107">
                  <c:v>14625616.618690537</c:v>
                </c:pt>
                <c:pt idx="108">
                  <c:v>14412249.578341642</c:v>
                </c:pt>
                <c:pt idx="109">
                  <c:v>12697661.826126611</c:v>
                </c:pt>
                <c:pt idx="110">
                  <c:v>13223522.1348297</c:v>
                </c:pt>
                <c:pt idx="111">
                  <c:v>11906423.967765957</c:v>
                </c:pt>
                <c:pt idx="112">
                  <c:v>11689499.687478518</c:v>
                </c:pt>
                <c:pt idx="113">
                  <c:v>13602622.41329043</c:v>
                </c:pt>
                <c:pt idx="114">
                  <c:v>15533827.705088515</c:v>
                </c:pt>
                <c:pt idx="115">
                  <c:v>18075304.429516166</c:v>
                </c:pt>
                <c:pt idx="116">
                  <c:v>13873224.658164216</c:v>
                </c:pt>
                <c:pt idx="117">
                  <c:v>12950136.219016548</c:v>
                </c:pt>
                <c:pt idx="118">
                  <c:v>12802585.441169215</c:v>
                </c:pt>
                <c:pt idx="119">
                  <c:v>13930662.350350417</c:v>
                </c:pt>
                <c:pt idx="120">
                  <c:v>14252485.237419605</c:v>
                </c:pt>
                <c:pt idx="121">
                  <c:v>12760663.787076984</c:v>
                </c:pt>
                <c:pt idx="122">
                  <c:v>13350843.078743037</c:v>
                </c:pt>
                <c:pt idx="123">
                  <c:v>12137868.410107495</c:v>
                </c:pt>
                <c:pt idx="124">
                  <c:v>12350653.623094531</c:v>
                </c:pt>
                <c:pt idx="125">
                  <c:v>13749846.22363304</c:v>
                </c:pt>
                <c:pt idx="126">
                  <c:v>19049606.949998755</c:v>
                </c:pt>
                <c:pt idx="127">
                  <c:v>17931912.107461013</c:v>
                </c:pt>
                <c:pt idx="128">
                  <c:v>15775225.55294285</c:v>
                </c:pt>
                <c:pt idx="129">
                  <c:v>13749927.51286038</c:v>
                </c:pt>
                <c:pt idx="130">
                  <c:v>13546607.125745744</c:v>
                </c:pt>
                <c:pt idx="131">
                  <c:v>14777243.700040223</c:v>
                </c:pt>
                <c:pt idx="132">
                  <c:v>15441360.140365241</c:v>
                </c:pt>
                <c:pt idx="133">
                  <c:v>13677229.52184095</c:v>
                </c:pt>
                <c:pt idx="134">
                  <c:v>13829972.314937502</c:v>
                </c:pt>
                <c:pt idx="135">
                  <c:v>12791627.17030715</c:v>
                </c:pt>
                <c:pt idx="136">
                  <c:v>12622354.424235944</c:v>
                </c:pt>
                <c:pt idx="137">
                  <c:v>13850608.753659131</c:v>
                </c:pt>
                <c:pt idx="138">
                  <c:v>16602595.499072356</c:v>
                </c:pt>
                <c:pt idx="139">
                  <c:v>17699062.139302019</c:v>
                </c:pt>
                <c:pt idx="140">
                  <c:v>13819690.437799921</c:v>
                </c:pt>
                <c:pt idx="141">
                  <c:v>13639663.294651948</c:v>
                </c:pt>
                <c:pt idx="142">
                  <c:v>13598022.518121883</c:v>
                </c:pt>
                <c:pt idx="143">
                  <c:v>14713640.509584207</c:v>
                </c:pt>
                <c:pt idx="144">
                  <c:v>15686984.400519056</c:v>
                </c:pt>
                <c:pt idx="145">
                  <c:v>14111618.527998107</c:v>
                </c:pt>
                <c:pt idx="146">
                  <c:v>13756066.613218902</c:v>
                </c:pt>
                <c:pt idx="147">
                  <c:v>12752619.020617917</c:v>
                </c:pt>
                <c:pt idx="148">
                  <c:v>12616663.955166044</c:v>
                </c:pt>
                <c:pt idx="149">
                  <c:v>13389445.426734438</c:v>
                </c:pt>
                <c:pt idx="150">
                  <c:v>16026335.140513306</c:v>
                </c:pt>
                <c:pt idx="151">
                  <c:v>16229798.841722328</c:v>
                </c:pt>
                <c:pt idx="152">
                  <c:v>15224017.959764371</c:v>
                </c:pt>
                <c:pt idx="153">
                  <c:v>13799453.065731505</c:v>
                </c:pt>
                <c:pt idx="154">
                  <c:v>13852764.123587286</c:v>
                </c:pt>
                <c:pt idx="155">
                  <c:v>15230948.359139249</c:v>
                </c:pt>
                <c:pt idx="156">
                  <c:v>15758171.239720279</c:v>
                </c:pt>
                <c:pt idx="157">
                  <c:v>13961357.040972264</c:v>
                </c:pt>
                <c:pt idx="158">
                  <c:v>14438036.382717412</c:v>
                </c:pt>
                <c:pt idx="159">
                  <c:v>13090571.407878043</c:v>
                </c:pt>
                <c:pt idx="160">
                  <c:v>13065651.90468139</c:v>
                </c:pt>
                <c:pt idx="161">
                  <c:v>16123354.459137155</c:v>
                </c:pt>
                <c:pt idx="162">
                  <c:v>19608644.385104574</c:v>
                </c:pt>
                <c:pt idx="163">
                  <c:v>19075830.359943368</c:v>
                </c:pt>
                <c:pt idx="164">
                  <c:v>15867639.329526491</c:v>
                </c:pt>
                <c:pt idx="165">
                  <c:v>14394469.562121214</c:v>
                </c:pt>
                <c:pt idx="166">
                  <c:v>14213011.971884711</c:v>
                </c:pt>
                <c:pt idx="167">
                  <c:v>15811292.324422799</c:v>
                </c:pt>
                <c:pt idx="168">
                  <c:v>15355652.633632757</c:v>
                </c:pt>
                <c:pt idx="169">
                  <c:v>14147750.057676783</c:v>
                </c:pt>
                <c:pt idx="170">
                  <c:v>14404514.985191733</c:v>
                </c:pt>
                <c:pt idx="171">
                  <c:v>13289766.73529402</c:v>
                </c:pt>
                <c:pt idx="172">
                  <c:v>14036432.022253087</c:v>
                </c:pt>
                <c:pt idx="173">
                  <c:v>14859352.402360948</c:v>
                </c:pt>
                <c:pt idx="174">
                  <c:v>19222882.288288523</c:v>
                </c:pt>
                <c:pt idx="175">
                  <c:v>17267619.496204238</c:v>
                </c:pt>
                <c:pt idx="176">
                  <c:v>14458333.119201336</c:v>
                </c:pt>
                <c:pt idx="177">
                  <c:v>14511848.819823638</c:v>
                </c:pt>
                <c:pt idx="178">
                  <c:v>14489009.29288898</c:v>
                </c:pt>
                <c:pt idx="179">
                  <c:v>15384628.50209292</c:v>
                </c:pt>
                <c:pt idx="180">
                  <c:v>15930535.089107389</c:v>
                </c:pt>
                <c:pt idx="181">
                  <c:v>14883321.210124077</c:v>
                </c:pt>
                <c:pt idx="182">
                  <c:v>14809772.929040017</c:v>
                </c:pt>
                <c:pt idx="183">
                  <c:v>13768312.348262332</c:v>
                </c:pt>
                <c:pt idx="184">
                  <c:v>13871204.026326234</c:v>
                </c:pt>
                <c:pt idx="185">
                  <c:v>15902890.25183152</c:v>
                </c:pt>
                <c:pt idx="186">
                  <c:v>17857573.125637583</c:v>
                </c:pt>
                <c:pt idx="187">
                  <c:v>18959526.224818878</c:v>
                </c:pt>
                <c:pt idx="188">
                  <c:v>15806366.843160477</c:v>
                </c:pt>
                <c:pt idx="189">
                  <c:v>14890740.220943781</c:v>
                </c:pt>
                <c:pt idx="190">
                  <c:v>14919105.48478267</c:v>
                </c:pt>
                <c:pt idx="191">
                  <c:v>16119917.801191753</c:v>
                </c:pt>
                <c:pt idx="192">
                  <c:v>16091605.220547885</c:v>
                </c:pt>
                <c:pt idx="193">
                  <c:v>15307699.225185372</c:v>
                </c:pt>
                <c:pt idx="194">
                  <c:v>15104731.984475402</c:v>
                </c:pt>
                <c:pt idx="195">
                  <c:v>13666467.78276035</c:v>
                </c:pt>
                <c:pt idx="196">
                  <c:v>13680755.87078472</c:v>
                </c:pt>
                <c:pt idx="197">
                  <c:v>15444988.934037933</c:v>
                </c:pt>
                <c:pt idx="198">
                  <c:v>18097133.32377081</c:v>
                </c:pt>
                <c:pt idx="199">
                  <c:v>17170885.263576739</c:v>
                </c:pt>
                <c:pt idx="200">
                  <c:v>15384505.477894431</c:v>
                </c:pt>
                <c:pt idx="201">
                  <c:v>14612362.240044206</c:v>
                </c:pt>
                <c:pt idx="202">
                  <c:v>14919540.807823509</c:v>
                </c:pt>
                <c:pt idx="203">
                  <c:v>16091368.710086355</c:v>
                </c:pt>
                <c:pt idx="204">
                  <c:v>16588802.368766936</c:v>
                </c:pt>
                <c:pt idx="205">
                  <c:v>14431748.126335559</c:v>
                </c:pt>
                <c:pt idx="206">
                  <c:v>14760111.421459619</c:v>
                </c:pt>
                <c:pt idx="207">
                  <c:v>13498787.092041243</c:v>
                </c:pt>
                <c:pt idx="208">
                  <c:v>13387386.649405975</c:v>
                </c:pt>
                <c:pt idx="209">
                  <c:v>14396219.616700191</c:v>
                </c:pt>
                <c:pt idx="210">
                  <c:v>15966945.067067586</c:v>
                </c:pt>
                <c:pt idx="211">
                  <c:v>17896485.836601481</c:v>
                </c:pt>
                <c:pt idx="212">
                  <c:v>14742411.351066053</c:v>
                </c:pt>
                <c:pt idx="213">
                  <c:v>14372828.083509255</c:v>
                </c:pt>
                <c:pt idx="214">
                  <c:v>14192551.82791537</c:v>
                </c:pt>
                <c:pt idx="215">
                  <c:v>15586669.558839213</c:v>
                </c:pt>
                <c:pt idx="216">
                  <c:v>15965123.406502895</c:v>
                </c:pt>
                <c:pt idx="217">
                  <c:v>14208122.428816618</c:v>
                </c:pt>
                <c:pt idx="218">
                  <c:v>14251831.615856605</c:v>
                </c:pt>
                <c:pt idx="219">
                  <c:v>13103920.069034975</c:v>
                </c:pt>
                <c:pt idx="220">
                  <c:v>13811306.484526757</c:v>
                </c:pt>
                <c:pt idx="221">
                  <c:v>15041073.193869885</c:v>
                </c:pt>
                <c:pt idx="222">
                  <c:v>19635213.044693884</c:v>
                </c:pt>
                <c:pt idx="223">
                  <c:v>18999371.898210727</c:v>
                </c:pt>
                <c:pt idx="224">
                  <c:v>15298814.805599647</c:v>
                </c:pt>
                <c:pt idx="225">
                  <c:v>14391451.629036669</c:v>
                </c:pt>
                <c:pt idx="226">
                  <c:v>14599224.205369435</c:v>
                </c:pt>
                <c:pt idx="227">
                  <c:v>16097735.607474739</c:v>
                </c:pt>
                <c:pt idx="228">
                  <c:v>16426240.060884753</c:v>
                </c:pt>
                <c:pt idx="229">
                  <c:v>14671434.520444149</c:v>
                </c:pt>
                <c:pt idx="230">
                  <c:v>14964968.214515273</c:v>
                </c:pt>
                <c:pt idx="231">
                  <c:v>13795260.976247542</c:v>
                </c:pt>
                <c:pt idx="232">
                  <c:v>13793027.660013335</c:v>
                </c:pt>
                <c:pt idx="233">
                  <c:v>14797615.849275256</c:v>
                </c:pt>
                <c:pt idx="234">
                  <c:v>20730606.647709526</c:v>
                </c:pt>
                <c:pt idx="235">
                  <c:v>19161144.698700033</c:v>
                </c:pt>
                <c:pt idx="236">
                  <c:v>15481393.154111924</c:v>
                </c:pt>
                <c:pt idx="237">
                  <c:v>14813161.642614013</c:v>
                </c:pt>
                <c:pt idx="238">
                  <c:v>14634493.161946764</c:v>
                </c:pt>
                <c:pt idx="239">
                  <c:v>15825091.948399393</c:v>
                </c:pt>
                <c:pt idx="240">
                  <c:v>16205176.667178962</c:v>
                </c:pt>
                <c:pt idx="241">
                  <c:v>15019691.250770435</c:v>
                </c:pt>
                <c:pt idx="242">
                  <c:v>14595832.847926157</c:v>
                </c:pt>
                <c:pt idx="243">
                  <c:v>13877956.109292375</c:v>
                </c:pt>
                <c:pt idx="244">
                  <c:v>14287558.132607767</c:v>
                </c:pt>
                <c:pt idx="245">
                  <c:v>17057389.559324615</c:v>
                </c:pt>
                <c:pt idx="246">
                  <c:v>21202121.16144076</c:v>
                </c:pt>
                <c:pt idx="247">
                  <c:v>19499906.683412906</c:v>
                </c:pt>
                <c:pt idx="248">
                  <c:v>16114694.119328316</c:v>
                </c:pt>
                <c:pt idx="249">
                  <c:v>15049342.741195304</c:v>
                </c:pt>
                <c:pt idx="250">
                  <c:v>15279327.953169586</c:v>
                </c:pt>
                <c:pt idx="251">
                  <c:v>16081092.363707615</c:v>
                </c:pt>
              </c:numCache>
            </c:numRef>
          </c:xVal>
          <c:yVal>
            <c:numRef>
              <c:f>'Model 15'!$G$141:$G$392</c:f>
              <c:numCache>
                <c:formatCode>0.000</c:formatCode>
                <c:ptCount val="252"/>
                <c:pt idx="0">
                  <c:v>2.054090784551907</c:v>
                </c:pt>
                <c:pt idx="1">
                  <c:v>1.3507661713909005</c:v>
                </c:pt>
                <c:pt idx="2">
                  <c:v>2.2426633190047105</c:v>
                </c:pt>
                <c:pt idx="3">
                  <c:v>1.8078444074837197</c:v>
                </c:pt>
                <c:pt idx="4">
                  <c:v>1.0765801680323546</c:v>
                </c:pt>
                <c:pt idx="5">
                  <c:v>0.61993744720963662</c:v>
                </c:pt>
                <c:pt idx="6">
                  <c:v>-0.10819056189371475</c:v>
                </c:pt>
                <c:pt idx="7">
                  <c:v>1.3238246165389549</c:v>
                </c:pt>
                <c:pt idx="8">
                  <c:v>1.5910642119600662</c:v>
                </c:pt>
                <c:pt idx="9">
                  <c:v>1.561212522307607</c:v>
                </c:pt>
                <c:pt idx="10">
                  <c:v>1.9753198604132765</c:v>
                </c:pt>
                <c:pt idx="11">
                  <c:v>1.6756710275514479</c:v>
                </c:pt>
                <c:pt idx="12">
                  <c:v>1.1211457748582339</c:v>
                </c:pt>
                <c:pt idx="13">
                  <c:v>1.3648059120452036</c:v>
                </c:pt>
                <c:pt idx="14">
                  <c:v>1.7733867496607787</c:v>
                </c:pt>
                <c:pt idx="15">
                  <c:v>1.1987957869214028</c:v>
                </c:pt>
                <c:pt idx="16">
                  <c:v>0.21297244719595071</c:v>
                </c:pt>
                <c:pt idx="17">
                  <c:v>-0.77354381502002623</c:v>
                </c:pt>
                <c:pt idx="18">
                  <c:v>-3.6605277396373768</c:v>
                </c:pt>
                <c:pt idx="19">
                  <c:v>-1.8940882125671665</c:v>
                </c:pt>
                <c:pt idx="20">
                  <c:v>-0.47841934930746116</c:v>
                </c:pt>
                <c:pt idx="21">
                  <c:v>-0.67258108606835776</c:v>
                </c:pt>
                <c:pt idx="22">
                  <c:v>-0.16261302233116542</c:v>
                </c:pt>
                <c:pt idx="23">
                  <c:v>-0.2232655706796364</c:v>
                </c:pt>
                <c:pt idx="24">
                  <c:v>0.34298231042645633</c:v>
                </c:pt>
                <c:pt idx="25">
                  <c:v>0.19837068385786333</c:v>
                </c:pt>
                <c:pt idx="26">
                  <c:v>-0.36683265397315501</c:v>
                </c:pt>
                <c:pt idx="27">
                  <c:v>-0.28459125363903071</c:v>
                </c:pt>
                <c:pt idx="28">
                  <c:v>-0.86843137985370589</c:v>
                </c:pt>
                <c:pt idx="29">
                  <c:v>-2.4830840398676521</c:v>
                </c:pt>
                <c:pt idx="30">
                  <c:v>-4.6994949124372409</c:v>
                </c:pt>
                <c:pt idx="31">
                  <c:v>-0.10819798787418992</c:v>
                </c:pt>
                <c:pt idx="32">
                  <c:v>0.5748576872215736</c:v>
                </c:pt>
                <c:pt idx="33">
                  <c:v>-0.394174341761653</c:v>
                </c:pt>
                <c:pt idx="34">
                  <c:v>0.70863592686715682</c:v>
                </c:pt>
                <c:pt idx="35">
                  <c:v>0.56568595664585708</c:v>
                </c:pt>
                <c:pt idx="36">
                  <c:v>0.37462638226018979</c:v>
                </c:pt>
                <c:pt idx="37">
                  <c:v>1.2958781253876228</c:v>
                </c:pt>
                <c:pt idx="38">
                  <c:v>7.5858288288852646E-2</c:v>
                </c:pt>
                <c:pt idx="39">
                  <c:v>0.22728461033189257</c:v>
                </c:pt>
                <c:pt idx="40">
                  <c:v>0.16019060216271025</c:v>
                </c:pt>
                <c:pt idx="41">
                  <c:v>0.15579722630438075</c:v>
                </c:pt>
                <c:pt idx="42">
                  <c:v>-2.9807522679075609</c:v>
                </c:pt>
                <c:pt idx="43">
                  <c:v>-1.4250406639167621</c:v>
                </c:pt>
                <c:pt idx="44">
                  <c:v>-0.21834018233488203</c:v>
                </c:pt>
                <c:pt idx="45">
                  <c:v>-0.3557154410516507</c:v>
                </c:pt>
                <c:pt idx="46">
                  <c:v>8.65610583084752E-2</c:v>
                </c:pt>
                <c:pt idx="47">
                  <c:v>0.80601608889783094</c:v>
                </c:pt>
                <c:pt idx="48">
                  <c:v>4.0476912709989522E-2</c:v>
                </c:pt>
                <c:pt idx="49">
                  <c:v>0.47795203963744726</c:v>
                </c:pt>
                <c:pt idx="50">
                  <c:v>-0.38710742007586235</c:v>
                </c:pt>
                <c:pt idx="51">
                  <c:v>-0.88945533163665569</c:v>
                </c:pt>
                <c:pt idx="52">
                  <c:v>-1.2429644625236844</c:v>
                </c:pt>
                <c:pt idx="53">
                  <c:v>0.63480895256769931</c:v>
                </c:pt>
                <c:pt idx="54">
                  <c:v>-0.52862171158278337</c:v>
                </c:pt>
                <c:pt idx="55">
                  <c:v>-1.2736309262052026</c:v>
                </c:pt>
                <c:pt idx="56">
                  <c:v>0.1586866735412813</c:v>
                </c:pt>
                <c:pt idx="57">
                  <c:v>-0.86866994555215249</c:v>
                </c:pt>
                <c:pt idx="58">
                  <c:v>-0.56499329068978299</c:v>
                </c:pt>
                <c:pt idx="59">
                  <c:v>0.32097220328116655</c:v>
                </c:pt>
                <c:pt idx="60">
                  <c:v>0.15940827911685088</c:v>
                </c:pt>
                <c:pt idx="61">
                  <c:v>1.9896615589434698E-2</c:v>
                </c:pt>
                <c:pt idx="62">
                  <c:v>0.12266146457158524</c:v>
                </c:pt>
                <c:pt idx="63">
                  <c:v>-0.36604864086682337</c:v>
                </c:pt>
                <c:pt idx="64">
                  <c:v>-0.6927595959921018</c:v>
                </c:pt>
                <c:pt idx="65">
                  <c:v>-1.0762086994662141</c:v>
                </c:pt>
                <c:pt idx="66">
                  <c:v>-1.794280407184047</c:v>
                </c:pt>
                <c:pt idx="67">
                  <c:v>-0.11392795677434864</c:v>
                </c:pt>
                <c:pt idx="68">
                  <c:v>0.22656035412031622</c:v>
                </c:pt>
                <c:pt idx="69">
                  <c:v>-0.33314714024531794</c:v>
                </c:pt>
                <c:pt idx="70">
                  <c:v>-6.647133362642027E-2</c:v>
                </c:pt>
                <c:pt idx="71">
                  <c:v>-0.3124373918644926</c:v>
                </c:pt>
                <c:pt idx="72">
                  <c:v>-0.76691611264182835</c:v>
                </c:pt>
                <c:pt idx="73">
                  <c:v>-0.79073643576871733</c:v>
                </c:pt>
                <c:pt idx="74">
                  <c:v>-0.1550267362601076</c:v>
                </c:pt>
                <c:pt idx="75">
                  <c:v>-0.6281008399085759</c:v>
                </c:pt>
                <c:pt idx="76">
                  <c:v>0.50202555143939753</c:v>
                </c:pt>
                <c:pt idx="77">
                  <c:v>0.61541916532338081</c:v>
                </c:pt>
                <c:pt idx="78">
                  <c:v>-2.1488282977758471</c:v>
                </c:pt>
                <c:pt idx="79">
                  <c:v>-0.15852026377863254</c:v>
                </c:pt>
                <c:pt idx="80">
                  <c:v>-0.29268156994654615</c:v>
                </c:pt>
                <c:pt idx="81">
                  <c:v>0.19747483441417585</c:v>
                </c:pt>
                <c:pt idx="82">
                  <c:v>-0.45669706361192752</c:v>
                </c:pt>
                <c:pt idx="83">
                  <c:v>-0.44856851319341157</c:v>
                </c:pt>
                <c:pt idx="84">
                  <c:v>-0.24156088868970044</c:v>
                </c:pt>
                <c:pt idx="85">
                  <c:v>-0.57881840117341932</c:v>
                </c:pt>
                <c:pt idx="86">
                  <c:v>-0.1863392613654315</c:v>
                </c:pt>
                <c:pt idx="87">
                  <c:v>-0.73034220739134104</c:v>
                </c:pt>
                <c:pt idx="88">
                  <c:v>-0.34023570367494277</c:v>
                </c:pt>
                <c:pt idx="89">
                  <c:v>0.79854008670677601</c:v>
                </c:pt>
                <c:pt idx="90">
                  <c:v>-2.0607582302591907</c:v>
                </c:pt>
                <c:pt idx="91">
                  <c:v>0.47127986863243698</c:v>
                </c:pt>
                <c:pt idx="92">
                  <c:v>0.16725823522223546</c:v>
                </c:pt>
                <c:pt idx="93">
                  <c:v>-0.85200184554611935</c:v>
                </c:pt>
                <c:pt idx="94">
                  <c:v>-0.56161543387777613</c:v>
                </c:pt>
                <c:pt idx="95">
                  <c:v>-7.0137364451520107E-2</c:v>
                </c:pt>
                <c:pt idx="96">
                  <c:v>-0.89564341278256088</c:v>
                </c:pt>
                <c:pt idx="97">
                  <c:v>-1.0332148694720564</c:v>
                </c:pt>
                <c:pt idx="98">
                  <c:v>-0.92316591113930802</c:v>
                </c:pt>
                <c:pt idx="99">
                  <c:v>-0.5885989621041392</c:v>
                </c:pt>
                <c:pt idx="100">
                  <c:v>-0.24683731928435645</c:v>
                </c:pt>
                <c:pt idx="101">
                  <c:v>0.45431483866613659</c:v>
                </c:pt>
                <c:pt idx="102">
                  <c:v>-1.4814862305785561</c:v>
                </c:pt>
                <c:pt idx="103">
                  <c:v>0.47951891920433287</c:v>
                </c:pt>
                <c:pt idx="104">
                  <c:v>8.9781855464121527E-2</c:v>
                </c:pt>
                <c:pt idx="105">
                  <c:v>-0.17366791254954284</c:v>
                </c:pt>
                <c:pt idx="106">
                  <c:v>-0.47373456229295152</c:v>
                </c:pt>
                <c:pt idx="107">
                  <c:v>-6.8413011848402455E-2</c:v>
                </c:pt>
                <c:pt idx="108">
                  <c:v>-1.2049065843487832</c:v>
                </c:pt>
                <c:pt idx="109">
                  <c:v>-0.90804072475049158</c:v>
                </c:pt>
                <c:pt idx="110">
                  <c:v>-0.20198865688399792</c:v>
                </c:pt>
                <c:pt idx="111">
                  <c:v>-1.0535123624124265</c:v>
                </c:pt>
                <c:pt idx="112">
                  <c:v>0.13668298294323922</c:v>
                </c:pt>
                <c:pt idx="113">
                  <c:v>0.97961677745749765</c:v>
                </c:pt>
                <c:pt idx="114">
                  <c:v>0.95684532433874714</c:v>
                </c:pt>
                <c:pt idx="115">
                  <c:v>1.5756751123383563</c:v>
                </c:pt>
                <c:pt idx="116">
                  <c:v>1.3279149952470419</c:v>
                </c:pt>
                <c:pt idx="117">
                  <c:v>0.7009436905088241</c:v>
                </c:pt>
                <c:pt idx="118">
                  <c:v>-0.15935317725143069</c:v>
                </c:pt>
                <c:pt idx="119">
                  <c:v>0.11496816817849038</c:v>
                </c:pt>
                <c:pt idx="120">
                  <c:v>-0.1914652119918164</c:v>
                </c:pt>
                <c:pt idx="121">
                  <c:v>-0.21858022516435716</c:v>
                </c:pt>
                <c:pt idx="122">
                  <c:v>0.56201657040078501</c:v>
                </c:pt>
                <c:pt idx="123">
                  <c:v>0.8779066851909394</c:v>
                </c:pt>
                <c:pt idx="124">
                  <c:v>1.0944163262050934</c:v>
                </c:pt>
                <c:pt idx="125">
                  <c:v>1.6965109563118514</c:v>
                </c:pt>
                <c:pt idx="126">
                  <c:v>-1.422342453117647</c:v>
                </c:pt>
                <c:pt idx="127">
                  <c:v>2.1099192416162311</c:v>
                </c:pt>
                <c:pt idx="128">
                  <c:v>1.1604530335019931</c:v>
                </c:pt>
                <c:pt idx="129">
                  <c:v>7.3679176035062827E-2</c:v>
                </c:pt>
                <c:pt idx="130">
                  <c:v>9.4637207466432186E-2</c:v>
                </c:pt>
                <c:pt idx="131">
                  <c:v>0.56412823332063478</c:v>
                </c:pt>
                <c:pt idx="132">
                  <c:v>0.30064193564156416</c:v>
                </c:pt>
                <c:pt idx="133">
                  <c:v>0.18407910234971772</c:v>
                </c:pt>
                <c:pt idx="134">
                  <c:v>0.1030752243643332</c:v>
                </c:pt>
                <c:pt idx="135">
                  <c:v>-0.10778999788895356</c:v>
                </c:pt>
                <c:pt idx="136">
                  <c:v>-0.13271823986130191</c:v>
                </c:pt>
                <c:pt idx="137">
                  <c:v>-0.18796562437389353</c:v>
                </c:pt>
                <c:pt idx="138">
                  <c:v>0.16365231868707183</c:v>
                </c:pt>
                <c:pt idx="139">
                  <c:v>0.72277675038508549</c:v>
                </c:pt>
                <c:pt idx="140">
                  <c:v>1.9623254596265645</c:v>
                </c:pt>
                <c:pt idx="141">
                  <c:v>0.45801338141002051</c:v>
                </c:pt>
                <c:pt idx="142">
                  <c:v>4.7154397518461323E-2</c:v>
                </c:pt>
                <c:pt idx="143">
                  <c:v>0.5100070407101841</c:v>
                </c:pt>
                <c:pt idx="144">
                  <c:v>0.66756803918034113</c:v>
                </c:pt>
                <c:pt idx="145">
                  <c:v>6.7107613817901646E-2</c:v>
                </c:pt>
                <c:pt idx="146">
                  <c:v>0.94914137845094781</c:v>
                </c:pt>
                <c:pt idx="147">
                  <c:v>0.20317785598490909</c:v>
                </c:pt>
                <c:pt idx="148">
                  <c:v>1.4344834452776223</c:v>
                </c:pt>
                <c:pt idx="149">
                  <c:v>1.3700301447654502</c:v>
                </c:pt>
                <c:pt idx="150">
                  <c:v>1.1840140264360157</c:v>
                </c:pt>
                <c:pt idx="151">
                  <c:v>1.6776285918029503</c:v>
                </c:pt>
                <c:pt idx="152">
                  <c:v>1.2704447209705694</c:v>
                </c:pt>
                <c:pt idx="153">
                  <c:v>0.20380372100589506</c:v>
                </c:pt>
                <c:pt idx="154">
                  <c:v>-8.668574136305042E-2</c:v>
                </c:pt>
                <c:pt idx="155">
                  <c:v>1.1105941662952283</c:v>
                </c:pt>
                <c:pt idx="156">
                  <c:v>1.0523885795704999</c:v>
                </c:pt>
                <c:pt idx="157">
                  <c:v>9.6626502761996275E-3</c:v>
                </c:pt>
                <c:pt idx="158">
                  <c:v>0.84213409218069535</c:v>
                </c:pt>
                <c:pt idx="159">
                  <c:v>-0.20900124232230263</c:v>
                </c:pt>
                <c:pt idx="160">
                  <c:v>6.8002706950489725E-2</c:v>
                </c:pt>
                <c:pt idx="161">
                  <c:v>2.2861992729057099</c:v>
                </c:pt>
                <c:pt idx="162">
                  <c:v>0.3618448665498345</c:v>
                </c:pt>
                <c:pt idx="163">
                  <c:v>0.58571029065346436</c:v>
                </c:pt>
                <c:pt idx="164">
                  <c:v>0.48923728405660777</c:v>
                </c:pt>
                <c:pt idx="165">
                  <c:v>-1.5576302691993628E-2</c:v>
                </c:pt>
                <c:pt idx="166">
                  <c:v>-0.33935729047878149</c:v>
                </c:pt>
                <c:pt idx="167">
                  <c:v>0.6727850226773221</c:v>
                </c:pt>
                <c:pt idx="168">
                  <c:v>-0.52768619971867436</c:v>
                </c:pt>
                <c:pt idx="169">
                  <c:v>-0.37351107075527812</c:v>
                </c:pt>
                <c:pt idx="170">
                  <c:v>-0.21645126482332694</c:v>
                </c:pt>
                <c:pt idx="171">
                  <c:v>-0.9967581084449354</c:v>
                </c:pt>
                <c:pt idx="172">
                  <c:v>-0.68557995931685167</c:v>
                </c:pt>
                <c:pt idx="173">
                  <c:v>1.0324240328500334</c:v>
                </c:pt>
                <c:pt idx="174">
                  <c:v>3.280023861213735E-2</c:v>
                </c:pt>
                <c:pt idx="175">
                  <c:v>2.6682825344921191</c:v>
                </c:pt>
                <c:pt idx="176">
                  <c:v>0.7867446173986189</c:v>
                </c:pt>
                <c:pt idx="177">
                  <c:v>0.29962375263640822</c:v>
                </c:pt>
                <c:pt idx="178">
                  <c:v>-0.33422731024380997</c:v>
                </c:pt>
                <c:pt idx="179">
                  <c:v>0.19702212442812145</c:v>
                </c:pt>
                <c:pt idx="180">
                  <c:v>-0.14523474571862874</c:v>
                </c:pt>
                <c:pt idx="181">
                  <c:v>0.54163723000505182</c:v>
                </c:pt>
                <c:pt idx="182">
                  <c:v>0.74884850604236652</c:v>
                </c:pt>
                <c:pt idx="183">
                  <c:v>-0.18185408744751355</c:v>
                </c:pt>
                <c:pt idx="184">
                  <c:v>-6.4625031884302866E-2</c:v>
                </c:pt>
                <c:pt idx="185">
                  <c:v>1.26918127543505</c:v>
                </c:pt>
                <c:pt idx="186">
                  <c:v>-0.53608691893048166</c:v>
                </c:pt>
                <c:pt idx="187">
                  <c:v>1.0744950284714447</c:v>
                </c:pt>
                <c:pt idx="188">
                  <c:v>0.46679767170030756</c:v>
                </c:pt>
                <c:pt idx="189">
                  <c:v>-0.62681281711762349</c:v>
                </c:pt>
                <c:pt idx="190">
                  <c:v>-1.1397252349352776</c:v>
                </c:pt>
                <c:pt idx="191">
                  <c:v>3.8610883149594273E-2</c:v>
                </c:pt>
                <c:pt idx="192">
                  <c:v>-0.51120520789915902</c:v>
                </c:pt>
                <c:pt idx="193">
                  <c:v>-0.54786630178493234</c:v>
                </c:pt>
                <c:pt idx="194">
                  <c:v>-2.9571876437606209E-2</c:v>
                </c:pt>
                <c:pt idx="195">
                  <c:v>-0.90215563414562894</c:v>
                </c:pt>
                <c:pt idx="196">
                  <c:v>-0.68241139400798601</c:v>
                </c:pt>
                <c:pt idx="197">
                  <c:v>0.55820424468109009</c:v>
                </c:pt>
                <c:pt idx="198">
                  <c:v>5.1978932499142198E-3</c:v>
                </c:pt>
                <c:pt idx="199">
                  <c:v>0.12229981028731085</c:v>
                </c:pt>
                <c:pt idx="200">
                  <c:v>-0.18014903057498369</c:v>
                </c:pt>
                <c:pt idx="201">
                  <c:v>-1.3105075846530743</c:v>
                </c:pt>
                <c:pt idx="202">
                  <c:v>-1.4937718343926427</c:v>
                </c:pt>
                <c:pt idx="203">
                  <c:v>-9.2201032878832398E-2</c:v>
                </c:pt>
                <c:pt idx="204">
                  <c:v>-6.29111875276743E-2</c:v>
                </c:pt>
                <c:pt idx="205">
                  <c:v>-0.88201396110543107</c:v>
                </c:pt>
                <c:pt idx="206">
                  <c:v>-0.51129735790471154</c:v>
                </c:pt>
                <c:pt idx="207">
                  <c:v>-0.6199032912288166</c:v>
                </c:pt>
                <c:pt idx="208">
                  <c:v>-0.22814968045214645</c:v>
                </c:pt>
                <c:pt idx="209">
                  <c:v>-0.39575201193800347</c:v>
                </c:pt>
                <c:pt idx="210">
                  <c:v>0.14284279618922371</c:v>
                </c:pt>
                <c:pt idx="211">
                  <c:v>0.86229662643760618</c:v>
                </c:pt>
                <c:pt idx="212">
                  <c:v>0.34595424130518548</c:v>
                </c:pt>
                <c:pt idx="213">
                  <c:v>-0.78785210550621776</c:v>
                </c:pt>
                <c:pt idx="214">
                  <c:v>-1.2187960456124101</c:v>
                </c:pt>
                <c:pt idx="215">
                  <c:v>0.62864084344529136</c:v>
                </c:pt>
                <c:pt idx="216">
                  <c:v>0.16656864042147612</c:v>
                </c:pt>
                <c:pt idx="217">
                  <c:v>-0.22366950767349608</c:v>
                </c:pt>
                <c:pt idx="218">
                  <c:v>-0.26962311139731232</c:v>
                </c:pt>
                <c:pt idx="219">
                  <c:v>-0.51132880650653223</c:v>
                </c:pt>
                <c:pt idx="220">
                  <c:v>1.2515947756525929</c:v>
                </c:pt>
                <c:pt idx="221">
                  <c:v>1.4291733662527135</c:v>
                </c:pt>
                <c:pt idx="222">
                  <c:v>1.3191951448392849</c:v>
                </c:pt>
                <c:pt idx="223">
                  <c:v>1.101326309864167</c:v>
                </c:pt>
                <c:pt idx="224">
                  <c:v>-0.67372506860361758</c:v>
                </c:pt>
                <c:pt idx="225">
                  <c:v>-1.1732023249675765</c:v>
                </c:pt>
                <c:pt idx="226">
                  <c:v>-1.289241576663839</c:v>
                </c:pt>
                <c:pt idx="227">
                  <c:v>0.55793649019661284</c:v>
                </c:pt>
                <c:pt idx="228">
                  <c:v>-0.39254833462529576</c:v>
                </c:pt>
                <c:pt idx="229">
                  <c:v>-0.30695402444099107</c:v>
                </c:pt>
                <c:pt idx="230">
                  <c:v>8.6020624794262868E-2</c:v>
                </c:pt>
                <c:pt idx="231">
                  <c:v>-0.39938220794554269</c:v>
                </c:pt>
                <c:pt idx="232">
                  <c:v>0.34190030561291468</c:v>
                </c:pt>
                <c:pt idx="233">
                  <c:v>1.5560496841114635</c:v>
                </c:pt>
                <c:pt idx="234">
                  <c:v>1.0109504512638336</c:v>
                </c:pt>
                <c:pt idx="235">
                  <c:v>0.34788804055136202</c:v>
                </c:pt>
                <c:pt idx="236">
                  <c:v>0.36853246931648037</c:v>
                </c:pt>
                <c:pt idx="237">
                  <c:v>-0.83665480061444486</c:v>
                </c:pt>
                <c:pt idx="238">
                  <c:v>-1.6976754497977644</c:v>
                </c:pt>
                <c:pt idx="239">
                  <c:v>-0.91900146095195467</c:v>
                </c:pt>
                <c:pt idx="240">
                  <c:v>-0.95781681422213383</c:v>
                </c:pt>
                <c:pt idx="241">
                  <c:v>-1.2807756146260036</c:v>
                </c:pt>
                <c:pt idx="242">
                  <c:v>-1.0353608667988028</c:v>
                </c:pt>
                <c:pt idx="243">
                  <c:v>-1.1098532137311787</c:v>
                </c:pt>
                <c:pt idx="244">
                  <c:v>0.94648919638677709</c:v>
                </c:pt>
                <c:pt idx="245">
                  <c:v>-8.0930923358101856E-2</c:v>
                </c:pt>
                <c:pt idx="246">
                  <c:v>0.34039421009629733</c:v>
                </c:pt>
                <c:pt idx="247">
                  <c:v>0.11200063749949574</c:v>
                </c:pt>
                <c:pt idx="248">
                  <c:v>-1.3502444038126706</c:v>
                </c:pt>
                <c:pt idx="249">
                  <c:v>-1.7560387141903764</c:v>
                </c:pt>
                <c:pt idx="250">
                  <c:v>-1.9194154892586612</c:v>
                </c:pt>
                <c:pt idx="251">
                  <c:v>-1.2727353292862311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186752"/>
        <c:axId val="32189056"/>
      </c:scatterChart>
      <c:valAx>
        <c:axId val="32186752"/>
        <c:scaling>
          <c:orientation val="minMax"/>
          <c:max val="25000000"/>
          <c:min val="5000000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Pred(Purchased Kwh)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32189056"/>
        <c:crosses val="autoZero"/>
        <c:crossBetween val="midCat"/>
      </c:valAx>
      <c:valAx>
        <c:axId val="32189056"/>
        <c:scaling>
          <c:orientation val="minMax"/>
          <c:max val="3"/>
          <c:min val="-5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Standardized residuals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32186752"/>
        <c:crosses val="autoZero"/>
        <c:crossBetween val="midCat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CA"/>
              <a:t>Pred(Purchased Kwh) / Purchased Kwh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Active</c:v>
          </c:tx>
          <c:spPr>
            <a:ln w="28575">
              <a:noFill/>
            </a:ln>
            <a:effectLst/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'Model 15'!$E$141:$E$392</c:f>
              <c:numCache>
                <c:formatCode>0.000</c:formatCode>
                <c:ptCount val="252"/>
                <c:pt idx="0">
                  <c:v>11285615.09000545</c:v>
                </c:pt>
                <c:pt idx="1">
                  <c:v>10162729.935348166</c:v>
                </c:pt>
                <c:pt idx="2">
                  <c:v>10076976.707616355</c:v>
                </c:pt>
                <c:pt idx="3">
                  <c:v>8836963.6726989616</c:v>
                </c:pt>
                <c:pt idx="4">
                  <c:v>8704779.2953479774</c:v>
                </c:pt>
                <c:pt idx="5">
                  <c:v>9234355.3006741665</c:v>
                </c:pt>
                <c:pt idx="6">
                  <c:v>10827563.387095379</c:v>
                </c:pt>
                <c:pt idx="7">
                  <c:v>11022721.989451371</c:v>
                </c:pt>
                <c:pt idx="8">
                  <c:v>10392767.850729097</c:v>
                </c:pt>
                <c:pt idx="9">
                  <c:v>9990008.2701220736</c:v>
                </c:pt>
                <c:pt idx="10">
                  <c:v>10008716.428276032</c:v>
                </c:pt>
                <c:pt idx="11">
                  <c:v>11090191.271502929</c:v>
                </c:pt>
                <c:pt idx="12">
                  <c:v>11282247.118898248</c:v>
                </c:pt>
                <c:pt idx="13">
                  <c:v>10210847.45201784</c:v>
                </c:pt>
                <c:pt idx="14">
                  <c:v>10360552.303026767</c:v>
                </c:pt>
                <c:pt idx="15">
                  <c:v>8751285.4241954517</c:v>
                </c:pt>
                <c:pt idx="16">
                  <c:v>8700890.1836213805</c:v>
                </c:pt>
                <c:pt idx="17">
                  <c:v>9805131.4290884323</c:v>
                </c:pt>
                <c:pt idx="18">
                  <c:v>13848981.727461336</c:v>
                </c:pt>
                <c:pt idx="19">
                  <c:v>13430286.695567351</c:v>
                </c:pt>
                <c:pt idx="20">
                  <c:v>10338475.34269526</c:v>
                </c:pt>
                <c:pt idx="21">
                  <c:v>10056931.57624905</c:v>
                </c:pt>
                <c:pt idx="22">
                  <c:v>10125262.319468232</c:v>
                </c:pt>
                <c:pt idx="23">
                  <c:v>11326890.24071219</c:v>
                </c:pt>
                <c:pt idx="24">
                  <c:v>12277871.212103756</c:v>
                </c:pt>
                <c:pt idx="25">
                  <c:v>10291801.842203375</c:v>
                </c:pt>
                <c:pt idx="26">
                  <c:v>10309348.83096813</c:v>
                </c:pt>
                <c:pt idx="27">
                  <c:v>8866963.8680782542</c:v>
                </c:pt>
                <c:pt idx="28">
                  <c:v>9247270.6914852597</c:v>
                </c:pt>
                <c:pt idx="29">
                  <c:v>11120700.210016586</c:v>
                </c:pt>
                <c:pt idx="30">
                  <c:v>13958614.856530599</c:v>
                </c:pt>
                <c:pt idx="31">
                  <c:v>11942913.432575226</c:v>
                </c:pt>
                <c:pt idx="32">
                  <c:v>10347841.574312799</c:v>
                </c:pt>
                <c:pt idx="33">
                  <c:v>10279091.867024884</c:v>
                </c:pt>
                <c:pt idx="34">
                  <c:v>10214835.689931411</c:v>
                </c:pt>
                <c:pt idx="35">
                  <c:v>11470966.093133615</c:v>
                </c:pt>
                <c:pt idx="36">
                  <c:v>11676407.349799717</c:v>
                </c:pt>
                <c:pt idx="37">
                  <c:v>10515478.506554296</c:v>
                </c:pt>
                <c:pt idx="38">
                  <c:v>10425499.389525384</c:v>
                </c:pt>
                <c:pt idx="39">
                  <c:v>9668085.2916515414</c:v>
                </c:pt>
                <c:pt idx="40">
                  <c:v>9230966.3516520318</c:v>
                </c:pt>
                <c:pt idx="41">
                  <c:v>10805772.747858107</c:v>
                </c:pt>
                <c:pt idx="42">
                  <c:v>14762834.838159539</c:v>
                </c:pt>
                <c:pt idx="43">
                  <c:v>15150205.864637984</c:v>
                </c:pt>
                <c:pt idx="44">
                  <c:v>10992082.01802469</c:v>
                </c:pt>
                <c:pt idx="45">
                  <c:v>10593631.464272799</c:v>
                </c:pt>
                <c:pt idx="46">
                  <c:v>10969017.800478263</c:v>
                </c:pt>
                <c:pt idx="47">
                  <c:v>12185751.525805496</c:v>
                </c:pt>
                <c:pt idx="48">
                  <c:v>12480578.237115677</c:v>
                </c:pt>
                <c:pt idx="49">
                  <c:v>11244446.235384863</c:v>
                </c:pt>
                <c:pt idx="50">
                  <c:v>11769226.993010728</c:v>
                </c:pt>
                <c:pt idx="51">
                  <c:v>10566192.990282498</c:v>
                </c:pt>
                <c:pt idx="52">
                  <c:v>10522053.514510168</c:v>
                </c:pt>
                <c:pt idx="53">
                  <c:v>10108091.693698034</c:v>
                </c:pt>
                <c:pt idx="54">
                  <c:v>12176628.276016768</c:v>
                </c:pt>
                <c:pt idx="55">
                  <c:v>14324552.80147397</c:v>
                </c:pt>
                <c:pt idx="56">
                  <c:v>11481999.65261166</c:v>
                </c:pt>
                <c:pt idx="57">
                  <c:v>11212575.655835221</c:v>
                </c:pt>
                <c:pt idx="58">
                  <c:v>11690305.560578518</c:v>
                </c:pt>
                <c:pt idx="59">
                  <c:v>11807687.742537653</c:v>
                </c:pt>
                <c:pt idx="60">
                  <c:v>12436721.540776355</c:v>
                </c:pt>
                <c:pt idx="61">
                  <c:v>10523564.844461963</c:v>
                </c:pt>
                <c:pt idx="62">
                  <c:v>11090912.24378608</c:v>
                </c:pt>
                <c:pt idx="63">
                  <c:v>9995664.7211430855</c:v>
                </c:pt>
                <c:pt idx="64">
                  <c:v>10059759.300444085</c:v>
                </c:pt>
                <c:pt idx="65">
                  <c:v>11699067.338297414</c:v>
                </c:pt>
                <c:pt idx="66">
                  <c:v>13739161.014867209</c:v>
                </c:pt>
                <c:pt idx="67">
                  <c:v>12973620.969695836</c:v>
                </c:pt>
                <c:pt idx="68">
                  <c:v>11042775.847483983</c:v>
                </c:pt>
                <c:pt idx="69">
                  <c:v>11060409.844538629</c:v>
                </c:pt>
                <c:pt idx="70">
                  <c:v>11320140.843203129</c:v>
                </c:pt>
                <c:pt idx="71">
                  <c:v>12274371.715533102</c:v>
                </c:pt>
                <c:pt idx="72">
                  <c:v>12443019.830259994</c:v>
                </c:pt>
                <c:pt idx="73">
                  <c:v>10852819.518992713</c:v>
                </c:pt>
                <c:pt idx="74">
                  <c:v>11292087.509327199</c:v>
                </c:pt>
                <c:pt idx="75">
                  <c:v>10083210.902056577</c:v>
                </c:pt>
                <c:pt idx="76">
                  <c:v>10406862.616087163</c:v>
                </c:pt>
                <c:pt idx="77">
                  <c:v>11784463.742415838</c:v>
                </c:pt>
                <c:pt idx="78">
                  <c:v>15556638.428200794</c:v>
                </c:pt>
                <c:pt idx="79">
                  <c:v>15526223.691704096</c:v>
                </c:pt>
                <c:pt idx="80">
                  <c:v>12784883.260703141</c:v>
                </c:pt>
                <c:pt idx="81">
                  <c:v>11179688.877538588</c:v>
                </c:pt>
                <c:pt idx="82">
                  <c:v>11472109.609855762</c:v>
                </c:pt>
                <c:pt idx="83">
                  <c:v>12468047.388287675</c:v>
                </c:pt>
                <c:pt idx="84">
                  <c:v>13339766.051230168</c:v>
                </c:pt>
                <c:pt idx="85">
                  <c:v>11346158.119008096</c:v>
                </c:pt>
                <c:pt idx="86">
                  <c:v>11937850.75364919</c:v>
                </c:pt>
                <c:pt idx="87">
                  <c:v>10734556.323709544</c:v>
                </c:pt>
                <c:pt idx="88">
                  <c:v>10997250.508408526</c:v>
                </c:pt>
                <c:pt idx="89">
                  <c:v>12874486.256174503</c:v>
                </c:pt>
                <c:pt idx="90">
                  <c:v>17814815.15994871</c:v>
                </c:pt>
                <c:pt idx="91">
                  <c:v>14608827.059557578</c:v>
                </c:pt>
                <c:pt idx="92">
                  <c:v>13334969.09010008</c:v>
                </c:pt>
                <c:pt idx="93">
                  <c:v>12063722.311106397</c:v>
                </c:pt>
                <c:pt idx="94">
                  <c:v>12146959.392575774</c:v>
                </c:pt>
                <c:pt idx="95">
                  <c:v>13391406.000867551</c:v>
                </c:pt>
                <c:pt idx="96">
                  <c:v>14018309.09496716</c:v>
                </c:pt>
                <c:pt idx="97">
                  <c:v>12691624.424736895</c:v>
                </c:pt>
                <c:pt idx="98">
                  <c:v>12272623.631890222</c:v>
                </c:pt>
                <c:pt idx="99">
                  <c:v>11534292.312675044</c:v>
                </c:pt>
                <c:pt idx="100">
                  <c:v>11592789.512549685</c:v>
                </c:pt>
                <c:pt idx="101">
                  <c:v>12398670.163958983</c:v>
                </c:pt>
                <c:pt idx="102">
                  <c:v>14981105.932343204</c:v>
                </c:pt>
                <c:pt idx="103">
                  <c:v>15839783.640397388</c:v>
                </c:pt>
                <c:pt idx="104">
                  <c:v>13805590.194466522</c:v>
                </c:pt>
                <c:pt idx="105">
                  <c:v>12638561.734385699</c:v>
                </c:pt>
                <c:pt idx="106">
                  <c:v>12916755.193316659</c:v>
                </c:pt>
                <c:pt idx="107">
                  <c:v>14625616.618690537</c:v>
                </c:pt>
                <c:pt idx="108">
                  <c:v>14412249.578341642</c:v>
                </c:pt>
                <c:pt idx="109">
                  <c:v>12697661.826126611</c:v>
                </c:pt>
                <c:pt idx="110">
                  <c:v>13223522.1348297</c:v>
                </c:pt>
                <c:pt idx="111">
                  <c:v>11906423.967765957</c:v>
                </c:pt>
                <c:pt idx="112">
                  <c:v>11689499.687478518</c:v>
                </c:pt>
                <c:pt idx="113">
                  <c:v>13602622.41329043</c:v>
                </c:pt>
                <c:pt idx="114">
                  <c:v>15533827.705088515</c:v>
                </c:pt>
                <c:pt idx="115">
                  <c:v>18075304.429516166</c:v>
                </c:pt>
                <c:pt idx="116">
                  <c:v>13873224.658164216</c:v>
                </c:pt>
                <c:pt idx="117">
                  <c:v>12950136.219016548</c:v>
                </c:pt>
                <c:pt idx="118">
                  <c:v>12802585.441169215</c:v>
                </c:pt>
                <c:pt idx="119">
                  <c:v>13930662.350350417</c:v>
                </c:pt>
                <c:pt idx="120">
                  <c:v>14252485.237419605</c:v>
                </c:pt>
                <c:pt idx="121">
                  <c:v>12760663.787076984</c:v>
                </c:pt>
                <c:pt idx="122">
                  <c:v>13350843.078743037</c:v>
                </c:pt>
                <c:pt idx="123">
                  <c:v>12137868.410107495</c:v>
                </c:pt>
                <c:pt idx="124">
                  <c:v>12350653.623094531</c:v>
                </c:pt>
                <c:pt idx="125">
                  <c:v>13749846.22363304</c:v>
                </c:pt>
                <c:pt idx="126">
                  <c:v>19049606.949998755</c:v>
                </c:pt>
                <c:pt idx="127">
                  <c:v>17931912.107461013</c:v>
                </c:pt>
                <c:pt idx="128">
                  <c:v>15775225.55294285</c:v>
                </c:pt>
                <c:pt idx="129">
                  <c:v>13749927.51286038</c:v>
                </c:pt>
                <c:pt idx="130">
                  <c:v>13546607.125745744</c:v>
                </c:pt>
                <c:pt idx="131">
                  <c:v>14777243.700040223</c:v>
                </c:pt>
                <c:pt idx="132">
                  <c:v>15441360.140365241</c:v>
                </c:pt>
                <c:pt idx="133">
                  <c:v>13677229.52184095</c:v>
                </c:pt>
                <c:pt idx="134">
                  <c:v>13829972.314937502</c:v>
                </c:pt>
                <c:pt idx="135">
                  <c:v>12791627.17030715</c:v>
                </c:pt>
                <c:pt idx="136">
                  <c:v>12622354.424235944</c:v>
                </c:pt>
                <c:pt idx="137">
                  <c:v>13850608.753659131</c:v>
                </c:pt>
                <c:pt idx="138">
                  <c:v>16602595.499072356</c:v>
                </c:pt>
                <c:pt idx="139">
                  <c:v>17699062.139302019</c:v>
                </c:pt>
                <c:pt idx="140">
                  <c:v>13819690.437799921</c:v>
                </c:pt>
                <c:pt idx="141">
                  <c:v>13639663.294651948</c:v>
                </c:pt>
                <c:pt idx="142">
                  <c:v>13598022.518121883</c:v>
                </c:pt>
                <c:pt idx="143">
                  <c:v>14713640.509584207</c:v>
                </c:pt>
                <c:pt idx="144">
                  <c:v>15686984.400519056</c:v>
                </c:pt>
                <c:pt idx="145">
                  <c:v>14111618.527998107</c:v>
                </c:pt>
                <c:pt idx="146">
                  <c:v>13756066.613218902</c:v>
                </c:pt>
                <c:pt idx="147">
                  <c:v>12752619.020617917</c:v>
                </c:pt>
                <c:pt idx="148">
                  <c:v>12616663.955166044</c:v>
                </c:pt>
                <c:pt idx="149">
                  <c:v>13389445.426734438</c:v>
                </c:pt>
                <c:pt idx="150">
                  <c:v>16026335.140513306</c:v>
                </c:pt>
                <c:pt idx="151">
                  <c:v>16229798.841722328</c:v>
                </c:pt>
                <c:pt idx="152">
                  <c:v>15224017.959764371</c:v>
                </c:pt>
                <c:pt idx="153">
                  <c:v>13799453.065731505</c:v>
                </c:pt>
                <c:pt idx="154">
                  <c:v>13852764.123587286</c:v>
                </c:pt>
                <c:pt idx="155">
                  <c:v>15230948.359139249</c:v>
                </c:pt>
                <c:pt idx="156">
                  <c:v>15758171.239720279</c:v>
                </c:pt>
                <c:pt idx="157">
                  <c:v>13961357.040972264</c:v>
                </c:pt>
                <c:pt idx="158">
                  <c:v>14438036.382717412</c:v>
                </c:pt>
                <c:pt idx="159">
                  <c:v>13090571.407878043</c:v>
                </c:pt>
                <c:pt idx="160">
                  <c:v>13065651.90468139</c:v>
                </c:pt>
                <c:pt idx="161">
                  <c:v>16123354.459137155</c:v>
                </c:pt>
                <c:pt idx="162">
                  <c:v>19608644.385104574</c:v>
                </c:pt>
                <c:pt idx="163">
                  <c:v>19075830.359943368</c:v>
                </c:pt>
                <c:pt idx="164">
                  <c:v>15867639.329526491</c:v>
                </c:pt>
                <c:pt idx="165">
                  <c:v>14394469.562121214</c:v>
                </c:pt>
                <c:pt idx="166">
                  <c:v>14213011.971884711</c:v>
                </c:pt>
                <c:pt idx="167">
                  <c:v>15811292.324422799</c:v>
                </c:pt>
                <c:pt idx="168">
                  <c:v>15355652.633632757</c:v>
                </c:pt>
                <c:pt idx="169">
                  <c:v>14147750.057676783</c:v>
                </c:pt>
                <c:pt idx="170">
                  <c:v>14404514.985191733</c:v>
                </c:pt>
                <c:pt idx="171">
                  <c:v>13289766.73529402</c:v>
                </c:pt>
                <c:pt idx="172">
                  <c:v>14036432.022253087</c:v>
                </c:pt>
                <c:pt idx="173">
                  <c:v>14859352.402360948</c:v>
                </c:pt>
                <c:pt idx="174">
                  <c:v>19222882.288288523</c:v>
                </c:pt>
                <c:pt idx="175">
                  <c:v>17267619.496204238</c:v>
                </c:pt>
                <c:pt idx="176">
                  <c:v>14458333.119201336</c:v>
                </c:pt>
                <c:pt idx="177">
                  <c:v>14511848.819823638</c:v>
                </c:pt>
                <c:pt idx="178">
                  <c:v>14489009.29288898</c:v>
                </c:pt>
                <c:pt idx="179">
                  <c:v>15384628.50209292</c:v>
                </c:pt>
                <c:pt idx="180">
                  <c:v>15930535.089107389</c:v>
                </c:pt>
                <c:pt idx="181">
                  <c:v>14883321.210124077</c:v>
                </c:pt>
                <c:pt idx="182">
                  <c:v>14809772.929040017</c:v>
                </c:pt>
                <c:pt idx="183">
                  <c:v>13768312.348262332</c:v>
                </c:pt>
                <c:pt idx="184">
                  <c:v>13871204.026326234</c:v>
                </c:pt>
                <c:pt idx="185">
                  <c:v>15902890.25183152</c:v>
                </c:pt>
                <c:pt idx="186">
                  <c:v>17857573.125637583</c:v>
                </c:pt>
                <c:pt idx="187">
                  <c:v>18959526.224818878</c:v>
                </c:pt>
                <c:pt idx="188">
                  <c:v>15806366.843160477</c:v>
                </c:pt>
                <c:pt idx="189">
                  <c:v>14890740.220943781</c:v>
                </c:pt>
                <c:pt idx="190">
                  <c:v>14919105.48478267</c:v>
                </c:pt>
                <c:pt idx="191">
                  <c:v>16119917.801191753</c:v>
                </c:pt>
                <c:pt idx="192">
                  <c:v>16091605.220547885</c:v>
                </c:pt>
                <c:pt idx="193">
                  <c:v>15307699.225185372</c:v>
                </c:pt>
                <c:pt idx="194">
                  <c:v>15104731.984475402</c:v>
                </c:pt>
                <c:pt idx="195">
                  <c:v>13666467.78276035</c:v>
                </c:pt>
                <c:pt idx="196">
                  <c:v>13680755.87078472</c:v>
                </c:pt>
                <c:pt idx="197">
                  <c:v>15444988.934037933</c:v>
                </c:pt>
                <c:pt idx="198">
                  <c:v>18097133.32377081</c:v>
                </c:pt>
                <c:pt idx="199">
                  <c:v>17170885.263576739</c:v>
                </c:pt>
                <c:pt idx="200">
                  <c:v>15384505.477894431</c:v>
                </c:pt>
                <c:pt idx="201">
                  <c:v>14612362.240044206</c:v>
                </c:pt>
                <c:pt idx="202">
                  <c:v>14919540.807823509</c:v>
                </c:pt>
                <c:pt idx="203">
                  <c:v>16091368.710086355</c:v>
                </c:pt>
                <c:pt idx="204">
                  <c:v>16588802.368766936</c:v>
                </c:pt>
                <c:pt idx="205">
                  <c:v>14431748.126335559</c:v>
                </c:pt>
                <c:pt idx="206">
                  <c:v>14760111.421459619</c:v>
                </c:pt>
                <c:pt idx="207">
                  <c:v>13498787.092041243</c:v>
                </c:pt>
                <c:pt idx="208">
                  <c:v>13387386.649405975</c:v>
                </c:pt>
                <c:pt idx="209">
                  <c:v>14396219.616700191</c:v>
                </c:pt>
                <c:pt idx="210">
                  <c:v>15966945.067067586</c:v>
                </c:pt>
                <c:pt idx="211">
                  <c:v>17896485.836601481</c:v>
                </c:pt>
                <c:pt idx="212">
                  <c:v>14742411.351066053</c:v>
                </c:pt>
                <c:pt idx="213">
                  <c:v>14372828.083509255</c:v>
                </c:pt>
                <c:pt idx="214">
                  <c:v>14192551.82791537</c:v>
                </c:pt>
                <c:pt idx="215">
                  <c:v>15586669.558839213</c:v>
                </c:pt>
                <c:pt idx="216">
                  <c:v>15965123.406502895</c:v>
                </c:pt>
                <c:pt idx="217">
                  <c:v>14208122.428816618</c:v>
                </c:pt>
                <c:pt idx="218">
                  <c:v>14251831.615856605</c:v>
                </c:pt>
                <c:pt idx="219">
                  <c:v>13103920.069034975</c:v>
                </c:pt>
                <c:pt idx="220">
                  <c:v>13811306.484526757</c:v>
                </c:pt>
                <c:pt idx="221">
                  <c:v>15041073.193869885</c:v>
                </c:pt>
                <c:pt idx="222">
                  <c:v>19635213.044693884</c:v>
                </c:pt>
                <c:pt idx="223">
                  <c:v>18999371.898210727</c:v>
                </c:pt>
                <c:pt idx="224">
                  <c:v>15298814.805599647</c:v>
                </c:pt>
                <c:pt idx="225">
                  <c:v>14391451.629036669</c:v>
                </c:pt>
                <c:pt idx="226">
                  <c:v>14599224.205369435</c:v>
                </c:pt>
                <c:pt idx="227">
                  <c:v>16097735.607474739</c:v>
                </c:pt>
                <c:pt idx="228">
                  <c:v>16426240.060884753</c:v>
                </c:pt>
                <c:pt idx="229">
                  <c:v>14671434.520444149</c:v>
                </c:pt>
                <c:pt idx="230">
                  <c:v>14964968.214515273</c:v>
                </c:pt>
                <c:pt idx="231">
                  <c:v>13795260.976247542</c:v>
                </c:pt>
                <c:pt idx="232">
                  <c:v>13793027.660013335</c:v>
                </c:pt>
                <c:pt idx="233">
                  <c:v>14797615.849275256</c:v>
                </c:pt>
                <c:pt idx="234">
                  <c:v>20730606.647709526</c:v>
                </c:pt>
                <c:pt idx="235">
                  <c:v>19161144.698700033</c:v>
                </c:pt>
                <c:pt idx="236">
                  <c:v>15481393.154111924</c:v>
                </c:pt>
                <c:pt idx="237">
                  <c:v>14813161.642614013</c:v>
                </c:pt>
                <c:pt idx="238">
                  <c:v>14634493.161946764</c:v>
                </c:pt>
                <c:pt idx="239">
                  <c:v>15825091.948399393</c:v>
                </c:pt>
                <c:pt idx="240">
                  <c:v>16205176.667178962</c:v>
                </c:pt>
                <c:pt idx="241">
                  <c:v>15019691.250770435</c:v>
                </c:pt>
                <c:pt idx="242">
                  <c:v>14595832.847926157</c:v>
                </c:pt>
                <c:pt idx="243">
                  <c:v>13877956.109292375</c:v>
                </c:pt>
                <c:pt idx="244">
                  <c:v>14287558.132607767</c:v>
                </c:pt>
                <c:pt idx="245">
                  <c:v>17057389.559324615</c:v>
                </c:pt>
                <c:pt idx="246">
                  <c:v>21202121.16144076</c:v>
                </c:pt>
                <c:pt idx="247">
                  <c:v>19499906.683412906</c:v>
                </c:pt>
                <c:pt idx="248">
                  <c:v>16114694.119328316</c:v>
                </c:pt>
                <c:pt idx="249">
                  <c:v>15049342.741195304</c:v>
                </c:pt>
                <c:pt idx="250">
                  <c:v>15279327.953169586</c:v>
                </c:pt>
                <c:pt idx="251">
                  <c:v>16081092.363707615</c:v>
                </c:pt>
              </c:numCache>
            </c:numRef>
          </c:xVal>
          <c:yVal>
            <c:numRef>
              <c:f>'Model 15'!$D$141:$D$392</c:f>
              <c:numCache>
                <c:formatCode>0.000</c:formatCode>
                <c:ptCount val="252"/>
                <c:pt idx="0">
                  <c:v>12404630</c:v>
                </c:pt>
                <c:pt idx="1">
                  <c:v>10898592</c:v>
                </c:pt>
                <c:pt idx="2">
                  <c:v>11298721</c:v>
                </c:pt>
                <c:pt idx="3">
                  <c:v>9821830</c:v>
                </c:pt>
                <c:pt idx="4">
                  <c:v>9291272</c:v>
                </c:pt>
                <c:pt idx="5">
                  <c:v>9572081</c:v>
                </c:pt>
                <c:pt idx="6">
                  <c:v>10768624</c:v>
                </c:pt>
                <c:pt idx="7">
                  <c:v>11743907</c:v>
                </c:pt>
                <c:pt idx="8">
                  <c:v>11259538</c:v>
                </c:pt>
                <c:pt idx="9">
                  <c:v>10840516</c:v>
                </c:pt>
                <c:pt idx="10">
                  <c:v>11084819</c:v>
                </c:pt>
                <c:pt idx="11">
                  <c:v>12003053</c:v>
                </c:pt>
                <c:pt idx="12">
                  <c:v>11893018</c:v>
                </c:pt>
                <c:pt idx="13">
                  <c:v>10954358</c:v>
                </c:pt>
                <c:pt idx="14">
                  <c:v>11326647</c:v>
                </c:pt>
                <c:pt idx="15">
                  <c:v>9404358</c:v>
                </c:pt>
                <c:pt idx="16">
                  <c:v>8816912</c:v>
                </c:pt>
                <c:pt idx="17">
                  <c:v>9383725</c:v>
                </c:pt>
                <c:pt idx="18">
                  <c:v>11854822</c:v>
                </c:pt>
                <c:pt idx="19">
                  <c:v>12398437</c:v>
                </c:pt>
                <c:pt idx="20">
                  <c:v>10077845</c:v>
                </c:pt>
                <c:pt idx="21">
                  <c:v>9690527</c:v>
                </c:pt>
                <c:pt idx="22">
                  <c:v>10036675</c:v>
                </c:pt>
                <c:pt idx="23">
                  <c:v>11205261</c:v>
                </c:pt>
                <c:pt idx="24">
                  <c:v>12464719</c:v>
                </c:pt>
                <c:pt idx="25">
                  <c:v>10399869</c:v>
                </c:pt>
                <c:pt idx="26">
                  <c:v>10109508</c:v>
                </c:pt>
                <c:pt idx="27">
                  <c:v>8711926</c:v>
                </c:pt>
                <c:pt idx="28">
                  <c:v>8774172</c:v>
                </c:pt>
                <c:pt idx="29">
                  <c:v>9767981</c:v>
                </c:pt>
                <c:pt idx="30">
                  <c:v>11398453</c:v>
                </c:pt>
                <c:pt idx="31">
                  <c:v>11883970</c:v>
                </c:pt>
                <c:pt idx="32">
                  <c:v>10661009</c:v>
                </c:pt>
                <c:pt idx="33">
                  <c:v>10064356</c:v>
                </c:pt>
                <c:pt idx="34">
                  <c:v>10600882</c:v>
                </c:pt>
                <c:pt idx="35">
                  <c:v>11779137</c:v>
                </c:pt>
                <c:pt idx="36">
                  <c:v>11880494</c:v>
                </c:pt>
                <c:pt idx="37">
                  <c:v>11221439</c:v>
                </c:pt>
                <c:pt idx="38">
                  <c:v>10466825</c:v>
                </c:pt>
                <c:pt idx="39">
                  <c:v>9791904</c:v>
                </c:pt>
                <c:pt idx="40">
                  <c:v>9318234</c:v>
                </c:pt>
                <c:pt idx="41">
                  <c:v>10890647</c:v>
                </c:pt>
                <c:pt idx="42">
                  <c:v>13138999</c:v>
                </c:pt>
                <c:pt idx="43">
                  <c:v>14373881</c:v>
                </c:pt>
                <c:pt idx="44">
                  <c:v>10873136</c:v>
                </c:pt>
                <c:pt idx="45">
                  <c:v>10399847</c:v>
                </c:pt>
                <c:pt idx="46">
                  <c:v>11016174</c:v>
                </c:pt>
                <c:pt idx="47">
                  <c:v>12624848</c:v>
                </c:pt>
                <c:pt idx="48">
                  <c:v>12502629</c:v>
                </c:pt>
                <c:pt idx="49">
                  <c:v>11504822</c:v>
                </c:pt>
                <c:pt idx="50">
                  <c:v>11558341</c:v>
                </c:pt>
                <c:pt idx="51">
                  <c:v>10081641</c:v>
                </c:pt>
                <c:pt idx="52">
                  <c:v>9844919</c:v>
                </c:pt>
                <c:pt idx="53">
                  <c:v>10453919</c:v>
                </c:pt>
                <c:pt idx="54">
                  <c:v>11888649</c:v>
                </c:pt>
                <c:pt idx="55">
                  <c:v>13630712</c:v>
                </c:pt>
                <c:pt idx="56">
                  <c:v>11568448</c:v>
                </c:pt>
                <c:pt idx="57">
                  <c:v>10739347</c:v>
                </c:pt>
                <c:pt idx="58">
                  <c:v>11382512</c:v>
                </c:pt>
                <c:pt idx="59">
                  <c:v>11982545</c:v>
                </c:pt>
                <c:pt idx="60">
                  <c:v>12523563</c:v>
                </c:pt>
                <c:pt idx="61">
                  <c:v>10534404</c:v>
                </c:pt>
                <c:pt idx="62">
                  <c:v>11157735</c:v>
                </c:pt>
                <c:pt idx="63">
                  <c:v>9796251</c:v>
                </c:pt>
                <c:pt idx="64">
                  <c:v>9682362</c:v>
                </c:pt>
                <c:pt idx="65">
                  <c:v>11112777</c:v>
                </c:pt>
                <c:pt idx="66">
                  <c:v>12761684</c:v>
                </c:pt>
                <c:pt idx="67">
                  <c:v>12911556</c:v>
                </c:pt>
                <c:pt idx="68">
                  <c:v>11166200</c:v>
                </c:pt>
                <c:pt idx="69">
                  <c:v>10878920</c:v>
                </c:pt>
                <c:pt idx="70">
                  <c:v>11283929</c:v>
                </c:pt>
                <c:pt idx="71">
                  <c:v>12104164</c:v>
                </c:pt>
                <c:pt idx="72">
                  <c:v>12025224</c:v>
                </c:pt>
                <c:pt idx="73">
                  <c:v>10422047</c:v>
                </c:pt>
                <c:pt idx="74">
                  <c:v>11207633</c:v>
                </c:pt>
                <c:pt idx="75">
                  <c:v>9741038</c:v>
                </c:pt>
                <c:pt idx="76">
                  <c:v>10680353</c:v>
                </c:pt>
                <c:pt idx="77">
                  <c:v>12119728</c:v>
                </c:pt>
                <c:pt idx="78">
                  <c:v>14386013</c:v>
                </c:pt>
                <c:pt idx="79">
                  <c:v>15439866</c:v>
                </c:pt>
                <c:pt idx="80">
                  <c:v>12625438</c:v>
                </c:pt>
                <c:pt idx="81">
                  <c:v>11287268</c:v>
                </c:pt>
                <c:pt idx="82">
                  <c:v>11223313</c:v>
                </c:pt>
                <c:pt idx="83">
                  <c:v>12223679</c:v>
                </c:pt>
                <c:pt idx="84">
                  <c:v>13208170</c:v>
                </c:pt>
                <c:pt idx="85">
                  <c:v>11030833</c:v>
                </c:pt>
                <c:pt idx="86">
                  <c:v>11836338</c:v>
                </c:pt>
                <c:pt idx="87">
                  <c:v>10336685</c:v>
                </c:pt>
                <c:pt idx="88">
                  <c:v>10811899</c:v>
                </c:pt>
                <c:pt idx="89">
                  <c:v>13309510</c:v>
                </c:pt>
                <c:pt idx="90">
                  <c:v>16692168</c:v>
                </c:pt>
                <c:pt idx="91">
                  <c:v>14865568</c:v>
                </c:pt>
                <c:pt idx="92">
                  <c:v>13426087</c:v>
                </c:pt>
                <c:pt idx="93">
                  <c:v>11599574</c:v>
                </c:pt>
                <c:pt idx="94">
                  <c:v>11841006</c:v>
                </c:pt>
                <c:pt idx="95">
                  <c:v>13353197</c:v>
                </c:pt>
                <c:pt idx="96">
                  <c:v>13530386</c:v>
                </c:pt>
                <c:pt idx="97">
                  <c:v>12128756</c:v>
                </c:pt>
                <c:pt idx="98">
                  <c:v>11769707</c:v>
                </c:pt>
                <c:pt idx="99">
                  <c:v>11213639</c:v>
                </c:pt>
                <c:pt idx="100">
                  <c:v>11458319</c:v>
                </c:pt>
                <c:pt idx="101">
                  <c:v>12646169</c:v>
                </c:pt>
                <c:pt idx="102">
                  <c:v>14174031</c:v>
                </c:pt>
                <c:pt idx="103">
                  <c:v>16101013</c:v>
                </c:pt>
                <c:pt idx="104">
                  <c:v>13854501</c:v>
                </c:pt>
                <c:pt idx="105">
                  <c:v>12543952</c:v>
                </c:pt>
                <c:pt idx="106">
                  <c:v>12658677</c:v>
                </c:pt>
                <c:pt idx="107">
                  <c:v>14588347</c:v>
                </c:pt>
                <c:pt idx="108">
                  <c:v>13755848</c:v>
                </c:pt>
                <c:pt idx="109">
                  <c:v>12202985</c:v>
                </c:pt>
                <c:pt idx="110">
                  <c:v>13113484</c:v>
                </c:pt>
                <c:pt idx="111">
                  <c:v>11332498</c:v>
                </c:pt>
                <c:pt idx="112">
                  <c:v>11763961</c:v>
                </c:pt>
                <c:pt idx="113">
                  <c:v>14136292</c:v>
                </c:pt>
                <c:pt idx="114">
                  <c:v>16055092</c:v>
                </c:pt>
                <c:pt idx="115">
                  <c:v>18933691</c:v>
                </c:pt>
                <c:pt idx="116">
                  <c:v>14596638</c:v>
                </c:pt>
                <c:pt idx="117">
                  <c:v>13331992</c:v>
                </c:pt>
                <c:pt idx="118">
                  <c:v>12715774</c:v>
                </c:pt>
                <c:pt idx="119">
                  <c:v>13993294</c:v>
                </c:pt>
                <c:pt idx="120">
                  <c:v>14148180</c:v>
                </c:pt>
                <c:pt idx="121">
                  <c:v>12641587</c:v>
                </c:pt>
                <c:pt idx="122">
                  <c:v>13657015</c:v>
                </c:pt>
                <c:pt idx="123">
                  <c:v>12616129</c:v>
                </c:pt>
                <c:pt idx="124">
                  <c:v>12946863</c:v>
                </c:pt>
                <c:pt idx="125">
                  <c:v>14674061</c:v>
                </c:pt>
                <c:pt idx="126">
                  <c:v>18274752</c:v>
                </c:pt>
                <c:pt idx="127">
                  <c:v>19081340.899999999</c:v>
                </c:pt>
                <c:pt idx="128">
                  <c:v>16407410</c:v>
                </c:pt>
                <c:pt idx="129">
                  <c:v>13790066</c:v>
                </c:pt>
                <c:pt idx="130">
                  <c:v>13598163</c:v>
                </c:pt>
                <c:pt idx="131">
                  <c:v>15084566</c:v>
                </c:pt>
                <c:pt idx="132">
                  <c:v>15605142</c:v>
                </c:pt>
                <c:pt idx="133">
                  <c:v>13777511</c:v>
                </c:pt>
                <c:pt idx="134">
                  <c:v>13886125</c:v>
                </c:pt>
                <c:pt idx="135">
                  <c:v>12732906</c:v>
                </c:pt>
                <c:pt idx="136">
                  <c:v>12550053</c:v>
                </c:pt>
                <c:pt idx="137">
                  <c:v>13748210</c:v>
                </c:pt>
                <c:pt idx="138">
                  <c:v>16691749</c:v>
                </c:pt>
                <c:pt idx="139">
                  <c:v>18092812</c:v>
                </c:pt>
                <c:pt idx="140">
                  <c:v>14888714</c:v>
                </c:pt>
                <c:pt idx="141">
                  <c:v>13889177</c:v>
                </c:pt>
                <c:pt idx="142">
                  <c:v>13623711</c:v>
                </c:pt>
                <c:pt idx="143">
                  <c:v>14991479</c:v>
                </c:pt>
                <c:pt idx="144">
                  <c:v>16050658</c:v>
                </c:pt>
                <c:pt idx="145">
                  <c:v>14148177</c:v>
                </c:pt>
                <c:pt idx="146">
                  <c:v>14273134</c:v>
                </c:pt>
                <c:pt idx="147">
                  <c:v>12863305</c:v>
                </c:pt>
                <c:pt idx="148">
                  <c:v>13398133</c:v>
                </c:pt>
                <c:pt idx="149">
                  <c:v>14135802</c:v>
                </c:pt>
                <c:pt idx="150">
                  <c:v>16671355</c:v>
                </c:pt>
                <c:pt idx="151">
                  <c:v>17143727</c:v>
                </c:pt>
                <c:pt idx="152">
                  <c:v>15916123</c:v>
                </c:pt>
                <c:pt idx="153">
                  <c:v>13910480</c:v>
                </c:pt>
                <c:pt idx="154">
                  <c:v>13805540</c:v>
                </c:pt>
                <c:pt idx="155">
                  <c:v>15835971</c:v>
                </c:pt>
                <c:pt idx="156">
                  <c:v>16331485</c:v>
                </c:pt>
                <c:pt idx="157">
                  <c:v>13966621</c:v>
                </c:pt>
                <c:pt idx="158">
                  <c:v>14896809</c:v>
                </c:pt>
                <c:pt idx="159">
                  <c:v>12976713</c:v>
                </c:pt>
                <c:pt idx="160">
                  <c:v>13102698</c:v>
                </c:pt>
                <c:pt idx="161">
                  <c:v>17368816</c:v>
                </c:pt>
                <c:pt idx="162">
                  <c:v>19805768</c:v>
                </c:pt>
                <c:pt idx="163">
                  <c:v>19394910</c:v>
                </c:pt>
                <c:pt idx="164">
                  <c:v>16134163</c:v>
                </c:pt>
                <c:pt idx="165">
                  <c:v>14385984</c:v>
                </c:pt>
                <c:pt idx="166">
                  <c:v>14028139</c:v>
                </c:pt>
                <c:pt idx="167">
                  <c:v>16177808</c:v>
                </c:pt>
                <c:pt idx="168">
                  <c:v>15068183</c:v>
                </c:pt>
                <c:pt idx="169">
                  <c:v>13944271</c:v>
                </c:pt>
                <c:pt idx="170">
                  <c:v>14286598</c:v>
                </c:pt>
                <c:pt idx="171">
                  <c:v>12746759</c:v>
                </c:pt>
                <c:pt idx="172">
                  <c:v>13662946</c:v>
                </c:pt>
                <c:pt idx="173">
                  <c:v>15421790</c:v>
                </c:pt>
                <c:pt idx="174">
                  <c:v>19240751</c:v>
                </c:pt>
                <c:pt idx="175">
                  <c:v>18721230</c:v>
                </c:pt>
                <c:pt idx="176">
                  <c:v>14886931</c:v>
                </c:pt>
                <c:pt idx="177">
                  <c:v>14675076</c:v>
                </c:pt>
                <c:pt idx="178">
                  <c:v>14306931</c:v>
                </c:pt>
                <c:pt idx="179">
                  <c:v>15491961</c:v>
                </c:pt>
                <c:pt idx="180">
                  <c:v>15851415</c:v>
                </c:pt>
                <c:pt idx="181">
                  <c:v>15178391</c:v>
                </c:pt>
                <c:pt idx="182">
                  <c:v>15217726</c:v>
                </c:pt>
                <c:pt idx="183">
                  <c:v>13669243</c:v>
                </c:pt>
                <c:pt idx="184">
                  <c:v>13835998</c:v>
                </c:pt>
                <c:pt idx="185">
                  <c:v>16594307</c:v>
                </c:pt>
                <c:pt idx="186">
                  <c:v>17565527</c:v>
                </c:pt>
                <c:pt idx="187">
                  <c:v>19544883</c:v>
                </c:pt>
                <c:pt idx="188">
                  <c:v>16060666</c:v>
                </c:pt>
                <c:pt idx="189">
                  <c:v>14549269</c:v>
                </c:pt>
                <c:pt idx="190">
                  <c:v>14298213</c:v>
                </c:pt>
                <c:pt idx="191">
                  <c:v>16140952</c:v>
                </c:pt>
                <c:pt idx="192">
                  <c:v>15813114</c:v>
                </c:pt>
                <c:pt idx="193">
                  <c:v>15009236</c:v>
                </c:pt>
                <c:pt idx="194">
                  <c:v>15088622</c:v>
                </c:pt>
                <c:pt idx="195">
                  <c:v>13174997</c:v>
                </c:pt>
                <c:pt idx="196">
                  <c:v>13308996</c:v>
                </c:pt>
                <c:pt idx="197">
                  <c:v>15749084</c:v>
                </c:pt>
                <c:pt idx="198">
                  <c:v>18099965</c:v>
                </c:pt>
                <c:pt idx="199">
                  <c:v>17237511</c:v>
                </c:pt>
                <c:pt idx="200">
                  <c:v>15286365</c:v>
                </c:pt>
                <c:pt idx="201">
                  <c:v>13898432</c:v>
                </c:pt>
                <c:pt idx="202">
                  <c:v>14105773</c:v>
                </c:pt>
                <c:pt idx="203">
                  <c:v>16041140</c:v>
                </c:pt>
                <c:pt idx="204">
                  <c:v>16554529.999999998</c:v>
                </c:pt>
                <c:pt idx="205">
                  <c:v>13951250</c:v>
                </c:pt>
                <c:pt idx="206">
                  <c:v>14481570</c:v>
                </c:pt>
                <c:pt idx="207">
                  <c:v>13161080</c:v>
                </c:pt>
                <c:pt idx="208">
                  <c:v>13263096.673492307</c:v>
                </c:pt>
                <c:pt idx="209">
                  <c:v>14180624.276246155</c:v>
                </c:pt>
                <c:pt idx="210">
                  <c:v>16044762.08466154</c:v>
                </c:pt>
                <c:pt idx="211">
                  <c:v>18366242.474953849</c:v>
                </c:pt>
                <c:pt idx="212">
                  <c:v>14930878.169138461</c:v>
                </c:pt>
                <c:pt idx="213">
                  <c:v>13943626.872169232</c:v>
                </c:pt>
                <c:pt idx="214">
                  <c:v>13528583.634523079</c:v>
                </c:pt>
                <c:pt idx="215">
                  <c:v>15929136.64069231</c:v>
                </c:pt>
                <c:pt idx="216">
                  <c:v>16055865.643200001</c:v>
                </c:pt>
                <c:pt idx="217">
                  <c:v>14086273.1338</c:v>
                </c:pt>
                <c:pt idx="218">
                  <c:v>14104948</c:v>
                </c:pt>
                <c:pt idx="219">
                  <c:v>12825361.5152</c:v>
                </c:pt>
                <c:pt idx="220">
                  <c:v>14493142.5678</c:v>
                </c:pt>
                <c:pt idx="221">
                  <c:v>15819649.446600001</c:v>
                </c:pt>
                <c:pt idx="222">
                  <c:v>20353876.040199999</c:v>
                </c:pt>
                <c:pt idx="223">
                  <c:v>19599345.653399996</c:v>
                </c:pt>
                <c:pt idx="224">
                  <c:v>14931787.017599998</c:v>
                </c:pt>
                <c:pt idx="225">
                  <c:v>13752321.7016</c:v>
                </c:pt>
                <c:pt idx="226">
                  <c:v>13896879.130009763</c:v>
                </c:pt>
                <c:pt idx="227">
                  <c:v>16401684.807799999</c:v>
                </c:pt>
                <c:pt idx="228">
                  <c:v>16212390</c:v>
                </c:pt>
                <c:pt idx="229">
                  <c:v>14504214</c:v>
                </c:pt>
                <c:pt idx="230">
                  <c:v>15011830</c:v>
                </c:pt>
                <c:pt idx="231">
                  <c:v>13577688</c:v>
                </c:pt>
                <c:pt idx="232">
                  <c:v>13979286</c:v>
                </c:pt>
                <c:pt idx="233">
                  <c:v>15645311</c:v>
                </c:pt>
                <c:pt idx="234">
                  <c:v>21281346</c:v>
                </c:pt>
                <c:pt idx="235">
                  <c:v>19350665</c:v>
                </c:pt>
                <c:pt idx="236">
                  <c:v>15682160</c:v>
                </c:pt>
                <c:pt idx="237">
                  <c:v>14357374</c:v>
                </c:pt>
                <c:pt idx="238">
                  <c:v>13709644</c:v>
                </c:pt>
                <c:pt idx="239">
                  <c:v>15324444</c:v>
                </c:pt>
                <c:pt idx="240">
                  <c:v>15683383.130000001</c:v>
                </c:pt>
                <c:pt idx="241">
                  <c:v>14321958.209999999</c:v>
                </c:pt>
                <c:pt idx="242">
                  <c:v>14031795.34</c:v>
                </c:pt>
                <c:pt idx="243">
                  <c:v>13273337.119999999</c:v>
                </c:pt>
                <c:pt idx="244">
                  <c:v>14803180.68</c:v>
                </c:pt>
                <c:pt idx="245">
                  <c:v>17013300.510000002</c:v>
                </c:pt>
                <c:pt idx="246">
                  <c:v>21387559.02</c:v>
                </c:pt>
                <c:pt idx="247">
                  <c:v>19560921.699999999</c:v>
                </c:pt>
                <c:pt idx="248">
                  <c:v>15379116.300000001</c:v>
                </c:pt>
                <c:pt idx="249">
                  <c:v>14092698.800000001</c:v>
                </c:pt>
                <c:pt idx="250">
                  <c:v>14233680.619999999</c:v>
                </c:pt>
                <c:pt idx="251">
                  <c:v>15387739.460000001</c:v>
                </c:pt>
              </c:numCache>
            </c:numRef>
          </c:yVal>
          <c:smooth val="0"/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5000000</c:v>
              </c:pt>
              <c:pt idx="1">
                <c:v>25000000</c:v>
              </c:pt>
            </c:numLit>
          </c:xVal>
          <c:yVal>
            <c:numLit>
              <c:formatCode>General</c:formatCode>
              <c:ptCount val="2"/>
              <c:pt idx="0">
                <c:v>5000000</c:v>
              </c:pt>
              <c:pt idx="1">
                <c:v>25000000</c:v>
              </c:pt>
            </c:numLit>
          </c:yVal>
          <c:smooth val="0"/>
        </c:ser>
        <c:ser>
          <c:idx val="2"/>
          <c:order val="2"/>
          <c:spPr>
            <a:ln w="12700">
              <a:solidFill>
                <a:srgbClr val="B2B2B2"/>
              </a:solidFill>
              <a:prstDash val="solid"/>
            </a:ln>
          </c:spPr>
          <c:marker>
            <c:symbol val="none"/>
          </c:marker>
          <c:xVal>
            <c:numRef>
              <c:f>'Model 15'!xdata1</c:f>
              <c:numCache>
                <c:formatCode>General</c:formatCode>
                <c:ptCount val="70"/>
                <c:pt idx="0">
                  <c:v>5000000</c:v>
                </c:pt>
                <c:pt idx="1">
                  <c:v>5289855.0724637676</c:v>
                </c:pt>
                <c:pt idx="2">
                  <c:v>5579710.1449275361</c:v>
                </c:pt>
                <c:pt idx="3">
                  <c:v>5869565.2173913037</c:v>
                </c:pt>
                <c:pt idx="4">
                  <c:v>6159420.2898550723</c:v>
                </c:pt>
                <c:pt idx="5">
                  <c:v>6449275.3623188399</c:v>
                </c:pt>
                <c:pt idx="6">
                  <c:v>6739130.4347826075</c:v>
                </c:pt>
                <c:pt idx="7">
                  <c:v>7028985.507246376</c:v>
                </c:pt>
                <c:pt idx="8">
                  <c:v>7318840.5797101445</c:v>
                </c:pt>
                <c:pt idx="9">
                  <c:v>7608695.6521739122</c:v>
                </c:pt>
                <c:pt idx="10">
                  <c:v>7898550.7246376798</c:v>
                </c:pt>
                <c:pt idx="11">
                  <c:v>8188405.7971014483</c:v>
                </c:pt>
                <c:pt idx="12">
                  <c:v>8478260.869565215</c:v>
                </c:pt>
                <c:pt idx="13">
                  <c:v>8768115.9420289844</c:v>
                </c:pt>
                <c:pt idx="14">
                  <c:v>9057971.014492752</c:v>
                </c:pt>
                <c:pt idx="15">
                  <c:v>9347826.0869565196</c:v>
                </c:pt>
                <c:pt idx="16">
                  <c:v>9637681.1594202891</c:v>
                </c:pt>
                <c:pt idx="17">
                  <c:v>9927536.2318840548</c:v>
                </c:pt>
                <c:pt idx="18">
                  <c:v>10217391.304347824</c:v>
                </c:pt>
                <c:pt idx="19">
                  <c:v>10507246.376811592</c:v>
                </c:pt>
                <c:pt idx="20">
                  <c:v>10797101.44927536</c:v>
                </c:pt>
                <c:pt idx="21">
                  <c:v>11086956.521739129</c:v>
                </c:pt>
                <c:pt idx="22">
                  <c:v>11376811.594202897</c:v>
                </c:pt>
                <c:pt idx="23">
                  <c:v>11666666.666666664</c:v>
                </c:pt>
                <c:pt idx="24">
                  <c:v>11956521.739130432</c:v>
                </c:pt>
                <c:pt idx="25">
                  <c:v>12246376.811594199</c:v>
                </c:pt>
                <c:pt idx="26">
                  <c:v>12536231.884057969</c:v>
                </c:pt>
                <c:pt idx="27">
                  <c:v>12826086.956521736</c:v>
                </c:pt>
                <c:pt idx="28">
                  <c:v>13115942.028985504</c:v>
                </c:pt>
                <c:pt idx="29">
                  <c:v>13405797.101449272</c:v>
                </c:pt>
                <c:pt idx="30">
                  <c:v>13695652.173913041</c:v>
                </c:pt>
                <c:pt idx="31">
                  <c:v>13985507.246376809</c:v>
                </c:pt>
                <c:pt idx="32">
                  <c:v>14275362.318840576</c:v>
                </c:pt>
                <c:pt idx="33">
                  <c:v>14565217.391304344</c:v>
                </c:pt>
                <c:pt idx="34">
                  <c:v>14855072.463768112</c:v>
                </c:pt>
                <c:pt idx="35">
                  <c:v>15144927.536231881</c:v>
                </c:pt>
                <c:pt idx="36">
                  <c:v>15434782.608695649</c:v>
                </c:pt>
                <c:pt idx="37">
                  <c:v>15724637.681159416</c:v>
                </c:pt>
                <c:pt idx="38">
                  <c:v>16014492.753623184</c:v>
                </c:pt>
                <c:pt idx="39">
                  <c:v>16304347.826086953</c:v>
                </c:pt>
                <c:pt idx="40">
                  <c:v>16594202.898550721</c:v>
                </c:pt>
                <c:pt idx="41">
                  <c:v>16884057.971014488</c:v>
                </c:pt>
                <c:pt idx="42">
                  <c:v>17173913.043478258</c:v>
                </c:pt>
                <c:pt idx="43">
                  <c:v>17463768.115942024</c:v>
                </c:pt>
                <c:pt idx="44">
                  <c:v>17753623.188405793</c:v>
                </c:pt>
                <c:pt idx="45">
                  <c:v>18043478.260869563</c:v>
                </c:pt>
                <c:pt idx="46">
                  <c:v>18333333.333333328</c:v>
                </c:pt>
                <c:pt idx="47">
                  <c:v>18623188.405797094</c:v>
                </c:pt>
                <c:pt idx="48">
                  <c:v>18913043.478260864</c:v>
                </c:pt>
                <c:pt idx="49">
                  <c:v>19202898.550724633</c:v>
                </c:pt>
                <c:pt idx="50">
                  <c:v>19492753.623188399</c:v>
                </c:pt>
                <c:pt idx="51">
                  <c:v>19782608.695652168</c:v>
                </c:pt>
                <c:pt idx="52">
                  <c:v>20072463.768115938</c:v>
                </c:pt>
                <c:pt idx="53">
                  <c:v>20362318.840579703</c:v>
                </c:pt>
                <c:pt idx="54">
                  <c:v>20652173.913043473</c:v>
                </c:pt>
                <c:pt idx="55">
                  <c:v>20942028.985507242</c:v>
                </c:pt>
                <c:pt idx="56">
                  <c:v>21231884.057971008</c:v>
                </c:pt>
                <c:pt idx="57">
                  <c:v>21521739.130434774</c:v>
                </c:pt>
                <c:pt idx="58">
                  <c:v>21811594.202898543</c:v>
                </c:pt>
                <c:pt idx="59">
                  <c:v>22101449.275362313</c:v>
                </c:pt>
                <c:pt idx="60">
                  <c:v>22391304.347826082</c:v>
                </c:pt>
                <c:pt idx="61">
                  <c:v>22681159.420289848</c:v>
                </c:pt>
                <c:pt idx="62">
                  <c:v>22971014.492753617</c:v>
                </c:pt>
                <c:pt idx="63">
                  <c:v>23260869.565217383</c:v>
                </c:pt>
                <c:pt idx="64">
                  <c:v>23550724.637681153</c:v>
                </c:pt>
                <c:pt idx="65">
                  <c:v>23840579.710144922</c:v>
                </c:pt>
                <c:pt idx="66">
                  <c:v>24130434.782608688</c:v>
                </c:pt>
                <c:pt idx="67">
                  <c:v>24420289.855072457</c:v>
                </c:pt>
                <c:pt idx="68">
                  <c:v>24710144.927536223</c:v>
                </c:pt>
                <c:pt idx="69">
                  <c:v>24999999.999999993</c:v>
                </c:pt>
              </c:numCache>
            </c:numRef>
          </c:xVal>
          <c:yVal>
            <c:numRef>
              <c:f>'Model 15'!ydata1</c:f>
              <c:numCache>
                <c:formatCode>General</c:formatCode>
                <c:ptCount val="70"/>
                <c:pt idx="0">
                  <c:v>3899531.5980389467</c:v>
                </c:pt>
                <c:pt idx="1">
                  <c:v>4191053.1473379647</c:v>
                </c:pt>
                <c:pt idx="2">
                  <c:v>4482519.9461970618</c:v>
                </c:pt>
                <c:pt idx="3">
                  <c:v>4773931.752995085</c:v>
                </c:pt>
                <c:pt idx="4">
                  <c:v>5065288.3330033887</c:v>
                </c:pt>
                <c:pt idx="5">
                  <c:v>5356589.4585532974</c:v>
                </c:pt>
                <c:pt idx="6">
                  <c:v>5647834.9092001282</c:v>
                </c:pt>
                <c:pt idx="7">
                  <c:v>5939024.4718834814</c:v>
                </c:pt>
                <c:pt idx="8">
                  <c:v>6230157.9410835523</c:v>
                </c:pt>
                <c:pt idx="9">
                  <c:v>6521235.1189732086</c:v>
                </c:pt>
                <c:pt idx="10">
                  <c:v>6812255.8155655852</c:v>
                </c:pt>
                <c:pt idx="11">
                  <c:v>7103219.848856939</c:v>
                </c:pt>
                <c:pt idx="12">
                  <c:v>7394127.0449645286</c:v>
                </c:pt>
                <c:pt idx="13">
                  <c:v>7684977.238259295</c:v>
                </c:pt>
                <c:pt idx="14">
                  <c:v>7975770.2714930782</c:v>
                </c:pt>
                <c:pt idx="15">
                  <c:v>8266505.9959201962</c:v>
                </c:pt>
                <c:pt idx="16">
                  <c:v>8557184.2714131325</c:v>
                </c:pt>
                <c:pt idx="17">
                  <c:v>8847804.9665721282</c:v>
                </c:pt>
                <c:pt idx="18">
                  <c:v>9138367.9588285405</c:v>
                </c:pt>
                <c:pt idx="19">
                  <c:v>9428873.1345416643</c:v>
                </c:pt>
                <c:pt idx="20">
                  <c:v>9719320.389088979</c:v>
                </c:pt>
                <c:pt idx="21">
                  <c:v>10009709.626949549</c:v>
                </c:pt>
                <c:pt idx="22">
                  <c:v>10300040.761780463</c:v>
                </c:pt>
                <c:pt idx="23">
                  <c:v>10590313.716486195</c:v>
                </c:pt>
                <c:pt idx="24">
                  <c:v>10880528.423280705</c:v>
                </c:pt>
                <c:pt idx="25">
                  <c:v>11170684.823742203</c:v>
                </c:pt>
                <c:pt idx="26">
                  <c:v>11460782.868860478</c:v>
                </c:pt>
                <c:pt idx="27">
                  <c:v>11750822.519076636</c:v>
                </c:pt>
                <c:pt idx="28">
                  <c:v>12040803.744315298</c:v>
                </c:pt>
                <c:pt idx="29">
                  <c:v>12330726.524009051</c:v>
                </c:pt>
                <c:pt idx="30">
                  <c:v>12620590.847115217</c:v>
                </c:pt>
                <c:pt idx="31">
                  <c:v>12910396.712124845</c:v>
                </c:pt>
                <c:pt idx="32">
                  <c:v>13200144.12706396</c:v>
                </c:pt>
                <c:pt idx="33">
                  <c:v>13489833.109486999</c:v>
                </c:pt>
                <c:pt idx="34">
                  <c:v>13779463.68646252</c:v>
                </c:pt>
                <c:pt idx="35">
                  <c:v>14069035.894551156</c:v>
                </c:pt>
                <c:pt idx="36">
                  <c:v>14358549.779775878</c:v>
                </c:pt>
                <c:pt idx="37">
                  <c:v>14648005.397584632</c:v>
                </c:pt>
                <c:pt idx="38">
                  <c:v>14937402.812805405</c:v>
                </c:pt>
                <c:pt idx="39">
                  <c:v>15226742.099593801</c:v>
                </c:pt>
                <c:pt idx="40">
                  <c:v>15516023.341373248</c:v>
                </c:pt>
                <c:pt idx="41">
                  <c:v>15805246.630767927</c:v>
                </c:pt>
                <c:pt idx="42">
                  <c:v>16094412.069528557</c:v>
                </c:pt>
                <c:pt idx="43">
                  <c:v>16383519.768451175</c:v>
                </c:pt>
                <c:pt idx="44">
                  <c:v>16672569.847289056</c:v>
                </c:pt>
                <c:pt idx="45">
                  <c:v>16961562.434657928</c:v>
                </c:pt>
                <c:pt idx="46">
                  <c:v>17250497.667934675</c:v>
                </c:pt>
                <c:pt idx="47">
                  <c:v>17539375.693149716</c:v>
                </c:pt>
                <c:pt idx="48">
                  <c:v>17828196.664873186</c:v>
                </c:pt>
                <c:pt idx="49">
                  <c:v>18116960.746095236</c:v>
                </c:pt>
                <c:pt idx="50">
                  <c:v>18405668.108100548</c:v>
                </c:pt>
                <c:pt idx="51">
                  <c:v>18694318.930337377</c:v>
                </c:pt>
                <c:pt idx="52">
                  <c:v>18982913.400281291</c:v>
                </c:pt>
                <c:pt idx="53">
                  <c:v>19271451.713293843</c:v>
                </c:pt>
                <c:pt idx="54">
                  <c:v>19559934.072476491</c:v>
                </c:pt>
                <c:pt idx="55">
                  <c:v>19848360.688519873</c:v>
                </c:pt>
                <c:pt idx="56">
                  <c:v>20136731.779548813</c:v>
                </c:pt>
                <c:pt idx="57">
                  <c:v>20425047.570963297</c:v>
                </c:pt>
                <c:pt idx="58">
                  <c:v>20713308.295275562</c:v>
                </c:pt>
                <c:pt idx="59">
                  <c:v>21001514.191943713</c:v>
                </c:pt>
                <c:pt idx="60">
                  <c:v>21289665.507202026</c:v>
                </c:pt>
                <c:pt idx="61">
                  <c:v>21577762.493888225</c:v>
                </c:pt>
                <c:pt idx="62">
                  <c:v>21865805.411268048</c:v>
                </c:pt>
                <c:pt idx="63">
                  <c:v>22153794.524857249</c:v>
                </c:pt>
                <c:pt idx="64">
                  <c:v>22441730.106241435</c:v>
                </c:pt>
                <c:pt idx="65">
                  <c:v>22729612.432893876</c:v>
                </c:pt>
                <c:pt idx="66">
                  <c:v>23017441.78799165</c:v>
                </c:pt>
                <c:pt idx="67">
                  <c:v>23305218.460230321</c:v>
                </c:pt>
                <c:pt idx="68">
                  <c:v>23592942.743637368</c:v>
                </c:pt>
                <c:pt idx="69">
                  <c:v>23880614.937384743</c:v>
                </c:pt>
              </c:numCache>
            </c:numRef>
          </c:yVal>
          <c:smooth val="0"/>
        </c:ser>
        <c:ser>
          <c:idx val="3"/>
          <c:order val="3"/>
          <c:spPr>
            <a:ln w="12700">
              <a:solidFill>
                <a:srgbClr val="B2B2B2"/>
              </a:solidFill>
              <a:prstDash val="solid"/>
            </a:ln>
          </c:spPr>
          <c:marker>
            <c:symbol val="none"/>
          </c:marker>
          <c:xVal>
            <c:numRef>
              <c:f>'Model 15'!xdata2</c:f>
              <c:numCache>
                <c:formatCode>General</c:formatCode>
                <c:ptCount val="70"/>
                <c:pt idx="0">
                  <c:v>5000000</c:v>
                </c:pt>
                <c:pt idx="1">
                  <c:v>5289855.0724637676</c:v>
                </c:pt>
                <c:pt idx="2">
                  <c:v>5579710.1449275361</c:v>
                </c:pt>
                <c:pt idx="3">
                  <c:v>5869565.2173913037</c:v>
                </c:pt>
                <c:pt idx="4">
                  <c:v>6159420.2898550723</c:v>
                </c:pt>
                <c:pt idx="5">
                  <c:v>6449275.3623188399</c:v>
                </c:pt>
                <c:pt idx="6">
                  <c:v>6739130.4347826075</c:v>
                </c:pt>
                <c:pt idx="7">
                  <c:v>7028985.507246376</c:v>
                </c:pt>
                <c:pt idx="8">
                  <c:v>7318840.5797101445</c:v>
                </c:pt>
                <c:pt idx="9">
                  <c:v>7608695.6521739122</c:v>
                </c:pt>
                <c:pt idx="10">
                  <c:v>7898550.7246376798</c:v>
                </c:pt>
                <c:pt idx="11">
                  <c:v>8188405.7971014483</c:v>
                </c:pt>
                <c:pt idx="12">
                  <c:v>8478260.869565215</c:v>
                </c:pt>
                <c:pt idx="13">
                  <c:v>8768115.9420289844</c:v>
                </c:pt>
                <c:pt idx="14">
                  <c:v>9057971.014492752</c:v>
                </c:pt>
                <c:pt idx="15">
                  <c:v>9347826.0869565196</c:v>
                </c:pt>
                <c:pt idx="16">
                  <c:v>9637681.1594202891</c:v>
                </c:pt>
                <c:pt idx="17">
                  <c:v>9927536.2318840548</c:v>
                </c:pt>
                <c:pt idx="18">
                  <c:v>10217391.304347824</c:v>
                </c:pt>
                <c:pt idx="19">
                  <c:v>10507246.376811592</c:v>
                </c:pt>
                <c:pt idx="20">
                  <c:v>10797101.44927536</c:v>
                </c:pt>
                <c:pt idx="21">
                  <c:v>11086956.521739129</c:v>
                </c:pt>
                <c:pt idx="22">
                  <c:v>11376811.594202897</c:v>
                </c:pt>
                <c:pt idx="23">
                  <c:v>11666666.666666664</c:v>
                </c:pt>
                <c:pt idx="24">
                  <c:v>11956521.739130432</c:v>
                </c:pt>
                <c:pt idx="25">
                  <c:v>12246376.811594199</c:v>
                </c:pt>
                <c:pt idx="26">
                  <c:v>12536231.884057969</c:v>
                </c:pt>
                <c:pt idx="27">
                  <c:v>12826086.956521736</c:v>
                </c:pt>
                <c:pt idx="28">
                  <c:v>13115942.028985504</c:v>
                </c:pt>
                <c:pt idx="29">
                  <c:v>13405797.101449272</c:v>
                </c:pt>
                <c:pt idx="30">
                  <c:v>13695652.173913041</c:v>
                </c:pt>
                <c:pt idx="31">
                  <c:v>13985507.246376809</c:v>
                </c:pt>
                <c:pt idx="32">
                  <c:v>14275362.318840576</c:v>
                </c:pt>
                <c:pt idx="33">
                  <c:v>14565217.391304344</c:v>
                </c:pt>
                <c:pt idx="34">
                  <c:v>14855072.463768112</c:v>
                </c:pt>
                <c:pt idx="35">
                  <c:v>15144927.536231881</c:v>
                </c:pt>
                <c:pt idx="36">
                  <c:v>15434782.608695649</c:v>
                </c:pt>
                <c:pt idx="37">
                  <c:v>15724637.681159416</c:v>
                </c:pt>
                <c:pt idx="38">
                  <c:v>16014492.753623184</c:v>
                </c:pt>
                <c:pt idx="39">
                  <c:v>16304347.826086953</c:v>
                </c:pt>
                <c:pt idx="40">
                  <c:v>16594202.898550721</c:v>
                </c:pt>
                <c:pt idx="41">
                  <c:v>16884057.971014488</c:v>
                </c:pt>
                <c:pt idx="42">
                  <c:v>17173913.043478258</c:v>
                </c:pt>
                <c:pt idx="43">
                  <c:v>17463768.115942024</c:v>
                </c:pt>
                <c:pt idx="44">
                  <c:v>17753623.188405793</c:v>
                </c:pt>
                <c:pt idx="45">
                  <c:v>18043478.260869563</c:v>
                </c:pt>
                <c:pt idx="46">
                  <c:v>18333333.333333328</c:v>
                </c:pt>
                <c:pt idx="47">
                  <c:v>18623188.405797094</c:v>
                </c:pt>
                <c:pt idx="48">
                  <c:v>18913043.478260864</c:v>
                </c:pt>
                <c:pt idx="49">
                  <c:v>19202898.550724633</c:v>
                </c:pt>
                <c:pt idx="50">
                  <c:v>19492753.623188399</c:v>
                </c:pt>
                <c:pt idx="51">
                  <c:v>19782608.695652168</c:v>
                </c:pt>
                <c:pt idx="52">
                  <c:v>20072463.768115938</c:v>
                </c:pt>
                <c:pt idx="53">
                  <c:v>20362318.840579703</c:v>
                </c:pt>
                <c:pt idx="54">
                  <c:v>20652173.913043473</c:v>
                </c:pt>
                <c:pt idx="55">
                  <c:v>20942028.985507242</c:v>
                </c:pt>
                <c:pt idx="56">
                  <c:v>21231884.057971008</c:v>
                </c:pt>
                <c:pt idx="57">
                  <c:v>21521739.130434774</c:v>
                </c:pt>
                <c:pt idx="58">
                  <c:v>21811594.202898543</c:v>
                </c:pt>
                <c:pt idx="59">
                  <c:v>22101449.275362313</c:v>
                </c:pt>
                <c:pt idx="60">
                  <c:v>22391304.347826082</c:v>
                </c:pt>
                <c:pt idx="61">
                  <c:v>22681159.420289848</c:v>
                </c:pt>
                <c:pt idx="62">
                  <c:v>22971014.492753617</c:v>
                </c:pt>
                <c:pt idx="63">
                  <c:v>23260869.565217383</c:v>
                </c:pt>
                <c:pt idx="64">
                  <c:v>23550724.637681153</c:v>
                </c:pt>
                <c:pt idx="65">
                  <c:v>23840579.710144922</c:v>
                </c:pt>
                <c:pt idx="66">
                  <c:v>24130434.782608688</c:v>
                </c:pt>
                <c:pt idx="67">
                  <c:v>24420289.855072457</c:v>
                </c:pt>
                <c:pt idx="68">
                  <c:v>24710144.927536223</c:v>
                </c:pt>
                <c:pt idx="69">
                  <c:v>24999999.999999993</c:v>
                </c:pt>
              </c:numCache>
            </c:numRef>
          </c:xVal>
          <c:yVal>
            <c:numRef>
              <c:f>'Model 15'!ydata2</c:f>
              <c:numCache>
                <c:formatCode>General</c:formatCode>
                <c:ptCount val="70"/>
                <c:pt idx="0">
                  <c:v>6100468.4019610528</c:v>
                </c:pt>
                <c:pt idx="1">
                  <c:v>6388656.9975895705</c:v>
                </c:pt>
                <c:pt idx="2">
                  <c:v>6676900.3436580105</c:v>
                </c:pt>
                <c:pt idx="3">
                  <c:v>6965198.6817875225</c:v>
                </c:pt>
                <c:pt idx="4">
                  <c:v>7253552.2467067558</c:v>
                </c:pt>
                <c:pt idx="5">
                  <c:v>7541961.2660843823</c:v>
                </c:pt>
                <c:pt idx="6">
                  <c:v>7830425.9603650868</c:v>
                </c:pt>
                <c:pt idx="7">
                  <c:v>8118946.5426092707</c:v>
                </c:pt>
                <c:pt idx="8">
                  <c:v>8407523.2183367368</c:v>
                </c:pt>
                <c:pt idx="9">
                  <c:v>8696156.1853746157</c:v>
                </c:pt>
                <c:pt idx="10">
                  <c:v>8984845.6337097734</c:v>
                </c:pt>
                <c:pt idx="11">
                  <c:v>9273591.7453459576</c:v>
                </c:pt>
                <c:pt idx="12">
                  <c:v>9562394.6941659003</c:v>
                </c:pt>
                <c:pt idx="13">
                  <c:v>9851254.6457986739</c:v>
                </c:pt>
                <c:pt idx="14">
                  <c:v>10140171.757492427</c:v>
                </c:pt>
                <c:pt idx="15">
                  <c:v>10429146.177992843</c:v>
                </c:pt>
                <c:pt idx="16">
                  <c:v>10718178.047427446</c:v>
                </c:pt>
                <c:pt idx="17">
                  <c:v>11007267.497195981</c:v>
                </c:pt>
                <c:pt idx="18">
                  <c:v>11296414.649867108</c:v>
                </c:pt>
                <c:pt idx="19">
                  <c:v>11585619.61908152</c:v>
                </c:pt>
                <c:pt idx="20">
                  <c:v>11874882.50946174</c:v>
                </c:pt>
                <c:pt idx="21">
                  <c:v>12164203.416528709</c:v>
                </c:pt>
                <c:pt idx="22">
                  <c:v>12453582.42662533</c:v>
                </c:pt>
                <c:pt idx="23">
                  <c:v>12743019.616847133</c:v>
                </c:pt>
                <c:pt idx="24">
                  <c:v>13032515.054980159</c:v>
                </c:pt>
                <c:pt idx="25">
                  <c:v>13322068.799446195</c:v>
                </c:pt>
                <c:pt idx="26">
                  <c:v>13611680.89925546</c:v>
                </c:pt>
                <c:pt idx="27">
                  <c:v>13901351.393966837</c:v>
                </c:pt>
                <c:pt idx="28">
                  <c:v>14191080.31365571</c:v>
                </c:pt>
                <c:pt idx="29">
                  <c:v>14480867.678889493</c:v>
                </c:pt>
                <c:pt idx="30">
                  <c:v>14770713.500710865</c:v>
                </c:pt>
                <c:pt idx="31">
                  <c:v>15060617.780628772</c:v>
                </c:pt>
                <c:pt idx="32">
                  <c:v>15350580.510617193</c:v>
                </c:pt>
                <c:pt idx="33">
                  <c:v>15640601.673121689</c:v>
                </c:pt>
                <c:pt idx="34">
                  <c:v>15930681.241073703</c:v>
                </c:pt>
                <c:pt idx="35">
                  <c:v>16220819.177912606</c:v>
                </c:pt>
                <c:pt idx="36">
                  <c:v>16511015.437615419</c:v>
                </c:pt>
                <c:pt idx="37">
                  <c:v>16801269.9647342</c:v>
                </c:pt>
                <c:pt idx="38">
                  <c:v>17091582.694440961</c:v>
                </c:pt>
                <c:pt idx="39">
                  <c:v>17381953.552580103</c:v>
                </c:pt>
                <c:pt idx="40">
                  <c:v>17672382.455728196</c:v>
                </c:pt>
                <c:pt idx="41">
                  <c:v>17962869.31126105</c:v>
                </c:pt>
                <c:pt idx="42">
                  <c:v>18253414.017427959</c:v>
                </c:pt>
                <c:pt idx="43">
                  <c:v>18544016.463432871</c:v>
                </c:pt>
                <c:pt idx="44">
                  <c:v>18834676.529522531</c:v>
                </c:pt>
                <c:pt idx="45">
                  <c:v>19125394.087081198</c:v>
                </c:pt>
                <c:pt idx="46">
                  <c:v>19416168.998731982</c:v>
                </c:pt>
                <c:pt idx="47">
                  <c:v>19707001.118444473</c:v>
                </c:pt>
                <c:pt idx="48">
                  <c:v>19997890.291648541</c:v>
                </c:pt>
                <c:pt idx="49">
                  <c:v>20288836.35535403</c:v>
                </c:pt>
                <c:pt idx="50">
                  <c:v>20579839.138276249</c:v>
                </c:pt>
                <c:pt idx="51">
                  <c:v>20870898.46096696</c:v>
                </c:pt>
                <c:pt idx="52">
                  <c:v>21162014.135950584</c:v>
                </c:pt>
                <c:pt idx="53">
                  <c:v>21453185.967865564</c:v>
                </c:pt>
                <c:pt idx="54">
                  <c:v>21744413.753610454</c:v>
                </c:pt>
                <c:pt idx="55">
                  <c:v>22035697.282494612</c:v>
                </c:pt>
                <c:pt idx="56">
                  <c:v>22327036.336393204</c:v>
                </c:pt>
                <c:pt idx="57">
                  <c:v>22618430.689906251</c:v>
                </c:pt>
                <c:pt idx="58">
                  <c:v>22909880.110521525</c:v>
                </c:pt>
                <c:pt idx="59">
                  <c:v>23201384.358780913</c:v>
                </c:pt>
                <c:pt idx="60">
                  <c:v>23492943.188450139</c:v>
                </c:pt>
                <c:pt idx="61">
                  <c:v>23784556.346691471</c:v>
                </c:pt>
                <c:pt idx="62">
                  <c:v>24076223.574239187</c:v>
                </c:pt>
                <c:pt idx="63">
                  <c:v>24367944.605577517</c:v>
                </c:pt>
                <c:pt idx="64">
                  <c:v>24659719.169120871</c:v>
                </c:pt>
                <c:pt idx="65">
                  <c:v>24951546.987395968</c:v>
                </c:pt>
                <c:pt idx="66">
                  <c:v>25243427.777225725</c:v>
                </c:pt>
                <c:pt idx="67">
                  <c:v>25535361.249914594</c:v>
                </c:pt>
                <c:pt idx="68">
                  <c:v>25827347.111435078</c:v>
                </c:pt>
                <c:pt idx="69">
                  <c:v>26119385.062615242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232576"/>
        <c:axId val="32234496"/>
      </c:scatterChart>
      <c:valAx>
        <c:axId val="32232576"/>
        <c:scaling>
          <c:orientation val="minMax"/>
          <c:max val="25000000"/>
          <c:min val="5000000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Pred(Purchased Kwh)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32234496"/>
        <c:crosses val="autoZero"/>
        <c:crossBetween val="midCat"/>
        <c:majorUnit val="5000000"/>
      </c:valAx>
      <c:valAx>
        <c:axId val="32234496"/>
        <c:scaling>
          <c:orientation val="minMax"/>
          <c:max val="25000000"/>
          <c:min val="5000000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CA"/>
                  <a:t>Purchased Kwh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32232576"/>
        <c:crosses val="autoZero"/>
        <c:crossBetween val="midCat"/>
        <c:majorUnit val="5000000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trlProps/ctrlProp1.xml><?xml version="1.0" encoding="utf-8"?>
<formControlPr xmlns="http://schemas.microsoft.com/office/spreadsheetml/2009/9/main" objectType="Drop" dropStyle="combo" dx="16" sel="0" val="0">
  <itemLst>
    <item val="Summary statistics"/>
    <item val="Correlation matrix"/>
    <item val="Multicolinearity statistics"/>
    <item val="Regression of variable Purchased Kwh"/>
    <item val="Removed variables "/>
    <item val="Goodness of fit statistics"/>
    <item val="Analysis of variance"/>
    <item val="Type I Sum of Squares analysis"/>
    <item val="Type III Sum of Squares analysis"/>
    <item val="Model parameters"/>
    <item val="Equation of the model"/>
    <item val="Standardized coefficients"/>
    <item val="Predictions and residuals"/>
  </itemLst>
</formControlPr>
</file>

<file path=xl/ctrlProps/ctrlProp10.xml><?xml version="1.0" encoding="utf-8"?>
<formControlPr xmlns="http://schemas.microsoft.com/office/spreadsheetml/2009/9/main" objectType="Drop" dropStyle="combo" dx="16" sel="0" val="0">
  <itemLst>
    <item val="Summary statistics"/>
    <item val="Correlation matrix"/>
    <item val="Multicolinearity statistics"/>
    <item val="Regression of variable Purchased Kwh"/>
    <item val="Removed variables "/>
    <item val="Goodness of fit statistics"/>
    <item val="Analysis of variance"/>
    <item val="Type I Sum of Squares analysis"/>
    <item val="Type III Sum of Squares analysis"/>
    <item val="Model parameters"/>
    <item val="Equation of the model"/>
    <item val="Standardized coefficients"/>
    <item val="Predictions and residuals"/>
  </itemLst>
</formControlPr>
</file>

<file path=xl/ctrlProps/ctrlProp11.xml><?xml version="1.0" encoding="utf-8"?>
<formControlPr xmlns="http://schemas.microsoft.com/office/spreadsheetml/2009/9/main" objectType="Drop" dropStyle="combo" dx="16" sel="0" val="0">
  <itemLst>
    <item val="Summary statistics"/>
    <item val="Correlation matrix"/>
    <item val="Multicolinearity statistics"/>
    <item val="Regression of variable Purchased Kwh"/>
    <item val="Goodness of fit statistics"/>
    <item val="Analysis of variance"/>
    <item val="Type I Sum of Squares analysis"/>
    <item val="Type III Sum of Squares analysis"/>
    <item val="Model parameters"/>
    <item val="Equation of the model"/>
    <item val="Standardized coefficients"/>
    <item val="Predictions and residuals"/>
  </itemLst>
</formControlPr>
</file>

<file path=xl/ctrlProps/ctrlProp12.xml><?xml version="1.0" encoding="utf-8"?>
<formControlPr xmlns="http://schemas.microsoft.com/office/spreadsheetml/2009/9/main" objectType="Drop" dropStyle="combo" dx="16" sel="0" val="0">
  <itemLst>
    <item val="Summary statistics"/>
    <item val="Correlation matrix"/>
    <item val="Multicolinearity statistics"/>
    <item val="Regression of variable Purchased Kwh"/>
    <item val="Goodness of fit statistics"/>
    <item val="Analysis of variance"/>
    <item val="Type I Sum of Squares analysis"/>
    <item val="Type III Sum of Squares analysis"/>
    <item val="Model parameters"/>
    <item val="Equation of the model"/>
    <item val="Standardized coefficients"/>
    <item val="Predictions and residuals"/>
  </itemLst>
</formControlPr>
</file>

<file path=xl/ctrlProps/ctrlProp13.xml><?xml version="1.0" encoding="utf-8"?>
<formControlPr xmlns="http://schemas.microsoft.com/office/spreadsheetml/2009/9/main" objectType="Drop" dropStyle="combo" dx="16" sel="0" val="0">
  <itemLst>
    <item val="Summary statistics"/>
    <item val="Correlation matrix"/>
    <item val="Multicolinearity statistics"/>
    <item val="Regression of variable Purchased Kwh"/>
    <item val="Goodness of fit statistics"/>
    <item val="Analysis of variance"/>
    <item val="Type I Sum of Squares analysis"/>
    <item val="Type III Sum of Squares analysis"/>
    <item val="Model parameters"/>
    <item val="Equation of the model"/>
    <item val="Standardized coefficients"/>
    <item val="Predictions and residuals"/>
  </itemLst>
</formControlPr>
</file>

<file path=xl/ctrlProps/ctrlProp14.xml><?xml version="1.0" encoding="utf-8"?>
<formControlPr xmlns="http://schemas.microsoft.com/office/spreadsheetml/2009/9/main" objectType="Drop" dropStyle="combo" dx="16" sel="0" val="0">
  <itemLst>
    <item val="Summary statistics"/>
    <item val="Correlation matrix"/>
    <item val="Multicolinearity statistics"/>
    <item val="Regression of variable Purchased Kwh"/>
    <item val="Goodness of fit statistics"/>
    <item val="Analysis of variance"/>
    <item val="Type I Sum of Squares analysis"/>
    <item val="Type III Sum of Squares analysis"/>
    <item val="Model parameters"/>
    <item val="Equation of the model"/>
    <item val="Standardized coefficients"/>
    <item val="Predictions and residuals"/>
  </itemLst>
</formControlPr>
</file>

<file path=xl/ctrlProps/ctrlProp15.xml><?xml version="1.0" encoding="utf-8"?>
<formControlPr xmlns="http://schemas.microsoft.com/office/spreadsheetml/2009/9/main" objectType="Drop" dropStyle="combo" dx="16" sel="0" val="0">
  <itemLst>
    <item val="Summary statistics"/>
    <item val="Correlation matrix"/>
    <item val="Multicolinearity statistics"/>
    <item val="Regression of variable Purchased Kwh"/>
    <item val="Goodness of fit statistics"/>
    <item val="Analysis of variance"/>
    <item val="Type I Sum of Squares analysis"/>
    <item val="Type III Sum of Squares analysis"/>
    <item val="Model parameters"/>
    <item val="Equation of the model"/>
    <item val="Standardized coefficients"/>
    <item val="Predictions and residuals"/>
  </itemLst>
</formControlPr>
</file>

<file path=xl/ctrlProps/ctrlProp16.xml><?xml version="1.0" encoding="utf-8"?>
<formControlPr xmlns="http://schemas.microsoft.com/office/spreadsheetml/2009/9/main" objectType="Drop" dropStyle="combo" dx="16" sel="0" val="0">
  <itemLst>
    <item val="Summary statistics"/>
    <item val="Correlation matrix"/>
    <item val="Multicolinearity statistics"/>
    <item val="Regression of variable Purchased Kwh"/>
    <item val="Goodness of fit statistics"/>
    <item val="Analysis of variance"/>
    <item val="Type I Sum of Squares analysis"/>
    <item val="Type III Sum of Squares analysis"/>
    <item val="Model parameters"/>
    <item val="Equation of the model"/>
    <item val="Standardized coefficients"/>
    <item val="Predictions and residuals"/>
  </itemLst>
</formControlPr>
</file>

<file path=xl/ctrlProps/ctrlProp17.xml><?xml version="1.0" encoding="utf-8"?>
<formControlPr xmlns="http://schemas.microsoft.com/office/spreadsheetml/2009/9/main" objectType="Drop" dropStyle="combo" dx="16" sel="0" val="0">
  <itemLst>
    <item val="Summary statistics"/>
    <item val="Correlation matrix"/>
    <item val="Multicolinearity statistics"/>
    <item val="Regression of variable Purchased Kwh"/>
    <item val="Goodness of fit statistics"/>
    <item val="Analysis of variance"/>
    <item val="Type I Sum of Squares analysis"/>
    <item val="Type III Sum of Squares analysis"/>
    <item val="Model parameters"/>
    <item val="Equation of the model"/>
    <item val="Standardized coefficients"/>
    <item val="Predictions and residuals"/>
  </itemLst>
</formControlPr>
</file>

<file path=xl/ctrlProps/ctrlProp18.xml><?xml version="1.0" encoding="utf-8"?>
<formControlPr xmlns="http://schemas.microsoft.com/office/spreadsheetml/2009/9/main" objectType="Drop" dropStyle="combo" dx="16" sel="0" val="0">
  <itemLst>
    <item val="Summary statistics"/>
    <item val="Correlation matrix"/>
    <item val="Multicolinearity statistics"/>
    <item val="Regression of variable Purchased Kwh"/>
    <item val="Goodness of fit statistics"/>
    <item val="Analysis of variance"/>
    <item val="Type I Sum of Squares analysis"/>
    <item val="Type III Sum of Squares analysis"/>
    <item val="Model parameters"/>
    <item val="Equation of the model"/>
    <item val="Standardized coefficients"/>
    <item val="Predictions and residuals"/>
  </itemLst>
</formControlPr>
</file>

<file path=xl/ctrlProps/ctrlProp19.xml><?xml version="1.0" encoding="utf-8"?>
<formControlPr xmlns="http://schemas.microsoft.com/office/spreadsheetml/2009/9/main" objectType="Drop" dropStyle="combo" dx="16" sel="0" val="0">
  <itemLst>
    <item val="Summary statistics"/>
    <item val="Correlation matrix"/>
    <item val="Multicolinearity statistics"/>
    <item val="Regression of variable Purchased Kwh"/>
    <item val="Goodness of fit statistics"/>
    <item val="Analysis of variance"/>
    <item val="Type I Sum of Squares analysis"/>
    <item val="Type III Sum of Squares analysis"/>
    <item val="Model parameters"/>
    <item val="Equation of the model"/>
    <item val="Standardized coefficients"/>
    <item val="Predictions and residuals"/>
  </itemLst>
</formControlPr>
</file>

<file path=xl/ctrlProps/ctrlProp2.xml><?xml version="1.0" encoding="utf-8"?>
<formControlPr xmlns="http://schemas.microsoft.com/office/spreadsheetml/2009/9/main" objectType="Drop" dropStyle="combo" dx="16" sel="0" val="0">
  <itemLst>
    <item val="Summary statistics"/>
    <item val="Correlation matrix"/>
    <item val="Multicolinearity statistics"/>
    <item val="Regression of variable Purchased Kwh"/>
    <item val="Removed variables "/>
    <item val="Goodness of fit statistics"/>
    <item val="Analysis of variance"/>
    <item val="Type I Sum of Squares analysis"/>
    <item val="Type III Sum of Squares analysis"/>
    <item val="Model parameters"/>
    <item val="Equation of the model"/>
    <item val="Standardized coefficients"/>
    <item val="Predictions and residuals"/>
  </itemLst>
</formControlPr>
</file>

<file path=xl/ctrlProps/ctrlProp20.xml><?xml version="1.0" encoding="utf-8"?>
<formControlPr xmlns="http://schemas.microsoft.com/office/spreadsheetml/2009/9/main" objectType="Drop" dropStyle="combo" dx="16" sel="0" val="0">
  <itemLst>
    <item val="Summary statistics"/>
    <item val="Correlation matrix"/>
    <item val="Multicolinearity statistics"/>
    <item val="Regression of variable Purchased Kwh"/>
    <item val="Goodness of fit statistics"/>
    <item val="Analysis of variance"/>
    <item val="Type I Sum of Squares analysis"/>
    <item val="Type III Sum of Squares analysis"/>
    <item val="Model parameters"/>
    <item val="Equation of the model"/>
    <item val="Standardized coefficients"/>
    <item val="Predictions and residuals"/>
  </itemLst>
</formControlPr>
</file>

<file path=xl/ctrlProps/ctrlProp21.xml><?xml version="1.0" encoding="utf-8"?>
<formControlPr xmlns="http://schemas.microsoft.com/office/spreadsheetml/2009/9/main" objectType="Drop" dropStyle="combo" dx="16" sel="0" val="0">
  <itemLst>
    <item val="Summary statistics"/>
    <item val="Correlation matrix"/>
    <item val="Multicolinearity statistics"/>
    <item val="Regression of variable Purchased Kwh"/>
    <item val="Goodness of fit statistics"/>
    <item val="Analysis of variance"/>
    <item val="Type I Sum of Squares analysis"/>
    <item val="Type III Sum of Squares analysis"/>
    <item val="Model parameters"/>
    <item val="Equation of the model"/>
    <item val="Standardized coefficients"/>
    <item val="Predictions and residuals"/>
  </itemLst>
</formControlPr>
</file>

<file path=xl/ctrlProps/ctrlProp22.xml><?xml version="1.0" encoding="utf-8"?>
<formControlPr xmlns="http://schemas.microsoft.com/office/spreadsheetml/2009/9/main" objectType="Drop" dropStyle="combo" dx="16" sel="0" val="0">
  <itemLst>
    <item val="Summary statistics"/>
    <item val="Correlation matrix"/>
    <item val="Multicolinearity statistics"/>
    <item val="Regression of variable Purchased Kwh"/>
    <item val="Goodness of fit statistics"/>
    <item val="Analysis of variance"/>
    <item val="Type I Sum of Squares analysis"/>
    <item val="Type III Sum of Squares analysis"/>
    <item val="Model parameters"/>
    <item val="Equation of the model"/>
    <item val="Standardized coefficients"/>
    <item val="Predictions and residuals"/>
  </itemLst>
</formControlPr>
</file>

<file path=xl/ctrlProps/ctrlProp23.xml><?xml version="1.0" encoding="utf-8"?>
<formControlPr xmlns="http://schemas.microsoft.com/office/spreadsheetml/2009/9/main" objectType="Drop" dropStyle="combo" dx="16" sel="0" val="0">
  <itemLst>
    <item val="Summary statistics"/>
    <item val="Correlation matrix"/>
    <item val="Multicolinearity statistics"/>
    <item val="Regression of variable Purchased Kwh"/>
    <item val="Goodness of fit statistics"/>
    <item val="Analysis of variance"/>
    <item val="Type I Sum of Squares analysis"/>
    <item val="Type III Sum of Squares analysis"/>
    <item val="Model parameters"/>
    <item val="Equation of the model"/>
    <item val="Standardized coefficients"/>
    <item val="Predictions and residuals"/>
  </itemLst>
</formControlPr>
</file>

<file path=xl/ctrlProps/ctrlProp24.xml><?xml version="1.0" encoding="utf-8"?>
<formControlPr xmlns="http://schemas.microsoft.com/office/spreadsheetml/2009/9/main" objectType="Drop" dropStyle="combo" dx="16" sel="0" val="0">
  <itemLst>
    <item val="Summary statistics"/>
    <item val="Correlation matrix"/>
    <item val="Multicolinearity statistics"/>
    <item val="Regression of variable Purchased Kwh"/>
    <item val="Goodness of fit statistics"/>
    <item val="Analysis of variance"/>
    <item val="Type I Sum of Squares analysis"/>
    <item val="Type III Sum of Squares analysis"/>
    <item val="Model parameters"/>
    <item val="Equation of the model"/>
    <item val="Standardized coefficients"/>
    <item val="Predictions and residuals"/>
  </itemLst>
</formControlPr>
</file>

<file path=xl/ctrlProps/ctrlProp25.xml><?xml version="1.0" encoding="utf-8"?>
<formControlPr xmlns="http://schemas.microsoft.com/office/spreadsheetml/2009/9/main" objectType="Drop" dropStyle="combo" dx="16" sel="0" val="0">
  <itemLst>
    <item val="Summary statistics"/>
    <item val="Correlation matrix"/>
    <item val="Multicolinearity statistics"/>
    <item val="Regression of variable Purchased Kwh"/>
    <item val="Goodness of fit statistics"/>
    <item val="Analysis of variance"/>
    <item val="Type I Sum of Squares analysis"/>
    <item val="Type III Sum of Squares analysis"/>
    <item val="Model parameters"/>
    <item val="Equation of the model"/>
    <item val="Standardized coefficients"/>
    <item val="Predictions and residuals"/>
  </itemLst>
</formControlPr>
</file>

<file path=xl/ctrlProps/ctrlProp26.xml><?xml version="1.0" encoding="utf-8"?>
<formControlPr xmlns="http://schemas.microsoft.com/office/spreadsheetml/2009/9/main" objectType="Drop" dropStyle="combo" dx="16" sel="0" val="0">
  <itemLst>
    <item val="Summary statistics"/>
    <item val="Correlation matrix"/>
    <item val="Multicolinearity statistics"/>
    <item val="Regression of variable Purchased Kwh"/>
    <item val="Goodness of fit statistics"/>
    <item val="Analysis of variance"/>
    <item val="Type I Sum of Squares analysis"/>
    <item val="Type III Sum of Squares analysis"/>
    <item val="Model parameters"/>
    <item val="Equation of the model"/>
    <item val="Standardized coefficients"/>
    <item val="Predictions and residuals"/>
  </itemLst>
</formControlPr>
</file>

<file path=xl/ctrlProps/ctrlProp3.xml><?xml version="1.0" encoding="utf-8"?>
<formControlPr xmlns="http://schemas.microsoft.com/office/spreadsheetml/2009/9/main" objectType="Drop" dropStyle="combo" dx="16" sel="0" val="0">
  <itemLst>
    <item val="Summary statistics"/>
    <item val="Correlation matrix"/>
    <item val="Multicolinearity statistics"/>
    <item val="Regression of variable Purchased Kwh"/>
    <item val="Removed variables "/>
    <item val="Goodness of fit statistics"/>
    <item val="Analysis of variance"/>
    <item val="Type I Sum of Squares analysis"/>
    <item val="Type III Sum of Squares analysis"/>
    <item val="Model parameters"/>
    <item val="Equation of the model"/>
    <item val="Standardized coefficients"/>
    <item val="Predictions and residuals"/>
  </itemLst>
</formControlPr>
</file>

<file path=xl/ctrlProps/ctrlProp4.xml><?xml version="1.0" encoding="utf-8"?>
<formControlPr xmlns="http://schemas.microsoft.com/office/spreadsheetml/2009/9/main" objectType="Drop" dropStyle="combo" dx="16" sel="0" val="0">
  <itemLst>
    <item val="Summary statistics"/>
    <item val="Correlation matrix"/>
    <item val="Multicolinearity statistics"/>
    <item val="Regression of variable Purchased Kwh"/>
    <item val="Removed variables "/>
    <item val="Goodness of fit statistics"/>
    <item val="Analysis of variance"/>
    <item val="Type I Sum of Squares analysis"/>
    <item val="Type III Sum of Squares analysis"/>
    <item val="Model parameters"/>
    <item val="Equation of the model"/>
    <item val="Standardized coefficients"/>
    <item val="Predictions and residuals"/>
  </itemLst>
</formControlPr>
</file>

<file path=xl/ctrlProps/ctrlProp5.xml><?xml version="1.0" encoding="utf-8"?>
<formControlPr xmlns="http://schemas.microsoft.com/office/spreadsheetml/2009/9/main" objectType="Drop" dropStyle="combo" dx="16" sel="0" val="0">
  <itemLst>
    <item val="Summary statistics"/>
    <item val="Correlation matrix"/>
    <item val="Multicolinearity statistics"/>
    <item val="Regression of variable Purchased Kwh"/>
    <item val="Removed variables "/>
    <item val="Goodness of fit statistics"/>
    <item val="Analysis of variance"/>
    <item val="Type I Sum of Squares analysis"/>
    <item val="Type III Sum of Squares analysis"/>
    <item val="Model parameters"/>
    <item val="Equation of the model"/>
    <item val="Standardized coefficients"/>
    <item val="Predictions and residuals"/>
  </itemLst>
</formControlPr>
</file>

<file path=xl/ctrlProps/ctrlProp6.xml><?xml version="1.0" encoding="utf-8"?>
<formControlPr xmlns="http://schemas.microsoft.com/office/spreadsheetml/2009/9/main" objectType="Drop" dropStyle="combo" dx="16" sel="0" val="0">
  <itemLst>
    <item val="Summary statistics"/>
    <item val="Correlation matrix"/>
    <item val="Multicolinearity statistics"/>
    <item val="Regression of variable Purchased Kwh"/>
    <item val="Removed variables "/>
    <item val="Goodness of fit statistics"/>
    <item val="Analysis of variance"/>
    <item val="Type I Sum of Squares analysis"/>
    <item val="Type III Sum of Squares analysis"/>
    <item val="Model parameters"/>
    <item val="Equation of the model"/>
    <item val="Standardized coefficients"/>
    <item val="Predictions and residuals"/>
  </itemLst>
</formControlPr>
</file>

<file path=xl/ctrlProps/ctrlProp7.xml><?xml version="1.0" encoding="utf-8"?>
<formControlPr xmlns="http://schemas.microsoft.com/office/spreadsheetml/2009/9/main" objectType="Drop" dropStyle="combo" dx="16" sel="0" val="0">
  <itemLst>
    <item val="Summary statistics"/>
    <item val="Correlation matrix"/>
    <item val="Multicolinearity statistics"/>
    <item val="Regression of variable Purchased Kwh"/>
    <item val="Removed variables "/>
    <item val="Goodness of fit statistics"/>
    <item val="Analysis of variance"/>
    <item val="Type I Sum of Squares analysis"/>
    <item val="Type III Sum of Squares analysis"/>
    <item val="Model parameters"/>
    <item val="Equation of the model"/>
    <item val="Standardized coefficients"/>
    <item val="Predictions and residuals"/>
  </itemLst>
</formControlPr>
</file>

<file path=xl/ctrlProps/ctrlProp8.xml><?xml version="1.0" encoding="utf-8"?>
<formControlPr xmlns="http://schemas.microsoft.com/office/spreadsheetml/2009/9/main" objectType="Drop" dropStyle="combo" dx="16" sel="0" val="0">
  <itemLst>
    <item val="Summary statistics"/>
    <item val="Correlation matrix"/>
    <item val="Multicolinearity statistics"/>
    <item val="Regression of variable Purchased Kwh"/>
    <item val="Removed variables "/>
    <item val="Goodness of fit statistics"/>
    <item val="Analysis of variance"/>
    <item val="Type I Sum of Squares analysis"/>
    <item val="Type III Sum of Squares analysis"/>
    <item val="Model parameters"/>
    <item val="Equation of the model"/>
    <item val="Standardized coefficients"/>
    <item val="Predictions and residuals"/>
  </itemLst>
</formControlPr>
</file>

<file path=xl/ctrlProps/ctrlProp9.xml><?xml version="1.0" encoding="utf-8"?>
<formControlPr xmlns="http://schemas.microsoft.com/office/spreadsheetml/2009/9/main" objectType="Drop" dropStyle="combo" dx="16" sel="0" val="0">
  <itemLst>
    <item val="Summary statistics"/>
    <item val="Correlation matrix"/>
    <item val="Multicolinearity statistics"/>
    <item val="Regression of variable Purchased Kwh"/>
    <item val="Removed variables "/>
    <item val="Goodness of fit statistics"/>
    <item val="Analysis of variance"/>
    <item val="Type I Sum of Squares analysis"/>
    <item val="Type III Sum of Squares analysis"/>
    <item val="Model parameters"/>
    <item val="Equation of the model"/>
    <item val="Standardized coefficients"/>
    <item val="Predictions and residuals"/>
  </itemLst>
</formControlPr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2" Type="http://schemas.openxmlformats.org/officeDocument/2006/relationships/chart" Target="../charts/chart47.xml"/><Relationship Id="rId1" Type="http://schemas.openxmlformats.org/officeDocument/2006/relationships/chart" Target="../charts/chart46.xml"/><Relationship Id="rId5" Type="http://schemas.openxmlformats.org/officeDocument/2006/relationships/chart" Target="../charts/chart50.xml"/><Relationship Id="rId4" Type="http://schemas.openxmlformats.org/officeDocument/2006/relationships/chart" Target="../charts/chart49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3.xml"/><Relationship Id="rId2" Type="http://schemas.openxmlformats.org/officeDocument/2006/relationships/chart" Target="../charts/chart52.xml"/><Relationship Id="rId1" Type="http://schemas.openxmlformats.org/officeDocument/2006/relationships/chart" Target="../charts/chart51.xml"/><Relationship Id="rId5" Type="http://schemas.openxmlformats.org/officeDocument/2006/relationships/chart" Target="../charts/chart55.xml"/><Relationship Id="rId4" Type="http://schemas.openxmlformats.org/officeDocument/2006/relationships/chart" Target="../charts/chart54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8.xml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5" Type="http://schemas.openxmlformats.org/officeDocument/2006/relationships/chart" Target="../charts/chart60.xml"/><Relationship Id="rId4" Type="http://schemas.openxmlformats.org/officeDocument/2006/relationships/chart" Target="../charts/chart59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3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5" Type="http://schemas.openxmlformats.org/officeDocument/2006/relationships/chart" Target="../charts/chart65.xml"/><Relationship Id="rId4" Type="http://schemas.openxmlformats.org/officeDocument/2006/relationships/chart" Target="../charts/chart64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8.xml"/><Relationship Id="rId2" Type="http://schemas.openxmlformats.org/officeDocument/2006/relationships/chart" Target="../charts/chart67.xml"/><Relationship Id="rId1" Type="http://schemas.openxmlformats.org/officeDocument/2006/relationships/chart" Target="../charts/chart66.xml"/><Relationship Id="rId5" Type="http://schemas.openxmlformats.org/officeDocument/2006/relationships/chart" Target="../charts/chart70.xml"/><Relationship Id="rId4" Type="http://schemas.openxmlformats.org/officeDocument/2006/relationships/chart" Target="../charts/chart69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3.xml"/><Relationship Id="rId2" Type="http://schemas.openxmlformats.org/officeDocument/2006/relationships/chart" Target="../charts/chart72.xml"/><Relationship Id="rId1" Type="http://schemas.openxmlformats.org/officeDocument/2006/relationships/chart" Target="../charts/chart71.xml"/><Relationship Id="rId5" Type="http://schemas.openxmlformats.org/officeDocument/2006/relationships/chart" Target="../charts/chart75.xml"/><Relationship Id="rId4" Type="http://schemas.openxmlformats.org/officeDocument/2006/relationships/chart" Target="../charts/chart74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8.xml"/><Relationship Id="rId2" Type="http://schemas.openxmlformats.org/officeDocument/2006/relationships/chart" Target="../charts/chart77.xml"/><Relationship Id="rId1" Type="http://schemas.openxmlformats.org/officeDocument/2006/relationships/chart" Target="../charts/chart76.xml"/><Relationship Id="rId5" Type="http://schemas.openxmlformats.org/officeDocument/2006/relationships/chart" Target="../charts/chart80.xml"/><Relationship Id="rId4" Type="http://schemas.openxmlformats.org/officeDocument/2006/relationships/chart" Target="../charts/chart79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3.xml"/><Relationship Id="rId2" Type="http://schemas.openxmlformats.org/officeDocument/2006/relationships/chart" Target="../charts/chart82.xml"/><Relationship Id="rId1" Type="http://schemas.openxmlformats.org/officeDocument/2006/relationships/chart" Target="../charts/chart81.xml"/><Relationship Id="rId5" Type="http://schemas.openxmlformats.org/officeDocument/2006/relationships/chart" Target="../charts/chart85.xml"/><Relationship Id="rId4" Type="http://schemas.openxmlformats.org/officeDocument/2006/relationships/chart" Target="../charts/chart84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8.xml"/><Relationship Id="rId2" Type="http://schemas.openxmlformats.org/officeDocument/2006/relationships/chart" Target="../charts/chart87.xml"/><Relationship Id="rId1" Type="http://schemas.openxmlformats.org/officeDocument/2006/relationships/chart" Target="../charts/chart86.xml"/><Relationship Id="rId5" Type="http://schemas.openxmlformats.org/officeDocument/2006/relationships/chart" Target="../charts/chart90.xml"/><Relationship Id="rId4" Type="http://schemas.openxmlformats.org/officeDocument/2006/relationships/chart" Target="../charts/chart89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3.xml"/><Relationship Id="rId2" Type="http://schemas.openxmlformats.org/officeDocument/2006/relationships/chart" Target="../charts/chart92.xml"/><Relationship Id="rId1" Type="http://schemas.openxmlformats.org/officeDocument/2006/relationships/chart" Target="../charts/chart91.xml"/><Relationship Id="rId5" Type="http://schemas.openxmlformats.org/officeDocument/2006/relationships/chart" Target="../charts/chart95.xml"/><Relationship Id="rId4" Type="http://schemas.openxmlformats.org/officeDocument/2006/relationships/chart" Target="../charts/chart9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5" Type="http://schemas.openxmlformats.org/officeDocument/2006/relationships/chart" Target="../charts/chart10.xml"/><Relationship Id="rId4" Type="http://schemas.openxmlformats.org/officeDocument/2006/relationships/chart" Target="../charts/chart9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8.xml"/><Relationship Id="rId2" Type="http://schemas.openxmlformats.org/officeDocument/2006/relationships/chart" Target="../charts/chart97.xml"/><Relationship Id="rId1" Type="http://schemas.openxmlformats.org/officeDocument/2006/relationships/chart" Target="../charts/chart96.xml"/><Relationship Id="rId5" Type="http://schemas.openxmlformats.org/officeDocument/2006/relationships/chart" Target="../charts/chart100.xml"/><Relationship Id="rId4" Type="http://schemas.openxmlformats.org/officeDocument/2006/relationships/chart" Target="../charts/chart99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3.xml"/><Relationship Id="rId2" Type="http://schemas.openxmlformats.org/officeDocument/2006/relationships/chart" Target="../charts/chart102.xml"/><Relationship Id="rId1" Type="http://schemas.openxmlformats.org/officeDocument/2006/relationships/chart" Target="../charts/chart101.xml"/><Relationship Id="rId5" Type="http://schemas.openxmlformats.org/officeDocument/2006/relationships/chart" Target="../charts/chart105.xml"/><Relationship Id="rId4" Type="http://schemas.openxmlformats.org/officeDocument/2006/relationships/chart" Target="../charts/chart104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8.xml"/><Relationship Id="rId2" Type="http://schemas.openxmlformats.org/officeDocument/2006/relationships/chart" Target="../charts/chart107.xml"/><Relationship Id="rId1" Type="http://schemas.openxmlformats.org/officeDocument/2006/relationships/chart" Target="../charts/chart106.xml"/><Relationship Id="rId5" Type="http://schemas.openxmlformats.org/officeDocument/2006/relationships/chart" Target="../charts/chart110.xml"/><Relationship Id="rId4" Type="http://schemas.openxmlformats.org/officeDocument/2006/relationships/chart" Target="../charts/chart109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3.xml"/><Relationship Id="rId2" Type="http://schemas.openxmlformats.org/officeDocument/2006/relationships/chart" Target="../charts/chart112.xml"/><Relationship Id="rId1" Type="http://schemas.openxmlformats.org/officeDocument/2006/relationships/chart" Target="../charts/chart111.xml"/><Relationship Id="rId5" Type="http://schemas.openxmlformats.org/officeDocument/2006/relationships/chart" Target="../charts/chart115.xml"/><Relationship Id="rId4" Type="http://schemas.openxmlformats.org/officeDocument/2006/relationships/chart" Target="../charts/chart114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8.xml"/><Relationship Id="rId2" Type="http://schemas.openxmlformats.org/officeDocument/2006/relationships/chart" Target="../charts/chart117.xml"/><Relationship Id="rId1" Type="http://schemas.openxmlformats.org/officeDocument/2006/relationships/chart" Target="../charts/chart116.xml"/><Relationship Id="rId5" Type="http://schemas.openxmlformats.org/officeDocument/2006/relationships/chart" Target="../charts/chart120.xml"/><Relationship Id="rId4" Type="http://schemas.openxmlformats.org/officeDocument/2006/relationships/chart" Target="../charts/chart119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3.xml"/><Relationship Id="rId2" Type="http://schemas.openxmlformats.org/officeDocument/2006/relationships/chart" Target="../charts/chart122.xml"/><Relationship Id="rId1" Type="http://schemas.openxmlformats.org/officeDocument/2006/relationships/chart" Target="../charts/chart121.xml"/><Relationship Id="rId5" Type="http://schemas.openxmlformats.org/officeDocument/2006/relationships/chart" Target="../charts/chart125.xml"/><Relationship Id="rId4" Type="http://schemas.openxmlformats.org/officeDocument/2006/relationships/chart" Target="../charts/chart124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8.xml"/><Relationship Id="rId2" Type="http://schemas.openxmlformats.org/officeDocument/2006/relationships/chart" Target="../charts/chart127.xml"/><Relationship Id="rId1" Type="http://schemas.openxmlformats.org/officeDocument/2006/relationships/chart" Target="../charts/chart126.xml"/><Relationship Id="rId5" Type="http://schemas.openxmlformats.org/officeDocument/2006/relationships/chart" Target="../charts/chart130.xml"/><Relationship Id="rId4" Type="http://schemas.openxmlformats.org/officeDocument/2006/relationships/chart" Target="../charts/chart129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5" Type="http://schemas.openxmlformats.org/officeDocument/2006/relationships/chart" Target="../charts/chart15.xml"/><Relationship Id="rId4" Type="http://schemas.openxmlformats.org/officeDocument/2006/relationships/chart" Target="../charts/chart14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5" Type="http://schemas.openxmlformats.org/officeDocument/2006/relationships/chart" Target="../charts/chart20.xml"/><Relationship Id="rId4" Type="http://schemas.openxmlformats.org/officeDocument/2006/relationships/chart" Target="../charts/chart19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chart" Target="../charts/chart25.xml"/><Relationship Id="rId4" Type="http://schemas.openxmlformats.org/officeDocument/2006/relationships/chart" Target="../charts/chart24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Relationship Id="rId5" Type="http://schemas.openxmlformats.org/officeDocument/2006/relationships/chart" Target="../charts/chart30.xml"/><Relationship Id="rId4" Type="http://schemas.openxmlformats.org/officeDocument/2006/relationships/chart" Target="../charts/chart29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5" Type="http://schemas.openxmlformats.org/officeDocument/2006/relationships/chart" Target="../charts/chart35.xml"/><Relationship Id="rId4" Type="http://schemas.openxmlformats.org/officeDocument/2006/relationships/chart" Target="../charts/chart34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Relationship Id="rId5" Type="http://schemas.openxmlformats.org/officeDocument/2006/relationships/chart" Target="../charts/chart40.xml"/><Relationship Id="rId4" Type="http://schemas.openxmlformats.org/officeDocument/2006/relationships/chart" Target="../charts/chart39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3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5" Type="http://schemas.openxmlformats.org/officeDocument/2006/relationships/chart" Target="../charts/chart45.xml"/><Relationship Id="rId4" Type="http://schemas.openxmlformats.org/officeDocument/2006/relationships/chart" Target="../charts/chart4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190</xdr:row>
      <xdr:rowOff>0</xdr:rowOff>
    </xdr:from>
    <xdr:to>
      <xdr:col>5</xdr:col>
      <xdr:colOff>0</xdr:colOff>
      <xdr:row>207</xdr:row>
      <xdr:rowOff>0</xdr:rowOff>
    </xdr:to>
    <xdr:graphicFrame macro="">
      <xdr:nvGraphicFramePr>
        <xdr:cNvPr id="2" name="Chart 1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416</xdr:row>
      <xdr:rowOff>0</xdr:rowOff>
    </xdr:from>
    <xdr:to>
      <xdr:col>5</xdr:col>
      <xdr:colOff>0</xdr:colOff>
      <xdr:row>433</xdr:row>
      <xdr:rowOff>0</xdr:rowOff>
    </xdr:to>
    <xdr:graphicFrame macro="">
      <xdr:nvGraphicFramePr>
        <xdr:cNvPr id="3" name="Chart 2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127000</xdr:colOff>
      <xdr:row>416</xdr:row>
      <xdr:rowOff>0</xdr:rowOff>
    </xdr:from>
    <xdr:to>
      <xdr:col>10</xdr:col>
      <xdr:colOff>288925</xdr:colOff>
      <xdr:row>433</xdr:row>
      <xdr:rowOff>0</xdr:rowOff>
    </xdr:to>
    <xdr:graphicFrame macro="">
      <xdr:nvGraphicFramePr>
        <xdr:cNvPr id="4" name="Chart 3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415925</xdr:colOff>
      <xdr:row>416</xdr:row>
      <xdr:rowOff>0</xdr:rowOff>
    </xdr:from>
    <xdr:to>
      <xdr:col>17</xdr:col>
      <xdr:colOff>44450</xdr:colOff>
      <xdr:row>433</xdr:row>
      <xdr:rowOff>0</xdr:rowOff>
    </xdr:to>
    <xdr:graphicFrame macro="">
      <xdr:nvGraphicFramePr>
        <xdr:cNvPr id="5" name="Chart 4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171450</xdr:colOff>
      <xdr:row>416</xdr:row>
      <xdr:rowOff>0</xdr:rowOff>
    </xdr:from>
    <xdr:to>
      <xdr:col>24</xdr:col>
      <xdr:colOff>352425</xdr:colOff>
      <xdr:row>433</xdr:row>
      <xdr:rowOff>0</xdr:rowOff>
    </xdr:to>
    <xdr:graphicFrame macro="">
      <xdr:nvGraphicFramePr>
        <xdr:cNvPr id="6" name="Chart 5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6</xdr:row>
          <xdr:rowOff>9525</xdr:rowOff>
        </xdr:from>
        <xdr:to>
          <xdr:col>1</xdr:col>
          <xdr:colOff>1724025</xdr:colOff>
          <xdr:row>6</xdr:row>
          <xdr:rowOff>190500</xdr:rowOff>
        </xdr:to>
        <xdr:sp macro="" textlink="">
          <xdr:nvSpPr>
            <xdr:cNvPr id="1025" name="Drop Down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148</xdr:row>
      <xdr:rowOff>0</xdr:rowOff>
    </xdr:from>
    <xdr:to>
      <xdr:col>5</xdr:col>
      <xdr:colOff>0</xdr:colOff>
      <xdr:row>165</xdr:row>
      <xdr:rowOff>0</xdr:rowOff>
    </xdr:to>
    <xdr:graphicFrame macro="">
      <xdr:nvGraphicFramePr>
        <xdr:cNvPr id="2" name="Chart 1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374</xdr:row>
      <xdr:rowOff>0</xdr:rowOff>
    </xdr:from>
    <xdr:to>
      <xdr:col>5</xdr:col>
      <xdr:colOff>0</xdr:colOff>
      <xdr:row>391</xdr:row>
      <xdr:rowOff>0</xdr:rowOff>
    </xdr:to>
    <xdr:graphicFrame macro="">
      <xdr:nvGraphicFramePr>
        <xdr:cNvPr id="3" name="Chart 2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127000</xdr:colOff>
      <xdr:row>374</xdr:row>
      <xdr:rowOff>0</xdr:rowOff>
    </xdr:from>
    <xdr:to>
      <xdr:col>10</xdr:col>
      <xdr:colOff>288925</xdr:colOff>
      <xdr:row>391</xdr:row>
      <xdr:rowOff>0</xdr:rowOff>
    </xdr:to>
    <xdr:graphicFrame macro="">
      <xdr:nvGraphicFramePr>
        <xdr:cNvPr id="4" name="Chart 3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415925</xdr:colOff>
      <xdr:row>374</xdr:row>
      <xdr:rowOff>0</xdr:rowOff>
    </xdr:from>
    <xdr:to>
      <xdr:col>17</xdr:col>
      <xdr:colOff>44450</xdr:colOff>
      <xdr:row>391</xdr:row>
      <xdr:rowOff>0</xdr:rowOff>
    </xdr:to>
    <xdr:graphicFrame macro="">
      <xdr:nvGraphicFramePr>
        <xdr:cNvPr id="5" name="Chart 4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171450</xdr:colOff>
      <xdr:row>374</xdr:row>
      <xdr:rowOff>0</xdr:rowOff>
    </xdr:from>
    <xdr:to>
      <xdr:col>24</xdr:col>
      <xdr:colOff>352425</xdr:colOff>
      <xdr:row>391</xdr:row>
      <xdr:rowOff>0</xdr:rowOff>
    </xdr:to>
    <xdr:graphicFrame macro="">
      <xdr:nvGraphicFramePr>
        <xdr:cNvPr id="6" name="Chart 5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5</xdr:row>
          <xdr:rowOff>9525</xdr:rowOff>
        </xdr:from>
        <xdr:to>
          <xdr:col>2</xdr:col>
          <xdr:colOff>1114425</xdr:colOff>
          <xdr:row>5</xdr:row>
          <xdr:rowOff>190500</xdr:rowOff>
        </xdr:to>
        <xdr:sp macro="" textlink="">
          <xdr:nvSpPr>
            <xdr:cNvPr id="20481" name="Drop Down 1" hidden="1">
              <a:extLst>
                <a:ext uri="{63B3BB69-23CF-44E3-9099-C40C66FF867C}">
                  <a14:compatExt spid="_x0000_s204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135</xdr:row>
      <xdr:rowOff>0</xdr:rowOff>
    </xdr:from>
    <xdr:to>
      <xdr:col>5</xdr:col>
      <xdr:colOff>0</xdr:colOff>
      <xdr:row>152</xdr:row>
      <xdr:rowOff>0</xdr:rowOff>
    </xdr:to>
    <xdr:graphicFrame macro="">
      <xdr:nvGraphicFramePr>
        <xdr:cNvPr id="2" name="Chart 1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411</xdr:row>
      <xdr:rowOff>0</xdr:rowOff>
    </xdr:from>
    <xdr:to>
      <xdr:col>5</xdr:col>
      <xdr:colOff>0</xdr:colOff>
      <xdr:row>428</xdr:row>
      <xdr:rowOff>0</xdr:rowOff>
    </xdr:to>
    <xdr:graphicFrame macro="">
      <xdr:nvGraphicFramePr>
        <xdr:cNvPr id="3" name="Chart 2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127000</xdr:colOff>
      <xdr:row>411</xdr:row>
      <xdr:rowOff>0</xdr:rowOff>
    </xdr:from>
    <xdr:to>
      <xdr:col>10</xdr:col>
      <xdr:colOff>288925</xdr:colOff>
      <xdr:row>428</xdr:row>
      <xdr:rowOff>0</xdr:rowOff>
    </xdr:to>
    <xdr:graphicFrame macro="">
      <xdr:nvGraphicFramePr>
        <xdr:cNvPr id="4" name="Chart 3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415925</xdr:colOff>
      <xdr:row>411</xdr:row>
      <xdr:rowOff>0</xdr:rowOff>
    </xdr:from>
    <xdr:to>
      <xdr:col>17</xdr:col>
      <xdr:colOff>44450</xdr:colOff>
      <xdr:row>428</xdr:row>
      <xdr:rowOff>0</xdr:rowOff>
    </xdr:to>
    <xdr:graphicFrame macro="">
      <xdr:nvGraphicFramePr>
        <xdr:cNvPr id="5" name="Chart 4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171450</xdr:colOff>
      <xdr:row>411</xdr:row>
      <xdr:rowOff>0</xdr:rowOff>
    </xdr:from>
    <xdr:to>
      <xdr:col>24</xdr:col>
      <xdr:colOff>352425</xdr:colOff>
      <xdr:row>428</xdr:row>
      <xdr:rowOff>0</xdr:rowOff>
    </xdr:to>
    <xdr:graphicFrame macro="">
      <xdr:nvGraphicFramePr>
        <xdr:cNvPr id="6" name="Chart 5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5</xdr:row>
          <xdr:rowOff>9525</xdr:rowOff>
        </xdr:from>
        <xdr:to>
          <xdr:col>2</xdr:col>
          <xdr:colOff>647700</xdr:colOff>
          <xdr:row>5</xdr:row>
          <xdr:rowOff>190500</xdr:rowOff>
        </xdr:to>
        <xdr:sp macro="" textlink="">
          <xdr:nvSpPr>
            <xdr:cNvPr id="11265" name="Drop Down 1" hidden="1">
              <a:extLst>
                <a:ext uri="{63B3BB69-23CF-44E3-9099-C40C66FF867C}">
                  <a14:compatExt spid="_x0000_s11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136</xdr:row>
      <xdr:rowOff>0</xdr:rowOff>
    </xdr:from>
    <xdr:to>
      <xdr:col>5</xdr:col>
      <xdr:colOff>0</xdr:colOff>
      <xdr:row>153</xdr:row>
      <xdr:rowOff>0</xdr:rowOff>
    </xdr:to>
    <xdr:graphicFrame macro="">
      <xdr:nvGraphicFramePr>
        <xdr:cNvPr id="2" name="Chart 1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362</xdr:row>
      <xdr:rowOff>0</xdr:rowOff>
    </xdr:from>
    <xdr:to>
      <xdr:col>5</xdr:col>
      <xdr:colOff>0</xdr:colOff>
      <xdr:row>379</xdr:row>
      <xdr:rowOff>0</xdr:rowOff>
    </xdr:to>
    <xdr:graphicFrame macro="">
      <xdr:nvGraphicFramePr>
        <xdr:cNvPr id="3" name="Chart 2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127000</xdr:colOff>
      <xdr:row>362</xdr:row>
      <xdr:rowOff>0</xdr:rowOff>
    </xdr:from>
    <xdr:to>
      <xdr:col>10</xdr:col>
      <xdr:colOff>288925</xdr:colOff>
      <xdr:row>379</xdr:row>
      <xdr:rowOff>0</xdr:rowOff>
    </xdr:to>
    <xdr:graphicFrame macro="">
      <xdr:nvGraphicFramePr>
        <xdr:cNvPr id="4" name="Chart 3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415925</xdr:colOff>
      <xdr:row>362</xdr:row>
      <xdr:rowOff>0</xdr:rowOff>
    </xdr:from>
    <xdr:to>
      <xdr:col>17</xdr:col>
      <xdr:colOff>44450</xdr:colOff>
      <xdr:row>379</xdr:row>
      <xdr:rowOff>0</xdr:rowOff>
    </xdr:to>
    <xdr:graphicFrame macro="">
      <xdr:nvGraphicFramePr>
        <xdr:cNvPr id="5" name="Chart 4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171450</xdr:colOff>
      <xdr:row>362</xdr:row>
      <xdr:rowOff>0</xdr:rowOff>
    </xdr:from>
    <xdr:to>
      <xdr:col>24</xdr:col>
      <xdr:colOff>352425</xdr:colOff>
      <xdr:row>379</xdr:row>
      <xdr:rowOff>0</xdr:rowOff>
    </xdr:to>
    <xdr:graphicFrame macro="">
      <xdr:nvGraphicFramePr>
        <xdr:cNvPr id="6" name="Chart 5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5</xdr:row>
          <xdr:rowOff>9525</xdr:rowOff>
        </xdr:from>
        <xdr:to>
          <xdr:col>2</xdr:col>
          <xdr:colOff>1114425</xdr:colOff>
          <xdr:row>5</xdr:row>
          <xdr:rowOff>190500</xdr:rowOff>
        </xdr:to>
        <xdr:sp macro="" textlink="">
          <xdr:nvSpPr>
            <xdr:cNvPr id="24577" name="Drop Down 1" hidden="1">
              <a:extLst>
                <a:ext uri="{63B3BB69-23CF-44E3-9099-C40C66FF867C}">
                  <a14:compatExt spid="_x0000_s245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129</xdr:row>
      <xdr:rowOff>0</xdr:rowOff>
    </xdr:from>
    <xdr:to>
      <xdr:col>5</xdr:col>
      <xdr:colOff>0</xdr:colOff>
      <xdr:row>146</xdr:row>
      <xdr:rowOff>0</xdr:rowOff>
    </xdr:to>
    <xdr:graphicFrame macro="">
      <xdr:nvGraphicFramePr>
        <xdr:cNvPr id="2" name="Chart 1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405</xdr:row>
      <xdr:rowOff>0</xdr:rowOff>
    </xdr:from>
    <xdr:to>
      <xdr:col>5</xdr:col>
      <xdr:colOff>0</xdr:colOff>
      <xdr:row>422</xdr:row>
      <xdr:rowOff>0</xdr:rowOff>
    </xdr:to>
    <xdr:graphicFrame macro="">
      <xdr:nvGraphicFramePr>
        <xdr:cNvPr id="3" name="Chart 2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127000</xdr:colOff>
      <xdr:row>405</xdr:row>
      <xdr:rowOff>0</xdr:rowOff>
    </xdr:from>
    <xdr:to>
      <xdr:col>10</xdr:col>
      <xdr:colOff>288925</xdr:colOff>
      <xdr:row>422</xdr:row>
      <xdr:rowOff>0</xdr:rowOff>
    </xdr:to>
    <xdr:graphicFrame macro="">
      <xdr:nvGraphicFramePr>
        <xdr:cNvPr id="4" name="Chart 3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415925</xdr:colOff>
      <xdr:row>405</xdr:row>
      <xdr:rowOff>0</xdr:rowOff>
    </xdr:from>
    <xdr:to>
      <xdr:col>17</xdr:col>
      <xdr:colOff>44450</xdr:colOff>
      <xdr:row>422</xdr:row>
      <xdr:rowOff>0</xdr:rowOff>
    </xdr:to>
    <xdr:graphicFrame macro="">
      <xdr:nvGraphicFramePr>
        <xdr:cNvPr id="5" name="Chart 4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171450</xdr:colOff>
      <xdr:row>405</xdr:row>
      <xdr:rowOff>0</xdr:rowOff>
    </xdr:from>
    <xdr:to>
      <xdr:col>24</xdr:col>
      <xdr:colOff>352425</xdr:colOff>
      <xdr:row>422</xdr:row>
      <xdr:rowOff>0</xdr:rowOff>
    </xdr:to>
    <xdr:graphicFrame macro="">
      <xdr:nvGraphicFramePr>
        <xdr:cNvPr id="6" name="Chart 5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5</xdr:row>
          <xdr:rowOff>9525</xdr:rowOff>
        </xdr:from>
        <xdr:to>
          <xdr:col>2</xdr:col>
          <xdr:colOff>228600</xdr:colOff>
          <xdr:row>5</xdr:row>
          <xdr:rowOff>190500</xdr:rowOff>
        </xdr:to>
        <xdr:sp macro="" textlink="">
          <xdr:nvSpPr>
            <xdr:cNvPr id="12289" name="Drop Down 1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130</xdr:row>
      <xdr:rowOff>0</xdr:rowOff>
    </xdr:from>
    <xdr:to>
      <xdr:col>5</xdr:col>
      <xdr:colOff>0</xdr:colOff>
      <xdr:row>147</xdr:row>
      <xdr:rowOff>0</xdr:rowOff>
    </xdr:to>
    <xdr:graphicFrame macro="">
      <xdr:nvGraphicFramePr>
        <xdr:cNvPr id="2" name="Chart 1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356</xdr:row>
      <xdr:rowOff>0</xdr:rowOff>
    </xdr:from>
    <xdr:to>
      <xdr:col>5</xdr:col>
      <xdr:colOff>0</xdr:colOff>
      <xdr:row>373</xdr:row>
      <xdr:rowOff>0</xdr:rowOff>
    </xdr:to>
    <xdr:graphicFrame macro="">
      <xdr:nvGraphicFramePr>
        <xdr:cNvPr id="3" name="Chart 2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127000</xdr:colOff>
      <xdr:row>356</xdr:row>
      <xdr:rowOff>0</xdr:rowOff>
    </xdr:from>
    <xdr:to>
      <xdr:col>10</xdr:col>
      <xdr:colOff>288925</xdr:colOff>
      <xdr:row>373</xdr:row>
      <xdr:rowOff>0</xdr:rowOff>
    </xdr:to>
    <xdr:graphicFrame macro="">
      <xdr:nvGraphicFramePr>
        <xdr:cNvPr id="4" name="Chart 3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415925</xdr:colOff>
      <xdr:row>356</xdr:row>
      <xdr:rowOff>0</xdr:rowOff>
    </xdr:from>
    <xdr:to>
      <xdr:col>17</xdr:col>
      <xdr:colOff>44450</xdr:colOff>
      <xdr:row>373</xdr:row>
      <xdr:rowOff>0</xdr:rowOff>
    </xdr:to>
    <xdr:graphicFrame macro="">
      <xdr:nvGraphicFramePr>
        <xdr:cNvPr id="5" name="Chart 4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171450</xdr:colOff>
      <xdr:row>356</xdr:row>
      <xdr:rowOff>0</xdr:rowOff>
    </xdr:from>
    <xdr:to>
      <xdr:col>24</xdr:col>
      <xdr:colOff>352425</xdr:colOff>
      <xdr:row>373</xdr:row>
      <xdr:rowOff>0</xdr:rowOff>
    </xdr:to>
    <xdr:graphicFrame macro="">
      <xdr:nvGraphicFramePr>
        <xdr:cNvPr id="6" name="Chart 5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5</xdr:row>
          <xdr:rowOff>9525</xdr:rowOff>
        </xdr:from>
        <xdr:to>
          <xdr:col>2</xdr:col>
          <xdr:colOff>161925</xdr:colOff>
          <xdr:row>5</xdr:row>
          <xdr:rowOff>190500</xdr:rowOff>
        </xdr:to>
        <xdr:sp macro="" textlink="">
          <xdr:nvSpPr>
            <xdr:cNvPr id="25601" name="Drop Down 1" hidden="1">
              <a:extLst>
                <a:ext uri="{63B3BB69-23CF-44E3-9099-C40C66FF867C}">
                  <a14:compatExt spid="_x0000_s256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123</xdr:row>
      <xdr:rowOff>0</xdr:rowOff>
    </xdr:from>
    <xdr:to>
      <xdr:col>5</xdr:col>
      <xdr:colOff>0</xdr:colOff>
      <xdr:row>140</xdr:row>
      <xdr:rowOff>0</xdr:rowOff>
    </xdr:to>
    <xdr:graphicFrame macro="">
      <xdr:nvGraphicFramePr>
        <xdr:cNvPr id="2" name="Chart 1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399</xdr:row>
      <xdr:rowOff>0</xdr:rowOff>
    </xdr:from>
    <xdr:to>
      <xdr:col>5</xdr:col>
      <xdr:colOff>0</xdr:colOff>
      <xdr:row>416</xdr:row>
      <xdr:rowOff>0</xdr:rowOff>
    </xdr:to>
    <xdr:graphicFrame macro="">
      <xdr:nvGraphicFramePr>
        <xdr:cNvPr id="3" name="Chart 2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127000</xdr:colOff>
      <xdr:row>399</xdr:row>
      <xdr:rowOff>0</xdr:rowOff>
    </xdr:from>
    <xdr:to>
      <xdr:col>10</xdr:col>
      <xdr:colOff>288925</xdr:colOff>
      <xdr:row>416</xdr:row>
      <xdr:rowOff>0</xdr:rowOff>
    </xdr:to>
    <xdr:graphicFrame macro="">
      <xdr:nvGraphicFramePr>
        <xdr:cNvPr id="4" name="Chart 3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415925</xdr:colOff>
      <xdr:row>399</xdr:row>
      <xdr:rowOff>0</xdr:rowOff>
    </xdr:from>
    <xdr:to>
      <xdr:col>17</xdr:col>
      <xdr:colOff>44450</xdr:colOff>
      <xdr:row>416</xdr:row>
      <xdr:rowOff>0</xdr:rowOff>
    </xdr:to>
    <xdr:graphicFrame macro="">
      <xdr:nvGraphicFramePr>
        <xdr:cNvPr id="5" name="Chart 4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171450</xdr:colOff>
      <xdr:row>399</xdr:row>
      <xdr:rowOff>0</xdr:rowOff>
    </xdr:from>
    <xdr:to>
      <xdr:col>24</xdr:col>
      <xdr:colOff>352425</xdr:colOff>
      <xdr:row>416</xdr:row>
      <xdr:rowOff>0</xdr:rowOff>
    </xdr:to>
    <xdr:graphicFrame macro="">
      <xdr:nvGraphicFramePr>
        <xdr:cNvPr id="6" name="Chart 5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5</xdr:row>
          <xdr:rowOff>9525</xdr:rowOff>
        </xdr:from>
        <xdr:to>
          <xdr:col>1</xdr:col>
          <xdr:colOff>1724025</xdr:colOff>
          <xdr:row>5</xdr:row>
          <xdr:rowOff>190500</xdr:rowOff>
        </xdr:to>
        <xdr:sp macro="" textlink="">
          <xdr:nvSpPr>
            <xdr:cNvPr id="13313" name="Drop Down 1" hidden="1">
              <a:extLst>
                <a:ext uri="{63B3BB69-23CF-44E3-9099-C40C66FF867C}">
                  <a14:compatExt spid="_x0000_s13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124</xdr:row>
      <xdr:rowOff>0</xdr:rowOff>
    </xdr:from>
    <xdr:to>
      <xdr:col>5</xdr:col>
      <xdr:colOff>0</xdr:colOff>
      <xdr:row>141</xdr:row>
      <xdr:rowOff>0</xdr:rowOff>
    </xdr:to>
    <xdr:graphicFrame macro="">
      <xdr:nvGraphicFramePr>
        <xdr:cNvPr id="2" name="Chart 1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350</xdr:row>
      <xdr:rowOff>0</xdr:rowOff>
    </xdr:from>
    <xdr:to>
      <xdr:col>5</xdr:col>
      <xdr:colOff>0</xdr:colOff>
      <xdr:row>367</xdr:row>
      <xdr:rowOff>0</xdr:rowOff>
    </xdr:to>
    <xdr:graphicFrame macro="">
      <xdr:nvGraphicFramePr>
        <xdr:cNvPr id="3" name="Chart 2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127000</xdr:colOff>
      <xdr:row>350</xdr:row>
      <xdr:rowOff>0</xdr:rowOff>
    </xdr:from>
    <xdr:to>
      <xdr:col>10</xdr:col>
      <xdr:colOff>288925</xdr:colOff>
      <xdr:row>367</xdr:row>
      <xdr:rowOff>0</xdr:rowOff>
    </xdr:to>
    <xdr:graphicFrame macro="">
      <xdr:nvGraphicFramePr>
        <xdr:cNvPr id="4" name="Chart 3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415925</xdr:colOff>
      <xdr:row>350</xdr:row>
      <xdr:rowOff>0</xdr:rowOff>
    </xdr:from>
    <xdr:to>
      <xdr:col>17</xdr:col>
      <xdr:colOff>44450</xdr:colOff>
      <xdr:row>367</xdr:row>
      <xdr:rowOff>0</xdr:rowOff>
    </xdr:to>
    <xdr:graphicFrame macro="">
      <xdr:nvGraphicFramePr>
        <xdr:cNvPr id="5" name="Chart 4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171450</xdr:colOff>
      <xdr:row>350</xdr:row>
      <xdr:rowOff>0</xdr:rowOff>
    </xdr:from>
    <xdr:to>
      <xdr:col>24</xdr:col>
      <xdr:colOff>352425</xdr:colOff>
      <xdr:row>367</xdr:row>
      <xdr:rowOff>0</xdr:rowOff>
    </xdr:to>
    <xdr:graphicFrame macro="">
      <xdr:nvGraphicFramePr>
        <xdr:cNvPr id="6" name="Chart 5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5</xdr:row>
          <xdr:rowOff>9525</xdr:rowOff>
        </xdr:from>
        <xdr:to>
          <xdr:col>1</xdr:col>
          <xdr:colOff>1724025</xdr:colOff>
          <xdr:row>5</xdr:row>
          <xdr:rowOff>190500</xdr:rowOff>
        </xdr:to>
        <xdr:sp macro="" textlink="">
          <xdr:nvSpPr>
            <xdr:cNvPr id="26625" name="Drop Down 1" hidden="1">
              <a:extLst>
                <a:ext uri="{63B3BB69-23CF-44E3-9099-C40C66FF867C}">
                  <a14:compatExt spid="_x0000_s266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118</xdr:row>
      <xdr:rowOff>0</xdr:rowOff>
    </xdr:from>
    <xdr:to>
      <xdr:col>5</xdr:col>
      <xdr:colOff>0</xdr:colOff>
      <xdr:row>135</xdr:row>
      <xdr:rowOff>0</xdr:rowOff>
    </xdr:to>
    <xdr:graphicFrame macro="">
      <xdr:nvGraphicFramePr>
        <xdr:cNvPr id="2" name="Chart 1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394</xdr:row>
      <xdr:rowOff>0</xdr:rowOff>
    </xdr:from>
    <xdr:to>
      <xdr:col>5</xdr:col>
      <xdr:colOff>0</xdr:colOff>
      <xdr:row>411</xdr:row>
      <xdr:rowOff>0</xdr:rowOff>
    </xdr:to>
    <xdr:graphicFrame macro="">
      <xdr:nvGraphicFramePr>
        <xdr:cNvPr id="3" name="Chart 2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127000</xdr:colOff>
      <xdr:row>394</xdr:row>
      <xdr:rowOff>0</xdr:rowOff>
    </xdr:from>
    <xdr:to>
      <xdr:col>10</xdr:col>
      <xdr:colOff>393700</xdr:colOff>
      <xdr:row>411</xdr:row>
      <xdr:rowOff>0</xdr:rowOff>
    </xdr:to>
    <xdr:graphicFrame macro="">
      <xdr:nvGraphicFramePr>
        <xdr:cNvPr id="4" name="Chart 3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520700</xdr:colOff>
      <xdr:row>394</xdr:row>
      <xdr:rowOff>0</xdr:rowOff>
    </xdr:from>
    <xdr:to>
      <xdr:col>17</xdr:col>
      <xdr:colOff>149225</xdr:colOff>
      <xdr:row>411</xdr:row>
      <xdr:rowOff>0</xdr:rowOff>
    </xdr:to>
    <xdr:graphicFrame macro="">
      <xdr:nvGraphicFramePr>
        <xdr:cNvPr id="5" name="Chart 4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276225</xdr:colOff>
      <xdr:row>394</xdr:row>
      <xdr:rowOff>0</xdr:rowOff>
    </xdr:from>
    <xdr:to>
      <xdr:col>24</xdr:col>
      <xdr:colOff>457200</xdr:colOff>
      <xdr:row>411</xdr:row>
      <xdr:rowOff>0</xdr:rowOff>
    </xdr:to>
    <xdr:graphicFrame macro="">
      <xdr:nvGraphicFramePr>
        <xdr:cNvPr id="6" name="Chart 5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5</xdr:row>
          <xdr:rowOff>9525</xdr:rowOff>
        </xdr:from>
        <xdr:to>
          <xdr:col>2</xdr:col>
          <xdr:colOff>1114425</xdr:colOff>
          <xdr:row>5</xdr:row>
          <xdr:rowOff>190500</xdr:rowOff>
        </xdr:to>
        <xdr:sp macro="" textlink="">
          <xdr:nvSpPr>
            <xdr:cNvPr id="28673" name="Drop Down 1" hidden="1">
              <a:extLst>
                <a:ext uri="{63B3BB69-23CF-44E3-9099-C40C66FF867C}">
                  <a14:compatExt spid="_x0000_s286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118</xdr:row>
      <xdr:rowOff>0</xdr:rowOff>
    </xdr:from>
    <xdr:to>
      <xdr:col>5</xdr:col>
      <xdr:colOff>0</xdr:colOff>
      <xdr:row>135</xdr:row>
      <xdr:rowOff>0</xdr:rowOff>
    </xdr:to>
    <xdr:graphicFrame macro="">
      <xdr:nvGraphicFramePr>
        <xdr:cNvPr id="2" name="Chart 1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394</xdr:row>
      <xdr:rowOff>0</xdr:rowOff>
    </xdr:from>
    <xdr:to>
      <xdr:col>5</xdr:col>
      <xdr:colOff>0</xdr:colOff>
      <xdr:row>411</xdr:row>
      <xdr:rowOff>0</xdr:rowOff>
    </xdr:to>
    <xdr:graphicFrame macro="">
      <xdr:nvGraphicFramePr>
        <xdr:cNvPr id="3" name="Chart 2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127000</xdr:colOff>
      <xdr:row>394</xdr:row>
      <xdr:rowOff>0</xdr:rowOff>
    </xdr:from>
    <xdr:to>
      <xdr:col>10</xdr:col>
      <xdr:colOff>288925</xdr:colOff>
      <xdr:row>411</xdr:row>
      <xdr:rowOff>0</xdr:rowOff>
    </xdr:to>
    <xdr:graphicFrame macro="">
      <xdr:nvGraphicFramePr>
        <xdr:cNvPr id="4" name="Chart 3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415925</xdr:colOff>
      <xdr:row>394</xdr:row>
      <xdr:rowOff>0</xdr:rowOff>
    </xdr:from>
    <xdr:to>
      <xdr:col>17</xdr:col>
      <xdr:colOff>44450</xdr:colOff>
      <xdr:row>411</xdr:row>
      <xdr:rowOff>0</xdr:rowOff>
    </xdr:to>
    <xdr:graphicFrame macro="">
      <xdr:nvGraphicFramePr>
        <xdr:cNvPr id="5" name="Chart 4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171450</xdr:colOff>
      <xdr:row>394</xdr:row>
      <xdr:rowOff>0</xdr:rowOff>
    </xdr:from>
    <xdr:to>
      <xdr:col>24</xdr:col>
      <xdr:colOff>352425</xdr:colOff>
      <xdr:row>411</xdr:row>
      <xdr:rowOff>0</xdr:rowOff>
    </xdr:to>
    <xdr:graphicFrame macro="">
      <xdr:nvGraphicFramePr>
        <xdr:cNvPr id="6" name="Chart 5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5</xdr:row>
          <xdr:rowOff>9525</xdr:rowOff>
        </xdr:from>
        <xdr:to>
          <xdr:col>2</xdr:col>
          <xdr:colOff>1114425</xdr:colOff>
          <xdr:row>5</xdr:row>
          <xdr:rowOff>190500</xdr:rowOff>
        </xdr:to>
        <xdr:sp macro="" textlink="">
          <xdr:nvSpPr>
            <xdr:cNvPr id="29697" name="Drop Down 1" hidden="1">
              <a:extLst>
                <a:ext uri="{63B3BB69-23CF-44E3-9099-C40C66FF867C}">
                  <a14:compatExt spid="_x0000_s296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118</xdr:row>
      <xdr:rowOff>0</xdr:rowOff>
    </xdr:from>
    <xdr:to>
      <xdr:col>5</xdr:col>
      <xdr:colOff>0</xdr:colOff>
      <xdr:row>135</xdr:row>
      <xdr:rowOff>0</xdr:rowOff>
    </xdr:to>
    <xdr:graphicFrame macro="">
      <xdr:nvGraphicFramePr>
        <xdr:cNvPr id="2" name="Chart 1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394</xdr:row>
      <xdr:rowOff>0</xdr:rowOff>
    </xdr:from>
    <xdr:to>
      <xdr:col>5</xdr:col>
      <xdr:colOff>0</xdr:colOff>
      <xdr:row>411</xdr:row>
      <xdr:rowOff>0</xdr:rowOff>
    </xdr:to>
    <xdr:graphicFrame macro="">
      <xdr:nvGraphicFramePr>
        <xdr:cNvPr id="3" name="Chart 2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127000</xdr:colOff>
      <xdr:row>394</xdr:row>
      <xdr:rowOff>0</xdr:rowOff>
    </xdr:from>
    <xdr:to>
      <xdr:col>10</xdr:col>
      <xdr:colOff>346075</xdr:colOff>
      <xdr:row>411</xdr:row>
      <xdr:rowOff>0</xdr:rowOff>
    </xdr:to>
    <xdr:graphicFrame macro="">
      <xdr:nvGraphicFramePr>
        <xdr:cNvPr id="4" name="Chart 3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473075</xdr:colOff>
      <xdr:row>394</xdr:row>
      <xdr:rowOff>0</xdr:rowOff>
    </xdr:from>
    <xdr:to>
      <xdr:col>17</xdr:col>
      <xdr:colOff>101600</xdr:colOff>
      <xdr:row>411</xdr:row>
      <xdr:rowOff>0</xdr:rowOff>
    </xdr:to>
    <xdr:graphicFrame macro="">
      <xdr:nvGraphicFramePr>
        <xdr:cNvPr id="5" name="Chart 4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228600</xdr:colOff>
      <xdr:row>394</xdr:row>
      <xdr:rowOff>0</xdr:rowOff>
    </xdr:from>
    <xdr:to>
      <xdr:col>24</xdr:col>
      <xdr:colOff>409575</xdr:colOff>
      <xdr:row>411</xdr:row>
      <xdr:rowOff>0</xdr:rowOff>
    </xdr:to>
    <xdr:graphicFrame macro="">
      <xdr:nvGraphicFramePr>
        <xdr:cNvPr id="6" name="Chart 5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5</xdr:row>
          <xdr:rowOff>9525</xdr:rowOff>
        </xdr:from>
        <xdr:to>
          <xdr:col>2</xdr:col>
          <xdr:colOff>1114425</xdr:colOff>
          <xdr:row>5</xdr:row>
          <xdr:rowOff>190500</xdr:rowOff>
        </xdr:to>
        <xdr:sp macro="" textlink="">
          <xdr:nvSpPr>
            <xdr:cNvPr id="48129" name="Drop Down 1" hidden="1">
              <a:extLst>
                <a:ext uri="{63B3BB69-23CF-44E3-9099-C40C66FF867C}">
                  <a14:compatExt spid="_x0000_s481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184</xdr:row>
      <xdr:rowOff>0</xdr:rowOff>
    </xdr:from>
    <xdr:to>
      <xdr:col>5</xdr:col>
      <xdr:colOff>0</xdr:colOff>
      <xdr:row>201</xdr:row>
      <xdr:rowOff>0</xdr:rowOff>
    </xdr:to>
    <xdr:graphicFrame macro="">
      <xdr:nvGraphicFramePr>
        <xdr:cNvPr id="2" name="Chart 1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410</xdr:row>
      <xdr:rowOff>0</xdr:rowOff>
    </xdr:from>
    <xdr:to>
      <xdr:col>5</xdr:col>
      <xdr:colOff>0</xdr:colOff>
      <xdr:row>427</xdr:row>
      <xdr:rowOff>0</xdr:rowOff>
    </xdr:to>
    <xdr:graphicFrame macro="">
      <xdr:nvGraphicFramePr>
        <xdr:cNvPr id="3" name="Chart 2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127000</xdr:colOff>
      <xdr:row>410</xdr:row>
      <xdr:rowOff>0</xdr:rowOff>
    </xdr:from>
    <xdr:to>
      <xdr:col>10</xdr:col>
      <xdr:colOff>288925</xdr:colOff>
      <xdr:row>427</xdr:row>
      <xdr:rowOff>0</xdr:rowOff>
    </xdr:to>
    <xdr:graphicFrame macro="">
      <xdr:nvGraphicFramePr>
        <xdr:cNvPr id="4" name="Chart 3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415925</xdr:colOff>
      <xdr:row>410</xdr:row>
      <xdr:rowOff>0</xdr:rowOff>
    </xdr:from>
    <xdr:to>
      <xdr:col>17</xdr:col>
      <xdr:colOff>44450</xdr:colOff>
      <xdr:row>427</xdr:row>
      <xdr:rowOff>0</xdr:rowOff>
    </xdr:to>
    <xdr:graphicFrame macro="">
      <xdr:nvGraphicFramePr>
        <xdr:cNvPr id="5" name="Chart 4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171450</xdr:colOff>
      <xdr:row>410</xdr:row>
      <xdr:rowOff>0</xdr:rowOff>
    </xdr:from>
    <xdr:to>
      <xdr:col>24</xdr:col>
      <xdr:colOff>352425</xdr:colOff>
      <xdr:row>427</xdr:row>
      <xdr:rowOff>0</xdr:rowOff>
    </xdr:to>
    <xdr:graphicFrame macro="">
      <xdr:nvGraphicFramePr>
        <xdr:cNvPr id="6" name="Chart 5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6</xdr:row>
          <xdr:rowOff>9525</xdr:rowOff>
        </xdr:from>
        <xdr:to>
          <xdr:col>1</xdr:col>
          <xdr:colOff>1724025</xdr:colOff>
          <xdr:row>6</xdr:row>
          <xdr:rowOff>190500</xdr:rowOff>
        </xdr:to>
        <xdr:sp macro="" textlink="">
          <xdr:nvSpPr>
            <xdr:cNvPr id="2049" name="Drop Down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118</xdr:row>
      <xdr:rowOff>0</xdr:rowOff>
    </xdr:from>
    <xdr:to>
      <xdr:col>5</xdr:col>
      <xdr:colOff>0</xdr:colOff>
      <xdr:row>135</xdr:row>
      <xdr:rowOff>0</xdr:rowOff>
    </xdr:to>
    <xdr:graphicFrame macro="">
      <xdr:nvGraphicFramePr>
        <xdr:cNvPr id="2" name="Chart 1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394</xdr:row>
      <xdr:rowOff>0</xdr:rowOff>
    </xdr:from>
    <xdr:to>
      <xdr:col>5</xdr:col>
      <xdr:colOff>0</xdr:colOff>
      <xdr:row>411</xdr:row>
      <xdr:rowOff>0</xdr:rowOff>
    </xdr:to>
    <xdr:graphicFrame macro="">
      <xdr:nvGraphicFramePr>
        <xdr:cNvPr id="3" name="Chart 2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127000</xdr:colOff>
      <xdr:row>394</xdr:row>
      <xdr:rowOff>0</xdr:rowOff>
    </xdr:from>
    <xdr:to>
      <xdr:col>10</xdr:col>
      <xdr:colOff>288925</xdr:colOff>
      <xdr:row>411</xdr:row>
      <xdr:rowOff>0</xdr:rowOff>
    </xdr:to>
    <xdr:graphicFrame macro="">
      <xdr:nvGraphicFramePr>
        <xdr:cNvPr id="4" name="Chart 3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415925</xdr:colOff>
      <xdr:row>394</xdr:row>
      <xdr:rowOff>0</xdr:rowOff>
    </xdr:from>
    <xdr:to>
      <xdr:col>17</xdr:col>
      <xdr:colOff>44450</xdr:colOff>
      <xdr:row>411</xdr:row>
      <xdr:rowOff>0</xdr:rowOff>
    </xdr:to>
    <xdr:graphicFrame macro="">
      <xdr:nvGraphicFramePr>
        <xdr:cNvPr id="5" name="Chart 4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171450</xdr:colOff>
      <xdr:row>394</xdr:row>
      <xdr:rowOff>0</xdr:rowOff>
    </xdr:from>
    <xdr:to>
      <xdr:col>24</xdr:col>
      <xdr:colOff>352425</xdr:colOff>
      <xdr:row>411</xdr:row>
      <xdr:rowOff>0</xdr:rowOff>
    </xdr:to>
    <xdr:graphicFrame macro="">
      <xdr:nvGraphicFramePr>
        <xdr:cNvPr id="6" name="Chart 5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5</xdr:row>
          <xdr:rowOff>9525</xdr:rowOff>
        </xdr:from>
        <xdr:to>
          <xdr:col>2</xdr:col>
          <xdr:colOff>1114425</xdr:colOff>
          <xdr:row>5</xdr:row>
          <xdr:rowOff>190500</xdr:rowOff>
        </xdr:to>
        <xdr:sp macro="" textlink="">
          <xdr:nvSpPr>
            <xdr:cNvPr id="49153" name="Drop Down 1" hidden="1">
              <a:extLst>
                <a:ext uri="{63B3BB69-23CF-44E3-9099-C40C66FF867C}">
                  <a14:compatExt spid="_x0000_s491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112</xdr:row>
      <xdr:rowOff>0</xdr:rowOff>
    </xdr:from>
    <xdr:to>
      <xdr:col>5</xdr:col>
      <xdr:colOff>0</xdr:colOff>
      <xdr:row>129</xdr:row>
      <xdr:rowOff>0</xdr:rowOff>
    </xdr:to>
    <xdr:graphicFrame macro="">
      <xdr:nvGraphicFramePr>
        <xdr:cNvPr id="2" name="Chart 1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388</xdr:row>
      <xdr:rowOff>0</xdr:rowOff>
    </xdr:from>
    <xdr:to>
      <xdr:col>5</xdr:col>
      <xdr:colOff>0</xdr:colOff>
      <xdr:row>405</xdr:row>
      <xdr:rowOff>0</xdr:rowOff>
    </xdr:to>
    <xdr:graphicFrame macro="">
      <xdr:nvGraphicFramePr>
        <xdr:cNvPr id="3" name="Chart 2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127000</xdr:colOff>
      <xdr:row>388</xdr:row>
      <xdr:rowOff>0</xdr:rowOff>
    </xdr:from>
    <xdr:to>
      <xdr:col>10</xdr:col>
      <xdr:colOff>393700</xdr:colOff>
      <xdr:row>405</xdr:row>
      <xdr:rowOff>0</xdr:rowOff>
    </xdr:to>
    <xdr:graphicFrame macro="">
      <xdr:nvGraphicFramePr>
        <xdr:cNvPr id="4" name="Chart 3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520700</xdr:colOff>
      <xdr:row>388</xdr:row>
      <xdr:rowOff>0</xdr:rowOff>
    </xdr:from>
    <xdr:to>
      <xdr:col>17</xdr:col>
      <xdr:colOff>149225</xdr:colOff>
      <xdr:row>405</xdr:row>
      <xdr:rowOff>0</xdr:rowOff>
    </xdr:to>
    <xdr:graphicFrame macro="">
      <xdr:nvGraphicFramePr>
        <xdr:cNvPr id="5" name="Chart 4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276225</xdr:colOff>
      <xdr:row>388</xdr:row>
      <xdr:rowOff>0</xdr:rowOff>
    </xdr:from>
    <xdr:to>
      <xdr:col>24</xdr:col>
      <xdr:colOff>457200</xdr:colOff>
      <xdr:row>405</xdr:row>
      <xdr:rowOff>0</xdr:rowOff>
    </xdr:to>
    <xdr:graphicFrame macro="">
      <xdr:nvGraphicFramePr>
        <xdr:cNvPr id="6" name="Chart 5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5</xdr:row>
          <xdr:rowOff>9525</xdr:rowOff>
        </xdr:from>
        <xdr:to>
          <xdr:col>2</xdr:col>
          <xdr:colOff>1114425</xdr:colOff>
          <xdr:row>5</xdr:row>
          <xdr:rowOff>190500</xdr:rowOff>
        </xdr:to>
        <xdr:sp macro="" textlink="">
          <xdr:nvSpPr>
            <xdr:cNvPr id="54273" name="Drop Down 1" hidden="1">
              <a:extLst>
                <a:ext uri="{63B3BB69-23CF-44E3-9099-C40C66FF867C}">
                  <a14:compatExt spid="_x0000_s542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112</xdr:row>
      <xdr:rowOff>0</xdr:rowOff>
    </xdr:from>
    <xdr:to>
      <xdr:col>5</xdr:col>
      <xdr:colOff>0</xdr:colOff>
      <xdr:row>129</xdr:row>
      <xdr:rowOff>0</xdr:rowOff>
    </xdr:to>
    <xdr:graphicFrame macro="">
      <xdr:nvGraphicFramePr>
        <xdr:cNvPr id="2" name="Chart 1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338</xdr:row>
      <xdr:rowOff>0</xdr:rowOff>
    </xdr:from>
    <xdr:to>
      <xdr:col>5</xdr:col>
      <xdr:colOff>0</xdr:colOff>
      <xdr:row>355</xdr:row>
      <xdr:rowOff>0</xdr:rowOff>
    </xdr:to>
    <xdr:graphicFrame macro="">
      <xdr:nvGraphicFramePr>
        <xdr:cNvPr id="3" name="Chart 2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127000</xdr:colOff>
      <xdr:row>338</xdr:row>
      <xdr:rowOff>0</xdr:rowOff>
    </xdr:from>
    <xdr:to>
      <xdr:col>10</xdr:col>
      <xdr:colOff>393700</xdr:colOff>
      <xdr:row>355</xdr:row>
      <xdr:rowOff>0</xdr:rowOff>
    </xdr:to>
    <xdr:graphicFrame macro="">
      <xdr:nvGraphicFramePr>
        <xdr:cNvPr id="4" name="Chart 3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520700</xdr:colOff>
      <xdr:row>338</xdr:row>
      <xdr:rowOff>0</xdr:rowOff>
    </xdr:from>
    <xdr:to>
      <xdr:col>17</xdr:col>
      <xdr:colOff>149225</xdr:colOff>
      <xdr:row>355</xdr:row>
      <xdr:rowOff>0</xdr:rowOff>
    </xdr:to>
    <xdr:graphicFrame macro="">
      <xdr:nvGraphicFramePr>
        <xdr:cNvPr id="5" name="Chart 4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276225</xdr:colOff>
      <xdr:row>338</xdr:row>
      <xdr:rowOff>0</xdr:rowOff>
    </xdr:from>
    <xdr:to>
      <xdr:col>24</xdr:col>
      <xdr:colOff>457200</xdr:colOff>
      <xdr:row>355</xdr:row>
      <xdr:rowOff>0</xdr:rowOff>
    </xdr:to>
    <xdr:graphicFrame macro="">
      <xdr:nvGraphicFramePr>
        <xdr:cNvPr id="6" name="Chart 5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5</xdr:row>
          <xdr:rowOff>9525</xdr:rowOff>
        </xdr:from>
        <xdr:to>
          <xdr:col>2</xdr:col>
          <xdr:colOff>600075</xdr:colOff>
          <xdr:row>5</xdr:row>
          <xdr:rowOff>190500</xdr:rowOff>
        </xdr:to>
        <xdr:sp macro="" textlink="">
          <xdr:nvSpPr>
            <xdr:cNvPr id="91137" name="Drop Down 1" hidden="1">
              <a:extLst>
                <a:ext uri="{63B3BB69-23CF-44E3-9099-C40C66FF867C}">
                  <a14:compatExt spid="_x0000_s911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118</xdr:row>
      <xdr:rowOff>0</xdr:rowOff>
    </xdr:from>
    <xdr:to>
      <xdr:col>5</xdr:col>
      <xdr:colOff>0</xdr:colOff>
      <xdr:row>135</xdr:row>
      <xdr:rowOff>0</xdr:rowOff>
    </xdr:to>
    <xdr:graphicFrame macro="">
      <xdr:nvGraphicFramePr>
        <xdr:cNvPr id="2" name="Chart 1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394</xdr:row>
      <xdr:rowOff>0</xdr:rowOff>
    </xdr:from>
    <xdr:to>
      <xdr:col>5</xdr:col>
      <xdr:colOff>0</xdr:colOff>
      <xdr:row>411</xdr:row>
      <xdr:rowOff>0</xdr:rowOff>
    </xdr:to>
    <xdr:graphicFrame macro="">
      <xdr:nvGraphicFramePr>
        <xdr:cNvPr id="3" name="Chart 2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127000</xdr:colOff>
      <xdr:row>394</xdr:row>
      <xdr:rowOff>0</xdr:rowOff>
    </xdr:from>
    <xdr:to>
      <xdr:col>10</xdr:col>
      <xdr:colOff>393700</xdr:colOff>
      <xdr:row>411</xdr:row>
      <xdr:rowOff>0</xdr:rowOff>
    </xdr:to>
    <xdr:graphicFrame macro="">
      <xdr:nvGraphicFramePr>
        <xdr:cNvPr id="4" name="Chart 3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520700</xdr:colOff>
      <xdr:row>394</xdr:row>
      <xdr:rowOff>0</xdr:rowOff>
    </xdr:from>
    <xdr:to>
      <xdr:col>17</xdr:col>
      <xdr:colOff>149225</xdr:colOff>
      <xdr:row>411</xdr:row>
      <xdr:rowOff>0</xdr:rowOff>
    </xdr:to>
    <xdr:graphicFrame macro="">
      <xdr:nvGraphicFramePr>
        <xdr:cNvPr id="5" name="Chart 4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276225</xdr:colOff>
      <xdr:row>394</xdr:row>
      <xdr:rowOff>0</xdr:rowOff>
    </xdr:from>
    <xdr:to>
      <xdr:col>24</xdr:col>
      <xdr:colOff>457200</xdr:colOff>
      <xdr:row>411</xdr:row>
      <xdr:rowOff>0</xdr:rowOff>
    </xdr:to>
    <xdr:graphicFrame macro="">
      <xdr:nvGraphicFramePr>
        <xdr:cNvPr id="6" name="Chart 5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5</xdr:row>
          <xdr:rowOff>9525</xdr:rowOff>
        </xdr:from>
        <xdr:to>
          <xdr:col>2</xdr:col>
          <xdr:colOff>1114425</xdr:colOff>
          <xdr:row>5</xdr:row>
          <xdr:rowOff>190500</xdr:rowOff>
        </xdr:to>
        <xdr:sp macro="" textlink="">
          <xdr:nvSpPr>
            <xdr:cNvPr id="55297" name="Drop Down 1" hidden="1">
              <a:extLst>
                <a:ext uri="{63B3BB69-23CF-44E3-9099-C40C66FF867C}">
                  <a14:compatExt spid="_x0000_s552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118</xdr:row>
      <xdr:rowOff>0</xdr:rowOff>
    </xdr:from>
    <xdr:to>
      <xdr:col>5</xdr:col>
      <xdr:colOff>0</xdr:colOff>
      <xdr:row>135</xdr:row>
      <xdr:rowOff>0</xdr:rowOff>
    </xdr:to>
    <xdr:graphicFrame macro="">
      <xdr:nvGraphicFramePr>
        <xdr:cNvPr id="2" name="Chart 1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394</xdr:row>
      <xdr:rowOff>0</xdr:rowOff>
    </xdr:from>
    <xdr:to>
      <xdr:col>5</xdr:col>
      <xdr:colOff>0</xdr:colOff>
      <xdr:row>411</xdr:row>
      <xdr:rowOff>0</xdr:rowOff>
    </xdr:to>
    <xdr:graphicFrame macro="">
      <xdr:nvGraphicFramePr>
        <xdr:cNvPr id="3" name="Chart 2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127000</xdr:colOff>
      <xdr:row>394</xdr:row>
      <xdr:rowOff>0</xdr:rowOff>
    </xdr:from>
    <xdr:to>
      <xdr:col>10</xdr:col>
      <xdr:colOff>393700</xdr:colOff>
      <xdr:row>411</xdr:row>
      <xdr:rowOff>0</xdr:rowOff>
    </xdr:to>
    <xdr:graphicFrame macro="">
      <xdr:nvGraphicFramePr>
        <xdr:cNvPr id="4" name="Chart 3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520700</xdr:colOff>
      <xdr:row>394</xdr:row>
      <xdr:rowOff>0</xdr:rowOff>
    </xdr:from>
    <xdr:to>
      <xdr:col>17</xdr:col>
      <xdr:colOff>149225</xdr:colOff>
      <xdr:row>411</xdr:row>
      <xdr:rowOff>0</xdr:rowOff>
    </xdr:to>
    <xdr:graphicFrame macro="">
      <xdr:nvGraphicFramePr>
        <xdr:cNvPr id="5" name="Chart 4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276225</xdr:colOff>
      <xdr:row>394</xdr:row>
      <xdr:rowOff>0</xdr:rowOff>
    </xdr:from>
    <xdr:to>
      <xdr:col>24</xdr:col>
      <xdr:colOff>457200</xdr:colOff>
      <xdr:row>411</xdr:row>
      <xdr:rowOff>0</xdr:rowOff>
    </xdr:to>
    <xdr:graphicFrame macro="">
      <xdr:nvGraphicFramePr>
        <xdr:cNvPr id="6" name="Chart 5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5</xdr:row>
          <xdr:rowOff>9525</xdr:rowOff>
        </xdr:from>
        <xdr:to>
          <xdr:col>2</xdr:col>
          <xdr:colOff>1114425</xdr:colOff>
          <xdr:row>5</xdr:row>
          <xdr:rowOff>190500</xdr:rowOff>
        </xdr:to>
        <xdr:sp macro="" textlink="">
          <xdr:nvSpPr>
            <xdr:cNvPr id="56321" name="Drop Down 1" hidden="1">
              <a:extLst>
                <a:ext uri="{63B3BB69-23CF-44E3-9099-C40C66FF867C}">
                  <a14:compatExt spid="_x0000_s563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136</xdr:row>
      <xdr:rowOff>0</xdr:rowOff>
    </xdr:from>
    <xdr:to>
      <xdr:col>5</xdr:col>
      <xdr:colOff>0</xdr:colOff>
      <xdr:row>153</xdr:row>
      <xdr:rowOff>0</xdr:rowOff>
    </xdr:to>
    <xdr:graphicFrame macro="">
      <xdr:nvGraphicFramePr>
        <xdr:cNvPr id="2" name="Chart 1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412</xdr:row>
      <xdr:rowOff>0</xdr:rowOff>
    </xdr:from>
    <xdr:to>
      <xdr:col>5</xdr:col>
      <xdr:colOff>0</xdr:colOff>
      <xdr:row>429</xdr:row>
      <xdr:rowOff>0</xdr:rowOff>
    </xdr:to>
    <xdr:graphicFrame macro="">
      <xdr:nvGraphicFramePr>
        <xdr:cNvPr id="3" name="Chart 2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127000</xdr:colOff>
      <xdr:row>412</xdr:row>
      <xdr:rowOff>0</xdr:rowOff>
    </xdr:from>
    <xdr:to>
      <xdr:col>10</xdr:col>
      <xdr:colOff>288925</xdr:colOff>
      <xdr:row>429</xdr:row>
      <xdr:rowOff>0</xdr:rowOff>
    </xdr:to>
    <xdr:graphicFrame macro="">
      <xdr:nvGraphicFramePr>
        <xdr:cNvPr id="4" name="Chart 3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415925</xdr:colOff>
      <xdr:row>412</xdr:row>
      <xdr:rowOff>0</xdr:rowOff>
    </xdr:from>
    <xdr:to>
      <xdr:col>17</xdr:col>
      <xdr:colOff>44450</xdr:colOff>
      <xdr:row>429</xdr:row>
      <xdr:rowOff>0</xdr:rowOff>
    </xdr:to>
    <xdr:graphicFrame macro="">
      <xdr:nvGraphicFramePr>
        <xdr:cNvPr id="5" name="Chart 4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171450</xdr:colOff>
      <xdr:row>412</xdr:row>
      <xdr:rowOff>0</xdr:rowOff>
    </xdr:from>
    <xdr:to>
      <xdr:col>24</xdr:col>
      <xdr:colOff>352425</xdr:colOff>
      <xdr:row>429</xdr:row>
      <xdr:rowOff>0</xdr:rowOff>
    </xdr:to>
    <xdr:graphicFrame macro="">
      <xdr:nvGraphicFramePr>
        <xdr:cNvPr id="6" name="Chart 5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5</xdr:row>
          <xdr:rowOff>9525</xdr:rowOff>
        </xdr:from>
        <xdr:to>
          <xdr:col>2</xdr:col>
          <xdr:colOff>457200</xdr:colOff>
          <xdr:row>5</xdr:row>
          <xdr:rowOff>190500</xdr:rowOff>
        </xdr:to>
        <xdr:sp macro="" textlink="">
          <xdr:nvSpPr>
            <xdr:cNvPr id="57345" name="Drop Down 1" hidden="1">
              <a:extLst>
                <a:ext uri="{63B3BB69-23CF-44E3-9099-C40C66FF867C}">
                  <a14:compatExt spid="_x0000_s573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130</xdr:row>
      <xdr:rowOff>0</xdr:rowOff>
    </xdr:from>
    <xdr:to>
      <xdr:col>5</xdr:col>
      <xdr:colOff>0</xdr:colOff>
      <xdr:row>147</xdr:row>
      <xdr:rowOff>0</xdr:rowOff>
    </xdr:to>
    <xdr:graphicFrame macro="">
      <xdr:nvGraphicFramePr>
        <xdr:cNvPr id="2" name="Chart 1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406</xdr:row>
      <xdr:rowOff>0</xdr:rowOff>
    </xdr:from>
    <xdr:to>
      <xdr:col>5</xdr:col>
      <xdr:colOff>0</xdr:colOff>
      <xdr:row>423</xdr:row>
      <xdr:rowOff>0</xdr:rowOff>
    </xdr:to>
    <xdr:graphicFrame macro="">
      <xdr:nvGraphicFramePr>
        <xdr:cNvPr id="3" name="Chart 2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127000</xdr:colOff>
      <xdr:row>406</xdr:row>
      <xdr:rowOff>0</xdr:rowOff>
    </xdr:from>
    <xdr:to>
      <xdr:col>10</xdr:col>
      <xdr:colOff>288925</xdr:colOff>
      <xdr:row>423</xdr:row>
      <xdr:rowOff>0</xdr:rowOff>
    </xdr:to>
    <xdr:graphicFrame macro="">
      <xdr:nvGraphicFramePr>
        <xdr:cNvPr id="4" name="Chart 3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415925</xdr:colOff>
      <xdr:row>406</xdr:row>
      <xdr:rowOff>0</xdr:rowOff>
    </xdr:from>
    <xdr:to>
      <xdr:col>17</xdr:col>
      <xdr:colOff>44450</xdr:colOff>
      <xdr:row>423</xdr:row>
      <xdr:rowOff>0</xdr:rowOff>
    </xdr:to>
    <xdr:graphicFrame macro="">
      <xdr:nvGraphicFramePr>
        <xdr:cNvPr id="5" name="Chart 4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171450</xdr:colOff>
      <xdr:row>406</xdr:row>
      <xdr:rowOff>0</xdr:rowOff>
    </xdr:from>
    <xdr:to>
      <xdr:col>24</xdr:col>
      <xdr:colOff>352425</xdr:colOff>
      <xdr:row>423</xdr:row>
      <xdr:rowOff>0</xdr:rowOff>
    </xdr:to>
    <xdr:graphicFrame macro="">
      <xdr:nvGraphicFramePr>
        <xdr:cNvPr id="6" name="Chart 5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5</xdr:row>
          <xdr:rowOff>9525</xdr:rowOff>
        </xdr:from>
        <xdr:to>
          <xdr:col>2</xdr:col>
          <xdr:colOff>1114425</xdr:colOff>
          <xdr:row>5</xdr:row>
          <xdr:rowOff>190500</xdr:rowOff>
        </xdr:to>
        <xdr:sp macro="" textlink="">
          <xdr:nvSpPr>
            <xdr:cNvPr id="58369" name="Drop Down 1" hidden="1">
              <a:extLst>
                <a:ext uri="{63B3BB69-23CF-44E3-9099-C40C66FF867C}">
                  <a14:compatExt spid="_x0000_s583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178</xdr:row>
      <xdr:rowOff>0</xdr:rowOff>
    </xdr:from>
    <xdr:to>
      <xdr:col>5</xdr:col>
      <xdr:colOff>0</xdr:colOff>
      <xdr:row>195</xdr:row>
      <xdr:rowOff>0</xdr:rowOff>
    </xdr:to>
    <xdr:graphicFrame macro="">
      <xdr:nvGraphicFramePr>
        <xdr:cNvPr id="2" name="Chart 1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404</xdr:row>
      <xdr:rowOff>0</xdr:rowOff>
    </xdr:from>
    <xdr:to>
      <xdr:col>5</xdr:col>
      <xdr:colOff>0</xdr:colOff>
      <xdr:row>421</xdr:row>
      <xdr:rowOff>0</xdr:rowOff>
    </xdr:to>
    <xdr:graphicFrame macro="">
      <xdr:nvGraphicFramePr>
        <xdr:cNvPr id="3" name="Chart 2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127000</xdr:colOff>
      <xdr:row>404</xdr:row>
      <xdr:rowOff>0</xdr:rowOff>
    </xdr:from>
    <xdr:to>
      <xdr:col>10</xdr:col>
      <xdr:colOff>288925</xdr:colOff>
      <xdr:row>421</xdr:row>
      <xdr:rowOff>0</xdr:rowOff>
    </xdr:to>
    <xdr:graphicFrame macro="">
      <xdr:nvGraphicFramePr>
        <xdr:cNvPr id="4" name="Chart 3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415925</xdr:colOff>
      <xdr:row>404</xdr:row>
      <xdr:rowOff>0</xdr:rowOff>
    </xdr:from>
    <xdr:to>
      <xdr:col>17</xdr:col>
      <xdr:colOff>44450</xdr:colOff>
      <xdr:row>421</xdr:row>
      <xdr:rowOff>0</xdr:rowOff>
    </xdr:to>
    <xdr:graphicFrame macro="">
      <xdr:nvGraphicFramePr>
        <xdr:cNvPr id="5" name="Chart 4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171450</xdr:colOff>
      <xdr:row>404</xdr:row>
      <xdr:rowOff>0</xdr:rowOff>
    </xdr:from>
    <xdr:to>
      <xdr:col>24</xdr:col>
      <xdr:colOff>352425</xdr:colOff>
      <xdr:row>421</xdr:row>
      <xdr:rowOff>0</xdr:rowOff>
    </xdr:to>
    <xdr:graphicFrame macro="">
      <xdr:nvGraphicFramePr>
        <xdr:cNvPr id="6" name="Chart 5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6</xdr:row>
          <xdr:rowOff>9525</xdr:rowOff>
        </xdr:from>
        <xdr:to>
          <xdr:col>1</xdr:col>
          <xdr:colOff>1724025</xdr:colOff>
          <xdr:row>6</xdr:row>
          <xdr:rowOff>190500</xdr:rowOff>
        </xdr:to>
        <xdr:sp macro="" textlink="">
          <xdr:nvSpPr>
            <xdr:cNvPr id="3073" name="Drop Down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172</xdr:row>
      <xdr:rowOff>0</xdr:rowOff>
    </xdr:from>
    <xdr:to>
      <xdr:col>5</xdr:col>
      <xdr:colOff>0</xdr:colOff>
      <xdr:row>189</xdr:row>
      <xdr:rowOff>0</xdr:rowOff>
    </xdr:to>
    <xdr:graphicFrame macro="">
      <xdr:nvGraphicFramePr>
        <xdr:cNvPr id="2" name="Chart 1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398</xdr:row>
      <xdr:rowOff>0</xdr:rowOff>
    </xdr:from>
    <xdr:to>
      <xdr:col>5</xdr:col>
      <xdr:colOff>0</xdr:colOff>
      <xdr:row>415</xdr:row>
      <xdr:rowOff>0</xdr:rowOff>
    </xdr:to>
    <xdr:graphicFrame macro="">
      <xdr:nvGraphicFramePr>
        <xdr:cNvPr id="3" name="Chart 2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127000</xdr:colOff>
      <xdr:row>398</xdr:row>
      <xdr:rowOff>0</xdr:rowOff>
    </xdr:from>
    <xdr:to>
      <xdr:col>10</xdr:col>
      <xdr:colOff>288925</xdr:colOff>
      <xdr:row>415</xdr:row>
      <xdr:rowOff>0</xdr:rowOff>
    </xdr:to>
    <xdr:graphicFrame macro="">
      <xdr:nvGraphicFramePr>
        <xdr:cNvPr id="4" name="Chart 3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415925</xdr:colOff>
      <xdr:row>398</xdr:row>
      <xdr:rowOff>0</xdr:rowOff>
    </xdr:from>
    <xdr:to>
      <xdr:col>17</xdr:col>
      <xdr:colOff>44450</xdr:colOff>
      <xdr:row>415</xdr:row>
      <xdr:rowOff>0</xdr:rowOff>
    </xdr:to>
    <xdr:graphicFrame macro="">
      <xdr:nvGraphicFramePr>
        <xdr:cNvPr id="5" name="Chart 4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171450</xdr:colOff>
      <xdr:row>398</xdr:row>
      <xdr:rowOff>0</xdr:rowOff>
    </xdr:from>
    <xdr:to>
      <xdr:col>24</xdr:col>
      <xdr:colOff>352425</xdr:colOff>
      <xdr:row>415</xdr:row>
      <xdr:rowOff>0</xdr:rowOff>
    </xdr:to>
    <xdr:graphicFrame macro="">
      <xdr:nvGraphicFramePr>
        <xdr:cNvPr id="6" name="Chart 5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6</xdr:row>
          <xdr:rowOff>9525</xdr:rowOff>
        </xdr:from>
        <xdr:to>
          <xdr:col>1</xdr:col>
          <xdr:colOff>1724025</xdr:colOff>
          <xdr:row>6</xdr:row>
          <xdr:rowOff>190500</xdr:rowOff>
        </xdr:to>
        <xdr:sp macro="" textlink="">
          <xdr:nvSpPr>
            <xdr:cNvPr id="6145" name="Drop Down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166</xdr:row>
      <xdr:rowOff>0</xdr:rowOff>
    </xdr:from>
    <xdr:to>
      <xdr:col>5</xdr:col>
      <xdr:colOff>0</xdr:colOff>
      <xdr:row>183</xdr:row>
      <xdr:rowOff>0</xdr:rowOff>
    </xdr:to>
    <xdr:graphicFrame macro="">
      <xdr:nvGraphicFramePr>
        <xdr:cNvPr id="2" name="Chart 1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392</xdr:row>
      <xdr:rowOff>0</xdr:rowOff>
    </xdr:from>
    <xdr:to>
      <xdr:col>5</xdr:col>
      <xdr:colOff>0</xdr:colOff>
      <xdr:row>409</xdr:row>
      <xdr:rowOff>0</xdr:rowOff>
    </xdr:to>
    <xdr:graphicFrame macro="">
      <xdr:nvGraphicFramePr>
        <xdr:cNvPr id="3" name="Chart 2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127000</xdr:colOff>
      <xdr:row>392</xdr:row>
      <xdr:rowOff>0</xdr:rowOff>
    </xdr:from>
    <xdr:to>
      <xdr:col>10</xdr:col>
      <xdr:colOff>288925</xdr:colOff>
      <xdr:row>409</xdr:row>
      <xdr:rowOff>0</xdr:rowOff>
    </xdr:to>
    <xdr:graphicFrame macro="">
      <xdr:nvGraphicFramePr>
        <xdr:cNvPr id="4" name="Chart 3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415925</xdr:colOff>
      <xdr:row>392</xdr:row>
      <xdr:rowOff>0</xdr:rowOff>
    </xdr:from>
    <xdr:to>
      <xdr:col>17</xdr:col>
      <xdr:colOff>44450</xdr:colOff>
      <xdr:row>409</xdr:row>
      <xdr:rowOff>0</xdr:rowOff>
    </xdr:to>
    <xdr:graphicFrame macro="">
      <xdr:nvGraphicFramePr>
        <xdr:cNvPr id="5" name="Chart 4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171450</xdr:colOff>
      <xdr:row>392</xdr:row>
      <xdr:rowOff>0</xdr:rowOff>
    </xdr:from>
    <xdr:to>
      <xdr:col>24</xdr:col>
      <xdr:colOff>352425</xdr:colOff>
      <xdr:row>409</xdr:row>
      <xdr:rowOff>0</xdr:rowOff>
    </xdr:to>
    <xdr:graphicFrame macro="">
      <xdr:nvGraphicFramePr>
        <xdr:cNvPr id="6" name="Chart 5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6</xdr:row>
          <xdr:rowOff>9525</xdr:rowOff>
        </xdr:from>
        <xdr:to>
          <xdr:col>1</xdr:col>
          <xdr:colOff>1724025</xdr:colOff>
          <xdr:row>6</xdr:row>
          <xdr:rowOff>190500</xdr:rowOff>
        </xdr:to>
        <xdr:sp macro="" textlink="">
          <xdr:nvSpPr>
            <xdr:cNvPr id="7169" name="Drop Down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160</xdr:row>
      <xdr:rowOff>0</xdr:rowOff>
    </xdr:from>
    <xdr:to>
      <xdr:col>5</xdr:col>
      <xdr:colOff>0</xdr:colOff>
      <xdr:row>177</xdr:row>
      <xdr:rowOff>0</xdr:rowOff>
    </xdr:to>
    <xdr:graphicFrame macro="">
      <xdr:nvGraphicFramePr>
        <xdr:cNvPr id="2" name="Chart 1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386</xdr:row>
      <xdr:rowOff>0</xdr:rowOff>
    </xdr:from>
    <xdr:to>
      <xdr:col>5</xdr:col>
      <xdr:colOff>0</xdr:colOff>
      <xdr:row>403</xdr:row>
      <xdr:rowOff>0</xdr:rowOff>
    </xdr:to>
    <xdr:graphicFrame macro="">
      <xdr:nvGraphicFramePr>
        <xdr:cNvPr id="3" name="Chart 2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127000</xdr:colOff>
      <xdr:row>386</xdr:row>
      <xdr:rowOff>0</xdr:rowOff>
    </xdr:from>
    <xdr:to>
      <xdr:col>10</xdr:col>
      <xdr:colOff>288925</xdr:colOff>
      <xdr:row>403</xdr:row>
      <xdr:rowOff>0</xdr:rowOff>
    </xdr:to>
    <xdr:graphicFrame macro="">
      <xdr:nvGraphicFramePr>
        <xdr:cNvPr id="4" name="Chart 3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415925</xdr:colOff>
      <xdr:row>386</xdr:row>
      <xdr:rowOff>0</xdr:rowOff>
    </xdr:from>
    <xdr:to>
      <xdr:col>17</xdr:col>
      <xdr:colOff>44450</xdr:colOff>
      <xdr:row>403</xdr:row>
      <xdr:rowOff>0</xdr:rowOff>
    </xdr:to>
    <xdr:graphicFrame macro="">
      <xdr:nvGraphicFramePr>
        <xdr:cNvPr id="5" name="Chart 4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171450</xdr:colOff>
      <xdr:row>386</xdr:row>
      <xdr:rowOff>0</xdr:rowOff>
    </xdr:from>
    <xdr:to>
      <xdr:col>24</xdr:col>
      <xdr:colOff>352425</xdr:colOff>
      <xdr:row>403</xdr:row>
      <xdr:rowOff>0</xdr:rowOff>
    </xdr:to>
    <xdr:graphicFrame macro="">
      <xdr:nvGraphicFramePr>
        <xdr:cNvPr id="6" name="Chart 5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6</xdr:row>
          <xdr:rowOff>9525</xdr:rowOff>
        </xdr:from>
        <xdr:to>
          <xdr:col>1</xdr:col>
          <xdr:colOff>1724025</xdr:colOff>
          <xdr:row>6</xdr:row>
          <xdr:rowOff>190500</xdr:rowOff>
        </xdr:to>
        <xdr:sp macro="" textlink="">
          <xdr:nvSpPr>
            <xdr:cNvPr id="8193" name="Drop Down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153</xdr:row>
      <xdr:rowOff>0</xdr:rowOff>
    </xdr:from>
    <xdr:to>
      <xdr:col>5</xdr:col>
      <xdr:colOff>0</xdr:colOff>
      <xdr:row>170</xdr:row>
      <xdr:rowOff>0</xdr:rowOff>
    </xdr:to>
    <xdr:graphicFrame macro="">
      <xdr:nvGraphicFramePr>
        <xdr:cNvPr id="2" name="Chart 1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429</xdr:row>
      <xdr:rowOff>0</xdr:rowOff>
    </xdr:from>
    <xdr:to>
      <xdr:col>5</xdr:col>
      <xdr:colOff>0</xdr:colOff>
      <xdr:row>446</xdr:row>
      <xdr:rowOff>0</xdr:rowOff>
    </xdr:to>
    <xdr:graphicFrame macro="">
      <xdr:nvGraphicFramePr>
        <xdr:cNvPr id="3" name="Chart 2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127000</xdr:colOff>
      <xdr:row>429</xdr:row>
      <xdr:rowOff>0</xdr:rowOff>
    </xdr:from>
    <xdr:to>
      <xdr:col>10</xdr:col>
      <xdr:colOff>288925</xdr:colOff>
      <xdr:row>446</xdr:row>
      <xdr:rowOff>0</xdr:rowOff>
    </xdr:to>
    <xdr:graphicFrame macro="">
      <xdr:nvGraphicFramePr>
        <xdr:cNvPr id="4" name="Chart 3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415925</xdr:colOff>
      <xdr:row>429</xdr:row>
      <xdr:rowOff>0</xdr:rowOff>
    </xdr:from>
    <xdr:to>
      <xdr:col>17</xdr:col>
      <xdr:colOff>44450</xdr:colOff>
      <xdr:row>446</xdr:row>
      <xdr:rowOff>0</xdr:rowOff>
    </xdr:to>
    <xdr:graphicFrame macro="">
      <xdr:nvGraphicFramePr>
        <xdr:cNvPr id="5" name="Chart 4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171450</xdr:colOff>
      <xdr:row>429</xdr:row>
      <xdr:rowOff>0</xdr:rowOff>
    </xdr:from>
    <xdr:to>
      <xdr:col>24</xdr:col>
      <xdr:colOff>352425</xdr:colOff>
      <xdr:row>446</xdr:row>
      <xdr:rowOff>0</xdr:rowOff>
    </xdr:to>
    <xdr:graphicFrame macro="">
      <xdr:nvGraphicFramePr>
        <xdr:cNvPr id="6" name="Chart 5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5</xdr:row>
          <xdr:rowOff>9525</xdr:rowOff>
        </xdr:from>
        <xdr:to>
          <xdr:col>2</xdr:col>
          <xdr:colOff>628650</xdr:colOff>
          <xdr:row>5</xdr:row>
          <xdr:rowOff>190500</xdr:rowOff>
        </xdr:to>
        <xdr:sp macro="" textlink="">
          <xdr:nvSpPr>
            <xdr:cNvPr id="9217" name="Drop Down 1" hidden="1">
              <a:extLst>
                <a:ext uri="{63B3BB69-23CF-44E3-9099-C40C66FF867C}">
                  <a14:compatExt spid="_x0000_s9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154</xdr:row>
      <xdr:rowOff>0</xdr:rowOff>
    </xdr:from>
    <xdr:to>
      <xdr:col>5</xdr:col>
      <xdr:colOff>0</xdr:colOff>
      <xdr:row>171</xdr:row>
      <xdr:rowOff>0</xdr:rowOff>
    </xdr:to>
    <xdr:graphicFrame macro="">
      <xdr:nvGraphicFramePr>
        <xdr:cNvPr id="2" name="Chart 1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380</xdr:row>
      <xdr:rowOff>0</xdr:rowOff>
    </xdr:from>
    <xdr:to>
      <xdr:col>5</xdr:col>
      <xdr:colOff>0</xdr:colOff>
      <xdr:row>397</xdr:row>
      <xdr:rowOff>0</xdr:rowOff>
    </xdr:to>
    <xdr:graphicFrame macro="">
      <xdr:nvGraphicFramePr>
        <xdr:cNvPr id="3" name="Chart 2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127000</xdr:colOff>
      <xdr:row>380</xdr:row>
      <xdr:rowOff>0</xdr:rowOff>
    </xdr:from>
    <xdr:to>
      <xdr:col>10</xdr:col>
      <xdr:colOff>288925</xdr:colOff>
      <xdr:row>397</xdr:row>
      <xdr:rowOff>0</xdr:rowOff>
    </xdr:to>
    <xdr:graphicFrame macro="">
      <xdr:nvGraphicFramePr>
        <xdr:cNvPr id="4" name="Chart 3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415925</xdr:colOff>
      <xdr:row>380</xdr:row>
      <xdr:rowOff>0</xdr:rowOff>
    </xdr:from>
    <xdr:to>
      <xdr:col>17</xdr:col>
      <xdr:colOff>44450</xdr:colOff>
      <xdr:row>397</xdr:row>
      <xdr:rowOff>0</xdr:rowOff>
    </xdr:to>
    <xdr:graphicFrame macro="">
      <xdr:nvGraphicFramePr>
        <xdr:cNvPr id="5" name="Chart 4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171450</xdr:colOff>
      <xdr:row>380</xdr:row>
      <xdr:rowOff>0</xdr:rowOff>
    </xdr:from>
    <xdr:to>
      <xdr:col>24</xdr:col>
      <xdr:colOff>352425</xdr:colOff>
      <xdr:row>397</xdr:row>
      <xdr:rowOff>0</xdr:rowOff>
    </xdr:to>
    <xdr:graphicFrame macro="">
      <xdr:nvGraphicFramePr>
        <xdr:cNvPr id="6" name="Chart 5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5</xdr:row>
          <xdr:rowOff>9525</xdr:rowOff>
        </xdr:from>
        <xdr:to>
          <xdr:col>2</xdr:col>
          <xdr:colOff>1114425</xdr:colOff>
          <xdr:row>5</xdr:row>
          <xdr:rowOff>190500</xdr:rowOff>
        </xdr:to>
        <xdr:sp macro="" textlink="">
          <xdr:nvSpPr>
            <xdr:cNvPr id="14337" name="Drop Down 1" hidden="1">
              <a:extLst>
                <a:ext uri="{63B3BB69-23CF-44E3-9099-C40C66FF867C}">
                  <a14:compatExt spid="_x0000_s14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147</xdr:row>
      <xdr:rowOff>0</xdr:rowOff>
    </xdr:from>
    <xdr:to>
      <xdr:col>5</xdr:col>
      <xdr:colOff>0</xdr:colOff>
      <xdr:row>164</xdr:row>
      <xdr:rowOff>0</xdr:rowOff>
    </xdr:to>
    <xdr:graphicFrame macro="">
      <xdr:nvGraphicFramePr>
        <xdr:cNvPr id="2" name="Chart 1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423</xdr:row>
      <xdr:rowOff>0</xdr:rowOff>
    </xdr:from>
    <xdr:to>
      <xdr:col>5</xdr:col>
      <xdr:colOff>0</xdr:colOff>
      <xdr:row>440</xdr:row>
      <xdr:rowOff>0</xdr:rowOff>
    </xdr:to>
    <xdr:graphicFrame macro="">
      <xdr:nvGraphicFramePr>
        <xdr:cNvPr id="3" name="Chart 2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127000</xdr:colOff>
      <xdr:row>423</xdr:row>
      <xdr:rowOff>0</xdr:rowOff>
    </xdr:from>
    <xdr:to>
      <xdr:col>10</xdr:col>
      <xdr:colOff>288925</xdr:colOff>
      <xdr:row>440</xdr:row>
      <xdr:rowOff>0</xdr:rowOff>
    </xdr:to>
    <xdr:graphicFrame macro="">
      <xdr:nvGraphicFramePr>
        <xdr:cNvPr id="4" name="Chart 3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415925</xdr:colOff>
      <xdr:row>423</xdr:row>
      <xdr:rowOff>0</xdr:rowOff>
    </xdr:from>
    <xdr:to>
      <xdr:col>17</xdr:col>
      <xdr:colOff>44450</xdr:colOff>
      <xdr:row>440</xdr:row>
      <xdr:rowOff>0</xdr:rowOff>
    </xdr:to>
    <xdr:graphicFrame macro="">
      <xdr:nvGraphicFramePr>
        <xdr:cNvPr id="5" name="Chart 4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171450</xdr:colOff>
      <xdr:row>423</xdr:row>
      <xdr:rowOff>0</xdr:rowOff>
    </xdr:from>
    <xdr:to>
      <xdr:col>24</xdr:col>
      <xdr:colOff>352425</xdr:colOff>
      <xdr:row>440</xdr:row>
      <xdr:rowOff>0</xdr:rowOff>
    </xdr:to>
    <xdr:graphicFrame macro="">
      <xdr:nvGraphicFramePr>
        <xdr:cNvPr id="6" name="Chart 5-XLSTA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5</xdr:row>
          <xdr:rowOff>9525</xdr:rowOff>
        </xdr:from>
        <xdr:to>
          <xdr:col>2</xdr:col>
          <xdr:colOff>647700</xdr:colOff>
          <xdr:row>5</xdr:row>
          <xdr:rowOff>190500</xdr:rowOff>
        </xdr:to>
        <xdr:sp macro="" textlink="">
          <xdr:nvSpPr>
            <xdr:cNvPr id="10241" name="Drop Down 1" hidden="1">
              <a:extLst>
                <a:ext uri="{63B3BB69-23CF-44E3-9099-C40C66FF867C}">
                  <a14:compatExt spid="_x0000_s10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6.xml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7.xml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7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8.xml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9.xml"/><Relationship Id="rId2" Type="http://schemas.openxmlformats.org/officeDocument/2006/relationships/vmlDrawing" Target="../drawings/vmlDrawing10.vml"/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5.bin"/><Relationship Id="rId4" Type="http://schemas.openxmlformats.org/officeDocument/2006/relationships/ctrlProp" Target="../ctrlProps/ctrlProp10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1.xml"/><Relationship Id="rId2" Type="http://schemas.openxmlformats.org/officeDocument/2006/relationships/vmlDrawing" Target="../drawings/vmlDrawing12.vml"/><Relationship Id="rId1" Type="http://schemas.openxmlformats.org/officeDocument/2006/relationships/drawing" Target="../drawings/drawing11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2.xml"/><Relationship Id="rId2" Type="http://schemas.openxmlformats.org/officeDocument/2006/relationships/vmlDrawing" Target="../drawings/vmlDrawing13.vml"/><Relationship Id="rId1" Type="http://schemas.openxmlformats.org/officeDocument/2006/relationships/drawing" Target="../drawings/drawing12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3.xml"/><Relationship Id="rId2" Type="http://schemas.openxmlformats.org/officeDocument/2006/relationships/vmlDrawing" Target="../drawings/vmlDrawing14.vml"/><Relationship Id="rId1" Type="http://schemas.openxmlformats.org/officeDocument/2006/relationships/drawing" Target="../drawings/drawing13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4.xml"/><Relationship Id="rId2" Type="http://schemas.openxmlformats.org/officeDocument/2006/relationships/vmlDrawing" Target="../drawings/vmlDrawing15.vml"/><Relationship Id="rId1" Type="http://schemas.openxmlformats.org/officeDocument/2006/relationships/drawing" Target="../drawings/drawing14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5.xml"/><Relationship Id="rId2" Type="http://schemas.openxmlformats.org/officeDocument/2006/relationships/vmlDrawing" Target="../drawings/vmlDrawing16.vml"/><Relationship Id="rId1" Type="http://schemas.openxmlformats.org/officeDocument/2006/relationships/drawing" Target="../drawings/drawing15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6.xml"/><Relationship Id="rId2" Type="http://schemas.openxmlformats.org/officeDocument/2006/relationships/vmlDrawing" Target="../drawings/vmlDrawing17.vml"/><Relationship Id="rId1" Type="http://schemas.openxmlformats.org/officeDocument/2006/relationships/drawing" Target="../drawings/drawing16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7.xml"/><Relationship Id="rId2" Type="http://schemas.openxmlformats.org/officeDocument/2006/relationships/vmlDrawing" Target="../drawings/vmlDrawing18.vml"/><Relationship Id="rId1" Type="http://schemas.openxmlformats.org/officeDocument/2006/relationships/drawing" Target="../drawings/drawing17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8.xml"/><Relationship Id="rId2" Type="http://schemas.openxmlformats.org/officeDocument/2006/relationships/vmlDrawing" Target="../drawings/vmlDrawing19.vml"/><Relationship Id="rId1" Type="http://schemas.openxmlformats.org/officeDocument/2006/relationships/drawing" Target="../drawings/drawing18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6.bin"/><Relationship Id="rId4" Type="http://schemas.openxmlformats.org/officeDocument/2006/relationships/ctrlProp" Target="../ctrlProps/ctrlProp19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20.xml"/><Relationship Id="rId2" Type="http://schemas.openxmlformats.org/officeDocument/2006/relationships/vmlDrawing" Target="../drawings/vmlDrawing21.vml"/><Relationship Id="rId1" Type="http://schemas.openxmlformats.org/officeDocument/2006/relationships/drawing" Target="../drawings/drawing20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21.xml"/><Relationship Id="rId2" Type="http://schemas.openxmlformats.org/officeDocument/2006/relationships/vmlDrawing" Target="../drawings/vmlDrawing22.vml"/><Relationship Id="rId1" Type="http://schemas.openxmlformats.org/officeDocument/2006/relationships/drawing" Target="../drawings/drawing21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22.xml"/><Relationship Id="rId2" Type="http://schemas.openxmlformats.org/officeDocument/2006/relationships/vmlDrawing" Target="../drawings/vmlDrawing23.vml"/><Relationship Id="rId1" Type="http://schemas.openxmlformats.org/officeDocument/2006/relationships/drawing" Target="../drawings/drawing22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23.xml"/><Relationship Id="rId2" Type="http://schemas.openxmlformats.org/officeDocument/2006/relationships/vmlDrawing" Target="../drawings/vmlDrawing24.vml"/><Relationship Id="rId1" Type="http://schemas.openxmlformats.org/officeDocument/2006/relationships/drawing" Target="../drawings/drawing23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24.xml"/><Relationship Id="rId2" Type="http://schemas.openxmlformats.org/officeDocument/2006/relationships/vmlDrawing" Target="../drawings/vmlDrawing25.vml"/><Relationship Id="rId1" Type="http://schemas.openxmlformats.org/officeDocument/2006/relationships/drawing" Target="../drawings/drawing24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25.xml"/><Relationship Id="rId2" Type="http://schemas.openxmlformats.org/officeDocument/2006/relationships/vmlDrawing" Target="../drawings/vmlDrawing26.vml"/><Relationship Id="rId1" Type="http://schemas.openxmlformats.org/officeDocument/2006/relationships/drawing" Target="../drawings/drawing25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26.xml"/><Relationship Id="rId2" Type="http://schemas.openxmlformats.org/officeDocument/2006/relationships/vmlDrawing" Target="../drawings/vmlDrawing27.vml"/><Relationship Id="rId1" Type="http://schemas.openxmlformats.org/officeDocument/2006/relationships/drawing" Target="../drawings/drawing26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4" Type="http://schemas.openxmlformats.org/officeDocument/2006/relationships/ctrlProp" Target="../ctrlProps/ctrlProp2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3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4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5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S253"/>
  <sheetViews>
    <sheetView tabSelected="1" workbookViewId="0">
      <selection activeCell="C27" sqref="C27"/>
    </sheetView>
  </sheetViews>
  <sheetFormatPr defaultRowHeight="15" x14ac:dyDescent="0.25"/>
  <cols>
    <col min="1" max="1" width="9" customWidth="1"/>
    <col min="2" max="19" width="16.28515625" customWidth="1"/>
  </cols>
  <sheetData>
    <row r="1" spans="1:19" ht="51" x14ac:dyDescent="0.25">
      <c r="A1" s="29"/>
      <c r="B1" s="30" t="s">
        <v>15</v>
      </c>
      <c r="C1" s="30" t="s">
        <v>16</v>
      </c>
      <c r="D1" s="30" t="s">
        <v>17</v>
      </c>
      <c r="E1" s="31" t="s">
        <v>18</v>
      </c>
      <c r="F1" s="31" t="s">
        <v>19</v>
      </c>
      <c r="G1" s="31" t="s">
        <v>20</v>
      </c>
      <c r="H1" s="31" t="s">
        <v>21</v>
      </c>
      <c r="I1" s="31" t="s">
        <v>22</v>
      </c>
      <c r="J1" s="31" t="s">
        <v>23</v>
      </c>
      <c r="K1" s="31" t="s">
        <v>24</v>
      </c>
      <c r="L1" s="31" t="s">
        <v>25</v>
      </c>
      <c r="M1" s="30" t="s">
        <v>26</v>
      </c>
      <c r="N1" s="32" t="s">
        <v>27</v>
      </c>
      <c r="O1" s="32" t="s">
        <v>28</v>
      </c>
      <c r="P1" s="32" t="s">
        <v>29</v>
      </c>
      <c r="Q1" s="32" t="s">
        <v>30</v>
      </c>
      <c r="R1" s="32" t="s">
        <v>31</v>
      </c>
      <c r="S1" s="32" t="s">
        <v>32</v>
      </c>
    </row>
    <row r="2" spans="1:19" x14ac:dyDescent="0.25">
      <c r="A2" s="33">
        <v>33604</v>
      </c>
      <c r="B2" s="34">
        <v>12404630</v>
      </c>
      <c r="C2" s="34">
        <v>634.4</v>
      </c>
      <c r="D2" s="34">
        <v>0</v>
      </c>
      <c r="E2" s="34">
        <v>352</v>
      </c>
      <c r="F2" s="34">
        <v>31</v>
      </c>
      <c r="G2" s="34">
        <v>0</v>
      </c>
      <c r="H2" s="34">
        <v>0</v>
      </c>
      <c r="I2" s="34">
        <v>0</v>
      </c>
      <c r="J2" s="34">
        <v>0</v>
      </c>
      <c r="K2" s="34">
        <v>5678.9529306599879</v>
      </c>
      <c r="L2" s="34">
        <v>12979.420817421558</v>
      </c>
      <c r="M2" s="34">
        <v>0</v>
      </c>
      <c r="N2" s="35">
        <v>83.686789096048116</v>
      </c>
      <c r="O2" s="35">
        <v>84.79058987711214</v>
      </c>
      <c r="P2" s="36"/>
      <c r="Q2" s="36"/>
      <c r="R2" s="36"/>
      <c r="S2" s="36"/>
    </row>
    <row r="3" spans="1:19" x14ac:dyDescent="0.25">
      <c r="A3" s="33">
        <v>33635</v>
      </c>
      <c r="B3" s="34">
        <v>10898592</v>
      </c>
      <c r="C3" s="34">
        <v>582.20000000000005</v>
      </c>
      <c r="D3" s="34">
        <v>0</v>
      </c>
      <c r="E3" s="34">
        <v>320</v>
      </c>
      <c r="F3" s="34">
        <v>29</v>
      </c>
      <c r="G3" s="34">
        <v>0</v>
      </c>
      <c r="H3" s="34">
        <v>0</v>
      </c>
      <c r="I3" s="34">
        <v>0</v>
      </c>
      <c r="J3" s="34">
        <v>0</v>
      </c>
      <c r="K3" s="34">
        <v>5685.914384459039</v>
      </c>
      <c r="L3" s="34">
        <v>12984.345542822364</v>
      </c>
      <c r="M3" s="34">
        <v>0</v>
      </c>
      <c r="N3" s="35">
        <v>83.751841090324021</v>
      </c>
      <c r="O3" s="35">
        <v>84.854484519019351</v>
      </c>
      <c r="P3" s="36"/>
      <c r="Q3" s="36"/>
      <c r="R3" s="36"/>
      <c r="S3" s="36"/>
    </row>
    <row r="4" spans="1:19" x14ac:dyDescent="0.25">
      <c r="A4" s="33">
        <v>33664</v>
      </c>
      <c r="B4" s="34">
        <v>11298721</v>
      </c>
      <c r="C4" s="34">
        <v>556</v>
      </c>
      <c r="D4" s="34">
        <v>0</v>
      </c>
      <c r="E4" s="34">
        <v>352</v>
      </c>
      <c r="F4" s="34">
        <v>31</v>
      </c>
      <c r="G4" s="34">
        <v>1</v>
      </c>
      <c r="H4" s="34">
        <v>0</v>
      </c>
      <c r="I4" s="34">
        <v>1</v>
      </c>
      <c r="J4" s="34">
        <v>0</v>
      </c>
      <c r="K4" s="34">
        <v>5692.8843718451062</v>
      </c>
      <c r="L4" s="34">
        <v>12989.272136790391</v>
      </c>
      <c r="M4" s="34">
        <v>0</v>
      </c>
      <c r="N4" s="35">
        <v>83.816943651266456</v>
      </c>
      <c r="O4" s="35">
        <v>84.918427309256117</v>
      </c>
      <c r="P4" s="36"/>
      <c r="Q4" s="36"/>
      <c r="R4" s="36"/>
      <c r="S4" s="36"/>
    </row>
    <row r="5" spans="1:19" x14ac:dyDescent="0.25">
      <c r="A5" s="33">
        <v>33695</v>
      </c>
      <c r="B5" s="34">
        <v>9821830</v>
      </c>
      <c r="C5" s="34">
        <v>357.5</v>
      </c>
      <c r="D5" s="34">
        <v>0</v>
      </c>
      <c r="E5" s="34">
        <v>320</v>
      </c>
      <c r="F5" s="34">
        <v>30</v>
      </c>
      <c r="G5" s="34">
        <v>1</v>
      </c>
      <c r="H5" s="34">
        <v>0</v>
      </c>
      <c r="I5" s="34">
        <v>1</v>
      </c>
      <c r="J5" s="34">
        <v>0</v>
      </c>
      <c r="K5" s="34">
        <v>5699.8629032789513</v>
      </c>
      <c r="L5" s="34">
        <v>12994.200600034619</v>
      </c>
      <c r="M5" s="34">
        <v>0</v>
      </c>
      <c r="N5" s="35">
        <v>83.771468172272975</v>
      </c>
      <c r="O5" s="35">
        <v>84.982418284104995</v>
      </c>
      <c r="P5" s="36"/>
      <c r="Q5" s="36"/>
      <c r="R5" s="36"/>
      <c r="S5" s="36"/>
    </row>
    <row r="6" spans="1:19" x14ac:dyDescent="0.25">
      <c r="A6" s="33">
        <v>33725</v>
      </c>
      <c r="B6" s="34">
        <v>9291272</v>
      </c>
      <c r="C6" s="34">
        <v>167.7</v>
      </c>
      <c r="D6" s="34">
        <v>4.8</v>
      </c>
      <c r="E6" s="34">
        <v>352</v>
      </c>
      <c r="F6" s="34">
        <v>31</v>
      </c>
      <c r="G6" s="34">
        <v>1</v>
      </c>
      <c r="H6" s="34">
        <v>0</v>
      </c>
      <c r="I6" s="34">
        <v>1</v>
      </c>
      <c r="J6" s="34">
        <v>0</v>
      </c>
      <c r="K6" s="34">
        <v>5706.8499892341588</v>
      </c>
      <c r="L6" s="34">
        <v>12999.130933264301</v>
      </c>
      <c r="M6" s="34">
        <v>0</v>
      </c>
      <c r="N6" s="35">
        <v>83.726017366324101</v>
      </c>
      <c r="O6" s="35">
        <v>85.046457479875897</v>
      </c>
      <c r="P6" s="36"/>
      <c r="Q6" s="36"/>
      <c r="R6" s="36"/>
      <c r="S6" s="36"/>
    </row>
    <row r="7" spans="1:19" x14ac:dyDescent="0.25">
      <c r="A7" s="33">
        <v>33756</v>
      </c>
      <c r="B7" s="34">
        <v>9572081</v>
      </c>
      <c r="C7" s="34">
        <v>56</v>
      </c>
      <c r="D7" s="34">
        <v>21.2</v>
      </c>
      <c r="E7" s="34">
        <v>352</v>
      </c>
      <c r="F7" s="34">
        <v>30</v>
      </c>
      <c r="G7" s="34">
        <v>0</v>
      </c>
      <c r="H7" s="34">
        <v>0</v>
      </c>
      <c r="I7" s="34">
        <v>0</v>
      </c>
      <c r="J7" s="34">
        <v>0</v>
      </c>
      <c r="K7" s="34">
        <v>5713.8456401971525</v>
      </c>
      <c r="L7" s="34">
        <v>13004.063137188958</v>
      </c>
      <c r="M7" s="34">
        <v>0</v>
      </c>
      <c r="N7" s="35">
        <v>83.680591220033278</v>
      </c>
      <c r="O7" s="35">
        <v>85.110544932906109</v>
      </c>
      <c r="P7" s="36"/>
      <c r="Q7" s="36"/>
      <c r="R7" s="36"/>
      <c r="S7" s="36"/>
    </row>
    <row r="8" spans="1:19" x14ac:dyDescent="0.25">
      <c r="A8" s="33">
        <v>33786</v>
      </c>
      <c r="B8" s="34">
        <v>10768624</v>
      </c>
      <c r="C8" s="34">
        <v>16.399999999999999</v>
      </c>
      <c r="D8" s="34">
        <v>41.1</v>
      </c>
      <c r="E8" s="34">
        <v>352</v>
      </c>
      <c r="F8" s="34">
        <v>31</v>
      </c>
      <c r="G8" s="34">
        <v>0</v>
      </c>
      <c r="H8" s="34">
        <v>1</v>
      </c>
      <c r="I8" s="34">
        <v>0</v>
      </c>
      <c r="J8" s="34">
        <v>0</v>
      </c>
      <c r="K8" s="34">
        <v>5720.8498666672103</v>
      </c>
      <c r="L8" s="34">
        <v>13008.997212518378</v>
      </c>
      <c r="M8" s="34">
        <v>0</v>
      </c>
      <c r="N8" s="35">
        <v>83.486784170522142</v>
      </c>
      <c r="O8" s="35">
        <v>85.174680679560268</v>
      </c>
      <c r="P8" s="36"/>
      <c r="Q8" s="36"/>
      <c r="R8" s="36"/>
      <c r="S8" s="36"/>
    </row>
    <row r="9" spans="1:19" x14ac:dyDescent="0.25">
      <c r="A9" s="33">
        <v>33817</v>
      </c>
      <c r="B9" s="34">
        <v>11743907</v>
      </c>
      <c r="C9" s="34">
        <v>20.5</v>
      </c>
      <c r="D9" s="34">
        <v>46.6</v>
      </c>
      <c r="E9" s="34">
        <v>320</v>
      </c>
      <c r="F9" s="34">
        <v>31</v>
      </c>
      <c r="G9" s="34">
        <v>0</v>
      </c>
      <c r="H9" s="34">
        <v>1</v>
      </c>
      <c r="I9" s="34">
        <v>0</v>
      </c>
      <c r="J9" s="34">
        <v>0</v>
      </c>
      <c r="K9" s="34">
        <v>5727.8626791564802</v>
      </c>
      <c r="L9" s="34">
        <v>13013.93315996262</v>
      </c>
      <c r="M9" s="34">
        <v>0</v>
      </c>
      <c r="N9" s="35">
        <v>83.293425984623141</v>
      </c>
      <c r="O9" s="35">
        <v>85.238864756230427</v>
      </c>
      <c r="P9" s="36"/>
      <c r="Q9" s="36"/>
      <c r="R9" s="36"/>
      <c r="S9" s="36"/>
    </row>
    <row r="10" spans="1:19" x14ac:dyDescent="0.25">
      <c r="A10" s="33">
        <v>33848</v>
      </c>
      <c r="B10" s="34">
        <v>11259538</v>
      </c>
      <c r="C10" s="34">
        <v>93.3</v>
      </c>
      <c r="D10" s="34">
        <v>31.9</v>
      </c>
      <c r="E10" s="34">
        <v>352</v>
      </c>
      <c r="F10" s="34">
        <v>30</v>
      </c>
      <c r="G10" s="34">
        <v>1</v>
      </c>
      <c r="H10" s="34">
        <v>1</v>
      </c>
      <c r="I10" s="34">
        <v>0</v>
      </c>
      <c r="J10" s="34">
        <v>1</v>
      </c>
      <c r="K10" s="34">
        <v>5734.8840881899978</v>
      </c>
      <c r="L10" s="34">
        <v>13018.870980232014</v>
      </c>
      <c r="M10" s="34">
        <v>0</v>
      </c>
      <c r="N10" s="35">
        <v>83.100515622753136</v>
      </c>
      <c r="O10" s="35">
        <v>85.303097199336079</v>
      </c>
      <c r="P10" s="36"/>
      <c r="Q10" s="36"/>
      <c r="R10" s="36"/>
      <c r="S10" s="36"/>
    </row>
    <row r="11" spans="1:19" x14ac:dyDescent="0.25">
      <c r="A11" s="33">
        <v>33878</v>
      </c>
      <c r="B11" s="34">
        <v>10840516</v>
      </c>
      <c r="C11" s="34">
        <v>293.2</v>
      </c>
      <c r="D11" s="34">
        <v>0</v>
      </c>
      <c r="E11" s="34">
        <v>336</v>
      </c>
      <c r="F11" s="34">
        <v>31</v>
      </c>
      <c r="G11" s="34">
        <v>1</v>
      </c>
      <c r="H11" s="34">
        <v>0</v>
      </c>
      <c r="I11" s="34">
        <v>0</v>
      </c>
      <c r="J11" s="34">
        <v>1</v>
      </c>
      <c r="K11" s="34">
        <v>5741.9141043056989</v>
      </c>
      <c r="L11" s="34">
        <v>13023.810674037157</v>
      </c>
      <c r="M11" s="34">
        <v>0</v>
      </c>
      <c r="N11" s="35">
        <v>83.461439532571575</v>
      </c>
      <c r="O11" s="35">
        <v>85.367378045324131</v>
      </c>
      <c r="P11" s="36"/>
      <c r="Q11" s="36"/>
      <c r="R11" s="36"/>
      <c r="S11" s="36"/>
    </row>
    <row r="12" spans="1:19" x14ac:dyDescent="0.25">
      <c r="A12" s="33">
        <v>33909</v>
      </c>
      <c r="B12" s="34">
        <v>11084819</v>
      </c>
      <c r="C12" s="34">
        <v>413.1</v>
      </c>
      <c r="D12" s="34">
        <v>0</v>
      </c>
      <c r="E12" s="34">
        <v>336</v>
      </c>
      <c r="F12" s="34">
        <v>30</v>
      </c>
      <c r="G12" s="34">
        <v>1</v>
      </c>
      <c r="H12" s="34">
        <v>0</v>
      </c>
      <c r="I12" s="34">
        <v>0</v>
      </c>
      <c r="J12" s="34">
        <v>1</v>
      </c>
      <c r="K12" s="34">
        <v>5748.9527380544378</v>
      </c>
      <c r="L12" s="34">
        <v>13028.752242088916</v>
      </c>
      <c r="M12" s="34">
        <v>0</v>
      </c>
      <c r="N12" s="35">
        <v>83.82393101471736</v>
      </c>
      <c r="O12" s="35">
        <v>85.431707330668985</v>
      </c>
      <c r="P12" s="36"/>
      <c r="Q12" s="36"/>
      <c r="R12" s="36"/>
      <c r="S12" s="36"/>
    </row>
    <row r="13" spans="1:19" x14ac:dyDescent="0.25">
      <c r="A13" s="33">
        <v>33939</v>
      </c>
      <c r="B13" s="34">
        <v>12003053</v>
      </c>
      <c r="C13" s="34">
        <v>568.5</v>
      </c>
      <c r="D13" s="34">
        <v>0</v>
      </c>
      <c r="E13" s="34">
        <v>336</v>
      </c>
      <c r="F13" s="34">
        <v>31</v>
      </c>
      <c r="G13" s="34">
        <v>0</v>
      </c>
      <c r="H13" s="34">
        <v>0</v>
      </c>
      <c r="I13" s="34">
        <v>0</v>
      </c>
      <c r="J13" s="34">
        <v>0</v>
      </c>
      <c r="K13" s="34">
        <v>5756</v>
      </c>
      <c r="L13" s="34">
        <v>13033.69568509843</v>
      </c>
      <c r="M13" s="34">
        <v>0</v>
      </c>
      <c r="N13" s="35">
        <v>84.18799687750365</v>
      </c>
      <c r="O13" s="35">
        <v>85.496085091872459</v>
      </c>
      <c r="P13" s="36"/>
      <c r="Q13" s="36"/>
      <c r="R13" s="36"/>
      <c r="S13" s="36"/>
    </row>
    <row r="14" spans="1:19" x14ac:dyDescent="0.25">
      <c r="A14" s="33">
        <v>33970</v>
      </c>
      <c r="B14" s="34">
        <v>11893018</v>
      </c>
      <c r="C14" s="34">
        <v>615.5</v>
      </c>
      <c r="D14" s="34">
        <v>0</v>
      </c>
      <c r="E14" s="34">
        <v>320</v>
      </c>
      <c r="F14" s="34">
        <v>31</v>
      </c>
      <c r="G14" s="34">
        <v>0</v>
      </c>
      <c r="H14" s="34">
        <v>0</v>
      </c>
      <c r="I14" s="34">
        <v>0</v>
      </c>
      <c r="J14" s="34">
        <v>0</v>
      </c>
      <c r="K14" s="34">
        <v>5764.2677047675043</v>
      </c>
      <c r="L14" s="34">
        <v>13038.641003777104</v>
      </c>
      <c r="M14" s="34">
        <v>0</v>
      </c>
      <c r="N14" s="35">
        <v>84.019637930681753</v>
      </c>
      <c r="O14" s="35">
        <v>85.563900427193886</v>
      </c>
      <c r="P14" s="36"/>
      <c r="Q14" s="36"/>
      <c r="R14" s="36"/>
      <c r="S14" s="36"/>
    </row>
    <row r="15" spans="1:19" x14ac:dyDescent="0.25">
      <c r="A15" s="33">
        <v>34001</v>
      </c>
      <c r="B15" s="34">
        <v>10954358</v>
      </c>
      <c r="C15" s="34">
        <v>692.9</v>
      </c>
      <c r="D15" s="34">
        <v>0</v>
      </c>
      <c r="E15" s="34">
        <v>320</v>
      </c>
      <c r="F15" s="34">
        <v>28</v>
      </c>
      <c r="G15" s="34">
        <v>0</v>
      </c>
      <c r="H15" s="34">
        <v>0</v>
      </c>
      <c r="I15" s="34">
        <v>0</v>
      </c>
      <c r="J15" s="34">
        <v>0</v>
      </c>
      <c r="K15" s="34">
        <v>5772.5472849592834</v>
      </c>
      <c r="L15" s="34">
        <v>13043.588198836616</v>
      </c>
      <c r="M15" s="34">
        <v>0</v>
      </c>
      <c r="N15" s="35">
        <v>83.851615667663083</v>
      </c>
      <c r="O15" s="35">
        <v>85.631769553512882</v>
      </c>
      <c r="P15" s="36"/>
      <c r="Q15" s="36"/>
      <c r="R15" s="36"/>
      <c r="S15" s="36"/>
    </row>
    <row r="16" spans="1:19" x14ac:dyDescent="0.25">
      <c r="A16" s="33">
        <v>34029</v>
      </c>
      <c r="B16" s="34">
        <v>11326647</v>
      </c>
      <c r="C16" s="34">
        <v>609.5</v>
      </c>
      <c r="D16" s="34">
        <v>0</v>
      </c>
      <c r="E16" s="34">
        <v>368</v>
      </c>
      <c r="F16" s="34">
        <v>31</v>
      </c>
      <c r="G16" s="34">
        <v>1</v>
      </c>
      <c r="H16" s="34">
        <v>0</v>
      </c>
      <c r="I16" s="34">
        <v>1</v>
      </c>
      <c r="J16" s="34">
        <v>0</v>
      </c>
      <c r="K16" s="34">
        <v>5780.838757632755</v>
      </c>
      <c r="L16" s="34">
        <v>13048.537270988914</v>
      </c>
      <c r="M16" s="34">
        <v>0</v>
      </c>
      <c r="N16" s="35">
        <v>83.683929415148214</v>
      </c>
      <c r="O16" s="35">
        <v>85.699692513496359</v>
      </c>
      <c r="P16" s="36"/>
      <c r="Q16" s="36"/>
      <c r="R16" s="36"/>
      <c r="S16" s="36"/>
    </row>
    <row r="17" spans="1:19" x14ac:dyDescent="0.25">
      <c r="A17" s="33">
        <v>34060</v>
      </c>
      <c r="B17" s="34">
        <v>9404358</v>
      </c>
      <c r="C17" s="34">
        <v>317.5</v>
      </c>
      <c r="D17" s="34">
        <v>0</v>
      </c>
      <c r="E17" s="34">
        <v>320</v>
      </c>
      <c r="F17" s="34">
        <v>30</v>
      </c>
      <c r="G17" s="34">
        <v>1</v>
      </c>
      <c r="H17" s="34">
        <v>0</v>
      </c>
      <c r="I17" s="34">
        <v>1</v>
      </c>
      <c r="J17" s="34">
        <v>0</v>
      </c>
      <c r="K17" s="34">
        <v>5789.1421398698385</v>
      </c>
      <c r="L17" s="34">
        <v>13053.488220946216</v>
      </c>
      <c r="M17" s="34">
        <v>0</v>
      </c>
      <c r="N17" s="35">
        <v>83.814770294115192</v>
      </c>
      <c r="O17" s="35">
        <v>85.767669349845079</v>
      </c>
      <c r="P17" s="36"/>
      <c r="Q17" s="36"/>
      <c r="R17" s="36"/>
      <c r="S17" s="36"/>
    </row>
    <row r="18" spans="1:19" x14ac:dyDescent="0.25">
      <c r="A18" s="33">
        <v>34090</v>
      </c>
      <c r="B18" s="34">
        <v>8816912</v>
      </c>
      <c r="C18" s="34">
        <v>166.6</v>
      </c>
      <c r="D18" s="34">
        <v>2.5</v>
      </c>
      <c r="E18" s="34">
        <v>320</v>
      </c>
      <c r="F18" s="34">
        <v>31</v>
      </c>
      <c r="G18" s="34">
        <v>1</v>
      </c>
      <c r="H18" s="34">
        <v>0</v>
      </c>
      <c r="I18" s="34">
        <v>1</v>
      </c>
      <c r="J18" s="34">
        <v>0</v>
      </c>
      <c r="K18" s="34">
        <v>5797.4574487769896</v>
      </c>
      <c r="L18" s="34">
        <v>13058.441049421006</v>
      </c>
      <c r="M18" s="34">
        <v>0</v>
      </c>
      <c r="N18" s="35">
        <v>83.945815744446449</v>
      </c>
      <c r="O18" s="35">
        <v>85.835700105293668</v>
      </c>
      <c r="P18" s="36"/>
      <c r="Q18" s="36"/>
      <c r="R18" s="36"/>
      <c r="S18" s="36"/>
    </row>
    <row r="19" spans="1:19" x14ac:dyDescent="0.25">
      <c r="A19" s="33">
        <v>34121</v>
      </c>
      <c r="B19" s="34">
        <v>9383725</v>
      </c>
      <c r="C19" s="34">
        <v>43.4</v>
      </c>
      <c r="D19" s="34">
        <v>38.6</v>
      </c>
      <c r="E19" s="34">
        <v>352</v>
      </c>
      <c r="F19" s="34">
        <v>30</v>
      </c>
      <c r="G19" s="34">
        <v>0</v>
      </c>
      <c r="H19" s="34">
        <v>0</v>
      </c>
      <c r="I19" s="34">
        <v>0</v>
      </c>
      <c r="J19" s="34">
        <v>0</v>
      </c>
      <c r="K19" s="34">
        <v>5805.784701485235</v>
      </c>
      <c r="L19" s="34">
        <v>13063.395757126043</v>
      </c>
      <c r="M19" s="34">
        <v>0</v>
      </c>
      <c r="N19" s="35">
        <v>84.077066085991902</v>
      </c>
      <c r="O19" s="35">
        <v>85.90378482261066</v>
      </c>
      <c r="P19" s="36"/>
      <c r="Q19" s="36"/>
      <c r="R19" s="36"/>
      <c r="S19" s="36"/>
    </row>
    <row r="20" spans="1:19" x14ac:dyDescent="0.25">
      <c r="A20" s="33">
        <v>34151</v>
      </c>
      <c r="B20" s="34">
        <v>11854822</v>
      </c>
      <c r="C20" s="34">
        <v>1.3</v>
      </c>
      <c r="D20" s="34">
        <v>136.69999999999999</v>
      </c>
      <c r="E20" s="34">
        <v>336</v>
      </c>
      <c r="F20" s="34">
        <v>31</v>
      </c>
      <c r="G20" s="34">
        <v>0</v>
      </c>
      <c r="H20" s="34">
        <v>1</v>
      </c>
      <c r="I20" s="34">
        <v>0</v>
      </c>
      <c r="J20" s="34">
        <v>0</v>
      </c>
      <c r="K20" s="34">
        <v>5814.1239151502059</v>
      </c>
      <c r="L20" s="34">
        <v>13068.352344774357</v>
      </c>
      <c r="M20" s="34">
        <v>0</v>
      </c>
      <c r="N20" s="35">
        <v>84.372016793147552</v>
      </c>
      <c r="O20" s="35">
        <v>85.971923544598511</v>
      </c>
      <c r="P20" s="36"/>
      <c r="Q20" s="36"/>
      <c r="R20" s="36"/>
      <c r="S20" s="36"/>
    </row>
    <row r="21" spans="1:19" x14ac:dyDescent="0.25">
      <c r="A21" s="33">
        <v>34182</v>
      </c>
      <c r="B21" s="34">
        <v>12398437</v>
      </c>
      <c r="C21" s="34">
        <v>6.8</v>
      </c>
      <c r="D21" s="34">
        <v>122.5</v>
      </c>
      <c r="E21" s="34">
        <v>336</v>
      </c>
      <c r="F21" s="34">
        <v>31</v>
      </c>
      <c r="G21" s="34">
        <v>0</v>
      </c>
      <c r="H21" s="34">
        <v>1</v>
      </c>
      <c r="I21" s="34">
        <v>0</v>
      </c>
      <c r="J21" s="34">
        <v>0</v>
      </c>
      <c r="K21" s="34">
        <v>5822.4751069521781</v>
      </c>
      <c r="L21" s="34">
        <v>13073.310813079246</v>
      </c>
      <c r="M21" s="34">
        <v>0</v>
      </c>
      <c r="N21" s="35">
        <v>84.668002216709255</v>
      </c>
      <c r="O21" s="35">
        <v>86.040116314093623</v>
      </c>
      <c r="P21" s="36"/>
      <c r="Q21" s="36"/>
      <c r="R21" s="36"/>
      <c r="S21" s="36"/>
    </row>
    <row r="22" spans="1:19" x14ac:dyDescent="0.25">
      <c r="A22" s="33">
        <v>34213</v>
      </c>
      <c r="B22" s="34">
        <v>10077845</v>
      </c>
      <c r="C22" s="34">
        <v>112.5</v>
      </c>
      <c r="D22" s="34">
        <v>25.4</v>
      </c>
      <c r="E22" s="34">
        <v>336</v>
      </c>
      <c r="F22" s="34">
        <v>30</v>
      </c>
      <c r="G22" s="34">
        <v>1</v>
      </c>
      <c r="H22" s="34">
        <v>1</v>
      </c>
      <c r="I22" s="34">
        <v>0</v>
      </c>
      <c r="J22" s="34">
        <v>1</v>
      </c>
      <c r="K22" s="34">
        <v>5830.8382940961019</v>
      </c>
      <c r="L22" s="34">
        <v>13078.271162754278</v>
      </c>
      <c r="M22" s="34">
        <v>0</v>
      </c>
      <c r="N22" s="35">
        <v>84.965025986565053</v>
      </c>
      <c r="O22" s="35">
        <v>86.108363173966382</v>
      </c>
      <c r="P22" s="36"/>
      <c r="Q22" s="36"/>
      <c r="R22" s="36"/>
      <c r="S22" s="36"/>
    </row>
    <row r="23" spans="1:19" x14ac:dyDescent="0.25">
      <c r="A23" s="33">
        <v>34243</v>
      </c>
      <c r="B23" s="34">
        <v>9690527</v>
      </c>
      <c r="C23" s="34">
        <v>280.10000000000002</v>
      </c>
      <c r="D23" s="34">
        <v>1.4</v>
      </c>
      <c r="E23" s="34">
        <v>336</v>
      </c>
      <c r="F23" s="34">
        <v>31</v>
      </c>
      <c r="G23" s="34">
        <v>1</v>
      </c>
      <c r="H23" s="34">
        <v>0</v>
      </c>
      <c r="I23" s="34">
        <v>0</v>
      </c>
      <c r="J23" s="34">
        <v>1</v>
      </c>
      <c r="K23" s="34">
        <v>5839.2134938116415</v>
      </c>
      <c r="L23" s="34">
        <v>13083.233394513294</v>
      </c>
      <c r="M23" s="34">
        <v>0</v>
      </c>
      <c r="N23" s="35">
        <v>85.063346126736278</v>
      </c>
      <c r="O23" s="35">
        <v>86.176664167121174</v>
      </c>
      <c r="P23" s="36"/>
      <c r="Q23" s="36"/>
      <c r="R23" s="36"/>
      <c r="S23" s="36"/>
    </row>
    <row r="24" spans="1:19" x14ac:dyDescent="0.25">
      <c r="A24" s="33">
        <v>34274</v>
      </c>
      <c r="B24" s="34">
        <v>10036675</v>
      </c>
      <c r="C24" s="34">
        <v>423.6</v>
      </c>
      <c r="D24" s="34">
        <v>0</v>
      </c>
      <c r="E24" s="34">
        <v>352</v>
      </c>
      <c r="F24" s="34">
        <v>30</v>
      </c>
      <c r="G24" s="34">
        <v>1</v>
      </c>
      <c r="H24" s="34">
        <v>0</v>
      </c>
      <c r="I24" s="34">
        <v>0</v>
      </c>
      <c r="J24" s="34">
        <v>1</v>
      </c>
      <c r="K24" s="34">
        <v>5847.6007233532091</v>
      </c>
      <c r="L24" s="34">
        <v>13088.197509070405</v>
      </c>
      <c r="M24" s="34">
        <v>0</v>
      </c>
      <c r="N24" s="35">
        <v>85.161780041367663</v>
      </c>
      <c r="O24" s="35">
        <v>86.245019336496426</v>
      </c>
      <c r="P24" s="36"/>
      <c r="Q24" s="36"/>
      <c r="R24" s="36"/>
      <c r="S24" s="36"/>
    </row>
    <row r="25" spans="1:19" x14ac:dyDescent="0.25">
      <c r="A25" s="33">
        <v>34304</v>
      </c>
      <c r="B25" s="34">
        <v>11205261</v>
      </c>
      <c r="C25" s="34">
        <v>609.29999999999995</v>
      </c>
      <c r="D25" s="34">
        <v>0</v>
      </c>
      <c r="E25" s="34">
        <v>336</v>
      </c>
      <c r="F25" s="34">
        <v>31</v>
      </c>
      <c r="G25" s="34">
        <v>0</v>
      </c>
      <c r="H25" s="34">
        <v>0</v>
      </c>
      <c r="I25" s="34">
        <v>0</v>
      </c>
      <c r="J25" s="34">
        <v>0</v>
      </c>
      <c r="K25" s="34">
        <v>5856</v>
      </c>
      <c r="L25" s="34">
        <v>13093.163507139992</v>
      </c>
      <c r="M25" s="34">
        <v>0</v>
      </c>
      <c r="N25" s="35">
        <v>85.260327862117137</v>
      </c>
      <c r="O25" s="35">
        <v>86.313428725064583</v>
      </c>
      <c r="P25" s="36"/>
      <c r="Q25" s="36"/>
      <c r="R25" s="36"/>
      <c r="S25" s="36"/>
    </row>
    <row r="26" spans="1:19" x14ac:dyDescent="0.25">
      <c r="A26" s="33">
        <v>34335</v>
      </c>
      <c r="B26" s="34">
        <v>12464719</v>
      </c>
      <c r="C26" s="34">
        <v>840.2</v>
      </c>
      <c r="D26" s="34">
        <v>0</v>
      </c>
      <c r="E26" s="34">
        <v>320</v>
      </c>
      <c r="F26" s="34">
        <v>31</v>
      </c>
      <c r="G26" s="34">
        <v>0</v>
      </c>
      <c r="H26" s="34">
        <v>0</v>
      </c>
      <c r="I26" s="34">
        <v>0</v>
      </c>
      <c r="J26" s="34">
        <v>0</v>
      </c>
      <c r="K26" s="34">
        <v>5855.3329155430192</v>
      </c>
      <c r="L26" s="34">
        <v>13098.13138943671</v>
      </c>
      <c r="M26" s="34">
        <v>0</v>
      </c>
      <c r="N26" s="35">
        <v>85.85735497958332</v>
      </c>
      <c r="O26" s="35">
        <v>86.727398195299656</v>
      </c>
      <c r="P26" s="36"/>
      <c r="Q26" s="36"/>
      <c r="R26" s="36"/>
      <c r="S26" s="36"/>
    </row>
    <row r="27" spans="1:19" x14ac:dyDescent="0.25">
      <c r="A27" s="33">
        <v>34366</v>
      </c>
      <c r="B27" s="34">
        <v>10399869</v>
      </c>
      <c r="C27" s="34">
        <v>678.1</v>
      </c>
      <c r="D27" s="34">
        <v>0</v>
      </c>
      <c r="E27" s="34">
        <v>320</v>
      </c>
      <c r="F27" s="34">
        <v>28</v>
      </c>
      <c r="G27" s="34">
        <v>0</v>
      </c>
      <c r="H27" s="34">
        <v>0</v>
      </c>
      <c r="I27" s="34">
        <v>0</v>
      </c>
      <c r="J27" s="34">
        <v>0</v>
      </c>
      <c r="K27" s="34">
        <v>5854.665907076761</v>
      </c>
      <c r="L27" s="34">
        <v>13103.101156675482</v>
      </c>
      <c r="M27" s="34">
        <v>0</v>
      </c>
      <c r="N27" s="35">
        <v>86.458562721120842</v>
      </c>
      <c r="O27" s="35">
        <v>87.143353112351264</v>
      </c>
      <c r="P27" s="36"/>
      <c r="Q27" s="36"/>
      <c r="R27" s="36"/>
      <c r="S27" s="36"/>
    </row>
    <row r="28" spans="1:19" x14ac:dyDescent="0.25">
      <c r="A28" s="33">
        <v>34394</v>
      </c>
      <c r="B28" s="34">
        <v>10109508</v>
      </c>
      <c r="C28" s="34">
        <v>553.1</v>
      </c>
      <c r="D28" s="34">
        <v>0</v>
      </c>
      <c r="E28" s="34">
        <v>368</v>
      </c>
      <c r="F28" s="34">
        <v>31</v>
      </c>
      <c r="G28" s="34">
        <v>1</v>
      </c>
      <c r="H28" s="34">
        <v>0</v>
      </c>
      <c r="I28" s="34">
        <v>1</v>
      </c>
      <c r="J28" s="34">
        <v>0</v>
      </c>
      <c r="K28" s="34">
        <v>5853.9989745925695</v>
      </c>
      <c r="L28" s="34">
        <v>13108.072809571504</v>
      </c>
      <c r="M28" s="34">
        <v>0</v>
      </c>
      <c r="N28" s="35">
        <v>87.063980361141361</v>
      </c>
      <c r="O28" s="35">
        <v>87.561302998658491</v>
      </c>
      <c r="P28" s="36"/>
      <c r="Q28" s="36"/>
      <c r="R28" s="36"/>
      <c r="S28" s="36"/>
    </row>
    <row r="29" spans="1:19" x14ac:dyDescent="0.25">
      <c r="A29" s="33">
        <v>34425</v>
      </c>
      <c r="B29" s="34">
        <v>8711926</v>
      </c>
      <c r="C29" s="34">
        <v>295.10000000000002</v>
      </c>
      <c r="D29" s="34">
        <v>0</v>
      </c>
      <c r="E29" s="34">
        <v>304</v>
      </c>
      <c r="F29" s="34">
        <v>30</v>
      </c>
      <c r="G29" s="34">
        <v>1</v>
      </c>
      <c r="H29" s="34">
        <v>0</v>
      </c>
      <c r="I29" s="34">
        <v>1</v>
      </c>
      <c r="J29" s="34">
        <v>0</v>
      </c>
      <c r="K29" s="34">
        <v>5853.3321180817884</v>
      </c>
      <c r="L29" s="34">
        <v>13113.04634884024</v>
      </c>
      <c r="M29" s="34">
        <v>0</v>
      </c>
      <c r="N29" s="35">
        <v>87.585460854523546</v>
      </c>
      <c r="O29" s="35">
        <v>87.981257422331169</v>
      </c>
      <c r="P29" s="36"/>
      <c r="Q29" s="36"/>
      <c r="R29" s="36"/>
      <c r="S29" s="36"/>
    </row>
    <row r="30" spans="1:19" x14ac:dyDescent="0.25">
      <c r="A30" s="33">
        <v>34455</v>
      </c>
      <c r="B30" s="34">
        <v>8774172</v>
      </c>
      <c r="C30" s="34">
        <v>205.1</v>
      </c>
      <c r="D30" s="34">
        <v>7.5</v>
      </c>
      <c r="E30" s="34">
        <v>336</v>
      </c>
      <c r="F30" s="34">
        <v>31</v>
      </c>
      <c r="G30" s="34">
        <v>1</v>
      </c>
      <c r="H30" s="34">
        <v>0</v>
      </c>
      <c r="I30" s="34">
        <v>1</v>
      </c>
      <c r="J30" s="34">
        <v>0</v>
      </c>
      <c r="K30" s="34">
        <v>5852.6653375357637</v>
      </c>
      <c r="L30" s="34">
        <v>13118.021775197431</v>
      </c>
      <c r="M30" s="34">
        <v>0</v>
      </c>
      <c r="N30" s="35">
        <v>88.110064819907009</v>
      </c>
      <c r="O30" s="35">
        <v>88.403225997368921</v>
      </c>
      <c r="P30" s="36"/>
      <c r="Q30" s="36"/>
      <c r="R30" s="36"/>
      <c r="S30" s="36"/>
    </row>
    <row r="31" spans="1:19" x14ac:dyDescent="0.25">
      <c r="A31" s="33">
        <v>34486</v>
      </c>
      <c r="B31" s="34">
        <v>9767981</v>
      </c>
      <c r="C31" s="34">
        <v>34.200000000000003</v>
      </c>
      <c r="D31" s="34">
        <v>73</v>
      </c>
      <c r="E31" s="34">
        <v>352</v>
      </c>
      <c r="F31" s="34">
        <v>30</v>
      </c>
      <c r="G31" s="34">
        <v>0</v>
      </c>
      <c r="H31" s="34">
        <v>0</v>
      </c>
      <c r="I31" s="34">
        <v>0</v>
      </c>
      <c r="J31" s="34">
        <v>0</v>
      </c>
      <c r="K31" s="34">
        <v>5851.9986329458425</v>
      </c>
      <c r="L31" s="34">
        <v>13122.999089359086</v>
      </c>
      <c r="M31" s="34">
        <v>0</v>
      </c>
      <c r="N31" s="35">
        <v>88.637810965714166</v>
      </c>
      <c r="O31" s="35">
        <v>88.827218383881245</v>
      </c>
      <c r="P31" s="36"/>
      <c r="Q31" s="36"/>
      <c r="R31" s="36"/>
      <c r="S31" s="36"/>
    </row>
    <row r="32" spans="1:19" x14ac:dyDescent="0.25">
      <c r="A32" s="33">
        <v>34516</v>
      </c>
      <c r="B32" s="34">
        <v>11398453</v>
      </c>
      <c r="C32" s="34">
        <v>0.2</v>
      </c>
      <c r="D32" s="34">
        <v>130.69999999999999</v>
      </c>
      <c r="E32" s="34">
        <v>320</v>
      </c>
      <c r="F32" s="34">
        <v>31</v>
      </c>
      <c r="G32" s="34">
        <v>0</v>
      </c>
      <c r="H32" s="34">
        <v>1</v>
      </c>
      <c r="I32" s="34">
        <v>0</v>
      </c>
      <c r="J32" s="34">
        <v>0</v>
      </c>
      <c r="K32" s="34">
        <v>5851.3320043033709</v>
      </c>
      <c r="L32" s="34">
        <v>13127.978292041487</v>
      </c>
      <c r="M32" s="34">
        <v>0</v>
      </c>
      <c r="N32" s="35">
        <v>89.235840499349607</v>
      </c>
      <c r="O32" s="35">
        <v>89.253244288308693</v>
      </c>
      <c r="P32" s="36"/>
      <c r="Q32" s="36"/>
      <c r="R32" s="36"/>
      <c r="S32" s="36"/>
    </row>
    <row r="33" spans="1:19" x14ac:dyDescent="0.25">
      <c r="A33" s="33">
        <v>34547</v>
      </c>
      <c r="B33" s="34">
        <v>11883970</v>
      </c>
      <c r="C33" s="34">
        <v>15.1</v>
      </c>
      <c r="D33" s="34">
        <v>63.5</v>
      </c>
      <c r="E33" s="34">
        <v>352</v>
      </c>
      <c r="F33" s="34">
        <v>31</v>
      </c>
      <c r="G33" s="34">
        <v>0</v>
      </c>
      <c r="H33" s="34">
        <v>1</v>
      </c>
      <c r="I33" s="34">
        <v>0</v>
      </c>
      <c r="J33" s="34">
        <v>0</v>
      </c>
      <c r="K33" s="34">
        <v>5850.6654515996988</v>
      </c>
      <c r="L33" s="34">
        <v>13132.959383961188</v>
      </c>
      <c r="M33" s="34">
        <v>0</v>
      </c>
      <c r="N33" s="35">
        <v>89.837904872284483</v>
      </c>
      <c r="O33" s="35">
        <v>89.681313463645054</v>
      </c>
      <c r="P33" s="36"/>
      <c r="Q33" s="36"/>
      <c r="R33" s="36"/>
      <c r="S33" s="36"/>
    </row>
    <row r="34" spans="1:19" x14ac:dyDescent="0.25">
      <c r="A34" s="33">
        <v>34578</v>
      </c>
      <c r="B34" s="34">
        <v>10661009</v>
      </c>
      <c r="C34" s="34">
        <v>67.599999999999994</v>
      </c>
      <c r="D34" s="34">
        <v>19.600000000000001</v>
      </c>
      <c r="E34" s="34">
        <v>336</v>
      </c>
      <c r="F34" s="34">
        <v>30</v>
      </c>
      <c r="G34" s="34">
        <v>1</v>
      </c>
      <c r="H34" s="34">
        <v>1</v>
      </c>
      <c r="I34" s="34">
        <v>0</v>
      </c>
      <c r="J34" s="34">
        <v>1</v>
      </c>
      <c r="K34" s="34">
        <v>5849.9989748261751</v>
      </c>
      <c r="L34" s="34">
        <v>13137.942365835012</v>
      </c>
      <c r="M34" s="34">
        <v>0</v>
      </c>
      <c r="N34" s="35">
        <v>90.444031307134495</v>
      </c>
      <c r="O34" s="35">
        <v>90.111435709660626</v>
      </c>
      <c r="P34" s="36"/>
      <c r="Q34" s="36"/>
      <c r="R34" s="36"/>
      <c r="S34" s="36"/>
    </row>
    <row r="35" spans="1:19" x14ac:dyDescent="0.25">
      <c r="A35" s="33">
        <v>34608</v>
      </c>
      <c r="B35" s="34">
        <v>10064356</v>
      </c>
      <c r="C35" s="34">
        <v>230.4</v>
      </c>
      <c r="D35" s="34">
        <v>1.9</v>
      </c>
      <c r="E35" s="34">
        <v>320</v>
      </c>
      <c r="F35" s="34">
        <v>31</v>
      </c>
      <c r="G35" s="34">
        <v>1</v>
      </c>
      <c r="H35" s="34">
        <v>0</v>
      </c>
      <c r="I35" s="34">
        <v>0</v>
      </c>
      <c r="J35" s="34">
        <v>1</v>
      </c>
      <c r="K35" s="34">
        <v>5849.3325739741495</v>
      </c>
      <c r="L35" s="34">
        <v>13142.927238380056</v>
      </c>
      <c r="M35" s="34">
        <v>0</v>
      </c>
      <c r="N35" s="35">
        <v>90.89856237390137</v>
      </c>
      <c r="O35" s="35">
        <v>90.543620873126585</v>
      </c>
      <c r="P35" s="36"/>
      <c r="Q35" s="36"/>
      <c r="R35" s="36"/>
      <c r="S35" s="36"/>
    </row>
    <row r="36" spans="1:19" x14ac:dyDescent="0.25">
      <c r="A36" s="33">
        <v>34639</v>
      </c>
      <c r="B36" s="34">
        <v>10600882</v>
      </c>
      <c r="C36" s="34">
        <v>335.8</v>
      </c>
      <c r="D36" s="34">
        <v>0</v>
      </c>
      <c r="E36" s="34">
        <v>352</v>
      </c>
      <c r="F36" s="34">
        <v>30</v>
      </c>
      <c r="G36" s="34">
        <v>1</v>
      </c>
      <c r="H36" s="34">
        <v>0</v>
      </c>
      <c r="I36" s="34">
        <v>0</v>
      </c>
      <c r="J36" s="34">
        <v>1</v>
      </c>
      <c r="K36" s="34">
        <v>5848.6662490349745</v>
      </c>
      <c r="L36" s="34">
        <v>13147.914002313692</v>
      </c>
      <c r="M36" s="34">
        <v>0</v>
      </c>
      <c r="N36" s="35">
        <v>91.35537770959867</v>
      </c>
      <c r="O36" s="35">
        <v>90.97787884804039</v>
      </c>
      <c r="P36" s="36"/>
      <c r="Q36" s="36"/>
      <c r="R36" s="36"/>
      <c r="S36" s="36"/>
    </row>
    <row r="37" spans="1:19" x14ac:dyDescent="0.25">
      <c r="A37" s="33">
        <v>34669</v>
      </c>
      <c r="B37" s="34">
        <v>11779137</v>
      </c>
      <c r="C37" s="34">
        <v>526.70000000000005</v>
      </c>
      <c r="D37" s="34">
        <v>0</v>
      </c>
      <c r="E37" s="34">
        <v>320</v>
      </c>
      <c r="F37" s="34">
        <v>31</v>
      </c>
      <c r="G37" s="34">
        <v>0</v>
      </c>
      <c r="H37" s="34">
        <v>0</v>
      </c>
      <c r="I37" s="34">
        <v>0</v>
      </c>
      <c r="J37" s="34">
        <v>0</v>
      </c>
      <c r="K37" s="34">
        <v>5848</v>
      </c>
      <c r="L37" s="34">
        <v>13152.902658353558</v>
      </c>
      <c r="M37" s="34">
        <v>0</v>
      </c>
      <c r="N37" s="35">
        <v>91.81448879393578</v>
      </c>
      <c r="O37" s="35">
        <v>91.414219575852158</v>
      </c>
      <c r="P37" s="36"/>
      <c r="Q37" s="36"/>
      <c r="R37" s="36"/>
      <c r="S37" s="36"/>
    </row>
    <row r="38" spans="1:19" x14ac:dyDescent="0.25">
      <c r="A38" s="33">
        <v>34700</v>
      </c>
      <c r="B38" s="34">
        <v>11880494</v>
      </c>
      <c r="C38" s="34">
        <v>572.5</v>
      </c>
      <c r="D38" s="34">
        <v>0</v>
      </c>
      <c r="E38" s="34">
        <v>336</v>
      </c>
      <c r="F38" s="34">
        <v>31</v>
      </c>
      <c r="G38" s="34">
        <v>0</v>
      </c>
      <c r="H38" s="34">
        <v>0</v>
      </c>
      <c r="I38" s="34">
        <v>0</v>
      </c>
      <c r="J38" s="34">
        <v>0</v>
      </c>
      <c r="K38" s="34">
        <v>5855.858327212296</v>
      </c>
      <c r="L38" s="34">
        <v>13157.89320721757</v>
      </c>
      <c r="M38" s="34">
        <v>0</v>
      </c>
      <c r="N38" s="35">
        <v>91.815601512155439</v>
      </c>
      <c r="O38" s="35">
        <v>91.678532557895167</v>
      </c>
      <c r="P38" s="36"/>
      <c r="Q38" s="36"/>
      <c r="R38" s="36"/>
      <c r="S38" s="36"/>
    </row>
    <row r="39" spans="1:19" x14ac:dyDescent="0.25">
      <c r="A39" s="33">
        <v>34731</v>
      </c>
      <c r="B39" s="34">
        <v>11221439</v>
      </c>
      <c r="C39" s="34">
        <v>622.65</v>
      </c>
      <c r="D39" s="34">
        <v>0</v>
      </c>
      <c r="E39" s="34">
        <v>320</v>
      </c>
      <c r="F39" s="34">
        <v>28</v>
      </c>
      <c r="G39" s="34">
        <v>0</v>
      </c>
      <c r="H39" s="34">
        <v>0</v>
      </c>
      <c r="I39" s="34">
        <v>0</v>
      </c>
      <c r="J39" s="34">
        <v>0</v>
      </c>
      <c r="K39" s="34">
        <v>5863.7272141555386</v>
      </c>
      <c r="L39" s="34">
        <v>13162.885649623913</v>
      </c>
      <c r="M39" s="34">
        <v>0</v>
      </c>
      <c r="N39" s="35">
        <v>91.816714243860361</v>
      </c>
      <c r="O39" s="35">
        <v>91.943609768444418</v>
      </c>
      <c r="P39" s="36"/>
      <c r="Q39" s="36"/>
      <c r="R39" s="36"/>
      <c r="S39" s="36"/>
    </row>
    <row r="40" spans="1:19" x14ac:dyDescent="0.25">
      <c r="A40" s="33">
        <v>34759</v>
      </c>
      <c r="B40" s="34">
        <v>10466825</v>
      </c>
      <c r="C40" s="34">
        <v>474</v>
      </c>
      <c r="D40" s="34">
        <v>0</v>
      </c>
      <c r="E40" s="34">
        <v>368</v>
      </c>
      <c r="F40" s="34">
        <v>31</v>
      </c>
      <c r="G40" s="34">
        <v>1</v>
      </c>
      <c r="H40" s="34">
        <v>0</v>
      </c>
      <c r="I40" s="34">
        <v>1</v>
      </c>
      <c r="J40" s="34">
        <v>0</v>
      </c>
      <c r="K40" s="34">
        <v>5871.606675019505</v>
      </c>
      <c r="L40" s="34">
        <v>13167.879986291047</v>
      </c>
      <c r="M40" s="34">
        <v>0</v>
      </c>
      <c r="N40" s="35">
        <v>91.817826989050715</v>
      </c>
      <c r="O40" s="35">
        <v>92.209453417172725</v>
      </c>
      <c r="P40" s="36"/>
      <c r="Q40" s="36"/>
      <c r="R40" s="36"/>
      <c r="S40" s="36"/>
    </row>
    <row r="41" spans="1:19" x14ac:dyDescent="0.25">
      <c r="A41" s="33">
        <v>34790</v>
      </c>
      <c r="B41" s="34">
        <v>9791904</v>
      </c>
      <c r="C41" s="34">
        <v>392.85</v>
      </c>
      <c r="D41" s="34">
        <v>0</v>
      </c>
      <c r="E41" s="34">
        <v>288</v>
      </c>
      <c r="F41" s="34">
        <v>30</v>
      </c>
      <c r="G41" s="34">
        <v>1</v>
      </c>
      <c r="H41" s="34">
        <v>0</v>
      </c>
      <c r="I41" s="34">
        <v>1</v>
      </c>
      <c r="J41" s="34">
        <v>0</v>
      </c>
      <c r="K41" s="34">
        <v>5879.4967240130418</v>
      </c>
      <c r="L41" s="34">
        <v>13172.876217937703</v>
      </c>
      <c r="M41" s="34">
        <v>0</v>
      </c>
      <c r="N41" s="35">
        <v>91.844610331232246</v>
      </c>
      <c r="O41" s="35">
        <v>92.476065720141904</v>
      </c>
      <c r="P41" s="36"/>
      <c r="Q41" s="36"/>
      <c r="R41" s="36"/>
      <c r="S41" s="36"/>
    </row>
    <row r="42" spans="1:19" x14ac:dyDescent="0.25">
      <c r="A42" s="33">
        <v>34820</v>
      </c>
      <c r="B42" s="34">
        <v>9318234</v>
      </c>
      <c r="C42" s="34">
        <v>153</v>
      </c>
      <c r="D42" s="34">
        <v>0.8</v>
      </c>
      <c r="E42" s="34">
        <v>352</v>
      </c>
      <c r="F42" s="34">
        <v>31</v>
      </c>
      <c r="G42" s="34">
        <v>1</v>
      </c>
      <c r="H42" s="34">
        <v>0</v>
      </c>
      <c r="I42" s="34">
        <v>1</v>
      </c>
      <c r="J42" s="34">
        <v>0</v>
      </c>
      <c r="K42" s="34">
        <v>5887.3973753640876</v>
      </c>
      <c r="L42" s="34">
        <v>13177.874345282882</v>
      </c>
      <c r="M42" s="34">
        <v>0</v>
      </c>
      <c r="N42" s="35">
        <v>91.871401486138623</v>
      </c>
      <c r="O42" s="35">
        <v>92.743448899821232</v>
      </c>
      <c r="P42" s="36"/>
      <c r="Q42" s="36"/>
      <c r="R42" s="36"/>
      <c r="S42" s="36"/>
    </row>
    <row r="43" spans="1:19" x14ac:dyDescent="0.25">
      <c r="A43" s="33">
        <v>34851</v>
      </c>
      <c r="B43" s="34">
        <v>10890647</v>
      </c>
      <c r="C43" s="34">
        <v>23.6</v>
      </c>
      <c r="D43" s="34">
        <v>52.05</v>
      </c>
      <c r="E43" s="34">
        <v>352</v>
      </c>
      <c r="F43" s="34">
        <v>30</v>
      </c>
      <c r="G43" s="34">
        <v>0</v>
      </c>
      <c r="H43" s="34">
        <v>0</v>
      </c>
      <c r="I43" s="34">
        <v>0</v>
      </c>
      <c r="J43" s="34">
        <v>0</v>
      </c>
      <c r="K43" s="34">
        <v>5895.3086433197004</v>
      </c>
      <c r="L43" s="34">
        <v>13182.874369045863</v>
      </c>
      <c r="M43" s="34">
        <v>0</v>
      </c>
      <c r="N43" s="35">
        <v>91.898200456048812</v>
      </c>
      <c r="O43" s="35">
        <v>93.011605185105978</v>
      </c>
      <c r="P43" s="36"/>
      <c r="Q43" s="36"/>
      <c r="R43" s="36"/>
      <c r="S43" s="36"/>
    </row>
    <row r="44" spans="1:19" x14ac:dyDescent="0.25">
      <c r="A44" s="33">
        <v>34881</v>
      </c>
      <c r="B44" s="34">
        <v>13138999</v>
      </c>
      <c r="C44" s="34">
        <v>4.2</v>
      </c>
      <c r="D44" s="34">
        <v>143.94999999999999</v>
      </c>
      <c r="E44" s="34">
        <v>320</v>
      </c>
      <c r="F44" s="34">
        <v>31</v>
      </c>
      <c r="G44" s="34">
        <v>0</v>
      </c>
      <c r="H44" s="34">
        <v>1</v>
      </c>
      <c r="I44" s="34">
        <v>0</v>
      </c>
      <c r="J44" s="34">
        <v>0</v>
      </c>
      <c r="K44" s="34">
        <v>5903.2305421460824</v>
      </c>
      <c r="L44" s="34">
        <v>13187.876289946196</v>
      </c>
      <c r="M44" s="34">
        <v>0</v>
      </c>
      <c r="N44" s="35">
        <v>92.219426134546836</v>
      </c>
      <c r="O44" s="35">
        <v>93.280536811335992</v>
      </c>
      <c r="P44" s="36"/>
      <c r="Q44" s="36"/>
      <c r="R44" s="36"/>
      <c r="S44" s="36"/>
    </row>
    <row r="45" spans="1:19" x14ac:dyDescent="0.25">
      <c r="A45" s="33">
        <v>34912</v>
      </c>
      <c r="B45" s="34">
        <v>14373881</v>
      </c>
      <c r="C45" s="34">
        <v>0</v>
      </c>
      <c r="D45" s="34">
        <v>156</v>
      </c>
      <c r="E45" s="34">
        <v>352</v>
      </c>
      <c r="F45" s="34">
        <v>31</v>
      </c>
      <c r="G45" s="34">
        <v>0</v>
      </c>
      <c r="H45" s="34">
        <v>1</v>
      </c>
      <c r="I45" s="34">
        <v>0</v>
      </c>
      <c r="J45" s="34">
        <v>0</v>
      </c>
      <c r="K45" s="34">
        <v>5911.1630861286067</v>
      </c>
      <c r="L45" s="34">
        <v>13192.880108703703</v>
      </c>
      <c r="M45" s="34">
        <v>0</v>
      </c>
      <c r="N45" s="35">
        <v>92.541774641740247</v>
      </c>
      <c r="O45" s="35">
        <v>93.550246020314347</v>
      </c>
      <c r="P45" s="36"/>
      <c r="Q45" s="36"/>
      <c r="R45" s="36"/>
      <c r="S45" s="36"/>
    </row>
    <row r="46" spans="1:19" x14ac:dyDescent="0.25">
      <c r="A46" s="33">
        <v>34943</v>
      </c>
      <c r="B46" s="34">
        <v>10873136</v>
      </c>
      <c r="C46" s="34">
        <v>67.599999999999994</v>
      </c>
      <c r="D46" s="34">
        <v>29.2</v>
      </c>
      <c r="E46" s="34">
        <v>320</v>
      </c>
      <c r="F46" s="34">
        <v>30</v>
      </c>
      <c r="G46" s="34">
        <v>1</v>
      </c>
      <c r="H46" s="34">
        <v>1</v>
      </c>
      <c r="I46" s="34">
        <v>0</v>
      </c>
      <c r="J46" s="34">
        <v>1</v>
      </c>
      <c r="K46" s="34">
        <v>5919.1062895718424</v>
      </c>
      <c r="L46" s="34">
        <v>13197.885826038479</v>
      </c>
      <c r="M46" s="34">
        <v>0</v>
      </c>
      <c r="N46" s="35">
        <v>92.865249902421994</v>
      </c>
      <c r="O46" s="35">
        <v>93.820735060325987</v>
      </c>
      <c r="P46" s="36"/>
      <c r="Q46" s="36"/>
      <c r="R46" s="36"/>
      <c r="S46" s="36"/>
    </row>
    <row r="47" spans="1:19" x14ac:dyDescent="0.25">
      <c r="A47" s="33">
        <v>34973</v>
      </c>
      <c r="B47" s="34">
        <v>10399847</v>
      </c>
      <c r="C47" s="34">
        <v>142</v>
      </c>
      <c r="D47" s="34">
        <v>12.6</v>
      </c>
      <c r="E47" s="34">
        <v>336</v>
      </c>
      <c r="F47" s="34">
        <v>31</v>
      </c>
      <c r="G47" s="34">
        <v>1</v>
      </c>
      <c r="H47" s="34">
        <v>0</v>
      </c>
      <c r="I47" s="34">
        <v>0</v>
      </c>
      <c r="J47" s="34">
        <v>1</v>
      </c>
      <c r="K47" s="34">
        <v>5927.0601667995807</v>
      </c>
      <c r="L47" s="34">
        <v>13202.893442670893</v>
      </c>
      <c r="M47" s="34">
        <v>0</v>
      </c>
      <c r="N47" s="35">
        <v>93.241538339816486</v>
      </c>
      <c r="O47" s="35">
        <v>94.092006186156524</v>
      </c>
      <c r="P47" s="36"/>
      <c r="Q47" s="36"/>
      <c r="R47" s="36"/>
      <c r="S47" s="36"/>
    </row>
    <row r="48" spans="1:19" x14ac:dyDescent="0.25">
      <c r="A48" s="33">
        <v>35004</v>
      </c>
      <c r="B48" s="34">
        <v>11016174</v>
      </c>
      <c r="C48" s="34">
        <v>447.55</v>
      </c>
      <c r="D48" s="34">
        <v>0</v>
      </c>
      <c r="E48" s="34">
        <v>352</v>
      </c>
      <c r="F48" s="34">
        <v>30</v>
      </c>
      <c r="G48" s="34">
        <v>1</v>
      </c>
      <c r="H48" s="34">
        <v>0</v>
      </c>
      <c r="I48" s="34">
        <v>0</v>
      </c>
      <c r="J48" s="34">
        <v>1</v>
      </c>
      <c r="K48" s="34">
        <v>5935.0247321548604</v>
      </c>
      <c r="L48" s="34">
        <v>13207.902959321587</v>
      </c>
      <c r="M48" s="34">
        <v>0</v>
      </c>
      <c r="N48" s="35">
        <v>93.619351491657625</v>
      </c>
      <c r="O48" s="35">
        <v>94.364061659110988</v>
      </c>
      <c r="P48" s="36"/>
      <c r="Q48" s="36"/>
      <c r="R48" s="36"/>
      <c r="S48" s="36"/>
    </row>
    <row r="49" spans="1:19" x14ac:dyDescent="0.25">
      <c r="A49" s="33">
        <v>35034</v>
      </c>
      <c r="B49" s="34">
        <v>12624848</v>
      </c>
      <c r="C49" s="34">
        <v>632.29999999999995</v>
      </c>
      <c r="D49" s="34">
        <v>0</v>
      </c>
      <c r="E49" s="34">
        <v>304</v>
      </c>
      <c r="F49" s="34">
        <v>31</v>
      </c>
      <c r="G49" s="34">
        <v>0</v>
      </c>
      <c r="H49" s="34">
        <v>0</v>
      </c>
      <c r="I49" s="34">
        <v>0</v>
      </c>
      <c r="J49" s="34">
        <v>0</v>
      </c>
      <c r="K49" s="34">
        <v>5943</v>
      </c>
      <c r="L49" s="34">
        <v>13212.914376711478</v>
      </c>
      <c r="M49" s="34">
        <v>0</v>
      </c>
      <c r="N49" s="35">
        <v>93.998695536062783</v>
      </c>
      <c r="O49" s="35">
        <v>94.636903747032676</v>
      </c>
      <c r="P49" s="36"/>
      <c r="Q49" s="36"/>
      <c r="R49" s="36"/>
      <c r="S49" s="36"/>
    </row>
    <row r="50" spans="1:19" x14ac:dyDescent="0.25">
      <c r="A50" s="33">
        <v>35065</v>
      </c>
      <c r="B50" s="34">
        <v>12502629</v>
      </c>
      <c r="C50" s="34">
        <v>705.05</v>
      </c>
      <c r="D50" s="34">
        <v>0</v>
      </c>
      <c r="E50" s="34">
        <v>352</v>
      </c>
      <c r="F50" s="34">
        <v>31</v>
      </c>
      <c r="G50" s="34">
        <v>0</v>
      </c>
      <c r="H50" s="34">
        <v>0</v>
      </c>
      <c r="I50" s="34">
        <v>0</v>
      </c>
      <c r="J50" s="34">
        <v>0</v>
      </c>
      <c r="K50" s="34">
        <v>5953.4327916477769</v>
      </c>
      <c r="L50" s="34">
        <v>13217.927695561755</v>
      </c>
      <c r="M50" s="34">
        <v>0</v>
      </c>
      <c r="N50" s="35">
        <v>93.657734717608022</v>
      </c>
      <c r="O50" s="35">
        <v>94.715305091666934</v>
      </c>
      <c r="P50" s="37"/>
      <c r="Q50" s="37"/>
      <c r="R50" s="37"/>
      <c r="S50" s="37"/>
    </row>
    <row r="51" spans="1:19" x14ac:dyDescent="0.25">
      <c r="A51" s="33">
        <v>35096</v>
      </c>
      <c r="B51" s="34">
        <v>11504822</v>
      </c>
      <c r="C51" s="34">
        <v>623.70000000000005</v>
      </c>
      <c r="D51" s="34">
        <v>0</v>
      </c>
      <c r="E51" s="34">
        <v>336</v>
      </c>
      <c r="F51" s="34">
        <v>29</v>
      </c>
      <c r="G51" s="34">
        <v>0</v>
      </c>
      <c r="H51" s="34">
        <v>0</v>
      </c>
      <c r="I51" s="34">
        <v>0</v>
      </c>
      <c r="J51" s="34">
        <v>0</v>
      </c>
      <c r="K51" s="34">
        <v>5963.8838978070071</v>
      </c>
      <c r="L51" s="34">
        <v>13222.942916593882</v>
      </c>
      <c r="M51" s="34">
        <v>0</v>
      </c>
      <c r="N51" s="35">
        <v>93.3180106639728</v>
      </c>
      <c r="O51" s="35">
        <v>94.800748405985075</v>
      </c>
      <c r="P51" s="37"/>
      <c r="Q51" s="37"/>
      <c r="R51" s="37"/>
      <c r="S51" s="37"/>
    </row>
    <row r="52" spans="1:19" x14ac:dyDescent="0.25">
      <c r="A52" s="33">
        <v>35125</v>
      </c>
      <c r="B52" s="34">
        <v>11558341</v>
      </c>
      <c r="C52" s="34">
        <v>585.35</v>
      </c>
      <c r="D52" s="34">
        <v>0</v>
      </c>
      <c r="E52" s="34">
        <v>336</v>
      </c>
      <c r="F52" s="34">
        <v>31</v>
      </c>
      <c r="G52" s="34">
        <v>1</v>
      </c>
      <c r="H52" s="34">
        <v>0</v>
      </c>
      <c r="I52" s="34">
        <v>1</v>
      </c>
      <c r="J52" s="34">
        <v>0</v>
      </c>
      <c r="K52" s="34">
        <v>5974.3533506283684</v>
      </c>
      <c r="L52" s="34">
        <v>13227.960040529593</v>
      </c>
      <c r="M52" s="34">
        <v>0</v>
      </c>
      <c r="N52" s="35">
        <v>92.979518889048663</v>
      </c>
      <c r="O52" s="35">
        <v>94.886268799292239</v>
      </c>
      <c r="P52" s="38">
        <v>164.6</v>
      </c>
      <c r="Q52" s="38">
        <v>156.6</v>
      </c>
      <c r="R52" s="38">
        <v>17.100000000000001</v>
      </c>
      <c r="S52" s="38">
        <v>19.2</v>
      </c>
    </row>
    <row r="53" spans="1:19" x14ac:dyDescent="0.25">
      <c r="A53" s="33">
        <v>35156</v>
      </c>
      <c r="B53" s="34">
        <v>10081641</v>
      </c>
      <c r="C53" s="34">
        <v>395.7</v>
      </c>
      <c r="D53" s="34">
        <v>0</v>
      </c>
      <c r="E53" s="34">
        <v>336</v>
      </c>
      <c r="F53" s="34">
        <v>30</v>
      </c>
      <c r="G53" s="34">
        <v>1</v>
      </c>
      <c r="H53" s="34">
        <v>0</v>
      </c>
      <c r="I53" s="34">
        <v>1</v>
      </c>
      <c r="J53" s="34">
        <v>0</v>
      </c>
      <c r="K53" s="34">
        <v>5984.8411823189799</v>
      </c>
      <c r="L53" s="34">
        <v>13232.979068090901</v>
      </c>
      <c r="M53" s="34">
        <v>0</v>
      </c>
      <c r="N53" s="35">
        <v>93.106880524106785</v>
      </c>
      <c r="O53" s="35">
        <v>94.971866341121896</v>
      </c>
      <c r="P53" s="38">
        <v>165.7</v>
      </c>
      <c r="Q53" s="38">
        <v>159.80000000000001</v>
      </c>
      <c r="R53" s="38">
        <v>17</v>
      </c>
      <c r="S53" s="38">
        <v>18.5</v>
      </c>
    </row>
    <row r="54" spans="1:19" x14ac:dyDescent="0.25">
      <c r="A54" s="33">
        <v>35186</v>
      </c>
      <c r="B54" s="34">
        <v>9844919</v>
      </c>
      <c r="C54" s="34">
        <v>240.4</v>
      </c>
      <c r="D54" s="34">
        <v>3.2</v>
      </c>
      <c r="E54" s="34">
        <v>352</v>
      </c>
      <c r="F54" s="34">
        <v>31</v>
      </c>
      <c r="G54" s="34">
        <v>1</v>
      </c>
      <c r="H54" s="34">
        <v>0</v>
      </c>
      <c r="I54" s="34">
        <v>1</v>
      </c>
      <c r="J54" s="34">
        <v>0</v>
      </c>
      <c r="K54" s="34">
        <v>5995.3474251424987</v>
      </c>
      <c r="L54" s="34">
        <v>13238</v>
      </c>
      <c r="M54" s="34">
        <v>0</v>
      </c>
      <c r="N54" s="35">
        <v>93.234416616790398</v>
      </c>
      <c r="O54" s="35">
        <v>95.057541101070257</v>
      </c>
      <c r="P54" s="38">
        <v>167</v>
      </c>
      <c r="Q54" s="38">
        <v>164.9</v>
      </c>
      <c r="R54" s="38">
        <v>16.8</v>
      </c>
      <c r="S54" s="38">
        <v>17.7</v>
      </c>
    </row>
    <row r="55" spans="1:19" x14ac:dyDescent="0.25">
      <c r="A55" s="33">
        <v>35217</v>
      </c>
      <c r="B55" s="34">
        <v>10453919</v>
      </c>
      <c r="C55" s="34">
        <v>37.299999999999997</v>
      </c>
      <c r="D55" s="34">
        <v>21.9</v>
      </c>
      <c r="E55" s="34">
        <v>320</v>
      </c>
      <c r="F55" s="34">
        <v>30</v>
      </c>
      <c r="G55" s="34">
        <v>0</v>
      </c>
      <c r="H55" s="34">
        <v>0</v>
      </c>
      <c r="I55" s="34">
        <v>0</v>
      </c>
      <c r="J55" s="34">
        <v>0</v>
      </c>
      <c r="K55" s="34">
        <v>6005.8721114192185</v>
      </c>
      <c r="L55" s="34">
        <v>13247.79957137085</v>
      </c>
      <c r="M55" s="34">
        <v>0</v>
      </c>
      <c r="N55" s="35">
        <v>93.362127406068325</v>
      </c>
      <c r="O55" s="35">
        <v>95.143293148796303</v>
      </c>
      <c r="P55" s="38">
        <v>169</v>
      </c>
      <c r="Q55" s="38">
        <v>172.5</v>
      </c>
      <c r="R55" s="38">
        <v>16.600000000000001</v>
      </c>
      <c r="S55" s="38">
        <v>15.7</v>
      </c>
    </row>
    <row r="56" spans="1:19" x14ac:dyDescent="0.25">
      <c r="A56" s="33">
        <v>35247</v>
      </c>
      <c r="B56" s="34">
        <v>11888649</v>
      </c>
      <c r="C56" s="34">
        <v>2.6</v>
      </c>
      <c r="D56" s="34">
        <v>77.099999999999994</v>
      </c>
      <c r="E56" s="34">
        <v>352</v>
      </c>
      <c r="F56" s="34">
        <v>31</v>
      </c>
      <c r="G56" s="34">
        <v>0</v>
      </c>
      <c r="H56" s="34">
        <v>1</v>
      </c>
      <c r="I56" s="34">
        <v>0</v>
      </c>
      <c r="J56" s="34">
        <v>0</v>
      </c>
      <c r="K56" s="34">
        <v>6016.4152735261732</v>
      </c>
      <c r="L56" s="34">
        <v>13257.606396979427</v>
      </c>
      <c r="M56" s="34">
        <v>0</v>
      </c>
      <c r="N56" s="35">
        <v>93.602031655475102</v>
      </c>
      <c r="O56" s="35">
        <v>95.22912255402187</v>
      </c>
      <c r="P56" s="38">
        <v>169.1</v>
      </c>
      <c r="Q56" s="38">
        <v>175.8</v>
      </c>
      <c r="R56" s="38">
        <v>16.899999999999999</v>
      </c>
      <c r="S56" s="38">
        <v>16.399999999999999</v>
      </c>
    </row>
    <row r="57" spans="1:19" x14ac:dyDescent="0.25">
      <c r="A57" s="33">
        <v>35278</v>
      </c>
      <c r="B57" s="34">
        <v>13630712</v>
      </c>
      <c r="C57" s="34">
        <v>0</v>
      </c>
      <c r="D57" s="34">
        <v>145.44999999999999</v>
      </c>
      <c r="E57" s="34">
        <v>336</v>
      </c>
      <c r="F57" s="34">
        <v>31</v>
      </c>
      <c r="G57" s="34">
        <v>0</v>
      </c>
      <c r="H57" s="34">
        <v>1</v>
      </c>
      <c r="I57" s="34">
        <v>0</v>
      </c>
      <c r="J57" s="34">
        <v>0</v>
      </c>
      <c r="K57" s="34">
        <v>6026.9769438972316</v>
      </c>
      <c r="L57" s="34">
        <v>13267.420482195761</v>
      </c>
      <c r="M57" s="34">
        <v>0</v>
      </c>
      <c r="N57" s="35">
        <v>93.84255236522273</v>
      </c>
      <c r="O57" s="35">
        <v>95.315029386531663</v>
      </c>
      <c r="P57" s="38">
        <v>170.7</v>
      </c>
      <c r="Q57" s="38">
        <v>178.7</v>
      </c>
      <c r="R57" s="38">
        <v>16.600000000000001</v>
      </c>
      <c r="S57" s="38">
        <v>16.7</v>
      </c>
    </row>
    <row r="58" spans="1:19" x14ac:dyDescent="0.25">
      <c r="A58" s="33">
        <v>35309</v>
      </c>
      <c r="B58" s="34">
        <v>11568448</v>
      </c>
      <c r="C58" s="34">
        <v>30.9</v>
      </c>
      <c r="D58" s="34">
        <v>44.75</v>
      </c>
      <c r="E58" s="34">
        <v>320</v>
      </c>
      <c r="F58" s="34">
        <v>30</v>
      </c>
      <c r="G58" s="34">
        <v>1</v>
      </c>
      <c r="H58" s="34">
        <v>1</v>
      </c>
      <c r="I58" s="34">
        <v>0</v>
      </c>
      <c r="J58" s="34">
        <v>1</v>
      </c>
      <c r="K58" s="34">
        <v>6037.5571550232007</v>
      </c>
      <c r="L58" s="34">
        <v>13277.241832393853</v>
      </c>
      <c r="M58" s="34">
        <v>0</v>
      </c>
      <c r="N58" s="35">
        <v>94.083691119373853</v>
      </c>
      <c r="O58" s="35">
        <v>95.401013716173367</v>
      </c>
      <c r="P58" s="38">
        <v>171.9</v>
      </c>
      <c r="Q58" s="38">
        <v>177.2</v>
      </c>
      <c r="R58" s="38">
        <v>16.2</v>
      </c>
      <c r="S58" s="38">
        <v>16.5</v>
      </c>
    </row>
    <row r="59" spans="1:19" x14ac:dyDescent="0.25">
      <c r="A59" s="33">
        <v>35339</v>
      </c>
      <c r="B59" s="34">
        <v>10739347</v>
      </c>
      <c r="C59" s="34">
        <v>142.1</v>
      </c>
      <c r="D59" s="34">
        <v>7.3</v>
      </c>
      <c r="E59" s="34">
        <v>352</v>
      </c>
      <c r="F59" s="34">
        <v>31</v>
      </c>
      <c r="G59" s="34">
        <v>1</v>
      </c>
      <c r="H59" s="34">
        <v>0</v>
      </c>
      <c r="I59" s="34">
        <v>0</v>
      </c>
      <c r="J59" s="34">
        <v>1</v>
      </c>
      <c r="K59" s="34">
        <v>6048.1559394519236</v>
      </c>
      <c r="L59" s="34">
        <v>13287.070452951684</v>
      </c>
      <c r="M59" s="34">
        <v>0</v>
      </c>
      <c r="N59" s="35">
        <v>94.134164936902565</v>
      </c>
      <c r="O59" s="35">
        <v>95.487075612857652</v>
      </c>
      <c r="P59" s="38">
        <v>174.4</v>
      </c>
      <c r="Q59" s="38">
        <v>177.5</v>
      </c>
      <c r="R59" s="38">
        <v>16.3</v>
      </c>
      <c r="S59" s="38">
        <v>15.8</v>
      </c>
    </row>
    <row r="60" spans="1:19" x14ac:dyDescent="0.25">
      <c r="A60" s="33">
        <v>35370</v>
      </c>
      <c r="B60" s="34">
        <v>11382512</v>
      </c>
      <c r="C60" s="34">
        <v>435.7</v>
      </c>
      <c r="D60" s="34">
        <v>0</v>
      </c>
      <c r="E60" s="34">
        <v>320</v>
      </c>
      <c r="F60" s="34">
        <v>30</v>
      </c>
      <c r="G60" s="34">
        <v>1</v>
      </c>
      <c r="H60" s="34">
        <v>0</v>
      </c>
      <c r="I60" s="34">
        <v>0</v>
      </c>
      <c r="J60" s="34">
        <v>1</v>
      </c>
      <c r="K60" s="34">
        <v>6058.7733297883815</v>
      </c>
      <c r="L60" s="34">
        <v>13296.906349251216</v>
      </c>
      <c r="M60" s="34">
        <v>0</v>
      </c>
      <c r="N60" s="35">
        <v>94.184665832517027</v>
      </c>
      <c r="O60" s="35">
        <v>95.573215146558283</v>
      </c>
      <c r="P60" s="38">
        <v>173.8</v>
      </c>
      <c r="Q60" s="38">
        <v>173.9</v>
      </c>
      <c r="R60" s="38">
        <v>16.399999999999999</v>
      </c>
      <c r="S60" s="38">
        <v>15.5</v>
      </c>
    </row>
    <row r="61" spans="1:19" x14ac:dyDescent="0.25">
      <c r="A61" s="33">
        <v>35400</v>
      </c>
      <c r="B61" s="34">
        <v>11982545</v>
      </c>
      <c r="C61" s="34">
        <v>512.79999999999995</v>
      </c>
      <c r="D61" s="34">
        <v>0</v>
      </c>
      <c r="E61" s="34">
        <v>320</v>
      </c>
      <c r="F61" s="34">
        <v>31</v>
      </c>
      <c r="G61" s="34">
        <v>0</v>
      </c>
      <c r="H61" s="34">
        <v>0</v>
      </c>
      <c r="I61" s="34">
        <v>0</v>
      </c>
      <c r="J61" s="34">
        <v>0</v>
      </c>
      <c r="K61" s="34">
        <v>6069.4093586947911</v>
      </c>
      <c r="L61" s="34">
        <v>13306.749526678394</v>
      </c>
      <c r="M61" s="34">
        <v>0</v>
      </c>
      <c r="N61" s="35">
        <v>94.235193820744058</v>
      </c>
      <c r="O61" s="35">
        <v>95.659432387312208</v>
      </c>
      <c r="P61" s="38">
        <v>172</v>
      </c>
      <c r="Q61" s="38">
        <v>170.2</v>
      </c>
      <c r="R61" s="38">
        <v>17.100000000000001</v>
      </c>
      <c r="S61" s="38">
        <v>16.2</v>
      </c>
    </row>
    <row r="62" spans="1:19" x14ac:dyDescent="0.25">
      <c r="A62" s="33">
        <v>35431</v>
      </c>
      <c r="B62" s="34">
        <v>12523563</v>
      </c>
      <c r="C62" s="34">
        <v>663.65</v>
      </c>
      <c r="D62" s="34">
        <v>0</v>
      </c>
      <c r="E62" s="34">
        <v>352</v>
      </c>
      <c r="F62" s="34">
        <v>31</v>
      </c>
      <c r="G62" s="34">
        <v>0</v>
      </c>
      <c r="H62" s="34">
        <v>0</v>
      </c>
      <c r="I62" s="34">
        <v>0</v>
      </c>
      <c r="J62" s="34">
        <v>0</v>
      </c>
      <c r="K62" s="34">
        <v>6080.0640588907072</v>
      </c>
      <c r="L62" s="34">
        <v>13316.59999062315</v>
      </c>
      <c r="M62" s="34">
        <v>0</v>
      </c>
      <c r="N62" s="35">
        <v>94.798795908977795</v>
      </c>
      <c r="O62" s="35">
        <v>96.013834907485574</v>
      </c>
      <c r="P62" s="38">
        <v>169.2</v>
      </c>
      <c r="Q62" s="38">
        <v>164.5</v>
      </c>
      <c r="R62" s="38">
        <v>17.899999999999999</v>
      </c>
      <c r="S62" s="38">
        <v>17.8</v>
      </c>
    </row>
    <row r="63" spans="1:19" x14ac:dyDescent="0.25">
      <c r="A63" s="33">
        <v>35462</v>
      </c>
      <c r="B63" s="34">
        <v>10534404</v>
      </c>
      <c r="C63" s="34">
        <v>521.4</v>
      </c>
      <c r="D63" s="34">
        <v>0</v>
      </c>
      <c r="E63" s="34">
        <v>320</v>
      </c>
      <c r="F63" s="34">
        <v>28</v>
      </c>
      <c r="G63" s="34">
        <v>0</v>
      </c>
      <c r="H63" s="34">
        <v>0</v>
      </c>
      <c r="I63" s="34">
        <v>0</v>
      </c>
      <c r="J63" s="34">
        <v>0</v>
      </c>
      <c r="K63" s="34">
        <v>6090.7374631531238</v>
      </c>
      <c r="L63" s="34">
        <v>13326.457746479409</v>
      </c>
      <c r="M63" s="34">
        <v>0</v>
      </c>
      <c r="N63" s="35">
        <v>95.365768790022386</v>
      </c>
      <c r="O63" s="35">
        <v>96.369550430916135</v>
      </c>
      <c r="P63" s="38">
        <v>167.7</v>
      </c>
      <c r="Q63" s="38">
        <v>160.80000000000001</v>
      </c>
      <c r="R63" s="38">
        <v>18.8</v>
      </c>
      <c r="S63" s="38">
        <v>19.100000000000001</v>
      </c>
    </row>
    <row r="64" spans="1:19" x14ac:dyDescent="0.25">
      <c r="A64" s="33">
        <v>35490</v>
      </c>
      <c r="B64" s="34">
        <v>11157735</v>
      </c>
      <c r="C64" s="34">
        <v>536.9</v>
      </c>
      <c r="D64" s="34">
        <v>0</v>
      </c>
      <c r="E64" s="34">
        <v>304</v>
      </c>
      <c r="F64" s="34">
        <v>31</v>
      </c>
      <c r="G64" s="34">
        <v>1</v>
      </c>
      <c r="H64" s="34">
        <v>0</v>
      </c>
      <c r="I64" s="34">
        <v>1</v>
      </c>
      <c r="J64" s="34">
        <v>0</v>
      </c>
      <c r="K64" s="34">
        <v>6101.4296043165741</v>
      </c>
      <c r="L64" s="34">
        <v>13336.322799645086</v>
      </c>
      <c r="M64" s="34">
        <v>0</v>
      </c>
      <c r="N64" s="35">
        <v>95.936132623924081</v>
      </c>
      <c r="O64" s="35">
        <v>96.726583822065777</v>
      </c>
      <c r="P64" s="38">
        <v>167</v>
      </c>
      <c r="Q64" s="38">
        <v>158.9</v>
      </c>
      <c r="R64" s="38">
        <v>19.899999999999999</v>
      </c>
      <c r="S64" s="38">
        <v>21.8</v>
      </c>
    </row>
    <row r="65" spans="1:19" x14ac:dyDescent="0.25">
      <c r="A65" s="33">
        <v>35521</v>
      </c>
      <c r="B65" s="34">
        <v>9796251</v>
      </c>
      <c r="C65" s="34">
        <v>368.15</v>
      </c>
      <c r="D65" s="34">
        <v>0</v>
      </c>
      <c r="E65" s="34">
        <v>352</v>
      </c>
      <c r="F65" s="34">
        <v>30</v>
      </c>
      <c r="G65" s="34">
        <v>1</v>
      </c>
      <c r="H65" s="34">
        <v>0</v>
      </c>
      <c r="I65" s="34">
        <v>1</v>
      </c>
      <c r="J65" s="34">
        <v>0</v>
      </c>
      <c r="K65" s="34">
        <v>6112.1405152732314</v>
      </c>
      <c r="L65" s="34">
        <v>13346.195155522091</v>
      </c>
      <c r="M65" s="34">
        <v>0</v>
      </c>
      <c r="N65" s="35">
        <v>96.212661761127123</v>
      </c>
      <c r="O65" s="35">
        <v>97.084939963418421</v>
      </c>
      <c r="P65" s="38">
        <v>166.5</v>
      </c>
      <c r="Q65" s="38">
        <v>160.19999999999999</v>
      </c>
      <c r="R65" s="38">
        <v>20.100000000000001</v>
      </c>
      <c r="S65" s="38">
        <v>21.6</v>
      </c>
    </row>
    <row r="66" spans="1:19" x14ac:dyDescent="0.25">
      <c r="A66" s="33">
        <v>35551</v>
      </c>
      <c r="B66" s="34">
        <v>9682362</v>
      </c>
      <c r="C66" s="34">
        <v>259.3</v>
      </c>
      <c r="D66" s="34">
        <v>0</v>
      </c>
      <c r="E66" s="34">
        <v>336</v>
      </c>
      <c r="F66" s="34">
        <v>31</v>
      </c>
      <c r="G66" s="34">
        <v>1</v>
      </c>
      <c r="H66" s="34">
        <v>0</v>
      </c>
      <c r="I66" s="34">
        <v>1</v>
      </c>
      <c r="J66" s="34">
        <v>0</v>
      </c>
      <c r="K66" s="34">
        <v>6122.8702289730099</v>
      </c>
      <c r="L66" s="34">
        <v>13356.074819516336</v>
      </c>
      <c r="M66" s="34">
        <v>0</v>
      </c>
      <c r="N66" s="35">
        <v>96.489987974068271</v>
      </c>
      <c r="O66" s="35">
        <v>97.444623755546786</v>
      </c>
      <c r="P66" s="38">
        <v>167</v>
      </c>
      <c r="Q66" s="38">
        <v>164.6</v>
      </c>
      <c r="R66" s="38">
        <v>19.8</v>
      </c>
      <c r="S66" s="38">
        <v>21</v>
      </c>
    </row>
    <row r="67" spans="1:19" x14ac:dyDescent="0.25">
      <c r="A67" s="33">
        <v>35582</v>
      </c>
      <c r="B67" s="34">
        <v>11112777</v>
      </c>
      <c r="C67" s="34">
        <v>39.4</v>
      </c>
      <c r="D67" s="34">
        <v>64.400000000000006</v>
      </c>
      <c r="E67" s="34">
        <v>336</v>
      </c>
      <c r="F67" s="34">
        <v>30</v>
      </c>
      <c r="G67" s="34">
        <v>0</v>
      </c>
      <c r="H67" s="34">
        <v>0</v>
      </c>
      <c r="I67" s="34">
        <v>0</v>
      </c>
      <c r="J67" s="34">
        <v>0</v>
      </c>
      <c r="K67" s="34">
        <v>6133.6187784236663</v>
      </c>
      <c r="L67" s="34">
        <v>13365.961797037733</v>
      </c>
      <c r="M67" s="34">
        <v>0</v>
      </c>
      <c r="N67" s="35">
        <v>96.768113560262123</v>
      </c>
      <c r="O67" s="35">
        <v>97.805640117179436</v>
      </c>
      <c r="P67" s="38">
        <v>167.1</v>
      </c>
      <c r="Q67" s="38">
        <v>170.1</v>
      </c>
      <c r="R67" s="38">
        <v>18.899999999999999</v>
      </c>
      <c r="S67" s="38">
        <v>18.5</v>
      </c>
    </row>
    <row r="68" spans="1:19" x14ac:dyDescent="0.25">
      <c r="A68" s="33">
        <v>35612</v>
      </c>
      <c r="B68" s="34">
        <v>12761684</v>
      </c>
      <c r="C68" s="34">
        <v>8</v>
      </c>
      <c r="D68" s="34">
        <v>96.6</v>
      </c>
      <c r="E68" s="34">
        <v>352</v>
      </c>
      <c r="F68" s="34">
        <v>31</v>
      </c>
      <c r="G68" s="34">
        <v>0</v>
      </c>
      <c r="H68" s="34">
        <v>1</v>
      </c>
      <c r="I68" s="34">
        <v>0</v>
      </c>
      <c r="J68" s="34">
        <v>0</v>
      </c>
      <c r="K68" s="34">
        <v>6144.3861966909026</v>
      </c>
      <c r="L68" s="34">
        <v>13375.856093500199</v>
      </c>
      <c r="M68" s="34">
        <v>0</v>
      </c>
      <c r="N68" s="35">
        <v>97.465804046469771</v>
      </c>
      <c r="O68" s="35">
        <v>98.167993985267998</v>
      </c>
      <c r="P68" s="38">
        <v>168.1</v>
      </c>
      <c r="Q68" s="38">
        <v>174.4</v>
      </c>
      <c r="R68" s="38">
        <v>18.5</v>
      </c>
      <c r="S68" s="38">
        <v>18.3</v>
      </c>
    </row>
    <row r="69" spans="1:19" x14ac:dyDescent="0.25">
      <c r="A69" s="33">
        <v>35643</v>
      </c>
      <c r="B69" s="34">
        <v>12911556</v>
      </c>
      <c r="C69" s="34">
        <v>7.2</v>
      </c>
      <c r="D69" s="34">
        <v>71.3</v>
      </c>
      <c r="E69" s="34">
        <v>320</v>
      </c>
      <c r="F69" s="34">
        <v>31</v>
      </c>
      <c r="G69" s="34">
        <v>0</v>
      </c>
      <c r="H69" s="34">
        <v>1</v>
      </c>
      <c r="I69" s="34">
        <v>0</v>
      </c>
      <c r="J69" s="34">
        <v>0</v>
      </c>
      <c r="K69" s="34">
        <v>6155.1725168984667</v>
      </c>
      <c r="L69" s="34">
        <v>13385.757714321657</v>
      </c>
      <c r="M69" s="34">
        <v>0</v>
      </c>
      <c r="N69" s="35">
        <v>98.168524826197</v>
      </c>
      <c r="O69" s="35">
        <v>98.531690315054689</v>
      </c>
      <c r="P69" s="38">
        <v>168.4</v>
      </c>
      <c r="Q69" s="38">
        <v>175.9</v>
      </c>
      <c r="R69" s="38">
        <v>18</v>
      </c>
      <c r="S69" s="38">
        <v>18.100000000000001</v>
      </c>
    </row>
    <row r="70" spans="1:19" x14ac:dyDescent="0.25">
      <c r="A70" s="33">
        <v>35674</v>
      </c>
      <c r="B70" s="34">
        <v>11166200</v>
      </c>
      <c r="C70" s="34">
        <v>48.7</v>
      </c>
      <c r="D70" s="34">
        <v>18.3</v>
      </c>
      <c r="E70" s="34">
        <v>336</v>
      </c>
      <c r="F70" s="34">
        <v>30</v>
      </c>
      <c r="G70" s="34">
        <v>1</v>
      </c>
      <c r="H70" s="34">
        <v>1</v>
      </c>
      <c r="I70" s="34">
        <v>0</v>
      </c>
      <c r="J70" s="34">
        <v>1</v>
      </c>
      <c r="K70" s="34">
        <v>6165.9777722282543</v>
      </c>
      <c r="L70" s="34">
        <v>13395.666664924043</v>
      </c>
      <c r="M70" s="34">
        <v>0</v>
      </c>
      <c r="N70" s="35">
        <v>98.876312167464405</v>
      </c>
      <c r="O70" s="35">
        <v>98.896734080140092</v>
      </c>
      <c r="P70" s="38">
        <v>167.8</v>
      </c>
      <c r="Q70" s="38">
        <v>173.1</v>
      </c>
      <c r="R70" s="38">
        <v>18.2</v>
      </c>
      <c r="S70" s="38">
        <v>18.399999999999999</v>
      </c>
    </row>
    <row r="71" spans="1:19" x14ac:dyDescent="0.25">
      <c r="A71" s="33">
        <v>35704</v>
      </c>
      <c r="B71" s="34">
        <v>10878920</v>
      </c>
      <c r="C71" s="34">
        <v>222.95</v>
      </c>
      <c r="D71" s="34">
        <v>2.1</v>
      </c>
      <c r="E71" s="34">
        <v>352</v>
      </c>
      <c r="F71" s="34">
        <v>31</v>
      </c>
      <c r="G71" s="34">
        <v>1</v>
      </c>
      <c r="H71" s="34">
        <v>0</v>
      </c>
      <c r="I71" s="34">
        <v>0</v>
      </c>
      <c r="J71" s="34">
        <v>1</v>
      </c>
      <c r="K71" s="34">
        <v>6176.8019959204103</v>
      </c>
      <c r="L71" s="34">
        <v>13405.582950733306</v>
      </c>
      <c r="M71" s="34">
        <v>0</v>
      </c>
      <c r="N71" s="35">
        <v>99.249464753865084</v>
      </c>
      <c r="O71" s="35">
        <v>99.26313027255118</v>
      </c>
      <c r="P71" s="38">
        <v>166.8</v>
      </c>
      <c r="Q71" s="38">
        <v>169.9</v>
      </c>
      <c r="R71" s="38">
        <v>17.2</v>
      </c>
      <c r="S71" s="38">
        <v>16.600000000000001</v>
      </c>
    </row>
    <row r="72" spans="1:19" x14ac:dyDescent="0.25">
      <c r="A72" s="33">
        <v>35735</v>
      </c>
      <c r="B72" s="34">
        <v>11283929</v>
      </c>
      <c r="C72" s="34">
        <v>413.45</v>
      </c>
      <c r="D72" s="34">
        <v>0</v>
      </c>
      <c r="E72" s="34">
        <v>304</v>
      </c>
      <c r="F72" s="34">
        <v>30</v>
      </c>
      <c r="G72" s="34">
        <v>1</v>
      </c>
      <c r="H72" s="34">
        <v>0</v>
      </c>
      <c r="I72" s="34">
        <v>0</v>
      </c>
      <c r="J72" s="34">
        <v>1</v>
      </c>
      <c r="K72" s="34">
        <v>6187.6452212734321</v>
      </c>
      <c r="L72" s="34">
        <v>13415.506577179411</v>
      </c>
      <c r="M72" s="34">
        <v>0</v>
      </c>
      <c r="N72" s="35">
        <v>99.624025593159544</v>
      </c>
      <c r="O72" s="35">
        <v>99.630883902809558</v>
      </c>
      <c r="P72" s="38">
        <v>166.5</v>
      </c>
      <c r="Q72" s="38">
        <v>166.9</v>
      </c>
      <c r="R72" s="38">
        <v>16.899999999999999</v>
      </c>
      <c r="S72" s="38">
        <v>15.9</v>
      </c>
    </row>
    <row r="73" spans="1:19" x14ac:dyDescent="0.25">
      <c r="A73" s="33">
        <v>35765</v>
      </c>
      <c r="B73" s="34">
        <v>12104164</v>
      </c>
      <c r="C73" s="34">
        <v>529.54999999999995</v>
      </c>
      <c r="D73" s="34">
        <v>0</v>
      </c>
      <c r="E73" s="34">
        <v>336</v>
      </c>
      <c r="F73" s="34">
        <v>31</v>
      </c>
      <c r="G73" s="34">
        <v>0</v>
      </c>
      <c r="H73" s="34">
        <v>0</v>
      </c>
      <c r="I73" s="34">
        <v>0</v>
      </c>
      <c r="J73" s="34">
        <v>0</v>
      </c>
      <c r="K73" s="34">
        <v>6198.507481644273</v>
      </c>
      <c r="L73" s="34">
        <v>13425.437549696344</v>
      </c>
      <c r="M73" s="34">
        <v>0</v>
      </c>
      <c r="N73" s="35">
        <v>100</v>
      </c>
      <c r="O73" s="35">
        <v>100</v>
      </c>
      <c r="P73" s="38">
        <v>166.5</v>
      </c>
      <c r="Q73" s="38">
        <v>165.2</v>
      </c>
      <c r="R73" s="38">
        <v>15.7</v>
      </c>
      <c r="S73" s="38">
        <v>14.6</v>
      </c>
    </row>
    <row r="74" spans="1:19" x14ac:dyDescent="0.25">
      <c r="A74" s="33">
        <v>35796</v>
      </c>
      <c r="B74" s="34">
        <v>12025224</v>
      </c>
      <c r="C74" s="34">
        <v>563.04999999999995</v>
      </c>
      <c r="D74" s="34">
        <v>0</v>
      </c>
      <c r="E74" s="34">
        <v>336</v>
      </c>
      <c r="F74" s="34">
        <v>31</v>
      </c>
      <c r="G74" s="34">
        <v>0</v>
      </c>
      <c r="H74" s="34">
        <v>0</v>
      </c>
      <c r="I74" s="34">
        <v>0</v>
      </c>
      <c r="J74" s="34">
        <v>0</v>
      </c>
      <c r="K74" s="34">
        <v>6209.3888104484431</v>
      </c>
      <c r="L74" s="34">
        <v>13555.2111646591</v>
      </c>
      <c r="M74" s="34">
        <v>0</v>
      </c>
      <c r="N74" s="35">
        <v>100.59239438466572</v>
      </c>
      <c r="O74" s="35">
        <v>100.39254461560812</v>
      </c>
      <c r="P74" s="38">
        <v>168.4</v>
      </c>
      <c r="Q74" s="38">
        <v>164</v>
      </c>
      <c r="R74" s="38">
        <v>15.1</v>
      </c>
      <c r="S74" s="38">
        <v>14.9</v>
      </c>
    </row>
    <row r="75" spans="1:19" x14ac:dyDescent="0.25">
      <c r="A75" s="33">
        <v>35827</v>
      </c>
      <c r="B75" s="34">
        <v>10422047</v>
      </c>
      <c r="C75" s="34">
        <v>501.6</v>
      </c>
      <c r="D75" s="34">
        <v>0</v>
      </c>
      <c r="E75" s="34">
        <v>320</v>
      </c>
      <c r="F75" s="34">
        <v>28</v>
      </c>
      <c r="G75" s="34">
        <v>0</v>
      </c>
      <c r="H75" s="34">
        <v>0</v>
      </c>
      <c r="I75" s="34">
        <v>0</v>
      </c>
      <c r="J75" s="34">
        <v>0</v>
      </c>
      <c r="K75" s="34">
        <v>6220.2892411601115</v>
      </c>
      <c r="L75" s="34">
        <v>13565.245554994121</v>
      </c>
      <c r="M75" s="34">
        <v>0</v>
      </c>
      <c r="N75" s="35">
        <v>101.18829808040128</v>
      </c>
      <c r="O75" s="35">
        <v>100.78663014396867</v>
      </c>
      <c r="P75" s="38">
        <v>171.2</v>
      </c>
      <c r="Q75" s="38">
        <v>164.6</v>
      </c>
      <c r="R75" s="38">
        <v>14.2</v>
      </c>
      <c r="S75" s="38">
        <v>14.4</v>
      </c>
    </row>
    <row r="76" spans="1:19" x14ac:dyDescent="0.25">
      <c r="A76" s="33">
        <v>35855</v>
      </c>
      <c r="B76" s="34">
        <v>11207633</v>
      </c>
      <c r="C76" s="34">
        <v>483.8</v>
      </c>
      <c r="D76" s="34">
        <v>0</v>
      </c>
      <c r="E76" s="34">
        <v>352</v>
      </c>
      <c r="F76" s="34">
        <v>31</v>
      </c>
      <c r="G76" s="34">
        <v>1</v>
      </c>
      <c r="H76" s="34">
        <v>0</v>
      </c>
      <c r="I76" s="34">
        <v>1</v>
      </c>
      <c r="J76" s="34">
        <v>0</v>
      </c>
      <c r="K76" s="34">
        <v>6231.2088073122122</v>
      </c>
      <c r="L76" s="34">
        <v>13575.287373394125</v>
      </c>
      <c r="M76" s="34">
        <v>0</v>
      </c>
      <c r="N76" s="35">
        <v>101.78773187616837</v>
      </c>
      <c r="O76" s="35">
        <v>101.18226263385168</v>
      </c>
      <c r="P76" s="38">
        <v>174.2</v>
      </c>
      <c r="Q76" s="38">
        <v>166.5</v>
      </c>
      <c r="R76" s="38">
        <v>14.3</v>
      </c>
      <c r="S76" s="38">
        <v>15.7</v>
      </c>
    </row>
    <row r="77" spans="1:19" x14ac:dyDescent="0.25">
      <c r="A77" s="33">
        <v>35886</v>
      </c>
      <c r="B77" s="34">
        <v>9741038</v>
      </c>
      <c r="C77" s="34">
        <v>285.39999999999992</v>
      </c>
      <c r="D77" s="34">
        <v>0</v>
      </c>
      <c r="E77" s="34">
        <v>336</v>
      </c>
      <c r="F77" s="34">
        <v>30</v>
      </c>
      <c r="G77" s="34">
        <v>1</v>
      </c>
      <c r="H77" s="34">
        <v>0</v>
      </c>
      <c r="I77" s="34">
        <v>1</v>
      </c>
      <c r="J77" s="34">
        <v>0</v>
      </c>
      <c r="K77" s="34">
        <v>6242.1475424965438</v>
      </c>
      <c r="L77" s="34">
        <v>13585.336625357817</v>
      </c>
      <c r="M77" s="34">
        <v>0</v>
      </c>
      <c r="N77" s="35">
        <v>101.83341896125467</v>
      </c>
      <c r="O77" s="35">
        <v>101.57944815777132</v>
      </c>
      <c r="P77" s="38">
        <v>174.5</v>
      </c>
      <c r="Q77" s="38">
        <v>168.5</v>
      </c>
      <c r="R77" s="38">
        <v>15.5</v>
      </c>
      <c r="S77" s="38">
        <v>16.7</v>
      </c>
    </row>
    <row r="78" spans="1:19" x14ac:dyDescent="0.25">
      <c r="A78" s="33">
        <v>35916</v>
      </c>
      <c r="B78" s="34">
        <v>10680353</v>
      </c>
      <c r="C78" s="34">
        <v>107.59999999999998</v>
      </c>
      <c r="D78" s="34">
        <v>16.799999999999997</v>
      </c>
      <c r="E78" s="34">
        <v>320</v>
      </c>
      <c r="F78" s="34">
        <v>31</v>
      </c>
      <c r="G78" s="34">
        <v>1</v>
      </c>
      <c r="H78" s="34">
        <v>0</v>
      </c>
      <c r="I78" s="34">
        <v>1</v>
      </c>
      <c r="J78" s="34">
        <v>0</v>
      </c>
      <c r="K78" s="34">
        <v>6253.1054803638754</v>
      </c>
      <c r="L78" s="34">
        <v>13595.393316387972</v>
      </c>
      <c r="M78" s="34">
        <v>0</v>
      </c>
      <c r="N78" s="35">
        <v>101.87912655283723</v>
      </c>
      <c r="O78" s="35">
        <v>101.97819281207909</v>
      </c>
      <c r="P78" s="38">
        <v>173.4</v>
      </c>
      <c r="Q78" s="38">
        <v>171.3</v>
      </c>
      <c r="R78" s="38">
        <v>15.8</v>
      </c>
      <c r="S78" s="38">
        <v>17</v>
      </c>
    </row>
    <row r="79" spans="1:19" x14ac:dyDescent="0.25">
      <c r="A79" s="33">
        <v>35947</v>
      </c>
      <c r="B79" s="34">
        <v>12119728</v>
      </c>
      <c r="C79" s="34">
        <v>44.999999999999993</v>
      </c>
      <c r="D79" s="34">
        <v>52.999999999999986</v>
      </c>
      <c r="E79" s="34">
        <v>352</v>
      </c>
      <c r="F79" s="34">
        <v>30</v>
      </c>
      <c r="G79" s="34">
        <v>0</v>
      </c>
      <c r="H79" s="34">
        <v>0</v>
      </c>
      <c r="I79" s="34">
        <v>0</v>
      </c>
      <c r="J79" s="34">
        <v>0</v>
      </c>
      <c r="K79" s="34">
        <v>6264.0826546240487</v>
      </c>
      <c r="L79" s="34">
        <v>13605.45745199144</v>
      </c>
      <c r="M79" s="34">
        <v>0</v>
      </c>
      <c r="N79" s="35">
        <v>101.92485466012037</v>
      </c>
      <c r="O79" s="35">
        <v>102.37850271705736</v>
      </c>
      <c r="P79" s="38">
        <v>173.5</v>
      </c>
      <c r="Q79" s="38">
        <v>176.4</v>
      </c>
      <c r="R79" s="38">
        <v>16.5</v>
      </c>
      <c r="S79" s="38">
        <v>16.5</v>
      </c>
    </row>
    <row r="80" spans="1:19" x14ac:dyDescent="0.25">
      <c r="A80" s="33">
        <v>35977</v>
      </c>
      <c r="B80" s="34">
        <v>14386013</v>
      </c>
      <c r="C80" s="34">
        <v>0</v>
      </c>
      <c r="D80" s="34">
        <v>141.85</v>
      </c>
      <c r="E80" s="34">
        <v>352</v>
      </c>
      <c r="F80" s="34">
        <v>31</v>
      </c>
      <c r="G80" s="34">
        <v>0</v>
      </c>
      <c r="H80" s="34">
        <v>1</v>
      </c>
      <c r="I80" s="34">
        <v>0</v>
      </c>
      <c r="J80" s="34">
        <v>0</v>
      </c>
      <c r="K80" s="34">
        <v>6275.0790990460828</v>
      </c>
      <c r="L80" s="34">
        <v>13615.529037679145</v>
      </c>
      <c r="M80" s="34">
        <v>0</v>
      </c>
      <c r="N80" s="35">
        <v>102.20423974645402</v>
      </c>
      <c r="O80" s="35">
        <v>102.78038401701338</v>
      </c>
      <c r="P80" s="38">
        <v>175</v>
      </c>
      <c r="Q80" s="38">
        <v>181.6</v>
      </c>
      <c r="R80" s="38">
        <v>15.4</v>
      </c>
      <c r="S80" s="38">
        <v>15.3</v>
      </c>
    </row>
    <row r="81" spans="1:19" x14ac:dyDescent="0.25">
      <c r="A81" s="33">
        <v>36008</v>
      </c>
      <c r="B81" s="34">
        <v>15439866</v>
      </c>
      <c r="C81" s="34">
        <v>0</v>
      </c>
      <c r="D81" s="34">
        <v>139.69999999999996</v>
      </c>
      <c r="E81" s="34">
        <v>320</v>
      </c>
      <c r="F81" s="34">
        <v>31</v>
      </c>
      <c r="G81" s="34">
        <v>0</v>
      </c>
      <c r="H81" s="34">
        <v>1</v>
      </c>
      <c r="I81" s="34">
        <v>0</v>
      </c>
      <c r="J81" s="34">
        <v>0</v>
      </c>
      <c r="K81" s="34">
        <v>6286.0948474582765</v>
      </c>
      <c r="L81" s="34">
        <v>13625.608078966092</v>
      </c>
      <c r="M81" s="34">
        <v>0</v>
      </c>
      <c r="N81" s="35">
        <v>102.48439065214278</v>
      </c>
      <c r="O81" s="35">
        <v>103.1838428803735</v>
      </c>
      <c r="P81" s="38">
        <v>176.2</v>
      </c>
      <c r="Q81" s="38">
        <v>183.9</v>
      </c>
      <c r="R81" s="38">
        <v>15.8</v>
      </c>
      <c r="S81" s="38">
        <v>15.6</v>
      </c>
    </row>
    <row r="82" spans="1:19" x14ac:dyDescent="0.25">
      <c r="A82" s="33">
        <v>36039</v>
      </c>
      <c r="B82" s="34">
        <v>12625438</v>
      </c>
      <c r="C82" s="34">
        <v>14.600000000000001</v>
      </c>
      <c r="D82" s="34">
        <v>64.199999999999989</v>
      </c>
      <c r="E82" s="34">
        <v>336</v>
      </c>
      <c r="F82" s="34">
        <v>30</v>
      </c>
      <c r="G82" s="34">
        <v>1</v>
      </c>
      <c r="H82" s="34">
        <v>1</v>
      </c>
      <c r="I82" s="34">
        <v>0</v>
      </c>
      <c r="J82" s="34">
        <v>1</v>
      </c>
      <c r="K82" s="34">
        <v>6297.1299337483142</v>
      </c>
      <c r="L82" s="34">
        <v>13635.694581371368</v>
      </c>
      <c r="M82" s="34">
        <v>0</v>
      </c>
      <c r="N82" s="35">
        <v>102.76530947636557</v>
      </c>
      <c r="O82" s="35">
        <v>103.58888549977794</v>
      </c>
      <c r="P82" s="38">
        <v>176.8</v>
      </c>
      <c r="Q82" s="38">
        <v>182.4</v>
      </c>
      <c r="R82" s="38">
        <v>14.8</v>
      </c>
      <c r="S82" s="38">
        <v>14.7</v>
      </c>
    </row>
    <row r="83" spans="1:19" x14ac:dyDescent="0.25">
      <c r="A83" s="33">
        <v>36069</v>
      </c>
      <c r="B83" s="34">
        <v>11287268</v>
      </c>
      <c r="C83" s="34">
        <v>157</v>
      </c>
      <c r="D83" s="34">
        <v>0.3</v>
      </c>
      <c r="E83" s="34">
        <v>336</v>
      </c>
      <c r="F83" s="34">
        <v>31</v>
      </c>
      <c r="G83" s="34">
        <v>1</v>
      </c>
      <c r="H83" s="34">
        <v>0</v>
      </c>
      <c r="I83" s="34">
        <v>0</v>
      </c>
      <c r="J83" s="34">
        <v>1</v>
      </c>
      <c r="K83" s="34">
        <v>6308.1843918633695</v>
      </c>
      <c r="L83" s="34">
        <v>13645.788550418147</v>
      </c>
      <c r="M83" s="34">
        <v>0</v>
      </c>
      <c r="N83" s="35">
        <v>103.18268392205786</v>
      </c>
      <c r="O83" s="35">
        <v>103.99551809217577</v>
      </c>
      <c r="P83" s="38">
        <v>177.3</v>
      </c>
      <c r="Q83" s="38">
        <v>180.6</v>
      </c>
      <c r="R83" s="38">
        <v>14.2</v>
      </c>
      <c r="S83" s="38">
        <v>13.4</v>
      </c>
    </row>
    <row r="84" spans="1:19" x14ac:dyDescent="0.25">
      <c r="A84" s="33">
        <v>36100</v>
      </c>
      <c r="B84" s="34">
        <v>11223313</v>
      </c>
      <c r="C84" s="34">
        <v>340.5</v>
      </c>
      <c r="D84" s="34">
        <v>0</v>
      </c>
      <c r="E84" s="34">
        <v>336</v>
      </c>
      <c r="F84" s="34">
        <v>30</v>
      </c>
      <c r="G84" s="34">
        <v>1</v>
      </c>
      <c r="H84" s="34">
        <v>0</v>
      </c>
      <c r="I84" s="34">
        <v>0</v>
      </c>
      <c r="J84" s="34">
        <v>1</v>
      </c>
      <c r="K84" s="34">
        <v>6319.2582558102094</v>
      </c>
      <c r="L84" s="34">
        <v>13655.889991633689</v>
      </c>
      <c r="M84" s="34">
        <v>0</v>
      </c>
      <c r="N84" s="35">
        <v>103.60175350620499</v>
      </c>
      <c r="O84" s="35">
        <v>104.40374689892037</v>
      </c>
      <c r="P84" s="38">
        <v>178.8</v>
      </c>
      <c r="Q84" s="38">
        <v>179.5</v>
      </c>
      <c r="R84" s="38">
        <v>12.6</v>
      </c>
      <c r="S84" s="38">
        <v>11.5</v>
      </c>
    </row>
    <row r="85" spans="1:19" x14ac:dyDescent="0.25">
      <c r="A85" s="33">
        <v>36130</v>
      </c>
      <c r="B85" s="34">
        <v>12223679</v>
      </c>
      <c r="C85" s="34">
        <v>466.2</v>
      </c>
      <c r="D85" s="34">
        <v>0</v>
      </c>
      <c r="E85" s="34">
        <v>336</v>
      </c>
      <c r="F85" s="34">
        <v>31</v>
      </c>
      <c r="G85" s="34">
        <v>0</v>
      </c>
      <c r="H85" s="34">
        <v>0</v>
      </c>
      <c r="I85" s="34">
        <v>0</v>
      </c>
      <c r="J85" s="34">
        <v>0</v>
      </c>
      <c r="K85" s="34">
        <v>6330.3515596552979</v>
      </c>
      <c r="L85" s="34">
        <v>13665.998910549346</v>
      </c>
      <c r="M85" s="34">
        <v>0</v>
      </c>
      <c r="N85" s="35">
        <v>104.02252511349863</v>
      </c>
      <c r="O85" s="35">
        <v>104.81357818586534</v>
      </c>
      <c r="P85" s="38">
        <v>179.3</v>
      </c>
      <c r="Q85" s="38">
        <v>178.4</v>
      </c>
      <c r="R85" s="38">
        <v>12.7</v>
      </c>
      <c r="S85" s="38">
        <v>11.6</v>
      </c>
    </row>
    <row r="86" spans="1:19" x14ac:dyDescent="0.25">
      <c r="A86" s="33">
        <v>36161</v>
      </c>
      <c r="B86" s="34">
        <v>13208170</v>
      </c>
      <c r="C86" s="34">
        <v>671.9</v>
      </c>
      <c r="D86" s="34">
        <v>0</v>
      </c>
      <c r="E86" s="34">
        <v>320</v>
      </c>
      <c r="F86" s="34">
        <v>31</v>
      </c>
      <c r="G86" s="34">
        <v>0</v>
      </c>
      <c r="H86" s="34">
        <v>0</v>
      </c>
      <c r="I86" s="34">
        <v>0</v>
      </c>
      <c r="J86" s="34">
        <v>0</v>
      </c>
      <c r="K86" s="34">
        <v>6341.4643375249034</v>
      </c>
      <c r="L86" s="34">
        <v>13555.2111646591</v>
      </c>
      <c r="M86" s="34">
        <v>0</v>
      </c>
      <c r="N86" s="35">
        <v>104.97862007914226</v>
      </c>
      <c r="O86" s="35">
        <v>105.44819844915847</v>
      </c>
      <c r="P86" s="38">
        <v>178.7</v>
      </c>
      <c r="Q86" s="38">
        <v>174.6</v>
      </c>
      <c r="R86" s="38">
        <v>12.6</v>
      </c>
      <c r="S86" s="38">
        <v>12.4</v>
      </c>
    </row>
    <row r="87" spans="1:19" x14ac:dyDescent="0.25">
      <c r="A87" s="33">
        <v>36192</v>
      </c>
      <c r="B87" s="34">
        <v>11030833</v>
      </c>
      <c r="C87" s="34">
        <v>502.7</v>
      </c>
      <c r="D87" s="34">
        <v>0</v>
      </c>
      <c r="E87" s="34">
        <v>320</v>
      </c>
      <c r="F87" s="34">
        <v>28</v>
      </c>
      <c r="G87" s="34">
        <v>0</v>
      </c>
      <c r="H87" s="34">
        <v>0</v>
      </c>
      <c r="I87" s="34">
        <v>0</v>
      </c>
      <c r="J87" s="34">
        <v>0</v>
      </c>
      <c r="K87" s="34">
        <v>6352.5966236052009</v>
      </c>
      <c r="L87" s="34">
        <v>13565.245554994121</v>
      </c>
      <c r="M87" s="34">
        <v>0</v>
      </c>
      <c r="N87" s="35">
        <v>105.94350273362858</v>
      </c>
      <c r="O87" s="35">
        <v>106.08666118100913</v>
      </c>
      <c r="P87" s="38">
        <v>177.7</v>
      </c>
      <c r="Q87" s="38">
        <v>171.4</v>
      </c>
      <c r="R87" s="38">
        <v>13.2</v>
      </c>
      <c r="S87" s="38">
        <v>13.4</v>
      </c>
    </row>
    <row r="88" spans="1:19" x14ac:dyDescent="0.25">
      <c r="A88" s="33">
        <v>36220</v>
      </c>
      <c r="B88" s="34">
        <v>11836338</v>
      </c>
      <c r="C88" s="34">
        <v>517.70000000000005</v>
      </c>
      <c r="D88" s="34">
        <v>0</v>
      </c>
      <c r="E88" s="34">
        <v>368</v>
      </c>
      <c r="F88" s="34">
        <v>31</v>
      </c>
      <c r="G88" s="34">
        <v>1</v>
      </c>
      <c r="H88" s="34">
        <v>0</v>
      </c>
      <c r="I88" s="34">
        <v>1</v>
      </c>
      <c r="J88" s="34">
        <v>0</v>
      </c>
      <c r="K88" s="34">
        <v>6363.7484521423785</v>
      </c>
      <c r="L88" s="34">
        <v>13575.287373394125</v>
      </c>
      <c r="M88" s="34">
        <v>0</v>
      </c>
      <c r="N88" s="35">
        <v>106.91725384662791</v>
      </c>
      <c r="O88" s="35">
        <v>106.72898964661303</v>
      </c>
      <c r="P88" s="38">
        <v>176.2</v>
      </c>
      <c r="Q88" s="38">
        <v>168.6</v>
      </c>
      <c r="R88" s="38">
        <v>12.6</v>
      </c>
      <c r="S88" s="38">
        <v>14</v>
      </c>
    </row>
    <row r="89" spans="1:19" x14ac:dyDescent="0.25">
      <c r="A89" s="33">
        <v>36251</v>
      </c>
      <c r="B89" s="34">
        <v>10336685</v>
      </c>
      <c r="C89" s="34">
        <v>314.89999999999998</v>
      </c>
      <c r="D89" s="34">
        <v>0</v>
      </c>
      <c r="E89" s="34">
        <v>336</v>
      </c>
      <c r="F89" s="34">
        <v>30</v>
      </c>
      <c r="G89" s="34">
        <v>1</v>
      </c>
      <c r="H89" s="34">
        <v>0</v>
      </c>
      <c r="I89" s="34">
        <v>1</v>
      </c>
      <c r="J89" s="34">
        <v>0</v>
      </c>
      <c r="K89" s="34">
        <v>6374.9198574427428</v>
      </c>
      <c r="L89" s="34">
        <v>13585.336625357817</v>
      </c>
      <c r="M89" s="34">
        <v>0</v>
      </c>
      <c r="N89" s="35">
        <v>107.70447866207006</v>
      </c>
      <c r="O89" s="35">
        <v>107.37520725203085</v>
      </c>
      <c r="P89" s="38">
        <v>175.8</v>
      </c>
      <c r="Q89" s="38">
        <v>169.8</v>
      </c>
      <c r="R89" s="38">
        <v>12.3</v>
      </c>
      <c r="S89" s="38">
        <v>13.4</v>
      </c>
    </row>
    <row r="90" spans="1:19" x14ac:dyDescent="0.25">
      <c r="A90" s="33">
        <v>36281</v>
      </c>
      <c r="B90" s="34">
        <v>10811899</v>
      </c>
      <c r="C90" s="34">
        <v>137.30000000000001</v>
      </c>
      <c r="D90" s="34">
        <v>14.1</v>
      </c>
      <c r="E90" s="34">
        <v>320</v>
      </c>
      <c r="F90" s="34">
        <v>31</v>
      </c>
      <c r="G90" s="34">
        <v>1</v>
      </c>
      <c r="H90" s="34">
        <v>0</v>
      </c>
      <c r="I90" s="34">
        <v>1</v>
      </c>
      <c r="J90" s="34">
        <v>0</v>
      </c>
      <c r="K90" s="34">
        <v>6386.1108738728244</v>
      </c>
      <c r="L90" s="34">
        <v>13595.393316387972</v>
      </c>
      <c r="M90" s="34">
        <v>0</v>
      </c>
      <c r="N90" s="35">
        <v>108.49749976284269</v>
      </c>
      <c r="O90" s="35">
        <v>108.02533754504118</v>
      </c>
      <c r="P90" s="38">
        <v>175</v>
      </c>
      <c r="Q90" s="38">
        <v>172.6</v>
      </c>
      <c r="R90" s="38">
        <v>11.9</v>
      </c>
      <c r="S90" s="38">
        <v>13.5</v>
      </c>
    </row>
    <row r="91" spans="1:19" x14ac:dyDescent="0.25">
      <c r="A91" s="33">
        <v>36312</v>
      </c>
      <c r="B91" s="34">
        <v>13309510</v>
      </c>
      <c r="C91" s="34">
        <v>17.7</v>
      </c>
      <c r="D91" s="34">
        <v>72.599999999999994</v>
      </c>
      <c r="E91" s="34">
        <v>352</v>
      </c>
      <c r="F91" s="34">
        <v>30</v>
      </c>
      <c r="G91" s="34">
        <v>0</v>
      </c>
      <c r="H91" s="34">
        <v>0</v>
      </c>
      <c r="I91" s="34">
        <v>0</v>
      </c>
      <c r="J91" s="34">
        <v>0</v>
      </c>
      <c r="K91" s="34">
        <v>6397.3215358594844</v>
      </c>
      <c r="L91" s="34">
        <v>13605.45745199144</v>
      </c>
      <c r="M91" s="34">
        <v>0</v>
      </c>
      <c r="N91" s="35">
        <v>109.29635982661927</v>
      </c>
      <c r="O91" s="35">
        <v>108.6794042159986</v>
      </c>
      <c r="P91" s="38">
        <v>173.5</v>
      </c>
      <c r="Q91" s="38">
        <v>175.8</v>
      </c>
      <c r="R91" s="38">
        <v>11.8</v>
      </c>
      <c r="S91" s="38">
        <v>12.1</v>
      </c>
    </row>
    <row r="92" spans="1:19" x14ac:dyDescent="0.25">
      <c r="A92" s="33">
        <v>36342</v>
      </c>
      <c r="B92" s="34">
        <v>16692168</v>
      </c>
      <c r="C92" s="34">
        <v>0</v>
      </c>
      <c r="D92" s="34">
        <v>194.4</v>
      </c>
      <c r="E92" s="34">
        <v>336</v>
      </c>
      <c r="F92" s="34">
        <v>31</v>
      </c>
      <c r="G92" s="34">
        <v>0</v>
      </c>
      <c r="H92" s="34">
        <v>1</v>
      </c>
      <c r="I92" s="34">
        <v>0</v>
      </c>
      <c r="J92" s="34">
        <v>0</v>
      </c>
      <c r="K92" s="34">
        <v>6408.5518778900177</v>
      </c>
      <c r="L92" s="34">
        <v>13615.529037679145</v>
      </c>
      <c r="M92" s="34">
        <v>0</v>
      </c>
      <c r="N92" s="35">
        <v>110.02081451712972</v>
      </c>
      <c r="O92" s="35">
        <v>109.33743109869688</v>
      </c>
      <c r="P92" s="38">
        <v>171.3</v>
      </c>
      <c r="Q92" s="38">
        <v>177.5</v>
      </c>
      <c r="R92" s="38">
        <v>12.8</v>
      </c>
      <c r="S92" s="38">
        <v>12.9</v>
      </c>
    </row>
    <row r="93" spans="1:19" x14ac:dyDescent="0.25">
      <c r="A93" s="33">
        <v>36373</v>
      </c>
      <c r="B93" s="34">
        <v>14865568</v>
      </c>
      <c r="C93" s="34">
        <v>1.6</v>
      </c>
      <c r="D93" s="34">
        <v>90.35</v>
      </c>
      <c r="E93" s="34">
        <v>336</v>
      </c>
      <c r="F93" s="34">
        <v>31</v>
      </c>
      <c r="G93" s="34">
        <v>0</v>
      </c>
      <c r="H93" s="34">
        <v>1</v>
      </c>
      <c r="I93" s="34">
        <v>0</v>
      </c>
      <c r="J93" s="34">
        <v>0</v>
      </c>
      <c r="K93" s="34">
        <v>6419.8019345122621</v>
      </c>
      <c r="L93" s="34">
        <v>13625.608078966092</v>
      </c>
      <c r="M93" s="34">
        <v>0</v>
      </c>
      <c r="N93" s="35">
        <v>110.75007114797411</v>
      </c>
      <c r="O93" s="35">
        <v>109.99944217123755</v>
      </c>
      <c r="P93" s="38">
        <v>172.4</v>
      </c>
      <c r="Q93" s="38">
        <v>179.8</v>
      </c>
      <c r="R93" s="38">
        <v>12.4</v>
      </c>
      <c r="S93" s="38">
        <v>12.1</v>
      </c>
    </row>
    <row r="94" spans="1:19" x14ac:dyDescent="0.25">
      <c r="A94" s="33">
        <v>36404</v>
      </c>
      <c r="B94" s="34">
        <v>13426087</v>
      </c>
      <c r="C94" s="34">
        <v>25.2</v>
      </c>
      <c r="D94" s="34">
        <v>59.6</v>
      </c>
      <c r="E94" s="34">
        <v>336</v>
      </c>
      <c r="F94" s="34">
        <v>30</v>
      </c>
      <c r="G94" s="34">
        <v>1</v>
      </c>
      <c r="H94" s="34">
        <v>1</v>
      </c>
      <c r="I94" s="34">
        <v>0</v>
      </c>
      <c r="J94" s="34">
        <v>1</v>
      </c>
      <c r="K94" s="34">
        <v>6431.0717403347026</v>
      </c>
      <c r="L94" s="34">
        <v>13635.694581371368</v>
      </c>
      <c r="M94" s="34">
        <v>0</v>
      </c>
      <c r="N94" s="35">
        <v>111.48416154810081</v>
      </c>
      <c r="O94" s="35">
        <v>110.66546155690358</v>
      </c>
      <c r="P94" s="38">
        <v>174.2</v>
      </c>
      <c r="Q94" s="38">
        <v>179.8</v>
      </c>
      <c r="R94" s="38">
        <v>13.2</v>
      </c>
      <c r="S94" s="38">
        <v>13</v>
      </c>
    </row>
    <row r="95" spans="1:19" x14ac:dyDescent="0.25">
      <c r="A95" s="33">
        <v>36434</v>
      </c>
      <c r="B95" s="34">
        <v>11599574</v>
      </c>
      <c r="C95" s="34">
        <v>203.75</v>
      </c>
      <c r="D95" s="34">
        <v>1</v>
      </c>
      <c r="E95" s="34">
        <v>320</v>
      </c>
      <c r="F95" s="34">
        <v>31</v>
      </c>
      <c r="G95" s="34">
        <v>1</v>
      </c>
      <c r="H95" s="34">
        <v>0</v>
      </c>
      <c r="I95" s="34">
        <v>0</v>
      </c>
      <c r="J95" s="34">
        <v>1</v>
      </c>
      <c r="K95" s="34">
        <v>6442.3613300265788</v>
      </c>
      <c r="L95" s="34">
        <v>13645.788550418147</v>
      </c>
      <c r="M95" s="34">
        <v>0</v>
      </c>
      <c r="N95" s="35">
        <v>112.20473835973644</v>
      </c>
      <c r="O95" s="35">
        <v>111.33551352503846</v>
      </c>
      <c r="P95" s="38">
        <v>175.9</v>
      </c>
      <c r="Q95" s="38">
        <v>179.5</v>
      </c>
      <c r="R95" s="38">
        <v>13.2</v>
      </c>
      <c r="S95" s="38">
        <v>12.4</v>
      </c>
    </row>
    <row r="96" spans="1:19" x14ac:dyDescent="0.25">
      <c r="A96" s="33">
        <v>36465</v>
      </c>
      <c r="B96" s="34">
        <v>11841006</v>
      </c>
      <c r="C96" s="34">
        <v>333.7</v>
      </c>
      <c r="D96" s="34">
        <v>0</v>
      </c>
      <c r="E96" s="34">
        <v>352</v>
      </c>
      <c r="F96" s="34">
        <v>30</v>
      </c>
      <c r="G96" s="34">
        <v>1</v>
      </c>
      <c r="H96" s="34">
        <v>0</v>
      </c>
      <c r="I96" s="34">
        <v>0</v>
      </c>
      <c r="J96" s="34">
        <v>1</v>
      </c>
      <c r="K96" s="34">
        <v>6453.670738317991</v>
      </c>
      <c r="L96" s="34">
        <v>13655.889991633689</v>
      </c>
      <c r="M96" s="34">
        <v>0</v>
      </c>
      <c r="N96" s="35">
        <v>112.92997261270057</v>
      </c>
      <c r="O96" s="35">
        <v>112.00962249193054</v>
      </c>
      <c r="P96" s="38">
        <v>173.7</v>
      </c>
      <c r="Q96" s="38">
        <v>174.8</v>
      </c>
      <c r="R96" s="38">
        <v>14.6</v>
      </c>
      <c r="S96" s="38">
        <v>13.3</v>
      </c>
    </row>
    <row r="97" spans="1:19" x14ac:dyDescent="0.25">
      <c r="A97" s="33">
        <v>36495</v>
      </c>
      <c r="B97" s="34">
        <v>13353197</v>
      </c>
      <c r="C97" s="34">
        <v>516</v>
      </c>
      <c r="D97" s="34">
        <v>0</v>
      </c>
      <c r="E97" s="34">
        <v>336</v>
      </c>
      <c r="F97" s="34">
        <v>31</v>
      </c>
      <c r="G97" s="34">
        <v>0</v>
      </c>
      <c r="H97" s="34">
        <v>0</v>
      </c>
      <c r="I97" s="34">
        <v>0</v>
      </c>
      <c r="J97" s="34">
        <v>0</v>
      </c>
      <c r="K97" s="34">
        <v>6465</v>
      </c>
      <c r="L97" s="34">
        <v>13665.998910549346</v>
      </c>
      <c r="M97" s="34">
        <v>0</v>
      </c>
      <c r="N97" s="35">
        <v>113.65989441032067</v>
      </c>
      <c r="O97" s="35">
        <v>112.68781302170287</v>
      </c>
      <c r="P97" s="38">
        <v>175.3</v>
      </c>
      <c r="Q97" s="38">
        <v>175</v>
      </c>
      <c r="R97" s="38">
        <v>14</v>
      </c>
      <c r="S97" s="38">
        <v>12.9</v>
      </c>
    </row>
    <row r="98" spans="1:19" x14ac:dyDescent="0.25">
      <c r="A98" s="33">
        <v>36526</v>
      </c>
      <c r="B98" s="34">
        <v>13530386</v>
      </c>
      <c r="C98" s="34">
        <v>662.5</v>
      </c>
      <c r="D98" s="34">
        <v>0</v>
      </c>
      <c r="E98" s="34">
        <v>320</v>
      </c>
      <c r="F98" s="34">
        <v>31</v>
      </c>
      <c r="G98" s="34">
        <v>0</v>
      </c>
      <c r="H98" s="34">
        <v>0</v>
      </c>
      <c r="I98" s="34">
        <v>0</v>
      </c>
      <c r="J98" s="34">
        <v>0</v>
      </c>
      <c r="K98" s="34">
        <v>6480.4826787633956</v>
      </c>
      <c r="L98" s="34">
        <v>13676.115312700567</v>
      </c>
      <c r="M98" s="34">
        <v>0</v>
      </c>
      <c r="N98" s="35">
        <v>114.09425201296889</v>
      </c>
      <c r="O98" s="35">
        <v>113.20550742744629</v>
      </c>
      <c r="P98" s="38">
        <v>177.3</v>
      </c>
      <c r="Q98" s="38">
        <v>173.8</v>
      </c>
      <c r="R98" s="38">
        <v>13.2</v>
      </c>
      <c r="S98" s="38">
        <v>13</v>
      </c>
    </row>
    <row r="99" spans="1:19" x14ac:dyDescent="0.25">
      <c r="A99" s="33">
        <v>36557</v>
      </c>
      <c r="B99" s="34">
        <v>12128756</v>
      </c>
      <c r="C99" s="34">
        <v>548.1</v>
      </c>
      <c r="D99" s="34">
        <v>0</v>
      </c>
      <c r="E99" s="34">
        <v>336</v>
      </c>
      <c r="F99" s="34">
        <v>29</v>
      </c>
      <c r="G99" s="34">
        <v>0</v>
      </c>
      <c r="H99" s="34">
        <v>0</v>
      </c>
      <c r="I99" s="34">
        <v>0</v>
      </c>
      <c r="J99" s="34">
        <v>0</v>
      </c>
      <c r="K99" s="34">
        <v>6496.0024361565956</v>
      </c>
      <c r="L99" s="34">
        <v>13686.239203626898</v>
      </c>
      <c r="M99" s="34">
        <v>0</v>
      </c>
      <c r="N99" s="35">
        <v>114.5302695373332</v>
      </c>
      <c r="O99" s="35">
        <v>113.72558015157706</v>
      </c>
      <c r="P99" s="38">
        <v>180.6</v>
      </c>
      <c r="Q99" s="38">
        <v>174.9</v>
      </c>
      <c r="R99" s="38">
        <v>11.4</v>
      </c>
      <c r="S99" s="38">
        <v>11.7</v>
      </c>
    </row>
    <row r="100" spans="1:19" x14ac:dyDescent="0.25">
      <c r="A100" s="33">
        <v>36586</v>
      </c>
      <c r="B100" s="34">
        <v>11769707</v>
      </c>
      <c r="C100" s="34">
        <v>426.9</v>
      </c>
      <c r="D100" s="34">
        <v>0</v>
      </c>
      <c r="E100" s="34">
        <v>368</v>
      </c>
      <c r="F100" s="34">
        <v>31</v>
      </c>
      <c r="G100" s="34">
        <v>1</v>
      </c>
      <c r="H100" s="34">
        <v>0</v>
      </c>
      <c r="I100" s="34">
        <v>1</v>
      </c>
      <c r="J100" s="34">
        <v>0</v>
      </c>
      <c r="K100" s="34">
        <v>6511.5593609772059</v>
      </c>
      <c r="L100" s="34">
        <v>13696.370588871983</v>
      </c>
      <c r="M100" s="34">
        <v>0</v>
      </c>
      <c r="N100" s="35">
        <v>114.96795332689661</v>
      </c>
      <c r="O100" s="35">
        <v>114.24804212022897</v>
      </c>
      <c r="P100" s="38">
        <v>182.7</v>
      </c>
      <c r="Q100" s="38">
        <v>175.1</v>
      </c>
      <c r="R100" s="38">
        <v>10.199999999999999</v>
      </c>
      <c r="S100" s="38">
        <v>11.6</v>
      </c>
    </row>
    <row r="101" spans="1:19" x14ac:dyDescent="0.25">
      <c r="A101" s="33">
        <v>36617</v>
      </c>
      <c r="B101" s="34">
        <v>11213639</v>
      </c>
      <c r="C101" s="34">
        <v>344.55</v>
      </c>
      <c r="D101" s="34">
        <v>0</v>
      </c>
      <c r="E101" s="34">
        <v>304</v>
      </c>
      <c r="F101" s="34">
        <v>30</v>
      </c>
      <c r="G101" s="34">
        <v>1</v>
      </c>
      <c r="H101" s="34">
        <v>0</v>
      </c>
      <c r="I101" s="34">
        <v>1</v>
      </c>
      <c r="J101" s="34">
        <v>0</v>
      </c>
      <c r="K101" s="34">
        <v>6527.1535422354873</v>
      </c>
      <c r="L101" s="34">
        <v>13706.509473983575</v>
      </c>
      <c r="M101" s="34">
        <v>0</v>
      </c>
      <c r="N101" s="35">
        <v>115.50002628079753</v>
      </c>
      <c r="O101" s="35">
        <v>114.77290430973115</v>
      </c>
      <c r="P101" s="38">
        <v>185.7</v>
      </c>
      <c r="Q101" s="38">
        <v>179.1</v>
      </c>
      <c r="R101" s="38">
        <v>10.199999999999999</v>
      </c>
      <c r="S101" s="38">
        <v>11.4</v>
      </c>
    </row>
    <row r="102" spans="1:19" x14ac:dyDescent="0.25">
      <c r="A102" s="33">
        <v>36647</v>
      </c>
      <c r="B102" s="34">
        <v>11458319</v>
      </c>
      <c r="C102" s="34">
        <v>149.19999999999999</v>
      </c>
      <c r="D102" s="34">
        <v>10.199999999999999</v>
      </c>
      <c r="E102" s="34">
        <v>352</v>
      </c>
      <c r="F102" s="34">
        <v>31</v>
      </c>
      <c r="G102" s="34">
        <v>1</v>
      </c>
      <c r="H102" s="34">
        <v>0</v>
      </c>
      <c r="I102" s="34">
        <v>1</v>
      </c>
      <c r="J102" s="34">
        <v>0</v>
      </c>
      <c r="K102" s="34">
        <v>6542.7850691548665</v>
      </c>
      <c r="L102" s="34">
        <v>13716.655864513528</v>
      </c>
      <c r="M102" s="34">
        <v>0</v>
      </c>
      <c r="N102" s="35">
        <v>116.03456167418771</v>
      </c>
      <c r="O102" s="35">
        <v>115.30017774683859</v>
      </c>
      <c r="P102" s="38">
        <v>189.6</v>
      </c>
      <c r="Q102" s="38">
        <v>187.2</v>
      </c>
      <c r="R102" s="38">
        <v>11.4</v>
      </c>
      <c r="S102" s="38">
        <v>12</v>
      </c>
    </row>
    <row r="103" spans="1:19" x14ac:dyDescent="0.25">
      <c r="A103" s="33">
        <v>36678</v>
      </c>
      <c r="B103" s="34">
        <v>12646169</v>
      </c>
      <c r="C103" s="34">
        <v>44.8</v>
      </c>
      <c r="D103" s="34">
        <v>33.1</v>
      </c>
      <c r="E103" s="34">
        <v>352</v>
      </c>
      <c r="F103" s="34">
        <v>30</v>
      </c>
      <c r="G103" s="34">
        <v>0</v>
      </c>
      <c r="H103" s="34">
        <v>0</v>
      </c>
      <c r="I103" s="34">
        <v>0</v>
      </c>
      <c r="J103" s="34">
        <v>0</v>
      </c>
      <c r="K103" s="34">
        <v>6558.4540311724477</v>
      </c>
      <c r="L103" s="34">
        <v>13726.80976601781</v>
      </c>
      <c r="M103" s="34">
        <v>0</v>
      </c>
      <c r="N103" s="35">
        <v>116.57157090326425</v>
      </c>
      <c r="O103" s="35">
        <v>115.82987350896386</v>
      </c>
      <c r="P103" s="38">
        <v>192.7</v>
      </c>
      <c r="Q103" s="38">
        <v>195.5</v>
      </c>
      <c r="R103" s="38">
        <v>11.9</v>
      </c>
      <c r="S103" s="38">
        <v>11.3</v>
      </c>
    </row>
    <row r="104" spans="1:19" x14ac:dyDescent="0.25">
      <c r="A104" s="33">
        <v>36708</v>
      </c>
      <c r="B104" s="34">
        <v>14174031</v>
      </c>
      <c r="C104" s="34">
        <v>0.2</v>
      </c>
      <c r="D104" s="34">
        <v>83.7</v>
      </c>
      <c r="E104" s="34">
        <v>320</v>
      </c>
      <c r="F104" s="34">
        <v>31</v>
      </c>
      <c r="G104" s="34">
        <v>0</v>
      </c>
      <c r="H104" s="34">
        <v>1</v>
      </c>
      <c r="I104" s="34">
        <v>0</v>
      </c>
      <c r="J104" s="34">
        <v>0</v>
      </c>
      <c r="K104" s="34">
        <v>6574.1605179395219</v>
      </c>
      <c r="L104" s="34">
        <v>13736.971184056498</v>
      </c>
      <c r="M104" s="34">
        <v>0</v>
      </c>
      <c r="N104" s="35">
        <v>117.05395268901445</v>
      </c>
      <c r="O104" s="35">
        <v>116.36200272440982</v>
      </c>
      <c r="P104" s="38">
        <v>193.7</v>
      </c>
      <c r="Q104" s="38">
        <v>201.3</v>
      </c>
      <c r="R104" s="38">
        <v>11.8</v>
      </c>
      <c r="S104" s="38">
        <v>10.7</v>
      </c>
    </row>
    <row r="105" spans="1:19" x14ac:dyDescent="0.25">
      <c r="A105" s="33">
        <v>36739</v>
      </c>
      <c r="B105" s="34">
        <v>16101013</v>
      </c>
      <c r="C105" s="34">
        <v>2.8</v>
      </c>
      <c r="D105" s="34">
        <v>109.1</v>
      </c>
      <c r="E105" s="34">
        <v>352</v>
      </c>
      <c r="F105" s="34">
        <v>31</v>
      </c>
      <c r="G105" s="34">
        <v>0</v>
      </c>
      <c r="H105" s="34">
        <v>1</v>
      </c>
      <c r="I105" s="34">
        <v>0</v>
      </c>
      <c r="J105" s="34">
        <v>0</v>
      </c>
      <c r="K105" s="34">
        <v>6589.904619322082</v>
      </c>
      <c r="L105" s="34">
        <v>13747.140124193789</v>
      </c>
      <c r="M105" s="34">
        <v>0</v>
      </c>
      <c r="N105" s="35">
        <v>117.53833060628644</v>
      </c>
      <c r="O105" s="35">
        <v>116.89657657260338</v>
      </c>
      <c r="P105" s="38">
        <v>193.3</v>
      </c>
      <c r="Q105" s="38">
        <v>201.3</v>
      </c>
      <c r="R105" s="38">
        <v>11.6</v>
      </c>
      <c r="S105" s="38">
        <v>10.9</v>
      </c>
    </row>
    <row r="106" spans="1:19" x14ac:dyDescent="0.25">
      <c r="A106" s="33">
        <v>36770</v>
      </c>
      <c r="B106" s="34">
        <v>13854501</v>
      </c>
      <c r="C106" s="34">
        <v>60.3</v>
      </c>
      <c r="D106" s="34">
        <v>50.3</v>
      </c>
      <c r="E106" s="34">
        <v>320</v>
      </c>
      <c r="F106" s="34">
        <v>30</v>
      </c>
      <c r="G106" s="34">
        <v>1</v>
      </c>
      <c r="H106" s="34">
        <v>1</v>
      </c>
      <c r="I106" s="34">
        <v>0</v>
      </c>
      <c r="J106" s="34">
        <v>1</v>
      </c>
      <c r="K106" s="34">
        <v>6605.6864254013362</v>
      </c>
      <c r="L106" s="34">
        <v>13757.316591997997</v>
      </c>
      <c r="M106" s="34">
        <v>0</v>
      </c>
      <c r="N106" s="35">
        <v>118.02471291522012</v>
      </c>
      <c r="O106" s="35">
        <v>117.43360628433041</v>
      </c>
      <c r="P106" s="38">
        <v>191.2</v>
      </c>
      <c r="Q106" s="38">
        <v>197.7</v>
      </c>
      <c r="R106" s="38">
        <v>12.7</v>
      </c>
      <c r="S106" s="38">
        <v>12</v>
      </c>
    </row>
    <row r="107" spans="1:19" x14ac:dyDescent="0.25">
      <c r="A107" s="33">
        <v>36800</v>
      </c>
      <c r="B107" s="34">
        <v>12543952</v>
      </c>
      <c r="C107" s="34">
        <v>184.7</v>
      </c>
      <c r="D107" s="34">
        <v>2.2000000000000002</v>
      </c>
      <c r="E107" s="34">
        <v>336</v>
      </c>
      <c r="F107" s="34">
        <v>31</v>
      </c>
      <c r="G107" s="34">
        <v>1</v>
      </c>
      <c r="H107" s="34">
        <v>0</v>
      </c>
      <c r="I107" s="34">
        <v>0</v>
      </c>
      <c r="J107" s="34">
        <v>1</v>
      </c>
      <c r="K107" s="34">
        <v>6621.5060264742224</v>
      </c>
      <c r="L107" s="34">
        <v>13767.500593041557</v>
      </c>
      <c r="M107" s="34">
        <v>0</v>
      </c>
      <c r="N107" s="35">
        <v>118.02428493993554</v>
      </c>
      <c r="O107" s="35">
        <v>117.97310314197166</v>
      </c>
      <c r="P107" s="38">
        <v>190</v>
      </c>
      <c r="Q107" s="38">
        <v>194.5</v>
      </c>
      <c r="R107" s="38">
        <v>13.8</v>
      </c>
      <c r="S107" s="38">
        <v>12.6</v>
      </c>
    </row>
    <row r="108" spans="1:19" x14ac:dyDescent="0.25">
      <c r="A108" s="33">
        <v>36831</v>
      </c>
      <c r="B108" s="34">
        <v>12658677</v>
      </c>
      <c r="C108" s="34">
        <v>376.6</v>
      </c>
      <c r="D108" s="34">
        <v>0</v>
      </c>
      <c r="E108" s="34">
        <v>352</v>
      </c>
      <c r="F108" s="34">
        <v>30</v>
      </c>
      <c r="G108" s="34">
        <v>1</v>
      </c>
      <c r="H108" s="34">
        <v>0</v>
      </c>
      <c r="I108" s="34">
        <v>0</v>
      </c>
      <c r="J108" s="34">
        <v>1</v>
      </c>
      <c r="K108" s="34">
        <v>6637.363513053926</v>
      </c>
      <c r="L108" s="34">
        <v>13777.692132901031</v>
      </c>
      <c r="M108" s="34">
        <v>0</v>
      </c>
      <c r="N108" s="35">
        <v>118.02385696620286</v>
      </c>
      <c r="O108" s="35">
        <v>118.51507847973981</v>
      </c>
      <c r="P108" s="38">
        <v>188.3</v>
      </c>
      <c r="Q108" s="38">
        <v>190.5</v>
      </c>
      <c r="R108" s="38">
        <v>14</v>
      </c>
      <c r="S108" s="38">
        <v>12.4</v>
      </c>
    </row>
    <row r="109" spans="1:19" x14ac:dyDescent="0.25">
      <c r="A109" s="33">
        <v>36861</v>
      </c>
      <c r="B109" s="34">
        <v>14588347</v>
      </c>
      <c r="C109" s="34">
        <v>679.5</v>
      </c>
      <c r="D109" s="34">
        <v>0</v>
      </c>
      <c r="E109" s="34">
        <v>304</v>
      </c>
      <c r="F109" s="34">
        <v>31</v>
      </c>
      <c r="G109" s="34">
        <v>0</v>
      </c>
      <c r="H109" s="34">
        <v>0</v>
      </c>
      <c r="I109" s="34">
        <v>0</v>
      </c>
      <c r="J109" s="34">
        <v>0</v>
      </c>
      <c r="K109" s="34">
        <v>6653.258975870398</v>
      </c>
      <c r="L109" s="34">
        <v>13787.891217157108</v>
      </c>
      <c r="M109" s="34">
        <v>0</v>
      </c>
      <c r="N109" s="35">
        <v>118.02342899402207</v>
      </c>
      <c r="O109" s="35">
        <v>119.05954368391765</v>
      </c>
      <c r="P109" s="38">
        <v>185.7</v>
      </c>
      <c r="Q109" s="38">
        <v>186.6</v>
      </c>
      <c r="R109" s="38">
        <v>14.3</v>
      </c>
      <c r="S109" s="38">
        <v>12.8</v>
      </c>
    </row>
    <row r="110" spans="1:19" x14ac:dyDescent="0.25">
      <c r="A110" s="33">
        <v>36892</v>
      </c>
      <c r="B110" s="34">
        <v>13755848</v>
      </c>
      <c r="C110" s="34">
        <v>621.5</v>
      </c>
      <c r="D110" s="34">
        <v>0</v>
      </c>
      <c r="E110" s="34">
        <v>352</v>
      </c>
      <c r="F110" s="34">
        <v>31</v>
      </c>
      <c r="G110" s="34">
        <v>0</v>
      </c>
      <c r="H110" s="34">
        <v>0</v>
      </c>
      <c r="I110" s="34">
        <v>0</v>
      </c>
      <c r="J110" s="34">
        <v>0</v>
      </c>
      <c r="K110" s="34">
        <v>6669.1925058708739</v>
      </c>
      <c r="L110" s="34">
        <v>13798.097851394608</v>
      </c>
      <c r="M110" s="34">
        <v>0</v>
      </c>
      <c r="N110" s="35">
        <v>118.11220954095434</v>
      </c>
      <c r="O110" s="35">
        <v>119.23206305749976</v>
      </c>
      <c r="P110" s="38">
        <v>184.2</v>
      </c>
      <c r="Q110" s="38">
        <v>181.1</v>
      </c>
      <c r="R110" s="38">
        <v>14.4</v>
      </c>
      <c r="S110" s="38">
        <v>14.5</v>
      </c>
    </row>
    <row r="111" spans="1:19" x14ac:dyDescent="0.25">
      <c r="A111" s="33">
        <v>36925</v>
      </c>
      <c r="B111" s="34">
        <v>12202985</v>
      </c>
      <c r="C111" s="34">
        <v>533.75</v>
      </c>
      <c r="D111" s="34">
        <v>0</v>
      </c>
      <c r="E111" s="34">
        <v>320</v>
      </c>
      <c r="F111" s="34">
        <v>28</v>
      </c>
      <c r="G111" s="34">
        <v>0</v>
      </c>
      <c r="H111" s="34">
        <v>0</v>
      </c>
      <c r="I111" s="34">
        <v>0</v>
      </c>
      <c r="J111" s="34">
        <v>0</v>
      </c>
      <c r="K111" s="34">
        <v>6685.1641942203933</v>
      </c>
      <c r="L111" s="34">
        <v>13808.312041202487</v>
      </c>
      <c r="M111" s="34">
        <v>0</v>
      </c>
      <c r="N111" s="35">
        <v>118.20105687111416</v>
      </c>
      <c r="O111" s="35">
        <v>119.40483241468957</v>
      </c>
      <c r="P111" s="38">
        <v>184.2</v>
      </c>
      <c r="Q111" s="38">
        <v>178.8</v>
      </c>
      <c r="R111" s="38">
        <v>14.5</v>
      </c>
      <c r="S111" s="38">
        <v>15.6</v>
      </c>
    </row>
    <row r="112" spans="1:19" x14ac:dyDescent="0.25">
      <c r="A112" s="33">
        <v>36958</v>
      </c>
      <c r="B112" s="34">
        <v>13113484</v>
      </c>
      <c r="C112" s="34">
        <v>543.04999999999995</v>
      </c>
      <c r="D112" s="34">
        <v>0</v>
      </c>
      <c r="E112" s="34">
        <v>352</v>
      </c>
      <c r="F112" s="34">
        <v>31</v>
      </c>
      <c r="G112" s="34">
        <v>1</v>
      </c>
      <c r="H112" s="34">
        <v>0</v>
      </c>
      <c r="I112" s="34">
        <v>1</v>
      </c>
      <c r="J112" s="34">
        <v>0</v>
      </c>
      <c r="K112" s="34">
        <v>6701.1741323023216</v>
      </c>
      <c r="L112" s="34">
        <v>13818.533792173836</v>
      </c>
      <c r="M112" s="34">
        <v>0</v>
      </c>
      <c r="N112" s="35">
        <v>118.28997103473777</v>
      </c>
      <c r="O112" s="35">
        <v>119.57785211771773</v>
      </c>
      <c r="P112" s="38">
        <v>186.2</v>
      </c>
      <c r="Q112" s="38">
        <v>178.2</v>
      </c>
      <c r="R112" s="38">
        <v>14.2</v>
      </c>
      <c r="S112" s="38">
        <v>16.3</v>
      </c>
    </row>
    <row r="113" spans="1:19" x14ac:dyDescent="0.25">
      <c r="A113" s="33">
        <v>36991</v>
      </c>
      <c r="B113" s="34">
        <v>11332498</v>
      </c>
      <c r="C113" s="34">
        <v>322.5</v>
      </c>
      <c r="D113" s="34">
        <v>0</v>
      </c>
      <c r="E113" s="34">
        <v>320</v>
      </c>
      <c r="F113" s="34">
        <v>30</v>
      </c>
      <c r="G113" s="34">
        <v>1</v>
      </c>
      <c r="H113" s="34">
        <v>0</v>
      </c>
      <c r="I113" s="34">
        <v>1</v>
      </c>
      <c r="J113" s="34">
        <v>0</v>
      </c>
      <c r="K113" s="34">
        <v>6717.2224117188734</v>
      </c>
      <c r="L113" s="34">
        <v>13828.763109905887</v>
      </c>
      <c r="M113" s="34">
        <v>0</v>
      </c>
      <c r="N113" s="35">
        <v>118.57602114851063</v>
      </c>
      <c r="O113" s="35">
        <v>119.75112252933975</v>
      </c>
      <c r="P113" s="38">
        <v>186.1</v>
      </c>
      <c r="Q113" s="38">
        <v>180.3</v>
      </c>
      <c r="R113" s="38">
        <v>13.2</v>
      </c>
      <c r="S113" s="38">
        <v>14.4</v>
      </c>
    </row>
    <row r="114" spans="1:19" x14ac:dyDescent="0.25">
      <c r="A114" s="33">
        <v>37024</v>
      </c>
      <c r="B114" s="34">
        <v>11763961</v>
      </c>
      <c r="C114" s="34">
        <v>129.4</v>
      </c>
      <c r="D114" s="34">
        <v>2.2000000000000002</v>
      </c>
      <c r="E114" s="34">
        <v>352</v>
      </c>
      <c r="F114" s="34">
        <v>31</v>
      </c>
      <c r="G114" s="34">
        <v>1</v>
      </c>
      <c r="H114" s="34">
        <v>0</v>
      </c>
      <c r="I114" s="34">
        <v>1</v>
      </c>
      <c r="J114" s="34">
        <v>0</v>
      </c>
      <c r="K114" s="34">
        <v>6733.309124291638</v>
      </c>
      <c r="L114" s="34">
        <v>13839</v>
      </c>
      <c r="M114" s="34">
        <v>0</v>
      </c>
      <c r="N114" s="35">
        <v>118.86276299182636</v>
      </c>
      <c r="O114" s="35">
        <v>119.92464401283681</v>
      </c>
      <c r="P114" s="38">
        <v>185.3</v>
      </c>
      <c r="Q114" s="38">
        <v>183.2</v>
      </c>
      <c r="R114" s="38">
        <v>12.6</v>
      </c>
      <c r="S114" s="38">
        <v>13.4</v>
      </c>
    </row>
    <row r="115" spans="1:19" x14ac:dyDescent="0.25">
      <c r="A115" s="33">
        <v>37057</v>
      </c>
      <c r="B115" s="34">
        <v>14136292</v>
      </c>
      <c r="C115" s="34">
        <v>27.7</v>
      </c>
      <c r="D115" s="34">
        <v>61</v>
      </c>
      <c r="E115" s="34">
        <v>336</v>
      </c>
      <c r="F115" s="34">
        <v>30</v>
      </c>
      <c r="G115" s="34">
        <v>0</v>
      </c>
      <c r="H115" s="34">
        <v>0</v>
      </c>
      <c r="I115" s="34">
        <v>0</v>
      </c>
      <c r="J115" s="34">
        <v>0</v>
      </c>
      <c r="K115" s="34">
        <v>6749.4343620621012</v>
      </c>
      <c r="L115" s="34">
        <v>13851.146750024011</v>
      </c>
      <c r="M115" s="34">
        <v>0</v>
      </c>
      <c r="N115" s="35">
        <v>119.15019823743297</v>
      </c>
      <c r="O115" s="35">
        <v>120.09841693201646</v>
      </c>
      <c r="P115" s="38">
        <v>184</v>
      </c>
      <c r="Q115" s="38">
        <v>186.7</v>
      </c>
      <c r="R115" s="38">
        <v>12.4</v>
      </c>
      <c r="S115" s="38">
        <v>12</v>
      </c>
    </row>
    <row r="116" spans="1:19" x14ac:dyDescent="0.25">
      <c r="A116" s="33">
        <v>37090</v>
      </c>
      <c r="B116" s="34">
        <v>16055092</v>
      </c>
      <c r="C116" s="34">
        <v>1.8</v>
      </c>
      <c r="D116" s="34">
        <v>89.6</v>
      </c>
      <c r="E116" s="34">
        <v>336</v>
      </c>
      <c r="F116" s="34">
        <v>31</v>
      </c>
      <c r="G116" s="34">
        <v>0</v>
      </c>
      <c r="H116" s="34">
        <v>1</v>
      </c>
      <c r="I116" s="34">
        <v>0</v>
      </c>
      <c r="J116" s="34">
        <v>0</v>
      </c>
      <c r="K116" s="34">
        <v>6765.5982172921749</v>
      </c>
      <c r="L116" s="34">
        <v>13863.304161478482</v>
      </c>
      <c r="M116" s="34">
        <v>0</v>
      </c>
      <c r="N116" s="35">
        <v>119.02621366885661</v>
      </c>
      <c r="O116" s="35">
        <v>120.27244165121344</v>
      </c>
      <c r="P116" s="38">
        <v>183.2</v>
      </c>
      <c r="Q116" s="38">
        <v>189</v>
      </c>
      <c r="R116" s="38">
        <v>12.1</v>
      </c>
      <c r="S116" s="38">
        <v>11.4</v>
      </c>
    </row>
    <row r="117" spans="1:19" x14ac:dyDescent="0.25">
      <c r="A117" s="33">
        <v>37123</v>
      </c>
      <c r="B117" s="34">
        <v>18933691</v>
      </c>
      <c r="C117" s="34">
        <v>0</v>
      </c>
      <c r="D117" s="34">
        <v>170.1</v>
      </c>
      <c r="E117" s="34">
        <v>352</v>
      </c>
      <c r="F117" s="34">
        <v>31</v>
      </c>
      <c r="G117" s="34">
        <v>0</v>
      </c>
      <c r="H117" s="34">
        <v>1</v>
      </c>
      <c r="I117" s="34">
        <v>0</v>
      </c>
      <c r="J117" s="34">
        <v>0</v>
      </c>
      <c r="K117" s="34">
        <v>6781.8007824647248</v>
      </c>
      <c r="L117" s="34">
        <v>13875.472243721151</v>
      </c>
      <c r="M117" s="34">
        <v>0</v>
      </c>
      <c r="N117" s="35">
        <v>118.9023581153677</v>
      </c>
      <c r="O117" s="35">
        <v>120.4467185352904</v>
      </c>
      <c r="P117" s="38">
        <v>182.1</v>
      </c>
      <c r="Q117" s="38">
        <v>188.7</v>
      </c>
      <c r="R117" s="38">
        <v>11.7</v>
      </c>
      <c r="S117" s="38">
        <v>10.9</v>
      </c>
    </row>
    <row r="118" spans="1:19" x14ac:dyDescent="0.25">
      <c r="A118" s="33">
        <v>37156</v>
      </c>
      <c r="B118" s="34">
        <v>14596638</v>
      </c>
      <c r="C118" s="34">
        <v>43.6</v>
      </c>
      <c r="D118" s="34">
        <v>45.2</v>
      </c>
      <c r="E118" s="34">
        <v>304</v>
      </c>
      <c r="F118" s="34">
        <v>30</v>
      </c>
      <c r="G118" s="34">
        <v>1</v>
      </c>
      <c r="H118" s="34">
        <v>1</v>
      </c>
      <c r="I118" s="34">
        <v>0</v>
      </c>
      <c r="J118" s="34">
        <v>1</v>
      </c>
      <c r="K118" s="34">
        <v>6798.0421502840973</v>
      </c>
      <c r="L118" s="34">
        <v>13887.651006117969</v>
      </c>
      <c r="M118" s="34">
        <v>0</v>
      </c>
      <c r="N118" s="35">
        <v>118.77863144271656</v>
      </c>
      <c r="O118" s="35">
        <v>120.62124794963869</v>
      </c>
      <c r="P118" s="38">
        <v>182.2</v>
      </c>
      <c r="Q118" s="38">
        <v>188</v>
      </c>
      <c r="R118" s="38">
        <v>11.1</v>
      </c>
      <c r="S118" s="38">
        <v>10.199999999999999</v>
      </c>
    </row>
    <row r="119" spans="1:19" x14ac:dyDescent="0.25">
      <c r="A119" s="33">
        <v>37189</v>
      </c>
      <c r="B119" s="34">
        <v>13331992</v>
      </c>
      <c r="C119" s="34">
        <v>184.9</v>
      </c>
      <c r="D119" s="34">
        <v>3.8</v>
      </c>
      <c r="E119" s="34">
        <v>352</v>
      </c>
      <c r="F119" s="34">
        <v>31</v>
      </c>
      <c r="G119" s="34">
        <v>1</v>
      </c>
      <c r="H119" s="34">
        <v>0</v>
      </c>
      <c r="I119" s="34">
        <v>0</v>
      </c>
      <c r="J119" s="34">
        <v>1</v>
      </c>
      <c r="K119" s="34">
        <v>6814.3224136766521</v>
      </c>
      <c r="L119" s="34">
        <v>13899.840458043109</v>
      </c>
      <c r="M119" s="34">
        <v>0</v>
      </c>
      <c r="N119" s="35">
        <v>119.089042021819</v>
      </c>
      <c r="O119" s="35">
        <v>120.79603026017911</v>
      </c>
      <c r="P119" s="38">
        <v>182.8</v>
      </c>
      <c r="Q119" s="38">
        <v>187.5</v>
      </c>
      <c r="R119" s="38">
        <v>11.2</v>
      </c>
      <c r="S119" s="38">
        <v>9.6999999999999993</v>
      </c>
    </row>
    <row r="120" spans="1:19" x14ac:dyDescent="0.25">
      <c r="A120" s="33">
        <v>37222</v>
      </c>
      <c r="B120" s="34">
        <v>12715774</v>
      </c>
      <c r="C120" s="34">
        <v>290.39999999999998</v>
      </c>
      <c r="D120" s="34">
        <v>0</v>
      </c>
      <c r="E120" s="34">
        <v>352</v>
      </c>
      <c r="F120" s="34">
        <v>30</v>
      </c>
      <c r="G120" s="34">
        <v>1</v>
      </c>
      <c r="H120" s="34">
        <v>0</v>
      </c>
      <c r="I120" s="34">
        <v>0</v>
      </c>
      <c r="J120" s="34">
        <v>1</v>
      </c>
      <c r="K120" s="34">
        <v>6830.6416657912941</v>
      </c>
      <c r="L120" s="34">
        <v>13912.04060887897</v>
      </c>
      <c r="M120" s="34">
        <v>0</v>
      </c>
      <c r="N120" s="35">
        <v>119.40026381356506</v>
      </c>
      <c r="O120" s="35">
        <v>120.9710658333627</v>
      </c>
      <c r="P120" s="38">
        <v>183.8</v>
      </c>
      <c r="Q120" s="38">
        <v>186.6</v>
      </c>
      <c r="R120" s="38">
        <v>12.1</v>
      </c>
      <c r="S120" s="38">
        <v>10.1</v>
      </c>
    </row>
    <row r="121" spans="1:19" x14ac:dyDescent="0.25">
      <c r="A121" s="33">
        <v>37255</v>
      </c>
      <c r="B121" s="34">
        <v>13993294</v>
      </c>
      <c r="C121" s="34">
        <v>455</v>
      </c>
      <c r="D121" s="34">
        <v>0</v>
      </c>
      <c r="E121" s="34">
        <v>304</v>
      </c>
      <c r="F121" s="34">
        <v>31</v>
      </c>
      <c r="G121" s="34">
        <v>0</v>
      </c>
      <c r="H121" s="34">
        <v>0</v>
      </c>
      <c r="I121" s="34">
        <v>0</v>
      </c>
      <c r="J121" s="34">
        <v>0</v>
      </c>
      <c r="K121" s="34">
        <v>6847</v>
      </c>
      <c r="L121" s="34">
        <v>13924.251468016186</v>
      </c>
      <c r="M121" s="34">
        <v>0</v>
      </c>
      <c r="N121" s="35">
        <v>119.71229893794037</v>
      </c>
      <c r="O121" s="35">
        <v>121.1463550361714</v>
      </c>
      <c r="P121" s="38">
        <v>184.2</v>
      </c>
      <c r="Q121" s="38">
        <v>185.9</v>
      </c>
      <c r="R121" s="38">
        <v>13</v>
      </c>
      <c r="S121" s="38">
        <v>11.3</v>
      </c>
    </row>
    <row r="122" spans="1:19" x14ac:dyDescent="0.25">
      <c r="A122" s="39">
        <v>37275</v>
      </c>
      <c r="B122" s="34">
        <v>14148180</v>
      </c>
      <c r="C122" s="34">
        <v>528.04999999999995</v>
      </c>
      <c r="D122" s="34">
        <v>0</v>
      </c>
      <c r="E122" s="34">
        <v>352</v>
      </c>
      <c r="F122" s="34">
        <v>31</v>
      </c>
      <c r="G122" s="34">
        <v>0</v>
      </c>
      <c r="H122" s="34">
        <v>0</v>
      </c>
      <c r="I122" s="34">
        <v>0</v>
      </c>
      <c r="J122" s="34">
        <v>0</v>
      </c>
      <c r="K122" s="34">
        <v>6845.5817186501681</v>
      </c>
      <c r="L122" s="34">
        <v>13936.473044853634</v>
      </c>
      <c r="M122" s="34">
        <v>0</v>
      </c>
      <c r="N122" s="35">
        <v>120.28034501264254</v>
      </c>
      <c r="O122" s="35">
        <v>121.50450639216388</v>
      </c>
      <c r="P122" s="38">
        <v>184.2</v>
      </c>
      <c r="Q122" s="38">
        <v>181.9</v>
      </c>
      <c r="R122" s="38">
        <v>13.8</v>
      </c>
      <c r="S122" s="38">
        <v>13.9</v>
      </c>
    </row>
    <row r="123" spans="1:19" x14ac:dyDescent="0.25">
      <c r="A123" s="33">
        <v>37308</v>
      </c>
      <c r="B123" s="34">
        <v>12641587</v>
      </c>
      <c r="C123" s="34">
        <v>492.3</v>
      </c>
      <c r="D123" s="34">
        <v>0</v>
      </c>
      <c r="E123" s="34">
        <v>320</v>
      </c>
      <c r="F123" s="34">
        <v>28</v>
      </c>
      <c r="G123" s="34">
        <v>0</v>
      </c>
      <c r="H123" s="34">
        <v>0</v>
      </c>
      <c r="I123" s="34">
        <v>0</v>
      </c>
      <c r="J123" s="34">
        <v>0</v>
      </c>
      <c r="K123" s="34">
        <v>6844.1637310818442</v>
      </c>
      <c r="L123" s="34">
        <v>13948.705348798441</v>
      </c>
      <c r="M123" s="34">
        <v>0</v>
      </c>
      <c r="N123" s="35">
        <v>120.85108651919128</v>
      </c>
      <c r="O123" s="35">
        <v>121.86371656989111</v>
      </c>
      <c r="P123" s="38">
        <v>184.4</v>
      </c>
      <c r="Q123" s="38">
        <v>179.7</v>
      </c>
      <c r="R123" s="38">
        <v>14.5</v>
      </c>
      <c r="S123" s="38">
        <v>15.6</v>
      </c>
    </row>
    <row r="124" spans="1:19" x14ac:dyDescent="0.25">
      <c r="A124" s="33">
        <v>37341</v>
      </c>
      <c r="B124" s="34">
        <v>13657015</v>
      </c>
      <c r="C124" s="34">
        <v>513.5</v>
      </c>
      <c r="D124" s="34">
        <v>0</v>
      </c>
      <c r="E124" s="34">
        <v>320</v>
      </c>
      <c r="F124" s="34">
        <v>31</v>
      </c>
      <c r="G124" s="34">
        <v>1</v>
      </c>
      <c r="H124" s="34">
        <v>0</v>
      </c>
      <c r="I124" s="34">
        <v>1</v>
      </c>
      <c r="J124" s="34">
        <v>0</v>
      </c>
      <c r="K124" s="34">
        <v>6842.7460372341748</v>
      </c>
      <c r="L124" s="34">
        <v>13960.948389265992</v>
      </c>
      <c r="M124" s="34">
        <v>0</v>
      </c>
      <c r="N124" s="35">
        <v>121.42453624766327</v>
      </c>
      <c r="O124" s="35">
        <v>122.22398869960362</v>
      </c>
      <c r="P124" s="38">
        <v>184.1</v>
      </c>
      <c r="Q124" s="38">
        <v>176.7</v>
      </c>
      <c r="R124" s="38">
        <v>15.2</v>
      </c>
      <c r="S124" s="38">
        <v>17.399999999999999</v>
      </c>
    </row>
    <row r="125" spans="1:19" x14ac:dyDescent="0.25">
      <c r="A125" s="33">
        <v>37374</v>
      </c>
      <c r="B125" s="34">
        <v>12616129</v>
      </c>
      <c r="C125" s="34">
        <v>314.89999999999998</v>
      </c>
      <c r="D125" s="34">
        <v>0</v>
      </c>
      <c r="E125" s="34">
        <v>352</v>
      </c>
      <c r="F125" s="34">
        <v>30</v>
      </c>
      <c r="G125" s="34">
        <v>1</v>
      </c>
      <c r="H125" s="34">
        <v>0</v>
      </c>
      <c r="I125" s="34">
        <v>1</v>
      </c>
      <c r="J125" s="34">
        <v>0</v>
      </c>
      <c r="K125" s="34">
        <v>6841.3286370463193</v>
      </c>
      <c r="L125" s="34">
        <v>13973.202175679931</v>
      </c>
      <c r="M125" s="34">
        <v>0</v>
      </c>
      <c r="N125" s="35">
        <v>121.56842163773302</v>
      </c>
      <c r="O125" s="35">
        <v>122.58532592080604</v>
      </c>
      <c r="P125" s="38">
        <v>184.2</v>
      </c>
      <c r="Q125" s="38">
        <v>178.4</v>
      </c>
      <c r="R125" s="38">
        <v>15.7</v>
      </c>
      <c r="S125" s="38">
        <v>17.100000000000001</v>
      </c>
    </row>
    <row r="126" spans="1:19" x14ac:dyDescent="0.25">
      <c r="A126" s="33">
        <v>37407</v>
      </c>
      <c r="B126" s="34">
        <v>12946863</v>
      </c>
      <c r="C126" s="34">
        <v>224.5</v>
      </c>
      <c r="D126" s="34">
        <v>2.4</v>
      </c>
      <c r="E126" s="34">
        <v>352</v>
      </c>
      <c r="F126" s="34">
        <v>31</v>
      </c>
      <c r="G126" s="34">
        <v>1</v>
      </c>
      <c r="H126" s="34">
        <v>0</v>
      </c>
      <c r="I126" s="34">
        <v>1</v>
      </c>
      <c r="J126" s="34">
        <v>0</v>
      </c>
      <c r="K126" s="34">
        <v>6839.9115304574489</v>
      </c>
      <c r="L126" s="34">
        <v>13985.46671747218</v>
      </c>
      <c r="M126" s="34">
        <v>0</v>
      </c>
      <c r="N126" s="35">
        <v>121.7124775288079</v>
      </c>
      <c r="O126" s="35">
        <v>122.9477313822845</v>
      </c>
      <c r="P126" s="38">
        <v>184.9</v>
      </c>
      <c r="Q126" s="38">
        <v>182.2</v>
      </c>
      <c r="R126" s="38">
        <v>16</v>
      </c>
      <c r="S126" s="38">
        <v>17</v>
      </c>
    </row>
    <row r="127" spans="1:19" x14ac:dyDescent="0.25">
      <c r="A127" s="33">
        <v>37408</v>
      </c>
      <c r="B127" s="34">
        <v>14674061</v>
      </c>
      <c r="C127" s="34">
        <v>39.299999999999997</v>
      </c>
      <c r="D127" s="34">
        <v>54.8</v>
      </c>
      <c r="E127" s="34">
        <v>320</v>
      </c>
      <c r="F127" s="34">
        <v>30</v>
      </c>
      <c r="G127" s="34">
        <v>0</v>
      </c>
      <c r="H127" s="34">
        <v>0</v>
      </c>
      <c r="I127" s="34">
        <v>0</v>
      </c>
      <c r="J127" s="34">
        <v>0</v>
      </c>
      <c r="K127" s="34">
        <v>6838.4947174067474</v>
      </c>
      <c r="L127" s="34">
        <v>13997.742024082936</v>
      </c>
      <c r="M127" s="34">
        <v>0</v>
      </c>
      <c r="N127" s="35">
        <v>121.85670412292775</v>
      </c>
      <c r="O127" s="35">
        <v>123.31120824213403</v>
      </c>
      <c r="P127" s="38">
        <v>186.2</v>
      </c>
      <c r="Q127" s="38">
        <v>187.9</v>
      </c>
      <c r="R127" s="38">
        <v>14.8</v>
      </c>
      <c r="S127" s="38">
        <v>14.6</v>
      </c>
    </row>
    <row r="128" spans="1:19" x14ac:dyDescent="0.25">
      <c r="A128" s="33">
        <v>37440</v>
      </c>
      <c r="B128" s="34">
        <v>18274752</v>
      </c>
      <c r="C128" s="34">
        <v>0</v>
      </c>
      <c r="D128" s="34">
        <v>191.6</v>
      </c>
      <c r="E128" s="34">
        <v>352</v>
      </c>
      <c r="F128" s="34">
        <v>31</v>
      </c>
      <c r="G128" s="34">
        <v>0</v>
      </c>
      <c r="H128" s="34">
        <v>1</v>
      </c>
      <c r="I128" s="34">
        <v>0</v>
      </c>
      <c r="J128" s="34">
        <v>0</v>
      </c>
      <c r="K128" s="34">
        <v>6837.0781978334126</v>
      </c>
      <c r="L128" s="34">
        <v>14010.028104960682</v>
      </c>
      <c r="M128" s="34">
        <v>0</v>
      </c>
      <c r="N128" s="35">
        <v>122.36421858952309</v>
      </c>
      <c r="O128" s="35">
        <v>123.67575966778612</v>
      </c>
      <c r="P128" s="38">
        <v>187.5</v>
      </c>
      <c r="Q128" s="38">
        <v>192.7</v>
      </c>
      <c r="R128" s="38">
        <v>14.2</v>
      </c>
      <c r="S128" s="38">
        <v>13.8</v>
      </c>
    </row>
    <row r="129" spans="1:19" x14ac:dyDescent="0.25">
      <c r="A129" s="33">
        <v>37473</v>
      </c>
      <c r="B129" s="34">
        <v>19081340.899999999</v>
      </c>
      <c r="C129" s="34">
        <v>0</v>
      </c>
      <c r="D129" s="34">
        <v>155</v>
      </c>
      <c r="E129" s="34">
        <v>336</v>
      </c>
      <c r="F129" s="34">
        <v>31</v>
      </c>
      <c r="G129" s="34">
        <v>0</v>
      </c>
      <c r="H129" s="34">
        <v>1</v>
      </c>
      <c r="I129" s="34">
        <v>0</v>
      </c>
      <c r="J129" s="34">
        <v>0</v>
      </c>
      <c r="K129" s="34">
        <v>6835.6619716766527</v>
      </c>
      <c r="L129" s="34">
        <v>14022.324969562193</v>
      </c>
      <c r="M129" s="34">
        <v>0</v>
      </c>
      <c r="N129" s="35">
        <v>122.87384677596386</v>
      </c>
      <c r="O129" s="35">
        <v>124.04138883603632</v>
      </c>
      <c r="P129" s="38">
        <v>190</v>
      </c>
      <c r="Q129" s="38">
        <v>196.5</v>
      </c>
      <c r="R129" s="38">
        <v>13.5</v>
      </c>
      <c r="S129" s="38">
        <v>12.6</v>
      </c>
    </row>
    <row r="130" spans="1:19" x14ac:dyDescent="0.25">
      <c r="A130" s="33">
        <v>37506</v>
      </c>
      <c r="B130" s="34">
        <v>16407410</v>
      </c>
      <c r="C130" s="34">
        <v>9.4</v>
      </c>
      <c r="D130" s="34">
        <v>98.85</v>
      </c>
      <c r="E130" s="34">
        <v>320</v>
      </c>
      <c r="F130" s="34">
        <v>30</v>
      </c>
      <c r="G130" s="34">
        <v>1</v>
      </c>
      <c r="H130" s="34">
        <v>1</v>
      </c>
      <c r="I130" s="34">
        <v>0</v>
      </c>
      <c r="J130" s="34">
        <v>1</v>
      </c>
      <c r="K130" s="34">
        <v>6834.2460388756908</v>
      </c>
      <c r="L130" s="34">
        <v>14034.632627352546</v>
      </c>
      <c r="M130" s="34">
        <v>0</v>
      </c>
      <c r="N130" s="35">
        <v>123.38559748556872</v>
      </c>
      <c r="O130" s="35">
        <v>124.40809893307186</v>
      </c>
      <c r="P130" s="38">
        <v>192</v>
      </c>
      <c r="Q130" s="38">
        <v>197.3</v>
      </c>
      <c r="R130" s="38">
        <v>14.4</v>
      </c>
      <c r="S130" s="38">
        <v>13.2</v>
      </c>
    </row>
    <row r="131" spans="1:19" x14ac:dyDescent="0.25">
      <c r="A131" s="33">
        <v>37539</v>
      </c>
      <c r="B131" s="34">
        <v>13790066</v>
      </c>
      <c r="C131" s="34">
        <v>233.85</v>
      </c>
      <c r="D131" s="34">
        <v>11.4</v>
      </c>
      <c r="E131" s="34">
        <v>352</v>
      </c>
      <c r="F131" s="34">
        <v>31</v>
      </c>
      <c r="G131" s="34">
        <v>1</v>
      </c>
      <c r="H131" s="34">
        <v>0</v>
      </c>
      <c r="I131" s="34">
        <v>0</v>
      </c>
      <c r="J131" s="34">
        <v>1</v>
      </c>
      <c r="K131" s="34">
        <v>6832.8303993697609</v>
      </c>
      <c r="L131" s="34">
        <v>14046.951087805128</v>
      </c>
      <c r="M131" s="34">
        <v>0</v>
      </c>
      <c r="N131" s="35">
        <v>123.61047276510676</v>
      </c>
      <c r="O131" s="35">
        <v>124.7758931544995</v>
      </c>
      <c r="P131" s="38">
        <v>192.7</v>
      </c>
      <c r="Q131" s="38">
        <v>196.7</v>
      </c>
      <c r="R131" s="38">
        <v>14.8</v>
      </c>
      <c r="S131" s="38">
        <v>13.4</v>
      </c>
    </row>
    <row r="132" spans="1:19" x14ac:dyDescent="0.25">
      <c r="A132" s="33">
        <v>37572</v>
      </c>
      <c r="B132" s="34">
        <v>13598163</v>
      </c>
      <c r="C132" s="34">
        <v>381.2</v>
      </c>
      <c r="D132" s="34">
        <v>0</v>
      </c>
      <c r="E132" s="34">
        <v>336</v>
      </c>
      <c r="F132" s="34">
        <v>30</v>
      </c>
      <c r="G132" s="34">
        <v>1</v>
      </c>
      <c r="H132" s="34">
        <v>0</v>
      </c>
      <c r="I132" s="34">
        <v>0</v>
      </c>
      <c r="J132" s="34">
        <v>1</v>
      </c>
      <c r="K132" s="34">
        <v>6831.4150530981105</v>
      </c>
      <c r="L132" s="34">
        <v>14059.280360401635</v>
      </c>
      <c r="M132" s="34">
        <v>0</v>
      </c>
      <c r="N132" s="35">
        <v>123.83575788900572</v>
      </c>
      <c r="O132" s="35">
        <v>125.14477470537335</v>
      </c>
      <c r="P132" s="38">
        <v>191.1</v>
      </c>
      <c r="Q132" s="38">
        <v>192</v>
      </c>
      <c r="R132" s="38">
        <v>14.9</v>
      </c>
      <c r="S132" s="38">
        <v>13.9</v>
      </c>
    </row>
    <row r="133" spans="1:19" x14ac:dyDescent="0.25">
      <c r="A133" s="40">
        <v>37605</v>
      </c>
      <c r="B133" s="34">
        <v>15084566</v>
      </c>
      <c r="C133" s="34">
        <v>567.20000000000005</v>
      </c>
      <c r="D133" s="34">
        <v>0</v>
      </c>
      <c r="E133" s="34">
        <v>320</v>
      </c>
      <c r="F133" s="34">
        <v>31</v>
      </c>
      <c r="G133" s="34">
        <v>0</v>
      </c>
      <c r="H133" s="34">
        <v>0</v>
      </c>
      <c r="I133" s="34">
        <v>0</v>
      </c>
      <c r="J133" s="34">
        <v>0</v>
      </c>
      <c r="K133" s="34">
        <v>6830</v>
      </c>
      <c r="L133" s="34">
        <v>14071.620454632091</v>
      </c>
      <c r="M133" s="34">
        <v>0</v>
      </c>
      <c r="N133" s="35">
        <v>124.06145360422359</v>
      </c>
      <c r="O133" s="35">
        <v>125.51474680022261</v>
      </c>
      <c r="P133" s="38">
        <v>188</v>
      </c>
      <c r="Q133" s="38">
        <v>187.4</v>
      </c>
      <c r="R133" s="38">
        <v>15.8</v>
      </c>
      <c r="S133" s="38">
        <v>15.3</v>
      </c>
    </row>
    <row r="134" spans="1:19" x14ac:dyDescent="0.25">
      <c r="A134" s="33">
        <v>37622</v>
      </c>
      <c r="B134" s="34">
        <v>15605142</v>
      </c>
      <c r="C134" s="34">
        <v>731.8</v>
      </c>
      <c r="D134" s="34">
        <v>0</v>
      </c>
      <c r="E134" s="34">
        <v>352</v>
      </c>
      <c r="F134" s="34">
        <v>31</v>
      </c>
      <c r="G134" s="34">
        <v>0</v>
      </c>
      <c r="H134" s="34">
        <v>0</v>
      </c>
      <c r="I134" s="34">
        <v>0</v>
      </c>
      <c r="J134" s="34">
        <v>0</v>
      </c>
      <c r="K134" s="34">
        <v>6841.6171554081975</v>
      </c>
      <c r="L134" s="34">
        <v>14083.971379994846</v>
      </c>
      <c r="M134" s="34">
        <v>0</v>
      </c>
      <c r="N134" s="35">
        <v>124.34225309249827</v>
      </c>
      <c r="O134" s="35">
        <v>125.66024937363977</v>
      </c>
      <c r="P134" s="38">
        <v>188.4</v>
      </c>
      <c r="Q134" s="38">
        <v>184.2</v>
      </c>
      <c r="R134" s="38">
        <v>15.5</v>
      </c>
      <c r="S134" s="38">
        <v>16.2</v>
      </c>
    </row>
    <row r="135" spans="1:19" x14ac:dyDescent="0.25">
      <c r="A135" s="33">
        <v>37653</v>
      </c>
      <c r="B135" s="34">
        <v>13777511</v>
      </c>
      <c r="C135" s="34">
        <v>632.15</v>
      </c>
      <c r="D135" s="34">
        <v>0</v>
      </c>
      <c r="E135" s="34">
        <v>320</v>
      </c>
      <c r="F135" s="34">
        <v>28</v>
      </c>
      <c r="G135" s="34">
        <v>0</v>
      </c>
      <c r="H135" s="34">
        <v>0</v>
      </c>
      <c r="I135" s="34">
        <v>0</v>
      </c>
      <c r="J135" s="34">
        <v>0</v>
      </c>
      <c r="K135" s="34">
        <v>6853.2540704503308</v>
      </c>
      <c r="L135" s="34">
        <v>14096.333145996588</v>
      </c>
      <c r="M135" s="34">
        <v>0</v>
      </c>
      <c r="N135" s="35">
        <v>124.62368813960549</v>
      </c>
      <c r="O135" s="35">
        <v>125.80592062045517</v>
      </c>
      <c r="P135" s="38">
        <v>189.2</v>
      </c>
      <c r="Q135" s="38">
        <v>183.7</v>
      </c>
      <c r="R135" s="38">
        <v>16.100000000000001</v>
      </c>
      <c r="S135" s="38">
        <v>17.2</v>
      </c>
    </row>
    <row r="136" spans="1:19" x14ac:dyDescent="0.25">
      <c r="A136" s="33">
        <v>37681</v>
      </c>
      <c r="B136" s="34">
        <v>13886125</v>
      </c>
      <c r="C136" s="34">
        <v>547.70000000000005</v>
      </c>
      <c r="D136" s="34">
        <v>0</v>
      </c>
      <c r="E136" s="34">
        <v>336</v>
      </c>
      <c r="F136" s="34">
        <v>31</v>
      </c>
      <c r="G136" s="34">
        <v>1</v>
      </c>
      <c r="H136" s="34">
        <v>0</v>
      </c>
      <c r="I136" s="34">
        <v>1</v>
      </c>
      <c r="J136" s="34">
        <v>0</v>
      </c>
      <c r="K136" s="34">
        <v>6864.9107787355852</v>
      </c>
      <c r="L136" s="34">
        <v>14108.705762152351</v>
      </c>
      <c r="M136" s="34">
        <v>0</v>
      </c>
      <c r="N136" s="35">
        <v>124.90576018406294</v>
      </c>
      <c r="O136" s="35">
        <v>125.9517607362029</v>
      </c>
      <c r="P136" s="38">
        <v>193.1</v>
      </c>
      <c r="Q136" s="38">
        <v>185.6</v>
      </c>
      <c r="R136" s="38">
        <v>13.8</v>
      </c>
      <c r="S136" s="38">
        <v>16</v>
      </c>
    </row>
    <row r="137" spans="1:19" x14ac:dyDescent="0.25">
      <c r="A137" s="33">
        <v>37712</v>
      </c>
      <c r="B137" s="34">
        <v>12732906</v>
      </c>
      <c r="C137" s="34">
        <v>398.3</v>
      </c>
      <c r="D137" s="34">
        <v>0</v>
      </c>
      <c r="E137" s="34">
        <v>336</v>
      </c>
      <c r="F137" s="34">
        <v>30</v>
      </c>
      <c r="G137" s="34">
        <v>1</v>
      </c>
      <c r="H137" s="34">
        <v>0</v>
      </c>
      <c r="I137" s="34">
        <v>1</v>
      </c>
      <c r="J137" s="34">
        <v>0</v>
      </c>
      <c r="K137" s="34">
        <v>6876.5873139303121</v>
      </c>
      <c r="L137" s="34">
        <v>14121.089237985516</v>
      </c>
      <c r="M137" s="34">
        <v>0</v>
      </c>
      <c r="N137" s="35">
        <v>124.77208937957472</v>
      </c>
      <c r="O137" s="35">
        <v>126.09776991664374</v>
      </c>
      <c r="P137" s="38">
        <v>192.3</v>
      </c>
      <c r="Q137" s="38">
        <v>186</v>
      </c>
      <c r="R137" s="38">
        <v>13.6</v>
      </c>
      <c r="S137" s="38">
        <v>15.1</v>
      </c>
    </row>
    <row r="138" spans="1:19" x14ac:dyDescent="0.25">
      <c r="A138" s="33">
        <v>37742</v>
      </c>
      <c r="B138" s="34">
        <v>12550053</v>
      </c>
      <c r="C138" s="34">
        <v>235.4</v>
      </c>
      <c r="D138" s="34">
        <v>0</v>
      </c>
      <c r="E138" s="34">
        <v>336</v>
      </c>
      <c r="F138" s="34">
        <v>31</v>
      </c>
      <c r="G138" s="34">
        <v>1</v>
      </c>
      <c r="H138" s="34">
        <v>0</v>
      </c>
      <c r="I138" s="34">
        <v>1</v>
      </c>
      <c r="J138" s="34">
        <v>0</v>
      </c>
      <c r="K138" s="34">
        <v>6888.283709758126</v>
      </c>
      <c r="L138" s="34">
        <v>14133.483583027828</v>
      </c>
      <c r="M138" s="34">
        <v>0</v>
      </c>
      <c r="N138" s="35">
        <v>124.63856162600702</v>
      </c>
      <c r="O138" s="35">
        <v>126.2439483577654</v>
      </c>
      <c r="P138" s="38">
        <v>192</v>
      </c>
      <c r="Q138" s="38">
        <v>188.4</v>
      </c>
      <c r="R138" s="38">
        <v>12.9</v>
      </c>
      <c r="S138" s="38">
        <v>14.3</v>
      </c>
    </row>
    <row r="139" spans="1:19" x14ac:dyDescent="0.25">
      <c r="A139" s="33">
        <v>37773</v>
      </c>
      <c r="B139" s="34">
        <v>13748210</v>
      </c>
      <c r="C139" s="34">
        <v>74.099999999999994</v>
      </c>
      <c r="D139" s="34">
        <v>44.6</v>
      </c>
      <c r="E139" s="34">
        <v>336</v>
      </c>
      <c r="F139" s="34">
        <v>30</v>
      </c>
      <c r="G139" s="34">
        <v>0</v>
      </c>
      <c r="H139" s="34">
        <v>0</v>
      </c>
      <c r="I139" s="34">
        <v>0</v>
      </c>
      <c r="J139" s="34">
        <v>0</v>
      </c>
      <c r="K139" s="34">
        <v>6900</v>
      </c>
      <c r="L139" s="34">
        <v>14145.888806819394</v>
      </c>
      <c r="M139" s="34">
        <v>0</v>
      </c>
      <c r="N139" s="35">
        <v>124.50517677027055</v>
      </c>
      <c r="O139" s="35">
        <v>126.3902962557828</v>
      </c>
      <c r="P139" s="38">
        <v>190.6</v>
      </c>
      <c r="Q139" s="38">
        <v>191.2</v>
      </c>
      <c r="R139" s="38">
        <v>14.1</v>
      </c>
      <c r="S139" s="38">
        <v>14.3</v>
      </c>
    </row>
    <row r="140" spans="1:19" x14ac:dyDescent="0.25">
      <c r="A140" s="33">
        <v>37803</v>
      </c>
      <c r="B140" s="34">
        <v>16691749</v>
      </c>
      <c r="C140" s="34">
        <v>3.4</v>
      </c>
      <c r="D140" s="34">
        <v>105</v>
      </c>
      <c r="E140" s="34">
        <v>352</v>
      </c>
      <c r="F140" s="34">
        <v>31</v>
      </c>
      <c r="G140" s="34">
        <v>0</v>
      </c>
      <c r="H140" s="34">
        <v>1</v>
      </c>
      <c r="I140" s="34">
        <v>0</v>
      </c>
      <c r="J140" s="34">
        <v>0</v>
      </c>
      <c r="K140" s="34">
        <v>6912.9755838673818</v>
      </c>
      <c r="L140" s="34">
        <v>14158.304918908698</v>
      </c>
      <c r="M140" s="34">
        <v>0</v>
      </c>
      <c r="N140" s="35">
        <v>124.15264189018579</v>
      </c>
      <c r="O140" s="35">
        <v>126.5368138071383</v>
      </c>
      <c r="P140" s="38">
        <v>192.4</v>
      </c>
      <c r="Q140" s="38">
        <v>196.7</v>
      </c>
      <c r="R140" s="38">
        <v>13.9</v>
      </c>
      <c r="S140" s="38">
        <v>14</v>
      </c>
    </row>
    <row r="141" spans="1:19" x14ac:dyDescent="0.25">
      <c r="A141" s="33">
        <v>37834</v>
      </c>
      <c r="B141" s="34">
        <v>18092812</v>
      </c>
      <c r="C141" s="34">
        <v>0</v>
      </c>
      <c r="D141" s="34">
        <v>139.85</v>
      </c>
      <c r="E141" s="34">
        <v>320</v>
      </c>
      <c r="F141" s="34">
        <v>31</v>
      </c>
      <c r="G141" s="34">
        <v>0</v>
      </c>
      <c r="H141" s="34">
        <v>1</v>
      </c>
      <c r="I141" s="34">
        <v>0</v>
      </c>
      <c r="J141" s="34">
        <v>0</v>
      </c>
      <c r="K141" s="34">
        <v>6925.9755685719665</v>
      </c>
      <c r="L141" s="34">
        <v>14170.731928852601</v>
      </c>
      <c r="M141" s="34">
        <v>0</v>
      </c>
      <c r="N141" s="35">
        <v>123.80110520828764</v>
      </c>
      <c r="O141" s="35">
        <v>126.68350120850199</v>
      </c>
      <c r="P141" s="38">
        <v>194.4</v>
      </c>
      <c r="Q141" s="38">
        <v>200.4</v>
      </c>
      <c r="R141" s="38">
        <v>14</v>
      </c>
      <c r="S141" s="38">
        <v>13.4</v>
      </c>
    </row>
    <row r="142" spans="1:19" x14ac:dyDescent="0.25">
      <c r="A142" s="33">
        <v>37865</v>
      </c>
      <c r="B142" s="34">
        <v>14888714</v>
      </c>
      <c r="C142" s="34">
        <v>26.8</v>
      </c>
      <c r="D142" s="34">
        <v>27.4</v>
      </c>
      <c r="E142" s="34">
        <v>336</v>
      </c>
      <c r="F142" s="34">
        <v>30</v>
      </c>
      <c r="G142" s="34">
        <v>1</v>
      </c>
      <c r="H142" s="34">
        <v>1</v>
      </c>
      <c r="I142" s="34">
        <v>0</v>
      </c>
      <c r="J142" s="34">
        <v>1</v>
      </c>
      <c r="K142" s="34">
        <v>6939</v>
      </c>
      <c r="L142" s="34">
        <v>14183.169846216359</v>
      </c>
      <c r="M142" s="34">
        <v>0</v>
      </c>
      <c r="N142" s="35">
        <v>123.45056389819018</v>
      </c>
      <c r="O142" s="35">
        <v>126.83035865677196</v>
      </c>
      <c r="P142" s="38">
        <v>195</v>
      </c>
      <c r="Q142" s="38">
        <v>200.6</v>
      </c>
      <c r="R142" s="38">
        <v>14.5</v>
      </c>
      <c r="S142" s="38">
        <v>13.2</v>
      </c>
    </row>
    <row r="143" spans="1:19" x14ac:dyDescent="0.25">
      <c r="A143" s="33">
        <v>37895</v>
      </c>
      <c r="B143" s="34">
        <v>13889177</v>
      </c>
      <c r="C143" s="34">
        <v>245.3</v>
      </c>
      <c r="D143" s="34">
        <v>0</v>
      </c>
      <c r="E143" s="34">
        <v>352</v>
      </c>
      <c r="F143" s="34">
        <v>31</v>
      </c>
      <c r="G143" s="34">
        <v>1</v>
      </c>
      <c r="H143" s="34">
        <v>0</v>
      </c>
      <c r="I143" s="34">
        <v>0</v>
      </c>
      <c r="J143" s="34">
        <v>1</v>
      </c>
      <c r="K143" s="34">
        <v>6954.6314274392334</v>
      </c>
      <c r="L143" s="34">
        <v>14195.618680573614</v>
      </c>
      <c r="M143" s="34">
        <v>0</v>
      </c>
      <c r="N143" s="35">
        <v>123.84015870415841</v>
      </c>
      <c r="O143" s="35">
        <v>126.97738634907456</v>
      </c>
      <c r="P143" s="38">
        <v>194.6</v>
      </c>
      <c r="Q143" s="38">
        <v>199</v>
      </c>
      <c r="R143" s="38">
        <v>14.9</v>
      </c>
      <c r="S143" s="38">
        <v>13.2</v>
      </c>
    </row>
    <row r="144" spans="1:19" x14ac:dyDescent="0.25">
      <c r="A144" s="33">
        <v>37926</v>
      </c>
      <c r="B144" s="34">
        <v>13623711</v>
      </c>
      <c r="C144" s="34">
        <v>348</v>
      </c>
      <c r="D144" s="34">
        <v>0</v>
      </c>
      <c r="E144" s="34">
        <v>320</v>
      </c>
      <c r="F144" s="34">
        <v>30</v>
      </c>
      <c r="G144" s="34">
        <v>1</v>
      </c>
      <c r="H144" s="34">
        <v>0</v>
      </c>
      <c r="I144" s="34">
        <v>0</v>
      </c>
      <c r="J144" s="34">
        <v>1</v>
      </c>
      <c r="K144" s="34">
        <v>6970.2980676647167</v>
      </c>
      <c r="L144" s="34">
        <v>14208.078441506419</v>
      </c>
      <c r="M144" s="34">
        <v>0</v>
      </c>
      <c r="N144" s="35">
        <v>124.23098302344796</v>
      </c>
      <c r="O144" s="35">
        <v>127.12458448276465</v>
      </c>
      <c r="P144" s="38">
        <v>192.9</v>
      </c>
      <c r="Q144" s="38">
        <v>194.5</v>
      </c>
      <c r="R144" s="38">
        <v>14.7</v>
      </c>
      <c r="S144" s="38">
        <v>13.4</v>
      </c>
    </row>
    <row r="145" spans="1:19" x14ac:dyDescent="0.25">
      <c r="A145" s="33">
        <v>37956</v>
      </c>
      <c r="B145" s="34">
        <v>14991479</v>
      </c>
      <c r="C145" s="34">
        <v>510.1</v>
      </c>
      <c r="D145" s="34">
        <v>0</v>
      </c>
      <c r="E145" s="34">
        <v>336</v>
      </c>
      <c r="F145" s="34">
        <v>31</v>
      </c>
      <c r="G145" s="34">
        <v>0</v>
      </c>
      <c r="H145" s="34">
        <v>0</v>
      </c>
      <c r="I145" s="34">
        <v>0</v>
      </c>
      <c r="J145" s="34">
        <v>0</v>
      </c>
      <c r="K145" s="34">
        <v>6986</v>
      </c>
      <c r="L145" s="34">
        <v>14220.549138605234</v>
      </c>
      <c r="M145" s="34">
        <v>0</v>
      </c>
      <c r="N145" s="35">
        <v>124.62304073625177</v>
      </c>
      <c r="O145" s="35">
        <v>127.27195325542573</v>
      </c>
      <c r="P145" s="38">
        <v>192.6</v>
      </c>
      <c r="Q145" s="38">
        <v>192.6</v>
      </c>
      <c r="R145" s="38">
        <v>13.5</v>
      </c>
      <c r="S145" s="38">
        <v>12.8</v>
      </c>
    </row>
    <row r="146" spans="1:19" x14ac:dyDescent="0.25">
      <c r="A146" s="33">
        <v>37987</v>
      </c>
      <c r="B146" s="34">
        <v>16050658</v>
      </c>
      <c r="C146" s="34">
        <v>750.2</v>
      </c>
      <c r="D146" s="34">
        <v>0</v>
      </c>
      <c r="E146" s="34">
        <v>336</v>
      </c>
      <c r="F146" s="34">
        <v>31</v>
      </c>
      <c r="G146" s="34">
        <v>0</v>
      </c>
      <c r="H146" s="34">
        <v>0</v>
      </c>
      <c r="I146" s="34">
        <v>0</v>
      </c>
      <c r="J146" s="34">
        <v>0</v>
      </c>
      <c r="K146" s="34">
        <v>7009.5869400887377</v>
      </c>
      <c r="L146" s="34">
        <v>14233.030781468937</v>
      </c>
      <c r="M146" s="34">
        <v>0</v>
      </c>
      <c r="N146" s="35">
        <v>124.77922651412962</v>
      </c>
      <c r="O146" s="35">
        <v>127.53411264087498</v>
      </c>
      <c r="P146" s="38">
        <v>191</v>
      </c>
      <c r="Q146" s="38">
        <v>187.5</v>
      </c>
      <c r="R146" s="38">
        <v>14.1</v>
      </c>
      <c r="S146" s="38">
        <v>14.5</v>
      </c>
    </row>
    <row r="147" spans="1:19" x14ac:dyDescent="0.25">
      <c r="A147" s="33">
        <v>38018</v>
      </c>
      <c r="B147" s="34">
        <v>14148177</v>
      </c>
      <c r="C147" s="34">
        <v>578.9</v>
      </c>
      <c r="D147" s="34">
        <v>0</v>
      </c>
      <c r="E147" s="34">
        <v>320</v>
      </c>
      <c r="F147" s="34">
        <v>29</v>
      </c>
      <c r="G147" s="34">
        <v>0</v>
      </c>
      <c r="H147" s="34">
        <v>0</v>
      </c>
      <c r="I147" s="34">
        <v>0</v>
      </c>
      <c r="J147" s="34">
        <v>0</v>
      </c>
      <c r="K147" s="34">
        <v>7033.2535171289137</v>
      </c>
      <c r="L147" s="34">
        <v>14245.523379704831</v>
      </c>
      <c r="M147" s="34">
        <v>0</v>
      </c>
      <c r="N147" s="35">
        <v>124.93560803428007</v>
      </c>
      <c r="O147" s="35">
        <v>127.79681203173486</v>
      </c>
      <c r="P147" s="38">
        <v>188.9</v>
      </c>
      <c r="Q147" s="38">
        <v>184.1</v>
      </c>
      <c r="R147" s="38">
        <v>14.9</v>
      </c>
      <c r="S147" s="38">
        <v>15.8</v>
      </c>
    </row>
    <row r="148" spans="1:19" x14ac:dyDescent="0.25">
      <c r="A148" s="33">
        <v>38047</v>
      </c>
      <c r="B148" s="34">
        <v>14273134</v>
      </c>
      <c r="C148" s="34">
        <v>479.8</v>
      </c>
      <c r="D148" s="34">
        <v>0</v>
      </c>
      <c r="E148" s="34">
        <v>368</v>
      </c>
      <c r="F148" s="34">
        <v>31</v>
      </c>
      <c r="G148" s="34">
        <v>1</v>
      </c>
      <c r="H148" s="34">
        <v>0</v>
      </c>
      <c r="I148" s="34">
        <v>1</v>
      </c>
      <c r="J148" s="34">
        <v>0</v>
      </c>
      <c r="K148" s="34">
        <v>7057</v>
      </c>
      <c r="L148" s="34">
        <v>14258.026942928653</v>
      </c>
      <c r="M148" s="34">
        <v>0</v>
      </c>
      <c r="N148" s="35">
        <v>125.09218554202018</v>
      </c>
      <c r="O148" s="35">
        <v>128.06005254032812</v>
      </c>
      <c r="P148" s="38">
        <v>187.1</v>
      </c>
      <c r="Q148" s="38">
        <v>180.9</v>
      </c>
      <c r="R148" s="38">
        <v>16.2</v>
      </c>
      <c r="S148" s="38">
        <v>18.100000000000001</v>
      </c>
    </row>
    <row r="149" spans="1:19" x14ac:dyDescent="0.25">
      <c r="A149" s="33">
        <v>38078</v>
      </c>
      <c r="B149" s="34">
        <v>12863305</v>
      </c>
      <c r="C149" s="34">
        <v>332.5</v>
      </c>
      <c r="D149" s="34">
        <v>0.5</v>
      </c>
      <c r="E149" s="34">
        <v>336</v>
      </c>
      <c r="F149" s="34">
        <v>30</v>
      </c>
      <c r="G149" s="34">
        <v>1</v>
      </c>
      <c r="H149" s="34">
        <v>0</v>
      </c>
      <c r="I149" s="34">
        <v>1</v>
      </c>
      <c r="J149" s="34">
        <v>0</v>
      </c>
      <c r="K149" s="34">
        <v>7085.2203322403957</v>
      </c>
      <c r="L149" s="34">
        <v>14270.541480764577</v>
      </c>
      <c r="M149" s="34">
        <v>0</v>
      </c>
      <c r="N149" s="35">
        <v>125.74799214874636</v>
      </c>
      <c r="O149" s="35">
        <v>128.32383528126866</v>
      </c>
      <c r="P149" s="38">
        <v>186.1</v>
      </c>
      <c r="Q149" s="38">
        <v>180.5</v>
      </c>
      <c r="R149" s="38">
        <v>16.100000000000001</v>
      </c>
      <c r="S149" s="38">
        <v>17.5</v>
      </c>
    </row>
    <row r="150" spans="1:19" x14ac:dyDescent="0.25">
      <c r="A150" s="33">
        <v>38108</v>
      </c>
      <c r="B150" s="34">
        <v>13398133</v>
      </c>
      <c r="C150" s="34">
        <v>169.7</v>
      </c>
      <c r="D150" s="34">
        <v>1.2</v>
      </c>
      <c r="E150" s="34">
        <v>320</v>
      </c>
      <c r="F150" s="34">
        <v>31</v>
      </c>
      <c r="G150" s="34">
        <v>1</v>
      </c>
      <c r="H150" s="34">
        <v>0</v>
      </c>
      <c r="I150" s="34">
        <v>1</v>
      </c>
      <c r="J150" s="34">
        <v>0</v>
      </c>
      <c r="K150" s="34">
        <v>7113.5535151470467</v>
      </c>
      <c r="L150" s="34">
        <v>14283.067002845228</v>
      </c>
      <c r="M150" s="34">
        <v>0</v>
      </c>
      <c r="N150" s="35">
        <v>126.40723687835418</v>
      </c>
      <c r="O150" s="35">
        <v>128.58816137146633</v>
      </c>
      <c r="P150" s="38">
        <v>185.4</v>
      </c>
      <c r="Q150" s="38">
        <v>181.7</v>
      </c>
      <c r="R150" s="38">
        <v>15.8</v>
      </c>
      <c r="S150" s="38">
        <v>17.399999999999999</v>
      </c>
    </row>
    <row r="151" spans="1:19" x14ac:dyDescent="0.25">
      <c r="A151" s="33">
        <v>38139</v>
      </c>
      <c r="B151" s="34">
        <v>14135802</v>
      </c>
      <c r="C151" s="34">
        <v>45.6</v>
      </c>
      <c r="D151" s="34">
        <v>26.3</v>
      </c>
      <c r="E151" s="34">
        <v>352</v>
      </c>
      <c r="F151" s="34">
        <v>30</v>
      </c>
      <c r="G151" s="34">
        <v>0</v>
      </c>
      <c r="H151" s="34">
        <v>0</v>
      </c>
      <c r="I151" s="34">
        <v>0</v>
      </c>
      <c r="J151" s="34">
        <v>0</v>
      </c>
      <c r="K151" s="34">
        <v>7142</v>
      </c>
      <c r="L151" s="34">
        <v>14295.60351881168</v>
      </c>
      <c r="M151" s="34">
        <v>0</v>
      </c>
      <c r="N151" s="35">
        <v>127.06993775550033</v>
      </c>
      <c r="O151" s="35">
        <v>128.85303193013166</v>
      </c>
      <c r="P151" s="38">
        <v>184.2</v>
      </c>
      <c r="Q151" s="38">
        <v>183.9</v>
      </c>
      <c r="R151" s="38">
        <v>15.8</v>
      </c>
      <c r="S151" s="38">
        <v>16.399999999999999</v>
      </c>
    </row>
    <row r="152" spans="1:19" x14ac:dyDescent="0.25">
      <c r="A152" s="33">
        <v>38169</v>
      </c>
      <c r="B152" s="34">
        <v>16671355</v>
      </c>
      <c r="C152" s="34">
        <v>1.9</v>
      </c>
      <c r="D152" s="34">
        <v>79.3</v>
      </c>
      <c r="E152" s="34">
        <v>336</v>
      </c>
      <c r="F152" s="34">
        <v>31</v>
      </c>
      <c r="G152" s="34">
        <v>0</v>
      </c>
      <c r="H152" s="34">
        <v>1</v>
      </c>
      <c r="I152" s="34">
        <v>0</v>
      </c>
      <c r="J152" s="34">
        <v>0</v>
      </c>
      <c r="K152" s="34">
        <v>7141.6666511080339</v>
      </c>
      <c r="L152" s="34">
        <v>14308.151038313477</v>
      </c>
      <c r="M152" s="34">
        <v>0</v>
      </c>
      <c r="N152" s="35">
        <v>127.6278732068247</v>
      </c>
      <c r="O152" s="35">
        <v>129.11844807878055</v>
      </c>
      <c r="P152" s="38">
        <v>184.2</v>
      </c>
      <c r="Q152" s="38">
        <v>187.8</v>
      </c>
      <c r="R152" s="38">
        <v>15.3</v>
      </c>
      <c r="S152" s="38">
        <v>15.9</v>
      </c>
    </row>
    <row r="153" spans="1:19" x14ac:dyDescent="0.25">
      <c r="A153" s="33">
        <v>38200</v>
      </c>
      <c r="B153" s="34">
        <v>17143727</v>
      </c>
      <c r="C153" s="34">
        <v>1.8</v>
      </c>
      <c r="D153" s="34">
        <v>85</v>
      </c>
      <c r="E153" s="34">
        <v>336</v>
      </c>
      <c r="F153" s="34">
        <v>31</v>
      </c>
      <c r="G153" s="34">
        <v>0</v>
      </c>
      <c r="H153" s="34">
        <v>1</v>
      </c>
      <c r="I153" s="34">
        <v>0</v>
      </c>
      <c r="J153" s="34">
        <v>0</v>
      </c>
      <c r="K153" s="34">
        <v>7141.3333177749428</v>
      </c>
      <c r="L153" s="34">
        <v>14320.709571008627</v>
      </c>
      <c r="M153" s="34">
        <v>0</v>
      </c>
      <c r="N153" s="35">
        <v>128.18825842694051</v>
      </c>
      <c r="O153" s="35">
        <v>129.38441094123903</v>
      </c>
      <c r="P153" s="38">
        <v>185.3</v>
      </c>
      <c r="Q153" s="38">
        <v>191</v>
      </c>
      <c r="R153" s="38">
        <v>14.9</v>
      </c>
      <c r="S153" s="38">
        <v>14.7</v>
      </c>
    </row>
    <row r="154" spans="1:19" x14ac:dyDescent="0.25">
      <c r="A154" s="33">
        <v>38231</v>
      </c>
      <c r="B154" s="34">
        <v>15916123</v>
      </c>
      <c r="C154" s="34">
        <v>14.6</v>
      </c>
      <c r="D154" s="34">
        <v>65.3</v>
      </c>
      <c r="E154" s="34">
        <v>336</v>
      </c>
      <c r="F154" s="34">
        <v>30</v>
      </c>
      <c r="G154" s="34">
        <v>1</v>
      </c>
      <c r="H154" s="34">
        <v>1</v>
      </c>
      <c r="I154" s="34">
        <v>0</v>
      </c>
      <c r="J154" s="34">
        <v>1</v>
      </c>
      <c r="K154" s="34">
        <v>7141</v>
      </c>
      <c r="L154" s="34">
        <v>14333.279126563615</v>
      </c>
      <c r="M154" s="34">
        <v>0</v>
      </c>
      <c r="N154" s="35">
        <v>128.75110417223033</v>
      </c>
      <c r="O154" s="35">
        <v>129.65092164364802</v>
      </c>
      <c r="P154" s="38">
        <v>187.6</v>
      </c>
      <c r="Q154" s="38">
        <v>193.2</v>
      </c>
      <c r="R154" s="38">
        <v>13.6</v>
      </c>
      <c r="S154" s="38">
        <v>12.8</v>
      </c>
    </row>
    <row r="155" spans="1:19" x14ac:dyDescent="0.25">
      <c r="A155" s="33">
        <v>38261</v>
      </c>
      <c r="B155" s="34">
        <v>13910480</v>
      </c>
      <c r="C155" s="34">
        <v>196.4</v>
      </c>
      <c r="D155" s="34">
        <v>2.6</v>
      </c>
      <c r="E155" s="34">
        <v>320</v>
      </c>
      <c r="F155" s="34">
        <v>31</v>
      </c>
      <c r="G155" s="34">
        <v>1</v>
      </c>
      <c r="H155" s="34">
        <v>0</v>
      </c>
      <c r="I155" s="34">
        <v>0</v>
      </c>
      <c r="J155" s="34">
        <v>1</v>
      </c>
      <c r="K155" s="34">
        <v>7169.5523516791964</v>
      </c>
      <c r="L155" s="34">
        <v>14345.859714653414</v>
      </c>
      <c r="M155" s="34">
        <v>0</v>
      </c>
      <c r="N155" s="35">
        <v>128.94971981468001</v>
      </c>
      <c r="O155" s="35">
        <v>129.91798131446814</v>
      </c>
      <c r="P155" s="38">
        <v>190.6</v>
      </c>
      <c r="Q155" s="38">
        <v>195.3</v>
      </c>
      <c r="R155" s="38">
        <v>13.1</v>
      </c>
      <c r="S155" s="38">
        <v>11.4</v>
      </c>
    </row>
    <row r="156" spans="1:19" x14ac:dyDescent="0.25">
      <c r="A156" s="33">
        <v>38292</v>
      </c>
      <c r="B156" s="34">
        <v>13805540</v>
      </c>
      <c r="C156" s="34">
        <v>341</v>
      </c>
      <c r="D156" s="34">
        <v>0</v>
      </c>
      <c r="E156" s="34">
        <v>352</v>
      </c>
      <c r="F156" s="34">
        <v>30</v>
      </c>
      <c r="G156" s="34">
        <v>1</v>
      </c>
      <c r="H156" s="34">
        <v>0</v>
      </c>
      <c r="I156" s="34">
        <v>0</v>
      </c>
      <c r="J156" s="34">
        <v>1</v>
      </c>
      <c r="K156" s="34">
        <v>7198.2188661908267</v>
      </c>
      <c r="L156" s="34">
        <v>14358.451344961486</v>
      </c>
      <c r="M156" s="34">
        <v>0</v>
      </c>
      <c r="N156" s="35">
        <v>129.14864184808206</v>
      </c>
      <c r="O156" s="35">
        <v>130.18559108448443</v>
      </c>
      <c r="P156" s="38">
        <v>194</v>
      </c>
      <c r="Q156" s="38">
        <v>196.6</v>
      </c>
      <c r="R156" s="38">
        <v>13.3</v>
      </c>
      <c r="S156" s="38">
        <v>11.6</v>
      </c>
    </row>
    <row r="157" spans="1:19" x14ac:dyDescent="0.25">
      <c r="A157" s="33">
        <v>38322</v>
      </c>
      <c r="B157" s="34">
        <v>15835971</v>
      </c>
      <c r="C157" s="34">
        <v>566.70000000000005</v>
      </c>
      <c r="D157" s="34">
        <v>0</v>
      </c>
      <c r="E157" s="34">
        <v>336</v>
      </c>
      <c r="F157" s="34">
        <v>31</v>
      </c>
      <c r="G157" s="34">
        <v>0</v>
      </c>
      <c r="H157" s="34">
        <v>0</v>
      </c>
      <c r="I157" s="34">
        <v>0</v>
      </c>
      <c r="J157" s="34">
        <v>0</v>
      </c>
      <c r="K157" s="34">
        <v>7227</v>
      </c>
      <c r="L157" s="34">
        <v>14371.054027179793</v>
      </c>
      <c r="M157" s="34">
        <v>0</v>
      </c>
      <c r="N157" s="35">
        <v>129.34787074508515</v>
      </c>
      <c r="O157" s="35">
        <v>130.45375208681136</v>
      </c>
      <c r="P157" s="38">
        <v>196.6</v>
      </c>
      <c r="Q157" s="38">
        <v>197.7</v>
      </c>
      <c r="R157" s="38">
        <v>14.1</v>
      </c>
      <c r="S157" s="38">
        <v>12.9</v>
      </c>
    </row>
    <row r="158" spans="1:19" x14ac:dyDescent="0.25">
      <c r="A158" s="33">
        <v>38353</v>
      </c>
      <c r="B158" s="34">
        <v>16331485</v>
      </c>
      <c r="C158" s="34">
        <v>693.3</v>
      </c>
      <c r="D158" s="34">
        <v>0</v>
      </c>
      <c r="E158" s="34">
        <v>320</v>
      </c>
      <c r="F158" s="34">
        <v>31</v>
      </c>
      <c r="G158" s="34">
        <v>0</v>
      </c>
      <c r="H158" s="34">
        <v>0</v>
      </c>
      <c r="I158" s="34">
        <v>0</v>
      </c>
      <c r="J158" s="34">
        <v>0</v>
      </c>
      <c r="K158" s="34">
        <v>7249.2646707315043</v>
      </c>
      <c r="L158" s="34">
        <v>14383.667771008804</v>
      </c>
      <c r="M158" s="34">
        <v>0</v>
      </c>
      <c r="N158" s="35">
        <v>129.5645757593544</v>
      </c>
      <c r="O158" s="35">
        <v>130.74370215685079</v>
      </c>
      <c r="P158" s="38">
        <v>198.8</v>
      </c>
      <c r="Q158" s="38">
        <v>196.3</v>
      </c>
      <c r="R158" s="38">
        <v>14.2</v>
      </c>
      <c r="S158" s="38">
        <v>14.2</v>
      </c>
    </row>
    <row r="159" spans="1:19" x14ac:dyDescent="0.25">
      <c r="A159" s="33">
        <v>38384</v>
      </c>
      <c r="B159" s="34">
        <v>13966621</v>
      </c>
      <c r="C159" s="34">
        <v>582</v>
      </c>
      <c r="D159" s="34">
        <v>0</v>
      </c>
      <c r="E159" s="34">
        <v>320</v>
      </c>
      <c r="F159" s="34">
        <v>28</v>
      </c>
      <c r="G159" s="34">
        <v>0</v>
      </c>
      <c r="H159" s="34">
        <v>0</v>
      </c>
      <c r="I159" s="34">
        <v>0</v>
      </c>
      <c r="J159" s="34">
        <v>0</v>
      </c>
      <c r="K159" s="34">
        <v>7271.5979336261162</v>
      </c>
      <c r="L159" s="34">
        <v>14396.292586157504</v>
      </c>
      <c r="M159" s="34">
        <v>0</v>
      </c>
      <c r="N159" s="35">
        <v>129.78164383381892</v>
      </c>
      <c r="O159" s="35">
        <v>131.0342966778299</v>
      </c>
      <c r="P159" s="38">
        <v>200</v>
      </c>
      <c r="Q159" s="38">
        <v>195.5</v>
      </c>
      <c r="R159" s="38">
        <v>13.6</v>
      </c>
      <c r="S159" s="38">
        <v>14.2</v>
      </c>
    </row>
    <row r="160" spans="1:19" x14ac:dyDescent="0.25">
      <c r="A160" s="33">
        <v>38412</v>
      </c>
      <c r="B160" s="34">
        <v>14896809</v>
      </c>
      <c r="C160" s="34">
        <v>576.1</v>
      </c>
      <c r="D160" s="34">
        <v>0</v>
      </c>
      <c r="E160" s="34">
        <v>352</v>
      </c>
      <c r="F160" s="34">
        <v>31</v>
      </c>
      <c r="G160" s="34">
        <v>1</v>
      </c>
      <c r="H160" s="34">
        <v>0</v>
      </c>
      <c r="I160" s="34">
        <v>1</v>
      </c>
      <c r="J160" s="34">
        <v>0</v>
      </c>
      <c r="K160" s="34">
        <v>7294</v>
      </c>
      <c r="L160" s="34">
        <v>14408.928482343395</v>
      </c>
      <c r="M160" s="34">
        <v>0</v>
      </c>
      <c r="N160" s="35">
        <v>129.9990755767374</v>
      </c>
      <c r="O160" s="35">
        <v>131.32553708212293</v>
      </c>
      <c r="P160" s="38">
        <v>199.3</v>
      </c>
      <c r="Q160" s="38">
        <v>192.9</v>
      </c>
      <c r="R160" s="38">
        <v>14</v>
      </c>
      <c r="S160" s="38">
        <v>15.5</v>
      </c>
    </row>
    <row r="161" spans="1:19" x14ac:dyDescent="0.25">
      <c r="A161" s="33">
        <v>38443</v>
      </c>
      <c r="B161" s="34">
        <v>12976713</v>
      </c>
      <c r="C161" s="34">
        <v>345.1</v>
      </c>
      <c r="D161" s="34">
        <v>0</v>
      </c>
      <c r="E161" s="34">
        <v>336</v>
      </c>
      <c r="F161" s="34">
        <v>30</v>
      </c>
      <c r="G161" s="34">
        <v>1</v>
      </c>
      <c r="H161" s="34">
        <v>0</v>
      </c>
      <c r="I161" s="34">
        <v>1</v>
      </c>
      <c r="J161" s="34">
        <v>0</v>
      </c>
      <c r="K161" s="34">
        <v>7312.6190980091151</v>
      </c>
      <c r="L161" s="34">
        <v>14421.575469292515</v>
      </c>
      <c r="M161" s="34">
        <v>0</v>
      </c>
      <c r="N161" s="35">
        <v>130.20921319749556</v>
      </c>
      <c r="O161" s="35">
        <v>131.61742480528775</v>
      </c>
      <c r="P161" s="38">
        <v>197.4</v>
      </c>
      <c r="Q161" s="38">
        <v>191.5</v>
      </c>
      <c r="R161" s="38">
        <v>15.3</v>
      </c>
      <c r="S161" s="38">
        <v>16.7</v>
      </c>
    </row>
    <row r="162" spans="1:19" x14ac:dyDescent="0.25">
      <c r="A162" s="33">
        <v>38473</v>
      </c>
      <c r="B162" s="34">
        <v>13102698</v>
      </c>
      <c r="C162" s="34">
        <v>215.3</v>
      </c>
      <c r="D162" s="34">
        <v>0</v>
      </c>
      <c r="E162" s="34">
        <v>336</v>
      </c>
      <c r="F162" s="34">
        <v>31</v>
      </c>
      <c r="G162" s="34">
        <v>1</v>
      </c>
      <c r="H162" s="34">
        <v>0</v>
      </c>
      <c r="I162" s="34">
        <v>1</v>
      </c>
      <c r="J162" s="34">
        <v>0</v>
      </c>
      <c r="K162" s="34">
        <v>7331.2857242346645</v>
      </c>
      <c r="L162" s="34">
        <v>14434.233556739433</v>
      </c>
      <c r="M162" s="34">
        <v>0</v>
      </c>
      <c r="N162" s="35">
        <v>130.41969049620496</v>
      </c>
      <c r="O162" s="35">
        <v>131.90996128607298</v>
      </c>
      <c r="P162" s="38">
        <v>194.9</v>
      </c>
      <c r="Q162" s="38">
        <v>191.9</v>
      </c>
      <c r="R162" s="38">
        <v>15.6</v>
      </c>
      <c r="S162" s="38">
        <v>15.9</v>
      </c>
    </row>
    <row r="163" spans="1:19" x14ac:dyDescent="0.25">
      <c r="A163" s="33">
        <v>38504</v>
      </c>
      <c r="B163" s="34">
        <v>17368816</v>
      </c>
      <c r="C163" s="34">
        <v>10.4</v>
      </c>
      <c r="D163" s="34">
        <v>107.8</v>
      </c>
      <c r="E163" s="34">
        <v>352</v>
      </c>
      <c r="F163" s="34">
        <v>30</v>
      </c>
      <c r="G163" s="34">
        <v>0</v>
      </c>
      <c r="H163" s="34">
        <v>0</v>
      </c>
      <c r="I163" s="34">
        <v>0</v>
      </c>
      <c r="J163" s="34">
        <v>0</v>
      </c>
      <c r="K163" s="34">
        <v>7350</v>
      </c>
      <c r="L163" s="34">
        <v>14446.902754427263</v>
      </c>
      <c r="M163" s="34">
        <v>0</v>
      </c>
      <c r="N163" s="35">
        <v>130.63050802193965</v>
      </c>
      <c r="O163" s="35">
        <v>132.20314796642501</v>
      </c>
      <c r="P163" s="38">
        <v>195.2</v>
      </c>
      <c r="Q163" s="38">
        <v>195.8</v>
      </c>
      <c r="R163" s="38">
        <v>14.7</v>
      </c>
      <c r="S163" s="38">
        <v>13.9</v>
      </c>
    </row>
    <row r="164" spans="1:19" x14ac:dyDescent="0.25">
      <c r="A164" s="33">
        <v>38534</v>
      </c>
      <c r="B164" s="34">
        <v>19805768</v>
      </c>
      <c r="C164" s="34">
        <v>0</v>
      </c>
      <c r="D164" s="34">
        <v>183.5</v>
      </c>
      <c r="E164" s="34">
        <v>320</v>
      </c>
      <c r="F164" s="34">
        <v>31</v>
      </c>
      <c r="G164" s="34">
        <v>0</v>
      </c>
      <c r="H164" s="34">
        <v>1</v>
      </c>
      <c r="I164" s="34">
        <v>0</v>
      </c>
      <c r="J164" s="34">
        <v>0</v>
      </c>
      <c r="K164" s="34">
        <v>7374.5843450506209</v>
      </c>
      <c r="L164" s="34">
        <v>14459.583072107675</v>
      </c>
      <c r="M164" s="34">
        <v>0</v>
      </c>
      <c r="N164" s="35">
        <v>130.91773116132472</v>
      </c>
      <c r="O164" s="35">
        <v>132.49698629149512</v>
      </c>
      <c r="P164" s="38">
        <v>194.5</v>
      </c>
      <c r="Q164" s="38">
        <v>199.2</v>
      </c>
      <c r="R164" s="38">
        <v>14.6</v>
      </c>
      <c r="S164" s="38">
        <v>13.9</v>
      </c>
    </row>
    <row r="165" spans="1:19" x14ac:dyDescent="0.25">
      <c r="A165" s="33">
        <v>38565</v>
      </c>
      <c r="B165" s="34">
        <v>19394910</v>
      </c>
      <c r="C165" s="34">
        <v>0</v>
      </c>
      <c r="D165" s="34">
        <v>165.7</v>
      </c>
      <c r="E165" s="34">
        <v>352</v>
      </c>
      <c r="F165" s="34">
        <v>31</v>
      </c>
      <c r="G165" s="34">
        <v>0</v>
      </c>
      <c r="H165" s="34">
        <v>1</v>
      </c>
      <c r="I165" s="34">
        <v>0</v>
      </c>
      <c r="J165" s="34">
        <v>0</v>
      </c>
      <c r="K165" s="34">
        <v>7399.2509200361492</v>
      </c>
      <c r="L165" s="34">
        <v>14472.274519540892</v>
      </c>
      <c r="M165" s="34">
        <v>0</v>
      </c>
      <c r="N165" s="35">
        <v>131.2055858310701</v>
      </c>
      <c r="O165" s="35">
        <v>132.79147770964664</v>
      </c>
      <c r="P165" s="38">
        <v>193.4</v>
      </c>
      <c r="Q165" s="38">
        <v>199.1</v>
      </c>
      <c r="R165" s="38">
        <v>16.5</v>
      </c>
      <c r="S165" s="38">
        <v>16.3</v>
      </c>
    </row>
    <row r="166" spans="1:19" x14ac:dyDescent="0.25">
      <c r="A166" s="33">
        <v>38596</v>
      </c>
      <c r="B166" s="34">
        <v>16134163</v>
      </c>
      <c r="C166" s="34">
        <v>7.3</v>
      </c>
      <c r="D166" s="34">
        <v>76.599999999999994</v>
      </c>
      <c r="E166" s="34">
        <v>336</v>
      </c>
      <c r="F166" s="34">
        <v>30</v>
      </c>
      <c r="G166" s="34">
        <v>1</v>
      </c>
      <c r="H166" s="34">
        <v>1</v>
      </c>
      <c r="I166" s="34">
        <v>0</v>
      </c>
      <c r="J166" s="34">
        <v>1</v>
      </c>
      <c r="K166" s="34">
        <v>7424</v>
      </c>
      <c r="L166" s="34">
        <v>14484.977106495708</v>
      </c>
      <c r="M166" s="34">
        <v>0</v>
      </c>
      <c r="N166" s="35">
        <v>131.49407341974978</v>
      </c>
      <c r="O166" s="35">
        <v>133.08662367246211</v>
      </c>
      <c r="P166" s="38">
        <v>191.9</v>
      </c>
      <c r="Q166" s="38">
        <v>197.5</v>
      </c>
      <c r="R166" s="38">
        <v>16.8</v>
      </c>
      <c r="S166" s="38">
        <v>16.100000000000001</v>
      </c>
    </row>
    <row r="167" spans="1:19" x14ac:dyDescent="0.25">
      <c r="A167" s="33">
        <v>38626</v>
      </c>
      <c r="B167" s="34">
        <v>14385984</v>
      </c>
      <c r="C167" s="34">
        <v>201.6</v>
      </c>
      <c r="D167" s="34">
        <v>10.7</v>
      </c>
      <c r="E167" s="34">
        <v>320</v>
      </c>
      <c r="F167" s="34">
        <v>31</v>
      </c>
      <c r="G167" s="34">
        <v>1</v>
      </c>
      <c r="H167" s="34">
        <v>0</v>
      </c>
      <c r="I167" s="34">
        <v>0</v>
      </c>
      <c r="J167" s="34">
        <v>1</v>
      </c>
      <c r="K167" s="34">
        <v>7429.9951573832359</v>
      </c>
      <c r="L167" s="34">
        <v>14497.690842749491</v>
      </c>
      <c r="M167" s="34">
        <v>0</v>
      </c>
      <c r="N167" s="35">
        <v>131.74191634615366</v>
      </c>
      <c r="O167" s="35">
        <v>133.38242563475035</v>
      </c>
      <c r="P167" s="38">
        <v>190.3</v>
      </c>
      <c r="Q167" s="38">
        <v>195</v>
      </c>
      <c r="R167" s="38">
        <v>16</v>
      </c>
      <c r="S167" s="38">
        <v>14.3</v>
      </c>
    </row>
    <row r="168" spans="1:19" x14ac:dyDescent="0.25">
      <c r="A168" s="33">
        <v>38657</v>
      </c>
      <c r="B168" s="34">
        <v>14028139</v>
      </c>
      <c r="C168" s="34">
        <v>350.6</v>
      </c>
      <c r="D168" s="34">
        <v>0</v>
      </c>
      <c r="E168" s="34">
        <v>352</v>
      </c>
      <c r="F168" s="34">
        <v>30</v>
      </c>
      <c r="G168" s="34">
        <v>1</v>
      </c>
      <c r="H168" s="34">
        <v>0</v>
      </c>
      <c r="I168" s="34">
        <v>0</v>
      </c>
      <c r="J168" s="34">
        <v>1</v>
      </c>
      <c r="K168" s="34">
        <v>7435.9951560800564</v>
      </c>
      <c r="L168" s="34">
        <v>14510.41573808819</v>
      </c>
      <c r="M168" s="34">
        <v>0</v>
      </c>
      <c r="N168" s="35">
        <v>131.99022641236522</v>
      </c>
      <c r="O168" s="35">
        <v>133.67888505455369</v>
      </c>
      <c r="P168" s="38">
        <v>190.2</v>
      </c>
      <c r="Q168" s="38">
        <v>193.2</v>
      </c>
      <c r="R168" s="38">
        <v>14.3</v>
      </c>
      <c r="S168" s="38">
        <v>12.5</v>
      </c>
    </row>
    <row r="169" spans="1:19" x14ac:dyDescent="0.25">
      <c r="A169" s="33">
        <v>38687</v>
      </c>
      <c r="B169" s="34">
        <v>16177808</v>
      </c>
      <c r="C169" s="34">
        <v>631.29999999999995</v>
      </c>
      <c r="D169" s="34">
        <v>0</v>
      </c>
      <c r="E169" s="34">
        <v>320</v>
      </c>
      <c r="F169" s="34">
        <v>31</v>
      </c>
      <c r="G169" s="34">
        <v>0</v>
      </c>
      <c r="H169" s="34">
        <v>0</v>
      </c>
      <c r="I169" s="34">
        <v>0</v>
      </c>
      <c r="J169" s="34">
        <v>0</v>
      </c>
      <c r="K169" s="34">
        <v>7442</v>
      </c>
      <c r="L169" s="34">
        <v>14523.151802306342</v>
      </c>
      <c r="M169" s="34">
        <v>0</v>
      </c>
      <c r="N169" s="35">
        <v>132.23900449885988</v>
      </c>
      <c r="O169" s="35">
        <v>133.97600339315525</v>
      </c>
      <c r="P169" s="38">
        <v>188.8</v>
      </c>
      <c r="Q169" s="38">
        <v>190.4</v>
      </c>
      <c r="R169" s="38">
        <v>14.4</v>
      </c>
      <c r="S169" s="38">
        <v>13.1</v>
      </c>
    </row>
    <row r="170" spans="1:19" x14ac:dyDescent="0.25">
      <c r="A170" s="33">
        <v>38718</v>
      </c>
      <c r="B170" s="34">
        <v>15068183</v>
      </c>
      <c r="C170" s="34">
        <v>509.6</v>
      </c>
      <c r="D170" s="34">
        <v>0</v>
      </c>
      <c r="E170" s="34">
        <v>336</v>
      </c>
      <c r="F170" s="34">
        <v>31</v>
      </c>
      <c r="G170" s="34">
        <v>0</v>
      </c>
      <c r="H170" s="34">
        <v>0</v>
      </c>
      <c r="I170" s="34">
        <v>0</v>
      </c>
      <c r="J170" s="34">
        <v>0</v>
      </c>
      <c r="K170" s="34">
        <v>7454.9773569356121</v>
      </c>
      <c r="L170" s="34">
        <v>14535.899045207083</v>
      </c>
      <c r="M170" s="34">
        <v>7666.666666666667</v>
      </c>
      <c r="N170" s="35">
        <v>132.73946368666071</v>
      </c>
      <c r="O170" s="35">
        <v>134.25197202423305</v>
      </c>
      <c r="P170" s="38">
        <v>188.4</v>
      </c>
      <c r="Q170" s="38">
        <v>186.2</v>
      </c>
      <c r="R170" s="38">
        <v>14.3</v>
      </c>
      <c r="S170" s="38">
        <v>14.8</v>
      </c>
    </row>
    <row r="171" spans="1:19" x14ac:dyDescent="0.25">
      <c r="A171" s="33">
        <v>38749</v>
      </c>
      <c r="B171" s="34">
        <v>13944271</v>
      </c>
      <c r="C171" s="34">
        <v>547.6</v>
      </c>
      <c r="D171" s="34">
        <v>0</v>
      </c>
      <c r="E171" s="34">
        <v>320</v>
      </c>
      <c r="F171" s="34">
        <v>28</v>
      </c>
      <c r="G171" s="34">
        <v>0</v>
      </c>
      <c r="H171" s="34">
        <v>0</v>
      </c>
      <c r="I171" s="34">
        <v>0</v>
      </c>
      <c r="J171" s="34">
        <v>0</v>
      </c>
      <c r="K171" s="34">
        <v>7467.977343781602</v>
      </c>
      <c r="L171" s="34">
        <v>14548.657476602153</v>
      </c>
      <c r="M171" s="34">
        <v>15333.333333333334</v>
      </c>
      <c r="N171" s="35">
        <v>133.24181686481336</v>
      </c>
      <c r="O171" s="35">
        <v>134.52850910550649</v>
      </c>
      <c r="P171" s="38">
        <v>186.4</v>
      </c>
      <c r="Q171" s="38">
        <v>182</v>
      </c>
      <c r="R171" s="38">
        <v>13.7</v>
      </c>
      <c r="S171" s="38">
        <v>14.8</v>
      </c>
    </row>
    <row r="172" spans="1:19" x14ac:dyDescent="0.25">
      <c r="A172" s="33">
        <v>38777</v>
      </c>
      <c r="B172" s="34">
        <v>14286598</v>
      </c>
      <c r="C172" s="34">
        <v>486.4</v>
      </c>
      <c r="D172" s="34">
        <v>0</v>
      </c>
      <c r="E172" s="34">
        <v>368</v>
      </c>
      <c r="F172" s="34">
        <v>31</v>
      </c>
      <c r="G172" s="34">
        <v>1</v>
      </c>
      <c r="H172" s="34">
        <v>0</v>
      </c>
      <c r="I172" s="34">
        <v>1</v>
      </c>
      <c r="J172" s="34">
        <v>0</v>
      </c>
      <c r="K172" s="34">
        <v>7481</v>
      </c>
      <c r="L172" s="34">
        <v>14561.427106311903</v>
      </c>
      <c r="M172" s="34">
        <v>23000</v>
      </c>
      <c r="N172" s="35">
        <v>133.74607120113396</v>
      </c>
      <c r="O172" s="35">
        <v>134.80561580788986</v>
      </c>
      <c r="P172" s="38">
        <v>186.9</v>
      </c>
      <c r="Q172" s="38">
        <v>180.5</v>
      </c>
      <c r="R172" s="38">
        <v>13.6</v>
      </c>
      <c r="S172" s="38">
        <v>15.6</v>
      </c>
    </row>
    <row r="173" spans="1:19" x14ac:dyDescent="0.25">
      <c r="A173" s="33">
        <v>38808</v>
      </c>
      <c r="B173" s="34">
        <v>12746759</v>
      </c>
      <c r="C173" s="34">
        <v>314.60000000000002</v>
      </c>
      <c r="D173" s="34">
        <v>0</v>
      </c>
      <c r="E173" s="34">
        <v>304</v>
      </c>
      <c r="F173" s="34">
        <v>30</v>
      </c>
      <c r="G173" s="34">
        <v>1</v>
      </c>
      <c r="H173" s="34">
        <v>0</v>
      </c>
      <c r="I173" s="34">
        <v>1</v>
      </c>
      <c r="J173" s="34">
        <v>0</v>
      </c>
      <c r="K173" s="34">
        <v>7487.9934602690946</v>
      </c>
      <c r="L173" s="34">
        <v>14574.207944165304</v>
      </c>
      <c r="M173" s="34">
        <v>30666.666666666668</v>
      </c>
      <c r="N173" s="35">
        <v>133.9072230470581</v>
      </c>
      <c r="O173" s="35">
        <v>135.08329330470943</v>
      </c>
      <c r="P173" s="38">
        <v>188.6</v>
      </c>
      <c r="Q173" s="38">
        <v>182.9</v>
      </c>
      <c r="R173" s="38">
        <v>12.7</v>
      </c>
      <c r="S173" s="38">
        <v>14.1</v>
      </c>
    </row>
    <row r="174" spans="1:19" x14ac:dyDescent="0.25">
      <c r="A174" s="33">
        <v>38838</v>
      </c>
      <c r="B174" s="34">
        <v>13662946</v>
      </c>
      <c r="C174" s="34">
        <v>155.1</v>
      </c>
      <c r="D174" s="34">
        <v>28.3</v>
      </c>
      <c r="E174" s="34">
        <v>352</v>
      </c>
      <c r="F174" s="34">
        <v>31</v>
      </c>
      <c r="G174" s="34">
        <v>1</v>
      </c>
      <c r="H174" s="34">
        <v>0</v>
      </c>
      <c r="I174" s="34">
        <v>1</v>
      </c>
      <c r="J174" s="34">
        <v>0</v>
      </c>
      <c r="K174" s="34">
        <v>7494.9934582318847</v>
      </c>
      <c r="L174" s="34">
        <v>14587</v>
      </c>
      <c r="M174" s="34">
        <v>38333.333333333336</v>
      </c>
      <c r="N174" s="35">
        <v>134.06856906629298</v>
      </c>
      <c r="O174" s="35">
        <v>135.36154277170829</v>
      </c>
      <c r="P174" s="38">
        <v>191.9</v>
      </c>
      <c r="Q174" s="38">
        <v>188.9</v>
      </c>
      <c r="R174" s="38">
        <v>13.3</v>
      </c>
      <c r="S174" s="38">
        <v>13.9</v>
      </c>
    </row>
    <row r="175" spans="1:19" x14ac:dyDescent="0.25">
      <c r="A175" s="33">
        <v>38869</v>
      </c>
      <c r="B175" s="34">
        <v>15421790</v>
      </c>
      <c r="C175" s="34">
        <v>16.3</v>
      </c>
      <c r="D175" s="34">
        <v>56.8</v>
      </c>
      <c r="E175" s="34">
        <v>352</v>
      </c>
      <c r="F175" s="34">
        <v>30</v>
      </c>
      <c r="G175" s="34">
        <v>0</v>
      </c>
      <c r="H175" s="34">
        <v>0</v>
      </c>
      <c r="I175" s="34">
        <v>0</v>
      </c>
      <c r="J175" s="34">
        <v>0</v>
      </c>
      <c r="K175" s="34">
        <v>7502</v>
      </c>
      <c r="L175" s="34">
        <v>14600.191828641176</v>
      </c>
      <c r="M175" s="34">
        <v>46000</v>
      </c>
      <c r="N175" s="35">
        <v>134.23010949279976</v>
      </c>
      <c r="O175" s="35">
        <v>135.64036538705133</v>
      </c>
      <c r="P175" s="38">
        <v>193.5</v>
      </c>
      <c r="Q175" s="38">
        <v>194.1</v>
      </c>
      <c r="R175" s="38">
        <v>13.1</v>
      </c>
      <c r="S175" s="38">
        <v>12.5</v>
      </c>
    </row>
    <row r="176" spans="1:19" x14ac:dyDescent="0.25">
      <c r="A176" s="33">
        <v>38899</v>
      </c>
      <c r="B176" s="34">
        <v>19240751</v>
      </c>
      <c r="C176" s="34">
        <v>0</v>
      </c>
      <c r="D176" s="34">
        <v>161.19999999999999</v>
      </c>
      <c r="E176" s="34">
        <v>320</v>
      </c>
      <c r="F176" s="34">
        <v>31</v>
      </c>
      <c r="G176" s="34">
        <v>0</v>
      </c>
      <c r="H176" s="34">
        <v>1</v>
      </c>
      <c r="I176" s="34">
        <v>0</v>
      </c>
      <c r="J176" s="34">
        <v>0</v>
      </c>
      <c r="K176" s="34">
        <v>7528.9034046394354</v>
      </c>
      <c r="L176" s="34">
        <v>14613.395587380584</v>
      </c>
      <c r="M176" s="34">
        <v>53666.666666666664</v>
      </c>
      <c r="N176" s="35">
        <v>134.18661326846785</v>
      </c>
      <c r="O176" s="35">
        <v>135.9197623313303</v>
      </c>
      <c r="P176" s="38">
        <v>194.7</v>
      </c>
      <c r="Q176" s="38">
        <v>199.3</v>
      </c>
      <c r="R176" s="38">
        <v>13.4</v>
      </c>
      <c r="S176" s="38">
        <v>12.8</v>
      </c>
    </row>
    <row r="177" spans="1:19" x14ac:dyDescent="0.25">
      <c r="A177" s="33">
        <v>38930</v>
      </c>
      <c r="B177" s="34">
        <v>18721230</v>
      </c>
      <c r="C177" s="34">
        <v>4.2</v>
      </c>
      <c r="D177" s="34">
        <v>97.7</v>
      </c>
      <c r="E177" s="34">
        <v>352</v>
      </c>
      <c r="F177" s="34">
        <v>31</v>
      </c>
      <c r="G177" s="34">
        <v>0</v>
      </c>
      <c r="H177" s="34">
        <v>1</v>
      </c>
      <c r="I177" s="34">
        <v>0</v>
      </c>
      <c r="J177" s="34">
        <v>0</v>
      </c>
      <c r="K177" s="34">
        <v>7555.9032893083549</v>
      </c>
      <c r="L177" s="34">
        <v>14626.611287007268</v>
      </c>
      <c r="M177" s="34">
        <v>61333.333333333328</v>
      </c>
      <c r="N177" s="35">
        <v>134.14313113874957</v>
      </c>
      <c r="O177" s="35">
        <v>136.19973478756879</v>
      </c>
      <c r="P177" s="38">
        <v>197.4</v>
      </c>
      <c r="Q177" s="38">
        <v>203.1</v>
      </c>
      <c r="R177" s="38">
        <v>12.9</v>
      </c>
      <c r="S177" s="38">
        <v>12.6</v>
      </c>
    </row>
    <row r="178" spans="1:19" x14ac:dyDescent="0.25">
      <c r="A178" s="33">
        <v>38961</v>
      </c>
      <c r="B178" s="34">
        <v>14886931</v>
      </c>
      <c r="C178" s="34">
        <v>45.9</v>
      </c>
      <c r="D178" s="34">
        <v>17</v>
      </c>
      <c r="E178" s="34">
        <v>320</v>
      </c>
      <c r="F178" s="34">
        <v>30</v>
      </c>
      <c r="G178" s="34">
        <v>1</v>
      </c>
      <c r="H178" s="34">
        <v>1</v>
      </c>
      <c r="I178" s="34">
        <v>0</v>
      </c>
      <c r="J178" s="34">
        <v>1</v>
      </c>
      <c r="K178" s="34">
        <v>7583</v>
      </c>
      <c r="L178" s="34">
        <v>14639.838938320034</v>
      </c>
      <c r="M178" s="34">
        <v>69000</v>
      </c>
      <c r="N178" s="35">
        <v>134.09966309907765</v>
      </c>
      <c r="O178" s="35">
        <v>136.48028394122719</v>
      </c>
      <c r="P178" s="38">
        <v>196.7</v>
      </c>
      <c r="Q178" s="38">
        <v>202.1</v>
      </c>
      <c r="R178" s="38">
        <v>13.3</v>
      </c>
      <c r="S178" s="38">
        <v>12.7</v>
      </c>
    </row>
    <row r="179" spans="1:19" x14ac:dyDescent="0.25">
      <c r="A179" s="33">
        <v>38991</v>
      </c>
      <c r="B179" s="34">
        <v>14675076</v>
      </c>
      <c r="C179" s="34">
        <v>234.4</v>
      </c>
      <c r="D179" s="34">
        <v>0.4</v>
      </c>
      <c r="E179" s="34">
        <v>336</v>
      </c>
      <c r="F179" s="34">
        <v>31</v>
      </c>
      <c r="G179" s="34">
        <v>1</v>
      </c>
      <c r="H179" s="34">
        <v>0</v>
      </c>
      <c r="I179" s="34">
        <v>0</v>
      </c>
      <c r="J179" s="34">
        <v>1</v>
      </c>
      <c r="K179" s="34">
        <v>7589.3280510744071</v>
      </c>
      <c r="L179" s="34">
        <v>14653.078552127447</v>
      </c>
      <c r="M179" s="34">
        <v>76666.666666666672</v>
      </c>
      <c r="N179" s="35">
        <v>134.43716897503936</v>
      </c>
      <c r="O179" s="35">
        <v>136.76141098020776</v>
      </c>
      <c r="P179" s="38">
        <v>195.3</v>
      </c>
      <c r="Q179" s="38">
        <v>200</v>
      </c>
      <c r="R179" s="38">
        <v>13.3</v>
      </c>
      <c r="S179" s="38">
        <v>11.6</v>
      </c>
    </row>
    <row r="180" spans="1:19" x14ac:dyDescent="0.25">
      <c r="A180" s="33">
        <v>39022</v>
      </c>
      <c r="B180" s="34">
        <v>14306931</v>
      </c>
      <c r="C180" s="34">
        <v>341.9</v>
      </c>
      <c r="D180" s="34">
        <v>0</v>
      </c>
      <c r="E180" s="34">
        <v>352</v>
      </c>
      <c r="F180" s="34">
        <v>30</v>
      </c>
      <c r="G180" s="34">
        <v>1</v>
      </c>
      <c r="H180" s="34">
        <v>0</v>
      </c>
      <c r="I180" s="34">
        <v>0</v>
      </c>
      <c r="J180" s="34">
        <v>1</v>
      </c>
      <c r="K180" s="34">
        <v>7595.6613829387916</v>
      </c>
      <c r="L180" s="34">
        <v>14666.330139247853</v>
      </c>
      <c r="M180" s="34">
        <v>84333.333333333343</v>
      </c>
      <c r="N180" s="35">
        <v>134.77552429546407</v>
      </c>
      <c r="O180" s="35">
        <v>137.04311709485967</v>
      </c>
      <c r="P180" s="38">
        <v>190.2</v>
      </c>
      <c r="Q180" s="38">
        <v>193.5</v>
      </c>
      <c r="R180" s="38">
        <v>13.8</v>
      </c>
      <c r="S180" s="38">
        <v>11.8</v>
      </c>
    </row>
    <row r="181" spans="1:19" x14ac:dyDescent="0.25">
      <c r="A181" s="33">
        <v>39052</v>
      </c>
      <c r="B181" s="34">
        <v>15491961</v>
      </c>
      <c r="C181" s="34">
        <v>445.2</v>
      </c>
      <c r="D181" s="34">
        <v>0</v>
      </c>
      <c r="E181" s="34">
        <v>304</v>
      </c>
      <c r="F181" s="34">
        <v>31</v>
      </c>
      <c r="G181" s="34">
        <v>0</v>
      </c>
      <c r="H181" s="34">
        <v>0</v>
      </c>
      <c r="I181" s="34">
        <v>0</v>
      </c>
      <c r="J181" s="34">
        <v>0</v>
      </c>
      <c r="K181" s="34">
        <v>7602</v>
      </c>
      <c r="L181" s="34">
        <v>14679.59371050938</v>
      </c>
      <c r="M181" s="34">
        <v>92000.000000000015</v>
      </c>
      <c r="N181" s="35">
        <v>135.11473119825797</v>
      </c>
      <c r="O181" s="35">
        <v>137.32540347798411</v>
      </c>
      <c r="P181" s="38">
        <v>188.9</v>
      </c>
      <c r="Q181" s="38">
        <v>190.9</v>
      </c>
      <c r="R181" s="38">
        <v>13.2</v>
      </c>
      <c r="S181" s="38">
        <v>11.7</v>
      </c>
    </row>
    <row r="182" spans="1:19" x14ac:dyDescent="0.25">
      <c r="A182" s="33">
        <v>39083</v>
      </c>
      <c r="B182" s="34">
        <v>15851415</v>
      </c>
      <c r="C182" s="34">
        <v>578</v>
      </c>
      <c r="D182" s="34">
        <v>0</v>
      </c>
      <c r="E182" s="34">
        <v>352</v>
      </c>
      <c r="F182" s="34">
        <v>31</v>
      </c>
      <c r="G182" s="34">
        <v>0</v>
      </c>
      <c r="H182" s="34">
        <v>0</v>
      </c>
      <c r="I182" s="34">
        <v>0</v>
      </c>
      <c r="J182" s="34">
        <v>0</v>
      </c>
      <c r="K182" s="34">
        <v>7637.5006240298508</v>
      </c>
      <c r="L182" s="34">
        <v>14692.869276749945</v>
      </c>
      <c r="M182" s="34">
        <v>90769.23076923078</v>
      </c>
      <c r="N182" s="35">
        <v>135.36753276297941</v>
      </c>
      <c r="O182" s="35">
        <v>137.552207546647</v>
      </c>
      <c r="P182" s="38">
        <v>188.1</v>
      </c>
      <c r="Q182" s="38">
        <v>186.5</v>
      </c>
      <c r="R182" s="38">
        <v>12.9</v>
      </c>
      <c r="S182" s="38">
        <v>13.1</v>
      </c>
    </row>
    <row r="183" spans="1:19" x14ac:dyDescent="0.25">
      <c r="A183" s="33">
        <v>39114</v>
      </c>
      <c r="B183" s="34">
        <v>15178391</v>
      </c>
      <c r="C183" s="34">
        <v>657.8</v>
      </c>
      <c r="D183" s="34">
        <v>0</v>
      </c>
      <c r="E183" s="34">
        <v>320</v>
      </c>
      <c r="F183" s="34">
        <v>28</v>
      </c>
      <c r="G183" s="34">
        <v>0</v>
      </c>
      <c r="H183" s="34">
        <v>0</v>
      </c>
      <c r="I183" s="34">
        <v>0</v>
      </c>
      <c r="J183" s="34">
        <v>0</v>
      </c>
      <c r="K183" s="34">
        <v>7673.1670326304074</v>
      </c>
      <c r="L183" s="34">
        <v>14706.156848817272</v>
      </c>
      <c r="M183" s="34">
        <v>89538.461538461546</v>
      </c>
      <c r="N183" s="35">
        <v>135.62080732298833</v>
      </c>
      <c r="O183" s="35">
        <v>137.77938620066888</v>
      </c>
      <c r="P183" s="38">
        <v>189.8</v>
      </c>
      <c r="Q183" s="38">
        <v>185.5</v>
      </c>
      <c r="R183" s="38">
        <v>13.1</v>
      </c>
      <c r="S183" s="38">
        <v>14.1</v>
      </c>
    </row>
    <row r="184" spans="1:19" x14ac:dyDescent="0.25">
      <c r="A184" s="33">
        <v>39142</v>
      </c>
      <c r="B184" s="34">
        <v>15217726</v>
      </c>
      <c r="C184" s="34">
        <v>514.20000000000005</v>
      </c>
      <c r="D184" s="34">
        <v>0</v>
      </c>
      <c r="E184" s="34">
        <v>352</v>
      </c>
      <c r="F184" s="34">
        <v>31</v>
      </c>
      <c r="G184" s="34">
        <v>1</v>
      </c>
      <c r="H184" s="34">
        <v>0</v>
      </c>
      <c r="I184" s="34">
        <v>1</v>
      </c>
      <c r="J184" s="34">
        <v>0</v>
      </c>
      <c r="K184" s="34">
        <v>7709</v>
      </c>
      <c r="L184" s="34">
        <v>14719.456437568891</v>
      </c>
      <c r="M184" s="34">
        <v>88307.692307692312</v>
      </c>
      <c r="N184" s="35">
        <v>135.87455576326548</v>
      </c>
      <c r="O184" s="35">
        <v>138.00694005870795</v>
      </c>
      <c r="P184" s="38">
        <v>192</v>
      </c>
      <c r="Q184" s="38">
        <v>185.6</v>
      </c>
      <c r="R184" s="38">
        <v>13.2</v>
      </c>
      <c r="S184" s="38">
        <v>15</v>
      </c>
    </row>
    <row r="185" spans="1:19" x14ac:dyDescent="0.25">
      <c r="A185" s="33">
        <v>39173</v>
      </c>
      <c r="B185" s="34">
        <v>13669243</v>
      </c>
      <c r="C185" s="34">
        <v>362.1</v>
      </c>
      <c r="D185" s="34">
        <v>0</v>
      </c>
      <c r="E185" s="34">
        <v>320</v>
      </c>
      <c r="F185" s="34">
        <v>30</v>
      </c>
      <c r="G185" s="34">
        <v>1</v>
      </c>
      <c r="H185" s="34">
        <v>0</v>
      </c>
      <c r="I185" s="34">
        <v>1</v>
      </c>
      <c r="J185" s="34">
        <v>0</v>
      </c>
      <c r="K185" s="34">
        <v>7707.9998702534376</v>
      </c>
      <c r="L185" s="34">
        <v>14732.768053872152</v>
      </c>
      <c r="M185" s="34">
        <v>87076.923076923078</v>
      </c>
      <c r="N185" s="35">
        <v>136.32193992838455</v>
      </c>
      <c r="O185" s="35">
        <v>138.23486974044414</v>
      </c>
      <c r="P185" s="38">
        <v>195.1</v>
      </c>
      <c r="Q185" s="38">
        <v>190</v>
      </c>
      <c r="R185" s="38">
        <v>13.4</v>
      </c>
      <c r="S185" s="38">
        <v>14.6</v>
      </c>
    </row>
    <row r="186" spans="1:19" x14ac:dyDescent="0.25">
      <c r="A186" s="33">
        <v>39203</v>
      </c>
      <c r="B186" s="34">
        <v>13835998</v>
      </c>
      <c r="C186" s="34">
        <v>157.9</v>
      </c>
      <c r="D186" s="34">
        <v>13.6</v>
      </c>
      <c r="E186" s="34">
        <v>352</v>
      </c>
      <c r="F186" s="34">
        <v>31</v>
      </c>
      <c r="G186" s="34">
        <v>1</v>
      </c>
      <c r="H186" s="34">
        <v>0</v>
      </c>
      <c r="I186" s="34">
        <v>1</v>
      </c>
      <c r="J186" s="34">
        <v>0</v>
      </c>
      <c r="K186" s="34">
        <v>7706.9998702590492</v>
      </c>
      <c r="L186" s="34">
        <v>14746.091708604234</v>
      </c>
      <c r="M186" s="34">
        <v>85846.153846153844</v>
      </c>
      <c r="N186" s="35">
        <v>136.77079716246843</v>
      </c>
      <c r="O186" s="35">
        <v>138.46317586658083</v>
      </c>
      <c r="P186" s="38">
        <v>197.1</v>
      </c>
      <c r="Q186" s="38">
        <v>194.8</v>
      </c>
      <c r="R186" s="38">
        <v>12.4</v>
      </c>
      <c r="S186" s="38">
        <v>13.1</v>
      </c>
    </row>
    <row r="187" spans="1:19" x14ac:dyDescent="0.25">
      <c r="A187" s="33">
        <v>39234</v>
      </c>
      <c r="B187" s="34">
        <v>16594307</v>
      </c>
      <c r="C187" s="34">
        <v>10.9</v>
      </c>
      <c r="D187" s="34">
        <v>81.7</v>
      </c>
      <c r="E187" s="34">
        <v>336</v>
      </c>
      <c r="F187" s="34">
        <v>30</v>
      </c>
      <c r="G187" s="34">
        <v>0</v>
      </c>
      <c r="H187" s="34">
        <v>0</v>
      </c>
      <c r="I187" s="34">
        <v>0</v>
      </c>
      <c r="J187" s="34">
        <v>0</v>
      </c>
      <c r="K187" s="34">
        <v>7706</v>
      </c>
      <c r="L187" s="34">
        <v>14759.427412652152</v>
      </c>
      <c r="M187" s="34">
        <v>84615.38461538461</v>
      </c>
      <c r="N187" s="35">
        <v>137.221132315783</v>
      </c>
      <c r="O187" s="35">
        <v>138.69185905884657</v>
      </c>
      <c r="P187" s="38">
        <v>195.6</v>
      </c>
      <c r="Q187" s="38">
        <v>197.3</v>
      </c>
      <c r="R187" s="38">
        <v>13.5</v>
      </c>
      <c r="S187" s="38">
        <v>12.9</v>
      </c>
    </row>
    <row r="188" spans="1:19" x14ac:dyDescent="0.25">
      <c r="A188" s="33">
        <v>39264</v>
      </c>
      <c r="B188" s="34">
        <v>17565527</v>
      </c>
      <c r="C188" s="34">
        <v>0</v>
      </c>
      <c r="D188" s="34">
        <v>109</v>
      </c>
      <c r="E188" s="34">
        <v>336</v>
      </c>
      <c r="F188" s="34">
        <v>31</v>
      </c>
      <c r="G188" s="34">
        <v>0</v>
      </c>
      <c r="H188" s="34">
        <v>1</v>
      </c>
      <c r="I188" s="34">
        <v>0</v>
      </c>
      <c r="J188" s="34">
        <v>0</v>
      </c>
      <c r="K188" s="34">
        <v>7714.6569378014128</v>
      </c>
      <c r="L188" s="34">
        <v>14772.775176912768</v>
      </c>
      <c r="M188" s="34">
        <v>83384.615384615376</v>
      </c>
      <c r="N188" s="35">
        <v>137.21342835608198</v>
      </c>
      <c r="O188" s="35">
        <v>138.92091993999671</v>
      </c>
      <c r="P188" s="38">
        <v>193</v>
      </c>
      <c r="Q188" s="38">
        <v>197</v>
      </c>
      <c r="R188" s="38">
        <v>15</v>
      </c>
      <c r="S188" s="38">
        <v>14.6</v>
      </c>
    </row>
    <row r="189" spans="1:19" x14ac:dyDescent="0.25">
      <c r="A189" s="33">
        <v>39295</v>
      </c>
      <c r="B189" s="34">
        <v>19544883</v>
      </c>
      <c r="C189" s="34">
        <v>6.8</v>
      </c>
      <c r="D189" s="34">
        <v>142.5</v>
      </c>
      <c r="E189" s="34">
        <v>352</v>
      </c>
      <c r="F189" s="34">
        <v>31</v>
      </c>
      <c r="G189" s="34">
        <v>0</v>
      </c>
      <c r="H189" s="34">
        <v>1</v>
      </c>
      <c r="I189" s="34">
        <v>0</v>
      </c>
      <c r="J189" s="34">
        <v>0</v>
      </c>
      <c r="K189" s="34">
        <v>7723.3236008263002</v>
      </c>
      <c r="L189" s="34">
        <v>14786.135012292796</v>
      </c>
      <c r="M189" s="34">
        <v>82153.846153846142</v>
      </c>
      <c r="N189" s="35">
        <v>137.20572482890177</v>
      </c>
      <c r="O189" s="35">
        <v>139.15035913381516</v>
      </c>
      <c r="P189" s="38">
        <v>192.3</v>
      </c>
      <c r="Q189" s="38">
        <v>197.3</v>
      </c>
      <c r="R189" s="38">
        <v>16.8</v>
      </c>
      <c r="S189" s="38">
        <v>16.399999999999999</v>
      </c>
    </row>
    <row r="190" spans="1:19" x14ac:dyDescent="0.25">
      <c r="A190" s="33">
        <v>39326</v>
      </c>
      <c r="B190" s="34">
        <v>16060666</v>
      </c>
      <c r="C190" s="34">
        <v>19.2</v>
      </c>
      <c r="D190" s="34">
        <v>54.7</v>
      </c>
      <c r="E190" s="34">
        <v>304</v>
      </c>
      <c r="F190" s="34">
        <v>30</v>
      </c>
      <c r="G190" s="34">
        <v>1</v>
      </c>
      <c r="H190" s="34">
        <v>1</v>
      </c>
      <c r="I190" s="34">
        <v>0</v>
      </c>
      <c r="J190" s="34">
        <v>1</v>
      </c>
      <c r="K190" s="34">
        <v>7732</v>
      </c>
      <c r="L190" s="34">
        <v>14799.506929708816</v>
      </c>
      <c r="M190" s="34">
        <v>80923.076923076907</v>
      </c>
      <c r="N190" s="35">
        <v>137.19802173421806</v>
      </c>
      <c r="O190" s="35">
        <v>139.38017726511606</v>
      </c>
      <c r="P190" s="38">
        <v>194.2</v>
      </c>
      <c r="Q190" s="38">
        <v>198.6</v>
      </c>
      <c r="R190" s="38">
        <v>16.899999999999999</v>
      </c>
      <c r="S190" s="38">
        <v>16.399999999999999</v>
      </c>
    </row>
    <row r="191" spans="1:19" x14ac:dyDescent="0.25">
      <c r="A191" s="33">
        <v>39356</v>
      </c>
      <c r="B191" s="34">
        <v>14549269</v>
      </c>
      <c r="C191" s="34">
        <v>103</v>
      </c>
      <c r="D191" s="34">
        <v>20.6</v>
      </c>
      <c r="E191" s="34">
        <v>352</v>
      </c>
      <c r="F191" s="34">
        <v>31</v>
      </c>
      <c r="G191" s="34">
        <v>1</v>
      </c>
      <c r="H191" s="34">
        <v>0</v>
      </c>
      <c r="I191" s="34">
        <v>0</v>
      </c>
      <c r="J191" s="34">
        <v>1</v>
      </c>
      <c r="K191" s="34">
        <v>7739.6590773191774</v>
      </c>
      <c r="L191" s="34">
        <v>14812.890940087278</v>
      </c>
      <c r="M191" s="34">
        <v>79692.307692307673</v>
      </c>
      <c r="N191" s="35">
        <v>137.26851557865251</v>
      </c>
      <c r="O191" s="35">
        <v>139.61037495974546</v>
      </c>
      <c r="P191" s="38">
        <v>196.9</v>
      </c>
      <c r="Q191" s="38">
        <v>201.6</v>
      </c>
      <c r="R191" s="38">
        <v>16.5</v>
      </c>
      <c r="S191" s="38">
        <v>14.7</v>
      </c>
    </row>
    <row r="192" spans="1:19" x14ac:dyDescent="0.25">
      <c r="A192" s="33">
        <v>39387</v>
      </c>
      <c r="B192" s="34">
        <v>14298213</v>
      </c>
      <c r="C192" s="34">
        <v>385.4</v>
      </c>
      <c r="D192" s="34">
        <v>0</v>
      </c>
      <c r="E192" s="34">
        <v>352</v>
      </c>
      <c r="F192" s="34">
        <v>30</v>
      </c>
      <c r="G192" s="34">
        <v>1</v>
      </c>
      <c r="H192" s="34">
        <v>0</v>
      </c>
      <c r="I192" s="34">
        <v>0</v>
      </c>
      <c r="J192" s="34">
        <v>1</v>
      </c>
      <c r="K192" s="34">
        <v>7747.3257414807476</v>
      </c>
      <c r="L192" s="34">
        <v>14826.287054364515</v>
      </c>
      <c r="M192" s="34">
        <v>78461.538461538439</v>
      </c>
      <c r="N192" s="35">
        <v>137.33904564359537</v>
      </c>
      <c r="O192" s="35">
        <v>139.84095284458306</v>
      </c>
      <c r="P192" s="38">
        <v>199</v>
      </c>
      <c r="Q192" s="38">
        <v>202.7</v>
      </c>
      <c r="R192" s="38">
        <v>15.1</v>
      </c>
      <c r="S192" s="38">
        <v>13</v>
      </c>
    </row>
    <row r="193" spans="1:19" x14ac:dyDescent="0.25">
      <c r="A193" s="33">
        <v>39417</v>
      </c>
      <c r="B193" s="34">
        <v>16140952</v>
      </c>
      <c r="C193" s="34">
        <v>567.1</v>
      </c>
      <c r="D193" s="34">
        <v>0</v>
      </c>
      <c r="E193" s="34">
        <v>304</v>
      </c>
      <c r="F193" s="34">
        <v>31</v>
      </c>
      <c r="G193" s="34">
        <v>0</v>
      </c>
      <c r="H193" s="34">
        <v>0</v>
      </c>
      <c r="I193" s="34">
        <v>0</v>
      </c>
      <c r="J193" s="34">
        <v>0</v>
      </c>
      <c r="K193" s="34">
        <v>7755</v>
      </c>
      <c r="L193" s="34">
        <v>14839.695283486752</v>
      </c>
      <c r="M193" s="34">
        <v>77230.769230769205</v>
      </c>
      <c r="N193" s="35">
        <v>137.40961194765711</v>
      </c>
      <c r="O193" s="35">
        <v>140.07191154754381</v>
      </c>
      <c r="P193" s="38">
        <v>198.8</v>
      </c>
      <c r="Q193" s="38">
        <v>201.4</v>
      </c>
      <c r="R193" s="38">
        <v>14.3</v>
      </c>
      <c r="S193" s="38">
        <v>12.7</v>
      </c>
    </row>
    <row r="194" spans="1:19" x14ac:dyDescent="0.25">
      <c r="A194" s="33">
        <v>39448</v>
      </c>
      <c r="B194" s="34">
        <v>15813114</v>
      </c>
      <c r="C194" s="34">
        <v>562.4</v>
      </c>
      <c r="D194" s="34">
        <v>0</v>
      </c>
      <c r="E194" s="34">
        <v>352</v>
      </c>
      <c r="F194" s="34">
        <v>31</v>
      </c>
      <c r="G194" s="34">
        <v>0</v>
      </c>
      <c r="H194" s="34">
        <v>0</v>
      </c>
      <c r="I194" s="34">
        <v>0</v>
      </c>
      <c r="J194" s="34">
        <v>0</v>
      </c>
      <c r="K194" s="34">
        <v>7762.3264096477651</v>
      </c>
      <c r="L194" s="34">
        <v>14853.11563841011</v>
      </c>
      <c r="M194" s="34">
        <v>86785.009861932922</v>
      </c>
      <c r="N194" s="35">
        <v>137.13060610813258</v>
      </c>
      <c r="O194" s="35">
        <v>139.96642175819056</v>
      </c>
      <c r="P194" s="38">
        <v>200.2</v>
      </c>
      <c r="Q194" s="38">
        <v>199.2</v>
      </c>
      <c r="R194" s="38">
        <v>13.6</v>
      </c>
      <c r="S194" s="38">
        <v>13.7</v>
      </c>
    </row>
    <row r="195" spans="1:19" x14ac:dyDescent="0.25">
      <c r="A195" s="33">
        <v>39479</v>
      </c>
      <c r="B195" s="34">
        <v>15009236</v>
      </c>
      <c r="C195" s="34">
        <v>599.9</v>
      </c>
      <c r="D195" s="34">
        <v>0</v>
      </c>
      <c r="E195" s="34">
        <v>320</v>
      </c>
      <c r="F195" s="34">
        <v>29</v>
      </c>
      <c r="G195" s="34">
        <v>0</v>
      </c>
      <c r="H195" s="34">
        <v>0</v>
      </c>
      <c r="I195" s="34">
        <v>0</v>
      </c>
      <c r="J195" s="34">
        <v>0</v>
      </c>
      <c r="K195" s="34">
        <v>7769.6597408014395</v>
      </c>
      <c r="L195" s="34">
        <v>14866.548130100622</v>
      </c>
      <c r="M195" s="34">
        <v>96339.250493096639</v>
      </c>
      <c r="N195" s="35">
        <v>136.85216678107676</v>
      </c>
      <c r="O195" s="35">
        <v>139.86101141442734</v>
      </c>
      <c r="P195" s="38">
        <v>201.6</v>
      </c>
      <c r="Q195" s="38">
        <v>197.4</v>
      </c>
      <c r="R195" s="38">
        <v>13.4</v>
      </c>
      <c r="S195" s="38">
        <v>14.4</v>
      </c>
    </row>
    <row r="196" spans="1:19" x14ac:dyDescent="0.25">
      <c r="A196" s="33">
        <v>39508</v>
      </c>
      <c r="B196" s="34">
        <v>15088622</v>
      </c>
      <c r="C196" s="34">
        <v>548</v>
      </c>
      <c r="D196" s="34">
        <v>0</v>
      </c>
      <c r="E196" s="34">
        <v>304</v>
      </c>
      <c r="F196" s="34">
        <v>31</v>
      </c>
      <c r="G196" s="34">
        <v>1</v>
      </c>
      <c r="H196" s="34">
        <v>0</v>
      </c>
      <c r="I196" s="34">
        <v>1</v>
      </c>
      <c r="J196" s="34">
        <v>0</v>
      </c>
      <c r="K196" s="34">
        <v>7777</v>
      </c>
      <c r="L196" s="34">
        <v>14879.992769534234</v>
      </c>
      <c r="M196" s="34">
        <v>105893.49112426036</v>
      </c>
      <c r="N196" s="35">
        <v>136.57429281620412</v>
      </c>
      <c r="O196" s="35">
        <v>139.75568045642274</v>
      </c>
      <c r="P196" s="38">
        <v>203.4</v>
      </c>
      <c r="Q196" s="38">
        <v>196.8</v>
      </c>
      <c r="R196" s="38">
        <v>13.5</v>
      </c>
      <c r="S196" s="38">
        <v>15.3</v>
      </c>
    </row>
    <row r="197" spans="1:19" x14ac:dyDescent="0.25">
      <c r="A197" s="33">
        <v>39539</v>
      </c>
      <c r="B197" s="34">
        <v>13174997</v>
      </c>
      <c r="C197" s="34">
        <v>303.3</v>
      </c>
      <c r="D197" s="34">
        <v>0</v>
      </c>
      <c r="E197" s="34">
        <v>352</v>
      </c>
      <c r="F197" s="34">
        <v>30</v>
      </c>
      <c r="G197" s="34">
        <v>1</v>
      </c>
      <c r="H197" s="34">
        <v>0</v>
      </c>
      <c r="I197" s="34">
        <v>1</v>
      </c>
      <c r="J197" s="34">
        <v>0</v>
      </c>
      <c r="K197" s="34">
        <v>7769.3257629923601</v>
      </c>
      <c r="L197" s="34">
        <v>14893.44956769682</v>
      </c>
      <c r="M197" s="34">
        <v>115447.73175542407</v>
      </c>
      <c r="N197" s="35">
        <v>136.66171467607305</v>
      </c>
      <c r="O197" s="35">
        <v>139.65042882439042</v>
      </c>
      <c r="P197" s="38">
        <v>203.3</v>
      </c>
      <c r="Q197" s="38">
        <v>197.5</v>
      </c>
      <c r="R197" s="38">
        <v>14.2</v>
      </c>
      <c r="S197" s="38">
        <v>15.5</v>
      </c>
    </row>
    <row r="198" spans="1:19" x14ac:dyDescent="0.25">
      <c r="A198" s="33">
        <v>39569</v>
      </c>
      <c r="B198" s="34">
        <v>13308996</v>
      </c>
      <c r="C198" s="34">
        <v>192.7</v>
      </c>
      <c r="D198" s="34">
        <v>0</v>
      </c>
      <c r="E198" s="34">
        <v>336</v>
      </c>
      <c r="F198" s="34">
        <v>31</v>
      </c>
      <c r="G198" s="34">
        <v>1</v>
      </c>
      <c r="H198" s="34">
        <v>0</v>
      </c>
      <c r="I198" s="34">
        <v>1</v>
      </c>
      <c r="J198" s="34">
        <v>0</v>
      </c>
      <c r="K198" s="34">
        <v>7761.6590988166154</v>
      </c>
      <c r="L198" s="34">
        <v>14906.918535584189</v>
      </c>
      <c r="M198" s="34">
        <v>125001.97238658779</v>
      </c>
      <c r="N198" s="35">
        <v>136.74919249509378</v>
      </c>
      <c r="O198" s="35">
        <v>139.54525645858905</v>
      </c>
      <c r="P198" s="38">
        <v>201.8</v>
      </c>
      <c r="Q198" s="38">
        <v>198.8</v>
      </c>
      <c r="R198" s="38">
        <v>15.3</v>
      </c>
      <c r="S198" s="38">
        <v>16.5</v>
      </c>
    </row>
    <row r="199" spans="1:19" x14ac:dyDescent="0.25">
      <c r="A199" s="33">
        <v>39600</v>
      </c>
      <c r="B199" s="34">
        <v>15749084</v>
      </c>
      <c r="C199" s="34">
        <v>30.4</v>
      </c>
      <c r="D199" s="34">
        <v>62.5</v>
      </c>
      <c r="E199" s="34">
        <v>336</v>
      </c>
      <c r="F199" s="34">
        <v>30</v>
      </c>
      <c r="G199" s="34">
        <v>0</v>
      </c>
      <c r="H199" s="34">
        <v>0</v>
      </c>
      <c r="I199" s="34">
        <v>0</v>
      </c>
      <c r="J199" s="34">
        <v>0</v>
      </c>
      <c r="K199" s="34">
        <v>7754</v>
      </c>
      <c r="L199" s="34">
        <v>14920.399684202095</v>
      </c>
      <c r="M199" s="34">
        <v>134556.21301775149</v>
      </c>
      <c r="N199" s="35">
        <v>136.83672630908606</v>
      </c>
      <c r="O199" s="35">
        <v>139.44016329932234</v>
      </c>
      <c r="P199" s="38">
        <v>201.4</v>
      </c>
      <c r="Q199" s="38">
        <v>202.5</v>
      </c>
      <c r="R199" s="38">
        <v>15.5</v>
      </c>
      <c r="S199" s="38">
        <v>15.5</v>
      </c>
    </row>
    <row r="200" spans="1:19" x14ac:dyDescent="0.25">
      <c r="A200" s="33">
        <v>39630</v>
      </c>
      <c r="B200" s="34">
        <v>18099965</v>
      </c>
      <c r="C200" s="34">
        <v>0</v>
      </c>
      <c r="D200" s="34">
        <v>115.4</v>
      </c>
      <c r="E200" s="34">
        <v>352</v>
      </c>
      <c r="F200" s="34">
        <v>31</v>
      </c>
      <c r="G200" s="34">
        <v>0</v>
      </c>
      <c r="H200" s="34">
        <v>1</v>
      </c>
      <c r="I200" s="34">
        <v>0</v>
      </c>
      <c r="J200" s="34">
        <v>0</v>
      </c>
      <c r="K200" s="34">
        <v>7753.6666523361182</v>
      </c>
      <c r="L200" s="34">
        <v>14933.893024566245</v>
      </c>
      <c r="M200" s="34">
        <v>144110.45364891519</v>
      </c>
      <c r="N200" s="35">
        <v>136.57756847065025</v>
      </c>
      <c r="O200" s="35">
        <v>139.3351492869389</v>
      </c>
      <c r="P200" s="38">
        <v>201.1</v>
      </c>
      <c r="Q200" s="38">
        <v>204.9</v>
      </c>
      <c r="R200" s="38">
        <v>15.2</v>
      </c>
      <c r="S200" s="38">
        <v>15.2</v>
      </c>
    </row>
    <row r="201" spans="1:19" x14ac:dyDescent="0.25">
      <c r="A201" s="33">
        <v>39661</v>
      </c>
      <c r="B201" s="34">
        <v>17237511</v>
      </c>
      <c r="C201" s="34">
        <v>4.5</v>
      </c>
      <c r="D201" s="34">
        <v>85.7</v>
      </c>
      <c r="E201" s="34">
        <v>320</v>
      </c>
      <c r="F201" s="34">
        <v>31</v>
      </c>
      <c r="G201" s="34">
        <v>0</v>
      </c>
      <c r="H201" s="34">
        <v>1</v>
      </c>
      <c r="I201" s="34">
        <v>0</v>
      </c>
      <c r="J201" s="34">
        <v>0</v>
      </c>
      <c r="K201" s="34">
        <v>7753.3333190029898</v>
      </c>
      <c r="L201" s="34">
        <v>14947.398567702307</v>
      </c>
      <c r="M201" s="34">
        <v>153664.6942800789</v>
      </c>
      <c r="N201" s="35">
        <v>136.31890145647657</v>
      </c>
      <c r="O201" s="35">
        <v>139.23021436183228</v>
      </c>
      <c r="P201" s="38">
        <v>201</v>
      </c>
      <c r="Q201" s="38">
        <v>206</v>
      </c>
      <c r="R201" s="38">
        <v>15.7</v>
      </c>
      <c r="S201" s="38">
        <v>15.2</v>
      </c>
    </row>
    <row r="202" spans="1:19" x14ac:dyDescent="0.25">
      <c r="A202" s="33">
        <v>39692</v>
      </c>
      <c r="B202" s="34">
        <v>15286365</v>
      </c>
      <c r="C202" s="34">
        <v>38.6</v>
      </c>
      <c r="D202" s="34">
        <v>39.6</v>
      </c>
      <c r="E202" s="34">
        <v>336</v>
      </c>
      <c r="F202" s="34">
        <v>30</v>
      </c>
      <c r="G202" s="34">
        <v>1</v>
      </c>
      <c r="H202" s="34">
        <v>1</v>
      </c>
      <c r="I202" s="34">
        <v>0</v>
      </c>
      <c r="J202" s="34">
        <v>1</v>
      </c>
      <c r="K202" s="34">
        <v>7753</v>
      </c>
      <c r="L202" s="34">
        <v>14960.916324645921</v>
      </c>
      <c r="M202" s="34">
        <v>163218.9349112426</v>
      </c>
      <c r="N202" s="35">
        <v>136.06072433698307</v>
      </c>
      <c r="O202" s="35">
        <v>139.12535846444095</v>
      </c>
      <c r="P202" s="38">
        <v>200.1</v>
      </c>
      <c r="Q202" s="38">
        <v>203.6</v>
      </c>
      <c r="R202" s="38">
        <v>16</v>
      </c>
      <c r="S202" s="38">
        <v>15.4</v>
      </c>
    </row>
    <row r="203" spans="1:19" x14ac:dyDescent="0.25">
      <c r="A203" s="33">
        <v>39722</v>
      </c>
      <c r="B203" s="34">
        <v>13898432</v>
      </c>
      <c r="C203" s="34">
        <v>207.1</v>
      </c>
      <c r="D203" s="34">
        <v>0.4</v>
      </c>
      <c r="E203" s="34">
        <v>352</v>
      </c>
      <c r="F203" s="34">
        <v>31</v>
      </c>
      <c r="G203" s="34">
        <v>1</v>
      </c>
      <c r="H203" s="34">
        <v>0</v>
      </c>
      <c r="I203" s="34">
        <v>0</v>
      </c>
      <c r="J203" s="34">
        <v>1</v>
      </c>
      <c r="K203" s="34">
        <v>7767.9710721952924</v>
      </c>
      <c r="L203" s="34">
        <v>14974.446306442707</v>
      </c>
      <c r="M203" s="34">
        <v>172773.1755424063</v>
      </c>
      <c r="N203" s="35">
        <v>135.61709699709257</v>
      </c>
      <c r="O203" s="35">
        <v>139.02058153524823</v>
      </c>
      <c r="P203" s="38">
        <v>199.3</v>
      </c>
      <c r="Q203" s="38">
        <v>202.6</v>
      </c>
      <c r="R203" s="38">
        <v>17</v>
      </c>
      <c r="S203" s="38">
        <v>15.7</v>
      </c>
    </row>
    <row r="204" spans="1:19" x14ac:dyDescent="0.25">
      <c r="A204" s="33">
        <v>39753</v>
      </c>
      <c r="B204" s="34">
        <v>14105773</v>
      </c>
      <c r="C204" s="34">
        <v>407.1</v>
      </c>
      <c r="D204" s="34">
        <v>0</v>
      </c>
      <c r="E204" s="34">
        <v>304</v>
      </c>
      <c r="F204" s="34">
        <v>30</v>
      </c>
      <c r="G204" s="34">
        <v>1</v>
      </c>
      <c r="H204" s="34">
        <v>0</v>
      </c>
      <c r="I204" s="34">
        <v>0</v>
      </c>
      <c r="J204" s="34">
        <v>1</v>
      </c>
      <c r="K204" s="34">
        <v>7782.9710535873701</v>
      </c>
      <c r="L204" s="34">
        <v>14987.988524148273</v>
      </c>
      <c r="M204" s="34">
        <v>182327.41617357</v>
      </c>
      <c r="N204" s="35">
        <v>135.17491610853958</v>
      </c>
      <c r="O204" s="35">
        <v>138.91588351478222</v>
      </c>
      <c r="P204" s="38">
        <v>197.7</v>
      </c>
      <c r="Q204" s="38">
        <v>199.3</v>
      </c>
      <c r="R204" s="38">
        <v>17.8</v>
      </c>
      <c r="S204" s="38">
        <v>16.600000000000001</v>
      </c>
    </row>
    <row r="205" spans="1:19" x14ac:dyDescent="0.25">
      <c r="A205" s="33">
        <v>39783</v>
      </c>
      <c r="B205" s="34">
        <v>16041140</v>
      </c>
      <c r="C205" s="34">
        <v>589.29999999999995</v>
      </c>
      <c r="D205" s="34">
        <v>0</v>
      </c>
      <c r="E205" s="34">
        <v>336</v>
      </c>
      <c r="F205" s="34">
        <v>31</v>
      </c>
      <c r="G205" s="34">
        <v>0</v>
      </c>
      <c r="H205" s="34">
        <v>0</v>
      </c>
      <c r="I205" s="34">
        <v>0</v>
      </c>
      <c r="J205" s="34">
        <v>0</v>
      </c>
      <c r="K205" s="34">
        <v>7798</v>
      </c>
      <c r="L205" s="34">
        <v>15001.542988828227</v>
      </c>
      <c r="M205" s="34">
        <v>191881.65680473371</v>
      </c>
      <c r="N205" s="35">
        <v>134.73417695515519</v>
      </c>
      <c r="O205" s="35">
        <v>138.8112643436159</v>
      </c>
      <c r="P205" s="38">
        <v>197.8</v>
      </c>
      <c r="Q205" s="38">
        <v>198.1</v>
      </c>
      <c r="R205" s="38">
        <v>18.7</v>
      </c>
      <c r="S205" s="38">
        <v>18.100000000000001</v>
      </c>
    </row>
    <row r="206" spans="1:19" x14ac:dyDescent="0.25">
      <c r="A206" s="33">
        <v>39814</v>
      </c>
      <c r="B206" s="34">
        <v>16554529.999999998</v>
      </c>
      <c r="C206" s="34">
        <v>723.9</v>
      </c>
      <c r="D206" s="34">
        <v>0</v>
      </c>
      <c r="E206" s="34">
        <v>336</v>
      </c>
      <c r="F206" s="34">
        <v>31</v>
      </c>
      <c r="G206" s="34">
        <v>0</v>
      </c>
      <c r="H206" s="34">
        <v>0</v>
      </c>
      <c r="I206" s="34">
        <v>0</v>
      </c>
      <c r="J206" s="34">
        <v>0</v>
      </c>
      <c r="K206" s="34">
        <v>7799.999487267115</v>
      </c>
      <c r="L206" s="34">
        <v>15015.109711558183</v>
      </c>
      <c r="M206" s="34">
        <v>188720.3762706721</v>
      </c>
      <c r="N206" s="35">
        <v>133.8128838017825</v>
      </c>
      <c r="O206" s="35">
        <v>138.43555825854429</v>
      </c>
      <c r="P206" s="38">
        <v>196.5</v>
      </c>
      <c r="Q206" s="38">
        <v>194.2</v>
      </c>
      <c r="R206" s="38">
        <v>18.5</v>
      </c>
      <c r="S206" s="38">
        <v>19.2</v>
      </c>
    </row>
    <row r="207" spans="1:19" x14ac:dyDescent="0.25">
      <c r="A207" s="33">
        <v>39845</v>
      </c>
      <c r="B207" s="34">
        <v>13951250</v>
      </c>
      <c r="C207" s="34">
        <v>537</v>
      </c>
      <c r="D207" s="34">
        <v>0</v>
      </c>
      <c r="E207" s="34">
        <v>304</v>
      </c>
      <c r="F207" s="34">
        <v>28</v>
      </c>
      <c r="G207" s="34">
        <v>0</v>
      </c>
      <c r="H207" s="34">
        <v>0</v>
      </c>
      <c r="I207" s="34">
        <v>0</v>
      </c>
      <c r="J207" s="34">
        <v>0</v>
      </c>
      <c r="K207" s="34">
        <v>7801.9994872232946</v>
      </c>
      <c r="L207" s="34">
        <v>15028.688703423772</v>
      </c>
      <c r="M207" s="34">
        <v>185559.0957366105</v>
      </c>
      <c r="N207" s="35">
        <v>132.89789032005686</v>
      </c>
      <c r="O207" s="35">
        <v>138.06086905825526</v>
      </c>
      <c r="P207" s="38">
        <v>194</v>
      </c>
      <c r="Q207" s="38">
        <v>189.9</v>
      </c>
      <c r="R207" s="38">
        <v>19.8</v>
      </c>
      <c r="S207" s="38">
        <v>21.1</v>
      </c>
    </row>
    <row r="208" spans="1:19" x14ac:dyDescent="0.25">
      <c r="A208" s="33">
        <v>39873</v>
      </c>
      <c r="B208" s="34">
        <v>14481570</v>
      </c>
      <c r="C208" s="34">
        <v>509.1</v>
      </c>
      <c r="D208" s="34">
        <v>0</v>
      </c>
      <c r="E208" s="34">
        <v>352</v>
      </c>
      <c r="F208" s="34">
        <v>31</v>
      </c>
      <c r="G208" s="34">
        <v>1</v>
      </c>
      <c r="H208" s="34">
        <v>0</v>
      </c>
      <c r="I208" s="34">
        <v>1</v>
      </c>
      <c r="J208" s="34">
        <v>0</v>
      </c>
      <c r="K208" s="34">
        <v>7804</v>
      </c>
      <c r="L208" s="34">
        <v>15042.279975520649</v>
      </c>
      <c r="M208" s="34">
        <v>182397.8152025489</v>
      </c>
      <c r="N208" s="35">
        <v>131.98915343371885</v>
      </c>
      <c r="O208" s="35">
        <v>137.68719399045199</v>
      </c>
      <c r="P208" s="38">
        <v>190.6</v>
      </c>
      <c r="Q208" s="38">
        <v>185.8</v>
      </c>
      <c r="R208" s="38">
        <v>20.399999999999999</v>
      </c>
      <c r="S208" s="38">
        <v>22</v>
      </c>
    </row>
    <row r="209" spans="1:19" x14ac:dyDescent="0.25">
      <c r="A209" s="33">
        <v>39904</v>
      </c>
      <c r="B209" s="34">
        <v>13161080</v>
      </c>
      <c r="C209" s="34">
        <v>315.39999999999998</v>
      </c>
      <c r="D209" s="34">
        <v>0</v>
      </c>
      <c r="E209" s="34">
        <v>320</v>
      </c>
      <c r="F209" s="34">
        <v>30</v>
      </c>
      <c r="G209" s="34">
        <v>1</v>
      </c>
      <c r="H209" s="34">
        <v>0</v>
      </c>
      <c r="I209" s="34">
        <v>1</v>
      </c>
      <c r="J209" s="34">
        <v>0</v>
      </c>
      <c r="K209" s="34">
        <v>7822.290432095152</v>
      </c>
      <c r="L209" s="34">
        <v>15055.883538954506</v>
      </c>
      <c r="M209" s="34">
        <v>179236.53466848729</v>
      </c>
      <c r="N209" s="35">
        <v>131.51988287924658</v>
      </c>
      <c r="O209" s="35">
        <v>137.31453031028698</v>
      </c>
      <c r="P209" s="38">
        <v>186.1</v>
      </c>
      <c r="Q209" s="38">
        <v>181.5</v>
      </c>
      <c r="R209" s="38">
        <v>21.9</v>
      </c>
      <c r="S209" s="38">
        <v>23.1</v>
      </c>
    </row>
    <row r="210" spans="1:19" x14ac:dyDescent="0.25">
      <c r="A210" s="33">
        <v>39934</v>
      </c>
      <c r="B210" s="34">
        <v>13263096.673492307</v>
      </c>
      <c r="C210" s="34">
        <v>179.22499999999999</v>
      </c>
      <c r="D210" s="34">
        <v>0</v>
      </c>
      <c r="E210" s="34">
        <v>320</v>
      </c>
      <c r="F210" s="34">
        <v>31</v>
      </c>
      <c r="G210" s="34">
        <v>1</v>
      </c>
      <c r="H210" s="34">
        <v>0</v>
      </c>
      <c r="I210" s="34">
        <v>1</v>
      </c>
      <c r="J210" s="34">
        <v>0</v>
      </c>
      <c r="K210" s="34">
        <v>7840.6237319384109</v>
      </c>
      <c r="L210" s="34">
        <v>15069.499404841075</v>
      </c>
      <c r="M210" s="34">
        <v>176075.25413442569</v>
      </c>
      <c r="N210" s="35">
        <v>131.05228075621406</v>
      </c>
      <c r="O210" s="35">
        <v>136.94287528034204</v>
      </c>
      <c r="P210" s="38">
        <v>183.5</v>
      </c>
      <c r="Q210" s="38">
        <v>181.1</v>
      </c>
      <c r="R210" s="38">
        <v>21.8</v>
      </c>
      <c r="S210" s="38">
        <v>22.8</v>
      </c>
    </row>
    <row r="211" spans="1:19" x14ac:dyDescent="0.25">
      <c r="A211" s="33">
        <v>39965</v>
      </c>
      <c r="B211" s="34">
        <v>14180624.276246155</v>
      </c>
      <c r="C211" s="34">
        <v>66.8</v>
      </c>
      <c r="D211" s="34">
        <v>33</v>
      </c>
      <c r="E211" s="34">
        <v>352</v>
      </c>
      <c r="F211" s="34">
        <v>30</v>
      </c>
      <c r="G211" s="34">
        <v>0</v>
      </c>
      <c r="H211" s="34">
        <v>0</v>
      </c>
      <c r="I211" s="34">
        <v>0</v>
      </c>
      <c r="J211" s="34">
        <v>0</v>
      </c>
      <c r="K211" s="34">
        <v>7859</v>
      </c>
      <c r="L211" s="34">
        <v>15083.127584306145</v>
      </c>
      <c r="M211" s="34">
        <v>172913.97360036409</v>
      </c>
      <c r="N211" s="35">
        <v>130.58634113272666</v>
      </c>
      <c r="O211" s="35">
        <v>136.57222617060793</v>
      </c>
      <c r="P211" s="38">
        <v>183.4</v>
      </c>
      <c r="Q211" s="38">
        <v>184.3</v>
      </c>
      <c r="R211" s="38">
        <v>22.5</v>
      </c>
      <c r="S211" s="38">
        <v>22.5</v>
      </c>
    </row>
    <row r="212" spans="1:19" x14ac:dyDescent="0.25">
      <c r="A212" s="33">
        <v>39995</v>
      </c>
      <c r="B212" s="34">
        <v>16044762.08466154</v>
      </c>
      <c r="C212" s="34">
        <v>0.6</v>
      </c>
      <c r="D212" s="34">
        <v>56.8</v>
      </c>
      <c r="E212" s="34">
        <v>352</v>
      </c>
      <c r="F212" s="34">
        <v>31</v>
      </c>
      <c r="G212" s="34">
        <v>0</v>
      </c>
      <c r="H212" s="34">
        <v>1</v>
      </c>
      <c r="I212" s="34">
        <v>0</v>
      </c>
      <c r="J212" s="34">
        <v>0</v>
      </c>
      <c r="K212" s="34">
        <v>7847.9845676219338</v>
      </c>
      <c r="L212" s="34">
        <v>15096.768088485564</v>
      </c>
      <c r="M212" s="34">
        <v>169752.69306630248</v>
      </c>
      <c r="N212" s="35">
        <v>130.69991215470498</v>
      </c>
      <c r="O212" s="35">
        <v>136.20258025846454</v>
      </c>
      <c r="P212" s="38">
        <v>185.3</v>
      </c>
      <c r="Q212" s="38">
        <v>188.8</v>
      </c>
      <c r="R212" s="38">
        <v>21.8</v>
      </c>
      <c r="S212" s="38">
        <v>21.6</v>
      </c>
    </row>
    <row r="213" spans="1:19" x14ac:dyDescent="0.25">
      <c r="A213" s="33">
        <v>40026</v>
      </c>
      <c r="B213" s="34">
        <v>18366242.474953849</v>
      </c>
      <c r="C213" s="34">
        <v>3.9</v>
      </c>
      <c r="D213" s="34">
        <v>118.8</v>
      </c>
      <c r="E213" s="34">
        <v>320</v>
      </c>
      <c r="F213" s="34">
        <v>31</v>
      </c>
      <c r="G213" s="34">
        <v>0</v>
      </c>
      <c r="H213" s="34">
        <v>1</v>
      </c>
      <c r="I213" s="34">
        <v>0</v>
      </c>
      <c r="J213" s="34">
        <v>0</v>
      </c>
      <c r="K213" s="34">
        <v>7836.9845748354801</v>
      </c>
      <c r="L213" s="34">
        <v>15110.420928525249</v>
      </c>
      <c r="M213" s="34">
        <v>166591.41253224088</v>
      </c>
      <c r="N213" s="35">
        <v>130.81358194947163</v>
      </c>
      <c r="O213" s="35">
        <v>135.83393482866074</v>
      </c>
      <c r="P213" s="38">
        <v>187.7</v>
      </c>
      <c r="Q213" s="38">
        <v>192.7</v>
      </c>
      <c r="R213" s="38">
        <v>21</v>
      </c>
      <c r="S213" s="38">
        <v>20</v>
      </c>
    </row>
    <row r="214" spans="1:19" x14ac:dyDescent="0.25">
      <c r="A214" s="33">
        <v>40057</v>
      </c>
      <c r="B214" s="34">
        <v>14930878.169138461</v>
      </c>
      <c r="C214" s="34">
        <v>32.4</v>
      </c>
      <c r="D214" s="34">
        <v>30.7</v>
      </c>
      <c r="E214" s="34">
        <v>336</v>
      </c>
      <c r="F214" s="34">
        <v>30</v>
      </c>
      <c r="G214" s="34">
        <v>1</v>
      </c>
      <c r="H214" s="34">
        <v>1</v>
      </c>
      <c r="I214" s="34">
        <v>0</v>
      </c>
      <c r="J214" s="34">
        <v>1</v>
      </c>
      <c r="K214" s="34">
        <v>7826</v>
      </c>
      <c r="L214" s="34">
        <v>15124.0861155812</v>
      </c>
      <c r="M214" s="34">
        <v>163430.13199817928</v>
      </c>
      <c r="N214" s="35">
        <v>130.92735060292938</v>
      </c>
      <c r="O214" s="35">
        <v>135.46628717329455</v>
      </c>
      <c r="P214" s="38">
        <v>188.2</v>
      </c>
      <c r="Q214" s="38">
        <v>191.6</v>
      </c>
      <c r="R214" s="38">
        <v>21</v>
      </c>
      <c r="S214" s="38">
        <v>20.2</v>
      </c>
    </row>
    <row r="215" spans="1:19" x14ac:dyDescent="0.25">
      <c r="A215" s="33">
        <v>40087</v>
      </c>
      <c r="B215" s="34">
        <v>13943626.872169232</v>
      </c>
      <c r="C215" s="34">
        <v>241.2</v>
      </c>
      <c r="D215" s="34">
        <v>0</v>
      </c>
      <c r="E215" s="34">
        <v>336</v>
      </c>
      <c r="F215" s="34">
        <v>31</v>
      </c>
      <c r="G215" s="34">
        <v>1</v>
      </c>
      <c r="H215" s="34">
        <v>0</v>
      </c>
      <c r="I215" s="34">
        <v>0</v>
      </c>
      <c r="J215" s="34">
        <v>1</v>
      </c>
      <c r="K215" s="34">
        <v>7820.9968021141412</v>
      </c>
      <c r="L215" s="34">
        <v>15137.763660819504</v>
      </c>
      <c r="M215" s="34">
        <v>160268.85146411767</v>
      </c>
      <c r="N215" s="35">
        <v>131.64590507896409</v>
      </c>
      <c r="O215" s="35">
        <v>135.09963459179312</v>
      </c>
      <c r="P215" s="38">
        <v>189</v>
      </c>
      <c r="Q215" s="38">
        <v>192.3</v>
      </c>
      <c r="R215" s="38">
        <v>21.5</v>
      </c>
      <c r="S215" s="38">
        <v>19.899999999999999</v>
      </c>
    </row>
    <row r="216" spans="1:19" x14ac:dyDescent="0.25">
      <c r="A216" s="33">
        <v>40118</v>
      </c>
      <c r="B216" s="34">
        <v>13528583.634523079</v>
      </c>
      <c r="C216" s="34">
        <v>320.8</v>
      </c>
      <c r="D216" s="34">
        <v>0</v>
      </c>
      <c r="E216" s="34">
        <v>320</v>
      </c>
      <c r="F216" s="34">
        <v>30</v>
      </c>
      <c r="G216" s="34">
        <v>1</v>
      </c>
      <c r="H216" s="34">
        <v>0</v>
      </c>
      <c r="I216" s="34">
        <v>0</v>
      </c>
      <c r="J216" s="34">
        <v>1</v>
      </c>
      <c r="K216" s="34">
        <v>7815.9968027957611</v>
      </c>
      <c r="L216" s="34">
        <v>15151.453575416348</v>
      </c>
      <c r="M216" s="34">
        <v>157107.57093005607</v>
      </c>
      <c r="N216" s="35">
        <v>132.36840312013359</v>
      </c>
      <c r="O216" s="35">
        <v>134.733974390893</v>
      </c>
      <c r="P216" s="38">
        <v>189.5</v>
      </c>
      <c r="Q216" s="38">
        <v>191.3</v>
      </c>
      <c r="R216" s="38">
        <v>22.3</v>
      </c>
      <c r="S216" s="38">
        <v>20.7</v>
      </c>
    </row>
    <row r="217" spans="1:19" x14ac:dyDescent="0.25">
      <c r="A217" s="33">
        <v>40148</v>
      </c>
      <c r="B217" s="34">
        <v>15929136.64069231</v>
      </c>
      <c r="C217" s="34">
        <v>565.29999999999995</v>
      </c>
      <c r="D217" s="34">
        <v>0</v>
      </c>
      <c r="E217" s="34">
        <v>352</v>
      </c>
      <c r="F217" s="34">
        <v>31</v>
      </c>
      <c r="G217" s="34">
        <v>0</v>
      </c>
      <c r="H217" s="34">
        <v>0</v>
      </c>
      <c r="I217" s="34">
        <v>0</v>
      </c>
      <c r="J217" s="34">
        <v>0</v>
      </c>
      <c r="K217" s="34">
        <v>7811</v>
      </c>
      <c r="L217" s="34">
        <v>15165.155870558025</v>
      </c>
      <c r="M217" s="34">
        <v>153946.29039599447</v>
      </c>
      <c r="N217" s="35">
        <v>133.09486636948171</v>
      </c>
      <c r="O217" s="35">
        <v>134.36930388462019</v>
      </c>
      <c r="P217" s="38">
        <v>189.2</v>
      </c>
      <c r="Q217" s="38">
        <v>189.8</v>
      </c>
      <c r="R217" s="38">
        <v>22.7</v>
      </c>
      <c r="S217" s="38">
        <v>22</v>
      </c>
    </row>
    <row r="218" spans="1:19" x14ac:dyDescent="0.25">
      <c r="A218" s="33">
        <v>40179</v>
      </c>
      <c r="B218" s="34">
        <v>16055865.643200001</v>
      </c>
      <c r="C218" s="34">
        <v>653.29999999999995</v>
      </c>
      <c r="D218" s="34">
        <v>0</v>
      </c>
      <c r="E218" s="34">
        <v>320</v>
      </c>
      <c r="F218" s="34">
        <v>31</v>
      </c>
      <c r="G218" s="34">
        <v>0</v>
      </c>
      <c r="H218" s="34">
        <v>0</v>
      </c>
      <c r="I218" s="34">
        <v>0</v>
      </c>
      <c r="J218" s="34">
        <v>0</v>
      </c>
      <c r="K218" s="34">
        <v>7816.662560618639</v>
      </c>
      <c r="L218" s="34">
        <v>15178.870557440943</v>
      </c>
      <c r="M218" s="34">
        <v>157326.3482837902</v>
      </c>
      <c r="N218" s="35">
        <v>133.59024020281188</v>
      </c>
      <c r="O218" s="35">
        <v>134.70069483711632</v>
      </c>
      <c r="P218" s="38">
        <v>189.5</v>
      </c>
      <c r="Q218" s="38">
        <v>187.8</v>
      </c>
      <c r="R218" s="38">
        <v>23</v>
      </c>
      <c r="S218" s="38">
        <v>23.7</v>
      </c>
    </row>
    <row r="219" spans="1:19" x14ac:dyDescent="0.25">
      <c r="A219" s="33">
        <v>40210</v>
      </c>
      <c r="B219" s="34">
        <v>14086273.1338</v>
      </c>
      <c r="C219" s="34">
        <v>551.1</v>
      </c>
      <c r="D219" s="34">
        <v>0</v>
      </c>
      <c r="E219" s="34">
        <v>304</v>
      </c>
      <c r="F219" s="34">
        <v>28</v>
      </c>
      <c r="G219" s="34">
        <v>0</v>
      </c>
      <c r="H219" s="34">
        <v>0</v>
      </c>
      <c r="I219" s="34">
        <v>0</v>
      </c>
      <c r="J219" s="34">
        <v>0</v>
      </c>
      <c r="K219" s="34">
        <v>7822.3292262933228</v>
      </c>
      <c r="L219" s="34">
        <v>15192.597647271639</v>
      </c>
      <c r="M219" s="34">
        <v>160706.40617158593</v>
      </c>
      <c r="N219" s="35">
        <v>134.08745779797482</v>
      </c>
      <c r="O219" s="35">
        <v>135.03290308910141</v>
      </c>
      <c r="P219" s="38">
        <v>189.9</v>
      </c>
      <c r="Q219" s="38">
        <v>186.2</v>
      </c>
      <c r="R219" s="38">
        <v>22.7</v>
      </c>
      <c r="S219" s="38">
        <v>24.2</v>
      </c>
    </row>
    <row r="220" spans="1:19" x14ac:dyDescent="0.25">
      <c r="A220" s="33">
        <v>40238</v>
      </c>
      <c r="B220" s="34">
        <v>14104948</v>
      </c>
      <c r="C220" s="34">
        <v>434.7</v>
      </c>
      <c r="D220" s="34">
        <v>0</v>
      </c>
      <c r="E220" s="34">
        <v>368</v>
      </c>
      <c r="F220" s="34">
        <v>31</v>
      </c>
      <c r="G220" s="34">
        <v>1</v>
      </c>
      <c r="H220" s="34">
        <v>0</v>
      </c>
      <c r="I220" s="34">
        <v>1</v>
      </c>
      <c r="J220" s="34">
        <v>0</v>
      </c>
      <c r="K220" s="34">
        <v>7828</v>
      </c>
      <c r="L220" s="34">
        <v>15206.337151266782</v>
      </c>
      <c r="M220" s="34">
        <v>164086.46405938166</v>
      </c>
      <c r="N220" s="35">
        <v>134.58652601737916</v>
      </c>
      <c r="O220" s="35">
        <v>135.36593065625647</v>
      </c>
      <c r="P220" s="38">
        <v>191.5</v>
      </c>
      <c r="Q220" s="38">
        <v>186.9</v>
      </c>
      <c r="R220" s="38">
        <v>21.5</v>
      </c>
      <c r="S220" s="38">
        <v>23.3</v>
      </c>
    </row>
    <row r="221" spans="1:19" x14ac:dyDescent="0.25">
      <c r="A221" s="33">
        <v>40269</v>
      </c>
      <c r="B221" s="34">
        <v>12825361.5152</v>
      </c>
      <c r="C221" s="34">
        <v>253.2</v>
      </c>
      <c r="D221" s="34">
        <v>0</v>
      </c>
      <c r="E221" s="34">
        <v>320</v>
      </c>
      <c r="F221" s="34">
        <v>30</v>
      </c>
      <c r="G221" s="34">
        <v>1</v>
      </c>
      <c r="H221" s="34">
        <v>0</v>
      </c>
      <c r="I221" s="34">
        <v>1</v>
      </c>
      <c r="J221" s="34">
        <v>0</v>
      </c>
      <c r="K221" s="34">
        <v>7826.9998722262435</v>
      </c>
      <c r="L221" s="34">
        <v>15220.089080653186</v>
      </c>
      <c r="M221" s="34">
        <v>167466.52194717739</v>
      </c>
      <c r="N221" s="35">
        <v>134.78122904207251</v>
      </c>
      <c r="O221" s="35">
        <v>135.69977955923375</v>
      </c>
      <c r="P221" s="38">
        <v>192.6</v>
      </c>
      <c r="Q221" s="38">
        <v>187.7</v>
      </c>
      <c r="R221" s="38">
        <v>19.5</v>
      </c>
      <c r="S221" s="38">
        <v>20.8</v>
      </c>
    </row>
    <row r="222" spans="1:19" x14ac:dyDescent="0.25">
      <c r="A222" s="33">
        <v>40299</v>
      </c>
      <c r="B222" s="34">
        <v>14493142.5678</v>
      </c>
      <c r="C222" s="34">
        <v>129.4</v>
      </c>
      <c r="D222" s="34">
        <v>22.4</v>
      </c>
      <c r="E222" s="34">
        <v>320</v>
      </c>
      <c r="F222" s="34">
        <v>31</v>
      </c>
      <c r="G222" s="34">
        <v>1</v>
      </c>
      <c r="H222" s="34">
        <v>0</v>
      </c>
      <c r="I222" s="34">
        <v>1</v>
      </c>
      <c r="J222" s="34">
        <v>0</v>
      </c>
      <c r="K222" s="34">
        <v>7825.999872231685</v>
      </c>
      <c r="L222" s="34">
        <v>15233.853446667817</v>
      </c>
      <c r="M222" s="34">
        <v>170846.57983497312</v>
      </c>
      <c r="N222" s="35">
        <v>134.97621373885406</v>
      </c>
      <c r="O222" s="35">
        <v>136.03445182366895</v>
      </c>
      <c r="P222" s="38">
        <v>194.3</v>
      </c>
      <c r="Q222" s="38">
        <v>191.3</v>
      </c>
      <c r="R222" s="38">
        <v>18.7</v>
      </c>
      <c r="S222" s="38">
        <v>20</v>
      </c>
    </row>
    <row r="223" spans="1:19" x14ac:dyDescent="0.25">
      <c r="A223" s="33">
        <v>40330</v>
      </c>
      <c r="B223" s="34">
        <v>15819649.446600001</v>
      </c>
      <c r="C223" s="34">
        <v>15</v>
      </c>
      <c r="D223" s="34">
        <v>60.6</v>
      </c>
      <c r="E223" s="34">
        <v>352</v>
      </c>
      <c r="F223" s="34">
        <v>30</v>
      </c>
      <c r="G223" s="34">
        <v>0</v>
      </c>
      <c r="H223" s="34">
        <v>0</v>
      </c>
      <c r="I223" s="34">
        <v>0</v>
      </c>
      <c r="J223" s="34">
        <v>0</v>
      </c>
      <c r="K223" s="34">
        <v>7825</v>
      </c>
      <c r="L223" s="34">
        <v>15247.630260557804</v>
      </c>
      <c r="M223" s="34">
        <v>174226.63772276885</v>
      </c>
      <c r="N223" s="35">
        <v>135.1714805152119</v>
      </c>
      <c r="O223" s="35">
        <v>136.36994948019355</v>
      </c>
      <c r="P223" s="38">
        <v>195.9</v>
      </c>
      <c r="Q223" s="38">
        <v>196.7</v>
      </c>
      <c r="R223" s="38">
        <v>17.8</v>
      </c>
      <c r="S223" s="38">
        <v>17.8</v>
      </c>
    </row>
    <row r="224" spans="1:19" x14ac:dyDescent="0.25">
      <c r="A224" s="33">
        <v>40360</v>
      </c>
      <c r="B224" s="34">
        <v>20353876.040199999</v>
      </c>
      <c r="C224" s="34">
        <v>0</v>
      </c>
      <c r="D224" s="34">
        <v>172</v>
      </c>
      <c r="E224" s="34">
        <v>336</v>
      </c>
      <c r="F224" s="34">
        <v>31</v>
      </c>
      <c r="G224" s="34">
        <v>0</v>
      </c>
      <c r="H224" s="34">
        <v>1</v>
      </c>
      <c r="I224" s="34">
        <v>0</v>
      </c>
      <c r="J224" s="34">
        <v>0</v>
      </c>
      <c r="K224" s="34">
        <v>7830.3297023842388</v>
      </c>
      <c r="L224" s="34">
        <v>15261.419533580447</v>
      </c>
      <c r="M224" s="34">
        <v>177606.69561056458</v>
      </c>
      <c r="N224" s="35">
        <v>135.34262441686704</v>
      </c>
      <c r="O224" s="35">
        <v>136.70627456444714</v>
      </c>
      <c r="P224" s="38">
        <v>194.9</v>
      </c>
      <c r="Q224" s="38">
        <v>198.6</v>
      </c>
      <c r="R224" s="38">
        <v>19</v>
      </c>
      <c r="S224" s="38">
        <v>18.600000000000001</v>
      </c>
    </row>
    <row r="225" spans="1:19" x14ac:dyDescent="0.25">
      <c r="A225" s="33">
        <v>40391</v>
      </c>
      <c r="B225" s="34">
        <v>19599345.653399996</v>
      </c>
      <c r="C225" s="34">
        <v>0</v>
      </c>
      <c r="D225" s="34">
        <v>150.80000000000001</v>
      </c>
      <c r="E225" s="34">
        <v>336</v>
      </c>
      <c r="F225" s="34">
        <v>31</v>
      </c>
      <c r="G225" s="34">
        <v>0</v>
      </c>
      <c r="H225" s="34">
        <v>1</v>
      </c>
      <c r="I225" s="34">
        <v>0</v>
      </c>
      <c r="J225" s="34">
        <v>0</v>
      </c>
      <c r="K225" s="34">
        <v>7835.6630348933977</v>
      </c>
      <c r="L225" s="34">
        <v>15275.221277003227</v>
      </c>
      <c r="M225" s="34">
        <v>180986.75349836031</v>
      </c>
      <c r="N225" s="35">
        <v>135.51398500798186</v>
      </c>
      <c r="O225" s="35">
        <v>137.04342911708969</v>
      </c>
      <c r="P225" s="38">
        <v>192.5</v>
      </c>
      <c r="Q225" s="38">
        <v>197.7</v>
      </c>
      <c r="R225" s="38">
        <v>19.600000000000001</v>
      </c>
      <c r="S225" s="38">
        <v>18.7</v>
      </c>
    </row>
    <row r="226" spans="1:19" x14ac:dyDescent="0.25">
      <c r="A226" s="33">
        <v>40422</v>
      </c>
      <c r="B226" s="34">
        <v>14931787.017599998</v>
      </c>
      <c r="C226" s="34">
        <v>52.85</v>
      </c>
      <c r="D226" s="34">
        <v>40.200000000000003</v>
      </c>
      <c r="E226" s="34">
        <v>336</v>
      </c>
      <c r="F226" s="34">
        <v>30</v>
      </c>
      <c r="G226" s="34">
        <v>1</v>
      </c>
      <c r="H226" s="34">
        <v>1</v>
      </c>
      <c r="I226" s="34">
        <v>0</v>
      </c>
      <c r="J226" s="34">
        <v>1</v>
      </c>
      <c r="K226" s="34">
        <v>7841</v>
      </c>
      <c r="L226" s="34">
        <v>15289.035502103816</v>
      </c>
      <c r="M226" s="34">
        <v>184366.81138615604</v>
      </c>
      <c r="N226" s="35">
        <v>135.68556256291214</v>
      </c>
      <c r="O226" s="35">
        <v>137.381415183814</v>
      </c>
      <c r="P226" s="38">
        <v>189.5</v>
      </c>
      <c r="Q226" s="38">
        <v>193.1</v>
      </c>
      <c r="R226" s="38">
        <v>20.399999999999999</v>
      </c>
      <c r="S226" s="38">
        <v>19.8</v>
      </c>
    </row>
    <row r="227" spans="1:19" x14ac:dyDescent="0.25">
      <c r="A227" s="33">
        <v>40452</v>
      </c>
      <c r="B227" s="34">
        <v>13752321.7016</v>
      </c>
      <c r="C227" s="34">
        <v>175.2</v>
      </c>
      <c r="D227" s="34">
        <v>1.2</v>
      </c>
      <c r="E227" s="34">
        <v>320</v>
      </c>
      <c r="F227" s="34">
        <v>31</v>
      </c>
      <c r="G227" s="34">
        <v>1</v>
      </c>
      <c r="H227" s="34">
        <v>0</v>
      </c>
      <c r="I227" s="34">
        <v>0</v>
      </c>
      <c r="J227" s="34">
        <v>1</v>
      </c>
      <c r="K227" s="34">
        <v>7862.275552624069</v>
      </c>
      <c r="L227" s="34">
        <v>15302.862220170082</v>
      </c>
      <c r="M227" s="34">
        <v>187746.86927395177</v>
      </c>
      <c r="N227" s="35">
        <v>136.02035282391674</v>
      </c>
      <c r="O227" s="35">
        <v>137.72023481535814</v>
      </c>
      <c r="P227" s="38">
        <v>189.5</v>
      </c>
      <c r="Q227" s="38">
        <v>192.8</v>
      </c>
      <c r="R227" s="38">
        <v>20.100000000000001</v>
      </c>
      <c r="S227" s="38">
        <v>18.8</v>
      </c>
    </row>
    <row r="228" spans="1:19" x14ac:dyDescent="0.25">
      <c r="A228" s="33">
        <v>40483</v>
      </c>
      <c r="B228" s="34">
        <v>13896879.130009763</v>
      </c>
      <c r="C228" s="34">
        <v>346.05</v>
      </c>
      <c r="D228" s="34">
        <v>0</v>
      </c>
      <c r="E228" s="34">
        <v>336</v>
      </c>
      <c r="F228" s="34">
        <v>30</v>
      </c>
      <c r="G228" s="34">
        <v>1</v>
      </c>
      <c r="H228" s="34">
        <v>0</v>
      </c>
      <c r="I228" s="34">
        <v>0</v>
      </c>
      <c r="J228" s="34">
        <v>1</v>
      </c>
      <c r="K228" s="34">
        <v>7883.6088337444335</v>
      </c>
      <c r="L228" s="34">
        <v>15316.701442500103</v>
      </c>
      <c r="M228" s="34">
        <v>191126.9271617475</v>
      </c>
      <c r="N228" s="35">
        <v>136.35596914568083</v>
      </c>
      <c r="O228" s="35">
        <v>138.05989006751781</v>
      </c>
      <c r="P228" s="38">
        <v>190.8</v>
      </c>
      <c r="Q228" s="38">
        <v>192.8</v>
      </c>
      <c r="R228" s="38">
        <v>20.2</v>
      </c>
      <c r="S228" s="38">
        <v>18.399999999999999</v>
      </c>
    </row>
    <row r="229" spans="1:19" x14ac:dyDescent="0.25">
      <c r="A229" s="33">
        <v>40513</v>
      </c>
      <c r="B229" s="34">
        <v>16401684.807799999</v>
      </c>
      <c r="C229" s="34">
        <v>600.5</v>
      </c>
      <c r="D229" s="34">
        <v>0</v>
      </c>
      <c r="E229" s="34">
        <v>368</v>
      </c>
      <c r="F229" s="34">
        <v>31</v>
      </c>
      <c r="G229" s="34">
        <v>0</v>
      </c>
      <c r="H229" s="34">
        <v>0</v>
      </c>
      <c r="I229" s="34">
        <v>0</v>
      </c>
      <c r="J229" s="34">
        <v>0</v>
      </c>
      <c r="K229" s="34">
        <v>7905</v>
      </c>
      <c r="L229" s="34">
        <v>15330.553180402176</v>
      </c>
      <c r="M229" s="34">
        <v>194506.98504954323</v>
      </c>
      <c r="N229" s="35">
        <v>136.69241356642493</v>
      </c>
      <c r="O229" s="35">
        <v>138.40038300115881</v>
      </c>
      <c r="P229" s="38">
        <v>192.4</v>
      </c>
      <c r="Q229" s="38">
        <v>193.3</v>
      </c>
      <c r="R229" s="38">
        <v>20.3</v>
      </c>
      <c r="S229" s="38">
        <v>19.3</v>
      </c>
    </row>
    <row r="230" spans="1:19" x14ac:dyDescent="0.25">
      <c r="A230" s="33">
        <v>40544</v>
      </c>
      <c r="B230" s="34">
        <v>16212390</v>
      </c>
      <c r="C230" s="34">
        <v>678</v>
      </c>
      <c r="D230" s="34">
        <v>0</v>
      </c>
      <c r="E230" s="34">
        <v>336</v>
      </c>
      <c r="F230" s="34">
        <v>31</v>
      </c>
      <c r="G230" s="34">
        <v>0</v>
      </c>
      <c r="H230" s="34">
        <v>0</v>
      </c>
      <c r="I230" s="34">
        <v>0</v>
      </c>
      <c r="J230" s="34">
        <v>0</v>
      </c>
      <c r="K230" s="34">
        <v>7905.3333192785194</v>
      </c>
      <c r="L230" s="34">
        <v>15344.41744519482</v>
      </c>
      <c r="M230" s="34">
        <v>202081.2309393571</v>
      </c>
      <c r="N230" s="35">
        <v>137.00736077777947</v>
      </c>
      <c r="O230" s="35">
        <v>138.640283295465</v>
      </c>
      <c r="P230" s="38">
        <v>194.1</v>
      </c>
      <c r="Q230" s="38">
        <v>192.9</v>
      </c>
      <c r="R230" s="38">
        <v>20.7</v>
      </c>
      <c r="S230" s="38">
        <v>21.3</v>
      </c>
    </row>
    <row r="231" spans="1:19" x14ac:dyDescent="0.25">
      <c r="A231" s="33">
        <v>40575</v>
      </c>
      <c r="B231" s="34">
        <v>14504214</v>
      </c>
      <c r="C231" s="34">
        <v>578.5</v>
      </c>
      <c r="D231" s="34">
        <v>0</v>
      </c>
      <c r="E231" s="34">
        <v>304</v>
      </c>
      <c r="F231" s="34">
        <v>28</v>
      </c>
      <c r="G231" s="34">
        <v>0</v>
      </c>
      <c r="H231" s="34">
        <v>0</v>
      </c>
      <c r="I231" s="34">
        <v>0</v>
      </c>
      <c r="J231" s="34">
        <v>0</v>
      </c>
      <c r="K231" s="34">
        <v>7905.6666526116551</v>
      </c>
      <c r="L231" s="34">
        <v>15358.294248206796</v>
      </c>
      <c r="M231" s="34">
        <v>209655.47682917098</v>
      </c>
      <c r="N231" s="35">
        <v>137.32303364568912</v>
      </c>
      <c r="O231" s="35">
        <v>138.88059942786325</v>
      </c>
      <c r="P231" s="38">
        <v>194.8</v>
      </c>
      <c r="Q231" s="38">
        <v>191.2</v>
      </c>
      <c r="R231" s="38">
        <v>20.3</v>
      </c>
      <c r="S231" s="38">
        <v>22</v>
      </c>
    </row>
    <row r="232" spans="1:19" x14ac:dyDescent="0.25">
      <c r="A232" s="33">
        <v>40603</v>
      </c>
      <c r="B232" s="34">
        <v>15011830</v>
      </c>
      <c r="C232" s="34">
        <v>527.45000000000005</v>
      </c>
      <c r="D232" s="34">
        <v>0</v>
      </c>
      <c r="E232" s="34">
        <v>368</v>
      </c>
      <c r="F232" s="34">
        <v>31</v>
      </c>
      <c r="G232" s="34">
        <v>1</v>
      </c>
      <c r="H232" s="34">
        <v>0</v>
      </c>
      <c r="I232" s="34">
        <v>1</v>
      </c>
      <c r="J232" s="34">
        <v>0</v>
      </c>
      <c r="K232" s="34">
        <v>7906</v>
      </c>
      <c r="L232" s="34">
        <v>15372.183600777105</v>
      </c>
      <c r="M232" s="34">
        <v>217229.72271898485</v>
      </c>
      <c r="N232" s="35">
        <v>137.6394338421085</v>
      </c>
      <c r="O232" s="35">
        <v>139.12133211915852</v>
      </c>
      <c r="P232" s="38">
        <v>195.8</v>
      </c>
      <c r="Q232" s="38">
        <v>191.1</v>
      </c>
      <c r="R232" s="38">
        <v>20.3</v>
      </c>
      <c r="S232" s="38">
        <v>22.1</v>
      </c>
    </row>
    <row r="233" spans="1:19" x14ac:dyDescent="0.25">
      <c r="A233" s="33">
        <v>40634</v>
      </c>
      <c r="B233" s="34">
        <v>13577688</v>
      </c>
      <c r="C233" s="34">
        <v>342.6</v>
      </c>
      <c r="D233" s="34">
        <v>0</v>
      </c>
      <c r="E233" s="34">
        <v>320</v>
      </c>
      <c r="F233" s="34">
        <v>30</v>
      </c>
      <c r="G233" s="34">
        <v>1</v>
      </c>
      <c r="H233" s="34">
        <v>0</v>
      </c>
      <c r="I233" s="34">
        <v>1</v>
      </c>
      <c r="J233" s="34">
        <v>0</v>
      </c>
      <c r="K233" s="34">
        <v>7914.9897740110964</v>
      </c>
      <c r="L233" s="34">
        <v>15386.085514255008</v>
      </c>
      <c r="M233" s="34">
        <v>224803.96860879872</v>
      </c>
      <c r="N233" s="35">
        <v>137.5704955483736</v>
      </c>
      <c r="O233" s="35">
        <v>139.36248209140518</v>
      </c>
      <c r="P233" s="38">
        <v>197.1</v>
      </c>
      <c r="Q233" s="38">
        <v>191.8</v>
      </c>
      <c r="R233" s="38">
        <v>19.5</v>
      </c>
      <c r="S233" s="38">
        <v>20.9</v>
      </c>
    </row>
    <row r="234" spans="1:19" x14ac:dyDescent="0.25">
      <c r="A234" s="33">
        <v>40664</v>
      </c>
      <c r="B234" s="34">
        <v>13979286</v>
      </c>
      <c r="C234" s="34">
        <v>187.1</v>
      </c>
      <c r="D234" s="34">
        <v>4.0999999999999996</v>
      </c>
      <c r="E234" s="34">
        <v>336</v>
      </c>
      <c r="F234" s="34">
        <v>31</v>
      </c>
      <c r="G234" s="34">
        <v>1</v>
      </c>
      <c r="H234" s="34">
        <v>0</v>
      </c>
      <c r="I234" s="34">
        <v>1</v>
      </c>
      <c r="J234" s="34">
        <v>0</v>
      </c>
      <c r="K234" s="34">
        <v>7923.9897701366344</v>
      </c>
      <c r="L234" s="34">
        <v>15400</v>
      </c>
      <c r="M234" s="34">
        <v>232378.21449861259</v>
      </c>
      <c r="N234" s="35">
        <v>137.50159178317611</v>
      </c>
      <c r="O234" s="35">
        <v>139.60405006790918</v>
      </c>
      <c r="P234" s="38">
        <v>197.2</v>
      </c>
      <c r="Q234" s="38">
        <v>194.5</v>
      </c>
      <c r="R234" s="38">
        <v>19.3</v>
      </c>
      <c r="S234" s="38">
        <v>19.600000000000001</v>
      </c>
    </row>
    <row r="235" spans="1:19" x14ac:dyDescent="0.25">
      <c r="A235" s="33">
        <v>40695</v>
      </c>
      <c r="B235" s="34">
        <v>15645311</v>
      </c>
      <c r="C235" s="34">
        <v>21.9</v>
      </c>
      <c r="D235" s="34">
        <v>41.8</v>
      </c>
      <c r="E235" s="34">
        <v>352</v>
      </c>
      <c r="F235" s="34">
        <v>30</v>
      </c>
      <c r="G235" s="34">
        <v>0</v>
      </c>
      <c r="H235" s="34">
        <v>0</v>
      </c>
      <c r="I235" s="34">
        <v>0</v>
      </c>
      <c r="J235" s="34">
        <v>0</v>
      </c>
      <c r="K235" s="34">
        <v>7933</v>
      </c>
      <c r="L235" s="34">
        <v>15413.927069381924</v>
      </c>
      <c r="M235" s="34">
        <v>239952.46038842647</v>
      </c>
      <c r="N235" s="35">
        <v>137.43272252922205</v>
      </c>
      <c r="O235" s="35">
        <v>139.84603677323028</v>
      </c>
      <c r="P235" s="38">
        <v>197.3</v>
      </c>
      <c r="Q235" s="38">
        <v>198.5</v>
      </c>
      <c r="R235" s="38">
        <v>18.5</v>
      </c>
      <c r="S235" s="38">
        <v>17.3</v>
      </c>
    </row>
    <row r="236" spans="1:19" x14ac:dyDescent="0.25">
      <c r="A236" s="33">
        <v>40725</v>
      </c>
      <c r="B236" s="34">
        <v>21281346</v>
      </c>
      <c r="C236" s="34">
        <v>0</v>
      </c>
      <c r="D236" s="34">
        <v>196.9</v>
      </c>
      <c r="E236" s="34">
        <v>320</v>
      </c>
      <c r="F236" s="34">
        <v>31</v>
      </c>
      <c r="G236" s="34">
        <v>0</v>
      </c>
      <c r="H236" s="34">
        <v>1</v>
      </c>
      <c r="I236" s="34">
        <v>0</v>
      </c>
      <c r="J236" s="34">
        <v>0</v>
      </c>
      <c r="K236" s="34">
        <v>7952.9497885182063</v>
      </c>
      <c r="L236" s="34">
        <v>15427.866733780833</v>
      </c>
      <c r="M236" s="34">
        <v>247526.70627824034</v>
      </c>
      <c r="N236" s="35">
        <v>137.86447415744806</v>
      </c>
      <c r="O236" s="35">
        <v>140.08844293318413</v>
      </c>
      <c r="P236" s="38">
        <v>196.7</v>
      </c>
      <c r="Q236" s="38">
        <v>201.2</v>
      </c>
      <c r="R236" s="38">
        <v>18.100000000000001</v>
      </c>
      <c r="S236" s="38">
        <v>16.5</v>
      </c>
    </row>
    <row r="237" spans="1:19" x14ac:dyDescent="0.25">
      <c r="A237" s="33">
        <v>40756</v>
      </c>
      <c r="B237" s="34">
        <v>19350665</v>
      </c>
      <c r="C237" s="34">
        <v>0</v>
      </c>
      <c r="D237" s="34">
        <v>146.30000000000001</v>
      </c>
      <c r="E237" s="34">
        <v>352</v>
      </c>
      <c r="F237" s="34">
        <v>31</v>
      </c>
      <c r="G237" s="34">
        <v>0</v>
      </c>
      <c r="H237" s="34">
        <v>1</v>
      </c>
      <c r="I237" s="34">
        <v>0</v>
      </c>
      <c r="J237" s="34">
        <v>0</v>
      </c>
      <c r="K237" s="34">
        <v>7972.9497464631013</v>
      </c>
      <c r="L237" s="34">
        <v>15441.819004587094</v>
      </c>
      <c r="M237" s="34">
        <v>255100.95216805421</v>
      </c>
      <c r="N237" s="35">
        <v>138.29758215455803</v>
      </c>
      <c r="O237" s="35">
        <v>140.33126927484452</v>
      </c>
      <c r="P237" s="38">
        <v>197.1</v>
      </c>
      <c r="Q237" s="38">
        <v>202.6</v>
      </c>
      <c r="R237" s="38">
        <v>17.7</v>
      </c>
      <c r="S237" s="38">
        <v>16.600000000000001</v>
      </c>
    </row>
    <row r="238" spans="1:19" x14ac:dyDescent="0.25">
      <c r="A238" s="33">
        <v>40787</v>
      </c>
      <c r="B238" s="34">
        <v>15682160</v>
      </c>
      <c r="C238" s="34">
        <v>26.9</v>
      </c>
      <c r="D238" s="34">
        <v>39.9</v>
      </c>
      <c r="E238" s="34">
        <v>336</v>
      </c>
      <c r="F238" s="34">
        <v>30</v>
      </c>
      <c r="G238" s="34">
        <v>1</v>
      </c>
      <c r="H238" s="34">
        <v>1</v>
      </c>
      <c r="I238" s="34">
        <v>0</v>
      </c>
      <c r="J238" s="34">
        <v>1</v>
      </c>
      <c r="K238" s="34">
        <v>7993</v>
      </c>
      <c r="L238" s="34">
        <v>15455.78389320138</v>
      </c>
      <c r="M238" s="34">
        <v>262675.19805786805</v>
      </c>
      <c r="N238" s="35">
        <v>138.73205078165122</v>
      </c>
      <c r="O238" s="35">
        <v>140.57451652654552</v>
      </c>
      <c r="P238" s="38">
        <v>198.2</v>
      </c>
      <c r="Q238" s="38">
        <v>202.2</v>
      </c>
      <c r="R238" s="38">
        <v>17.600000000000001</v>
      </c>
      <c r="S238" s="38">
        <v>16.899999999999999</v>
      </c>
    </row>
    <row r="239" spans="1:19" x14ac:dyDescent="0.25">
      <c r="A239" s="33">
        <v>40817</v>
      </c>
      <c r="B239" s="34">
        <v>14357374</v>
      </c>
      <c r="C239" s="34">
        <v>185.7</v>
      </c>
      <c r="D239" s="34">
        <v>4.2</v>
      </c>
      <c r="E239" s="34">
        <v>320</v>
      </c>
      <c r="F239" s="34">
        <v>31</v>
      </c>
      <c r="G239" s="34">
        <v>1</v>
      </c>
      <c r="H239" s="34">
        <v>0</v>
      </c>
      <c r="I239" s="34">
        <v>0</v>
      </c>
      <c r="J239" s="34">
        <v>1</v>
      </c>
      <c r="K239" s="34">
        <v>8014.2766465614968</v>
      </c>
      <c r="L239" s="34">
        <v>15469.761411034668</v>
      </c>
      <c r="M239" s="34">
        <v>270249.44394768192</v>
      </c>
      <c r="N239" s="35">
        <v>139.03184005384679</v>
      </c>
      <c r="O239" s="35">
        <v>140.81818541788368</v>
      </c>
      <c r="P239" s="38">
        <v>197.9</v>
      </c>
      <c r="Q239" s="38">
        <v>201.5</v>
      </c>
      <c r="R239" s="38">
        <v>17.2</v>
      </c>
      <c r="S239" s="38">
        <v>15.7</v>
      </c>
    </row>
    <row r="240" spans="1:19" x14ac:dyDescent="0.25">
      <c r="A240" s="33">
        <v>40848</v>
      </c>
      <c r="B240" s="34">
        <v>13709644</v>
      </c>
      <c r="C240" s="34">
        <v>284.89999999999998</v>
      </c>
      <c r="D240" s="34">
        <v>0</v>
      </c>
      <c r="E240" s="34">
        <v>352</v>
      </c>
      <c r="F240" s="34">
        <v>30</v>
      </c>
      <c r="G240" s="34">
        <v>1</v>
      </c>
      <c r="H240" s="34">
        <v>0</v>
      </c>
      <c r="I240" s="34">
        <v>0</v>
      </c>
      <c r="J240" s="34">
        <v>1</v>
      </c>
      <c r="K240" s="34">
        <v>8035.6099296410594</v>
      </c>
      <c r="L240" s="34">
        <v>15483.751569508257</v>
      </c>
      <c r="M240" s="34">
        <v>277823.6898374958</v>
      </c>
      <c r="N240" s="35">
        <v>139.33227714756032</v>
      </c>
      <c r="O240" s="35">
        <v>141.06227667972024</v>
      </c>
      <c r="P240" s="38">
        <v>196.9</v>
      </c>
      <c r="Q240" s="38">
        <v>199.2</v>
      </c>
      <c r="R240" s="38">
        <v>16.100000000000001</v>
      </c>
      <c r="S240" s="38">
        <v>14.1</v>
      </c>
    </row>
    <row r="241" spans="1:19" x14ac:dyDescent="0.25">
      <c r="A241" s="33">
        <v>40878</v>
      </c>
      <c r="B241" s="34">
        <v>15324444</v>
      </c>
      <c r="C241" s="34">
        <v>463.7</v>
      </c>
      <c r="D241" s="34">
        <v>0</v>
      </c>
      <c r="E241" s="34">
        <v>336</v>
      </c>
      <c r="F241" s="34">
        <v>31</v>
      </c>
      <c r="G241" s="34">
        <v>0</v>
      </c>
      <c r="H241" s="34">
        <v>0</v>
      </c>
      <c r="I241" s="34">
        <v>0</v>
      </c>
      <c r="J241" s="34">
        <v>0</v>
      </c>
      <c r="K241" s="34">
        <v>8057</v>
      </c>
      <c r="L241" s="34">
        <v>15497.754380053777</v>
      </c>
      <c r="M241" s="34">
        <v>285397.93572730967</v>
      </c>
      <c r="N241" s="35">
        <v>139.63336346268412</v>
      </c>
      <c r="O241" s="35">
        <v>141.30679104418314</v>
      </c>
      <c r="P241" s="38">
        <v>195.8</v>
      </c>
      <c r="Q241" s="38">
        <v>196.9</v>
      </c>
      <c r="R241" s="38">
        <v>15.7</v>
      </c>
      <c r="S241" s="38">
        <v>14.4</v>
      </c>
    </row>
    <row r="242" spans="1:19" x14ac:dyDescent="0.25">
      <c r="A242" s="33">
        <v>40909</v>
      </c>
      <c r="B242" s="34">
        <v>15683383.130000001</v>
      </c>
      <c r="C242" s="34">
        <v>554.40000000000009</v>
      </c>
      <c r="D242" s="34">
        <v>0</v>
      </c>
      <c r="E242" s="34">
        <v>336</v>
      </c>
      <c r="F242" s="34">
        <v>31</v>
      </c>
      <c r="G242" s="34">
        <v>0</v>
      </c>
      <c r="H242" s="34">
        <v>0</v>
      </c>
      <c r="I242" s="34">
        <v>0</v>
      </c>
      <c r="J242" s="34">
        <v>0</v>
      </c>
      <c r="K242" s="34">
        <v>8059.9988836516131</v>
      </c>
      <c r="L242" s="34">
        <v>15511.769854113194</v>
      </c>
      <c r="M242" s="34">
        <v>287783.63792310818</v>
      </c>
      <c r="N242" s="35">
        <v>139.89027388797086</v>
      </c>
      <c r="O242" s="35">
        <v>141.54017069810607</v>
      </c>
      <c r="P242" s="38">
        <v>195.6</v>
      </c>
      <c r="Q242" s="38">
        <v>194.7</v>
      </c>
      <c r="R242" s="38">
        <v>15.4</v>
      </c>
      <c r="S242" s="38">
        <v>15.9</v>
      </c>
    </row>
    <row r="243" spans="1:19" x14ac:dyDescent="0.25">
      <c r="A243" s="33">
        <v>40940</v>
      </c>
      <c r="B243" s="34">
        <v>14321958.209999999</v>
      </c>
      <c r="C243" s="34">
        <v>482.39999999999992</v>
      </c>
      <c r="D243" s="34">
        <v>0</v>
      </c>
      <c r="E243" s="34">
        <v>320</v>
      </c>
      <c r="F243" s="34">
        <v>29</v>
      </c>
      <c r="G243" s="34">
        <v>0</v>
      </c>
      <c r="H243" s="34">
        <v>0</v>
      </c>
      <c r="I243" s="34">
        <v>0</v>
      </c>
      <c r="J243" s="34">
        <v>0</v>
      </c>
      <c r="K243" s="34">
        <v>8062.9988835131253</v>
      </c>
      <c r="L243" s="34">
        <v>15525.798003138822</v>
      </c>
      <c r="M243" s="34">
        <v>290169.34011890669</v>
      </c>
      <c r="N243" s="35">
        <v>140.14765700090894</v>
      </c>
      <c r="O243" s="35">
        <v>141.77393579750165</v>
      </c>
      <c r="P243" s="38">
        <v>197.1</v>
      </c>
      <c r="Q243" s="38">
        <v>193.9</v>
      </c>
      <c r="R243" s="38">
        <v>16.2</v>
      </c>
      <c r="S243" s="38">
        <v>17.899999999999999</v>
      </c>
    </row>
    <row r="244" spans="1:19" x14ac:dyDescent="0.25">
      <c r="A244" s="33">
        <v>40969</v>
      </c>
      <c r="B244" s="34">
        <v>14031795.34</v>
      </c>
      <c r="C244" s="34">
        <v>366.69999999999993</v>
      </c>
      <c r="D244" s="34">
        <v>0</v>
      </c>
      <c r="E244" s="34">
        <v>352</v>
      </c>
      <c r="F244" s="34">
        <v>31</v>
      </c>
      <c r="G244" s="34">
        <v>1</v>
      </c>
      <c r="H244" s="34">
        <v>0</v>
      </c>
      <c r="I244" s="34">
        <v>1</v>
      </c>
      <c r="J244" s="34">
        <v>0</v>
      </c>
      <c r="K244" s="34">
        <v>8066</v>
      </c>
      <c r="L244" s="34">
        <v>15539.83883859333</v>
      </c>
      <c r="M244" s="34">
        <v>292555.04231470521</v>
      </c>
      <c r="N244" s="35">
        <v>140.40551367119292</v>
      </c>
      <c r="O244" s="35">
        <v>142.00808697896443</v>
      </c>
      <c r="P244" s="38">
        <v>197.9</v>
      </c>
      <c r="Q244" s="38">
        <v>193.3</v>
      </c>
      <c r="R244" s="38">
        <v>16</v>
      </c>
      <c r="S244" s="38">
        <v>18</v>
      </c>
    </row>
    <row r="245" spans="1:19" x14ac:dyDescent="0.25">
      <c r="A245" s="33">
        <v>41000</v>
      </c>
      <c r="B245" s="34">
        <v>13273337.119999999</v>
      </c>
      <c r="C245" s="34">
        <v>296.29999999999995</v>
      </c>
      <c r="D245" s="34">
        <v>0</v>
      </c>
      <c r="E245" s="34">
        <v>320</v>
      </c>
      <c r="F245" s="34">
        <v>30</v>
      </c>
      <c r="G245" s="34">
        <v>1</v>
      </c>
      <c r="H245" s="34">
        <v>0</v>
      </c>
      <c r="I245" s="34">
        <v>1</v>
      </c>
      <c r="J245" s="34">
        <v>0</v>
      </c>
      <c r="K245" s="34">
        <v>8072.6611641471818</v>
      </c>
      <c r="L245" s="34">
        <v>15553.892371949758</v>
      </c>
      <c r="M245" s="34">
        <v>294940.74451050372</v>
      </c>
      <c r="N245" s="35">
        <v>140.64698888774635</v>
      </c>
      <c r="O245" s="35">
        <v>142.24262488014034</v>
      </c>
      <c r="P245" s="38">
        <v>199.1</v>
      </c>
      <c r="Q245" s="38">
        <v>194.5</v>
      </c>
      <c r="R245" s="38">
        <v>16.7</v>
      </c>
      <c r="S245" s="38">
        <v>18.2</v>
      </c>
    </row>
    <row r="246" spans="1:19" x14ac:dyDescent="0.25">
      <c r="A246" s="33">
        <v>41030</v>
      </c>
      <c r="B246" s="34">
        <v>14803180.68</v>
      </c>
      <c r="C246" s="34">
        <v>99.499999999999957</v>
      </c>
      <c r="D246" s="34">
        <v>22.400000000000002</v>
      </c>
      <c r="E246" s="34">
        <v>352</v>
      </c>
      <c r="F246" s="34">
        <v>31</v>
      </c>
      <c r="G246" s="34">
        <v>1</v>
      </c>
      <c r="H246" s="34">
        <v>0</v>
      </c>
      <c r="I246" s="34">
        <v>1</v>
      </c>
      <c r="J246" s="34">
        <v>0</v>
      </c>
      <c r="K246" s="34">
        <v>8079.3278292995456</v>
      </c>
      <c r="L246" s="34">
        <v>15567.958614691519</v>
      </c>
      <c r="M246" s="34">
        <v>297326.44670630223</v>
      </c>
      <c r="N246" s="35">
        <v>140.88887940337659</v>
      </c>
      <c r="O246" s="35">
        <v>142.47755013972844</v>
      </c>
      <c r="P246" s="38">
        <v>201.5</v>
      </c>
      <c r="Q246" s="38">
        <v>200.2</v>
      </c>
      <c r="R246" s="38">
        <v>16.8</v>
      </c>
      <c r="S246" s="38">
        <v>17.5</v>
      </c>
    </row>
    <row r="247" spans="1:19" x14ac:dyDescent="0.25">
      <c r="A247" s="33">
        <v>41061</v>
      </c>
      <c r="B247" s="34">
        <v>17013300.510000002</v>
      </c>
      <c r="C247" s="34">
        <v>18.899999999999999</v>
      </c>
      <c r="D247" s="34">
        <v>105.60000000000001</v>
      </c>
      <c r="E247" s="34">
        <v>336</v>
      </c>
      <c r="F247" s="34">
        <v>30</v>
      </c>
      <c r="G247" s="34">
        <v>0</v>
      </c>
      <c r="H247" s="34">
        <v>0</v>
      </c>
      <c r="I247" s="34">
        <v>0</v>
      </c>
      <c r="J247" s="34">
        <v>0</v>
      </c>
      <c r="K247" s="34">
        <v>8086</v>
      </c>
      <c r="L247" s="34">
        <v>15582.037578312409</v>
      </c>
      <c r="M247" s="34">
        <v>299712.14890210074</v>
      </c>
      <c r="N247" s="35">
        <v>141.13118593233222</v>
      </c>
      <c r="O247" s="35">
        <v>142.71286339748261</v>
      </c>
      <c r="P247" s="38">
        <v>203.2</v>
      </c>
      <c r="Q247" s="38">
        <v>206.2</v>
      </c>
      <c r="R247" s="38">
        <v>17.8</v>
      </c>
      <c r="S247" s="38">
        <v>16.899999999999999</v>
      </c>
    </row>
    <row r="248" spans="1:19" x14ac:dyDescent="0.25">
      <c r="A248" s="33">
        <v>41091</v>
      </c>
      <c r="B248" s="34">
        <v>21387559.02</v>
      </c>
      <c r="C248" s="34">
        <v>0</v>
      </c>
      <c r="D248" s="34">
        <v>203.49999999999997</v>
      </c>
      <c r="E248" s="34">
        <v>336</v>
      </c>
      <c r="F248" s="34">
        <v>31</v>
      </c>
      <c r="G248" s="34">
        <v>0</v>
      </c>
      <c r="H248" s="34">
        <v>1</v>
      </c>
      <c r="I248" s="34">
        <v>0</v>
      </c>
      <c r="J248" s="34">
        <v>0</v>
      </c>
      <c r="K248" s="34">
        <v>8101.304348562614</v>
      </c>
      <c r="L248" s="34">
        <v>15596.129274316623</v>
      </c>
      <c r="M248" s="34">
        <v>302097.85109789926</v>
      </c>
      <c r="N248" s="35">
        <v>141.20968195348144</v>
      </c>
      <c r="O248" s="35">
        <v>142.94856529421338</v>
      </c>
      <c r="P248" s="38">
        <v>204.8</v>
      </c>
      <c r="Q248" s="38">
        <v>209.9</v>
      </c>
      <c r="R248" s="38">
        <v>18.399999999999999</v>
      </c>
      <c r="S248" s="38">
        <v>17.399999999999999</v>
      </c>
    </row>
    <row r="249" spans="1:19" x14ac:dyDescent="0.25">
      <c r="A249" s="33">
        <v>41122</v>
      </c>
      <c r="B249" s="34">
        <v>19560921.699999999</v>
      </c>
      <c r="C249" s="34">
        <v>0</v>
      </c>
      <c r="D249" s="34">
        <v>148.69999999999999</v>
      </c>
      <c r="E249" s="34">
        <v>352</v>
      </c>
      <c r="F249" s="34">
        <v>31</v>
      </c>
      <c r="G249" s="34">
        <v>0</v>
      </c>
      <c r="H249" s="34">
        <v>1</v>
      </c>
      <c r="I249" s="34">
        <v>0</v>
      </c>
      <c r="J249" s="34">
        <v>0</v>
      </c>
      <c r="K249" s="34">
        <v>8116.6376636210143</v>
      </c>
      <c r="L249" s="34">
        <v>15610.233714218757</v>
      </c>
      <c r="M249" s="34">
        <v>304483.55329369777</v>
      </c>
      <c r="N249" s="35">
        <v>141.28822163348107</v>
      </c>
      <c r="O249" s="35">
        <v>143.18465647178962</v>
      </c>
      <c r="P249" s="38">
        <v>204.3</v>
      </c>
      <c r="Q249" s="38">
        <v>209.8</v>
      </c>
      <c r="R249" s="38">
        <v>18.899999999999999</v>
      </c>
      <c r="S249" s="38">
        <v>18.100000000000001</v>
      </c>
    </row>
    <row r="250" spans="1:19" x14ac:dyDescent="0.25">
      <c r="A250" s="33">
        <v>41153</v>
      </c>
      <c r="B250" s="34">
        <v>15379116.300000001</v>
      </c>
      <c r="C250" s="34">
        <v>37.9</v>
      </c>
      <c r="D250" s="34">
        <v>50.29999999999999</v>
      </c>
      <c r="E250" s="34">
        <v>304</v>
      </c>
      <c r="F250" s="34">
        <v>30</v>
      </c>
      <c r="G250" s="34">
        <v>1</v>
      </c>
      <c r="H250" s="34">
        <v>1</v>
      </c>
      <c r="I250" s="34">
        <v>0</v>
      </c>
      <c r="J250" s="34">
        <v>1</v>
      </c>
      <c r="K250" s="34">
        <v>8132</v>
      </c>
      <c r="L250" s="34">
        <v>15624.35090954382</v>
      </c>
      <c r="M250" s="34">
        <v>306869.25548949628</v>
      </c>
      <c r="N250" s="35">
        <v>141.36680499661378</v>
      </c>
      <c r="O250" s="35">
        <v>143.4211375731403</v>
      </c>
      <c r="P250" s="38">
        <v>205</v>
      </c>
      <c r="Q250" s="38">
        <v>209.3</v>
      </c>
      <c r="R250" s="38">
        <v>19.100000000000001</v>
      </c>
      <c r="S250" s="38">
        <v>18.8</v>
      </c>
    </row>
    <row r="251" spans="1:19" x14ac:dyDescent="0.25">
      <c r="A251" s="33">
        <v>41183</v>
      </c>
      <c r="B251" s="34">
        <v>14092698.800000001</v>
      </c>
      <c r="C251" s="34">
        <v>191.9</v>
      </c>
      <c r="D251" s="34">
        <v>2.6</v>
      </c>
      <c r="E251" s="34">
        <v>352</v>
      </c>
      <c r="F251" s="34">
        <v>31</v>
      </c>
      <c r="G251" s="34">
        <v>1</v>
      </c>
      <c r="H251" s="34">
        <v>0</v>
      </c>
      <c r="I251" s="34">
        <v>0</v>
      </c>
      <c r="J251" s="34">
        <v>1</v>
      </c>
      <c r="K251" s="34">
        <v>8150.2921560266559</v>
      </c>
      <c r="L251" s="34">
        <v>15638.480871827245</v>
      </c>
      <c r="M251" s="34">
        <v>309254.95768529479</v>
      </c>
      <c r="N251" s="35">
        <v>141.44543206717586</v>
      </c>
      <c r="O251" s="35">
        <v>143.65800924225621</v>
      </c>
      <c r="P251" s="38">
        <v>204.5</v>
      </c>
      <c r="Q251" s="38">
        <v>208.5</v>
      </c>
      <c r="R251" s="38">
        <v>19.399999999999999</v>
      </c>
      <c r="S251" s="38">
        <v>18</v>
      </c>
    </row>
    <row r="252" spans="1:19" x14ac:dyDescent="0.25">
      <c r="A252" s="33">
        <v>41214</v>
      </c>
      <c r="B252" s="34">
        <v>14233680.619999999</v>
      </c>
      <c r="C252" s="34">
        <v>381.9</v>
      </c>
      <c r="D252" s="34">
        <v>0</v>
      </c>
      <c r="E252" s="34">
        <v>352</v>
      </c>
      <c r="F252" s="34">
        <v>30</v>
      </c>
      <c r="G252" s="34">
        <v>1</v>
      </c>
      <c r="H252" s="34">
        <v>0</v>
      </c>
      <c r="I252" s="34">
        <v>0</v>
      </c>
      <c r="J252" s="34">
        <v>1</v>
      </c>
      <c r="K252" s="34">
        <v>8168.625458508317</v>
      </c>
      <c r="L252" s="34">
        <v>15652.623612614896</v>
      </c>
      <c r="M252" s="34">
        <v>311640.65988109331</v>
      </c>
      <c r="N252" s="35">
        <v>141.52410286947696</v>
      </c>
      <c r="O252" s="35">
        <v>143.89527212419182</v>
      </c>
      <c r="P252" s="38">
        <v>202.6</v>
      </c>
      <c r="Q252" s="38">
        <v>204.6</v>
      </c>
      <c r="R252" s="38">
        <v>18.2</v>
      </c>
      <c r="S252" s="38">
        <v>15.6</v>
      </c>
    </row>
    <row r="253" spans="1:19" x14ac:dyDescent="0.25">
      <c r="A253" s="33">
        <v>41244</v>
      </c>
      <c r="B253" s="34">
        <v>15387739.460000001</v>
      </c>
      <c r="C253" s="34">
        <v>462.50000000000006</v>
      </c>
      <c r="D253" s="34">
        <v>0</v>
      </c>
      <c r="E253" s="34">
        <v>304</v>
      </c>
      <c r="F253" s="34">
        <v>31</v>
      </c>
      <c r="G253" s="34">
        <v>0</v>
      </c>
      <c r="H253" s="34">
        <v>0</v>
      </c>
      <c r="I253" s="34">
        <v>0</v>
      </c>
      <c r="J253" s="34">
        <v>0</v>
      </c>
      <c r="K253" s="34">
        <v>8187</v>
      </c>
      <c r="L253" s="34">
        <v>15666.77914346308</v>
      </c>
      <c r="M253" s="34">
        <v>314026.36207689182</v>
      </c>
      <c r="N253" s="35">
        <v>141.60281742784034</v>
      </c>
      <c r="O253" s="35">
        <v>144.13292686506682</v>
      </c>
      <c r="P253" s="38">
        <v>201.3</v>
      </c>
      <c r="Q253" s="38">
        <v>201.6</v>
      </c>
      <c r="R253" s="38">
        <v>17</v>
      </c>
      <c r="S253" s="38">
        <v>14.9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/>
  <dimension ref="B1:O403"/>
  <sheetViews>
    <sheetView zoomScaleNormal="100" workbookViewId="0">
      <selection activeCell="F136" sqref="F136"/>
    </sheetView>
  </sheetViews>
  <sheetFormatPr defaultRowHeight="15" x14ac:dyDescent="0.25"/>
  <cols>
    <col min="2" max="2" width="27.28515625" customWidth="1"/>
    <col min="3" max="3" width="16.85546875" bestFit="1" customWidth="1"/>
    <col min="4" max="4" width="20.85546875" bestFit="1" customWidth="1"/>
    <col min="5" max="5" width="19.85546875" bestFit="1" customWidth="1"/>
    <col min="6" max="6" width="12.28515625" bestFit="1" customWidth="1"/>
    <col min="7" max="8" width="13.42578125" bestFit="1" customWidth="1"/>
    <col min="9" max="10" width="12.5703125" bestFit="1" customWidth="1"/>
    <col min="11" max="11" width="10.5703125" bestFit="1" customWidth="1"/>
    <col min="12" max="13" width="12.5703125" bestFit="1" customWidth="1"/>
  </cols>
  <sheetData>
    <row r="1" spans="2:9" x14ac:dyDescent="0.25">
      <c r="B1" t="s">
        <v>319</v>
      </c>
    </row>
    <row r="2" spans="2:9" x14ac:dyDescent="0.25">
      <c r="B2" t="s">
        <v>307</v>
      </c>
    </row>
    <row r="3" spans="2:9" x14ac:dyDescent="0.25">
      <c r="B3" t="s">
        <v>320</v>
      </c>
    </row>
    <row r="4" spans="2:9" x14ac:dyDescent="0.25">
      <c r="B4" t="s">
        <v>3</v>
      </c>
    </row>
    <row r="5" spans="2:9" x14ac:dyDescent="0.25">
      <c r="B5" t="s">
        <v>4</v>
      </c>
    </row>
    <row r="6" spans="2:9" x14ac:dyDescent="0.25">
      <c r="B6" t="s">
        <v>5</v>
      </c>
    </row>
    <row r="7" spans="2:9" ht="16.350000000000001" customHeight="1" x14ac:dyDescent="0.25"/>
    <row r="10" spans="2:9" x14ac:dyDescent="0.25">
      <c r="B10" t="s">
        <v>6</v>
      </c>
    </row>
    <row r="11" spans="2:9" ht="15.75" thickBot="1" x14ac:dyDescent="0.3"/>
    <row r="12" spans="2:9" x14ac:dyDescent="0.25">
      <c r="B12" s="2" t="s">
        <v>7</v>
      </c>
      <c r="C12" s="2" t="s">
        <v>8</v>
      </c>
      <c r="D12" s="2" t="s">
        <v>9</v>
      </c>
      <c r="E12" s="2" t="s">
        <v>10</v>
      </c>
      <c r="F12" s="2" t="s">
        <v>11</v>
      </c>
      <c r="G12" s="2" t="s">
        <v>12</v>
      </c>
      <c r="H12" s="2" t="s">
        <v>13</v>
      </c>
      <c r="I12" s="2" t="s">
        <v>14</v>
      </c>
    </row>
    <row r="13" spans="2:9" x14ac:dyDescent="0.25">
      <c r="B13" s="3" t="s">
        <v>15</v>
      </c>
      <c r="C13" s="5">
        <v>202</v>
      </c>
      <c r="D13" s="5">
        <v>0</v>
      </c>
      <c r="E13" s="5">
        <v>202</v>
      </c>
      <c r="F13" s="8">
        <v>9682362</v>
      </c>
      <c r="G13" s="8">
        <v>21387559.02</v>
      </c>
      <c r="H13" s="8">
        <v>14265797.476599438</v>
      </c>
      <c r="I13" s="8">
        <v>2322823.0695452658</v>
      </c>
    </row>
    <row r="14" spans="2:9" x14ac:dyDescent="0.25">
      <c r="B14" s="1" t="s">
        <v>16</v>
      </c>
      <c r="C14" s="6">
        <v>202</v>
      </c>
      <c r="D14" s="6">
        <v>0</v>
      </c>
      <c r="E14" s="6">
        <v>202</v>
      </c>
      <c r="F14" s="9">
        <v>0</v>
      </c>
      <c r="G14" s="9">
        <v>750.2</v>
      </c>
      <c r="H14" s="9">
        <v>276.40977722772277</v>
      </c>
      <c r="I14" s="9">
        <v>231.03908839683106</v>
      </c>
    </row>
    <row r="15" spans="2:9" x14ac:dyDescent="0.25">
      <c r="B15" s="1" t="s">
        <v>17</v>
      </c>
      <c r="C15" s="6">
        <v>202</v>
      </c>
      <c r="D15" s="6">
        <v>0</v>
      </c>
      <c r="E15" s="6">
        <v>202</v>
      </c>
      <c r="F15" s="9">
        <v>0</v>
      </c>
      <c r="G15" s="9">
        <v>203.49999999999997</v>
      </c>
      <c r="H15" s="9">
        <v>31.861881188118812</v>
      </c>
      <c r="I15" s="9">
        <v>51.931392814246784</v>
      </c>
    </row>
    <row r="16" spans="2:9" x14ac:dyDescent="0.25">
      <c r="B16" s="1" t="s">
        <v>19</v>
      </c>
      <c r="C16" s="6">
        <v>202</v>
      </c>
      <c r="D16" s="6">
        <v>0</v>
      </c>
      <c r="E16" s="6">
        <v>202</v>
      </c>
      <c r="F16" s="9">
        <v>28</v>
      </c>
      <c r="G16" s="9">
        <v>31</v>
      </c>
      <c r="H16" s="9">
        <v>30.445544554455445</v>
      </c>
      <c r="I16" s="9">
        <v>0.80391142707523355</v>
      </c>
    </row>
    <row r="17" spans="2:15" x14ac:dyDescent="0.25">
      <c r="B17" s="1" t="s">
        <v>20</v>
      </c>
      <c r="C17" s="6">
        <v>202</v>
      </c>
      <c r="D17" s="6">
        <v>0</v>
      </c>
      <c r="E17" s="6">
        <v>202</v>
      </c>
      <c r="F17" s="9">
        <v>0</v>
      </c>
      <c r="G17" s="9">
        <v>1</v>
      </c>
      <c r="H17" s="9">
        <v>0.50495049504950495</v>
      </c>
      <c r="I17" s="9">
        <v>0.50121766904801257</v>
      </c>
    </row>
    <row r="18" spans="2:15" x14ac:dyDescent="0.25">
      <c r="B18" s="1" t="s">
        <v>21</v>
      </c>
      <c r="C18" s="6">
        <v>202</v>
      </c>
      <c r="D18" s="6">
        <v>0</v>
      </c>
      <c r="E18" s="6">
        <v>202</v>
      </c>
      <c r="F18" s="9">
        <v>0</v>
      </c>
      <c r="G18" s="9">
        <v>1</v>
      </c>
      <c r="H18" s="9">
        <v>0.26732673267326734</v>
      </c>
      <c r="I18" s="9">
        <v>0.44366383017683775</v>
      </c>
    </row>
    <row r="19" spans="2:15" x14ac:dyDescent="0.25">
      <c r="B19" s="1" t="s">
        <v>22</v>
      </c>
      <c r="C19" s="6">
        <v>202</v>
      </c>
      <c r="D19" s="6">
        <v>0</v>
      </c>
      <c r="E19" s="6">
        <v>202</v>
      </c>
      <c r="F19" s="9">
        <v>0</v>
      </c>
      <c r="G19" s="9">
        <v>1</v>
      </c>
      <c r="H19" s="9">
        <v>0.25247524752475248</v>
      </c>
      <c r="I19" s="9">
        <v>0.4355117215222476</v>
      </c>
    </row>
    <row r="20" spans="2:15" x14ac:dyDescent="0.25">
      <c r="B20" s="1" t="s">
        <v>23</v>
      </c>
      <c r="C20" s="6">
        <v>202</v>
      </c>
      <c r="D20" s="6">
        <v>0</v>
      </c>
      <c r="E20" s="6">
        <v>202</v>
      </c>
      <c r="F20" s="9">
        <v>0</v>
      </c>
      <c r="G20" s="9">
        <v>1</v>
      </c>
      <c r="H20" s="9">
        <v>0.25247524752475248</v>
      </c>
      <c r="I20" s="9">
        <v>0.4355117215222476</v>
      </c>
    </row>
    <row r="21" spans="2:15" x14ac:dyDescent="0.25">
      <c r="B21" s="1" t="s">
        <v>24</v>
      </c>
      <c r="C21" s="6">
        <v>202</v>
      </c>
      <c r="D21" s="6">
        <v>0</v>
      </c>
      <c r="E21" s="6">
        <v>202</v>
      </c>
      <c r="F21" s="9">
        <v>5974.3533506283684</v>
      </c>
      <c r="G21" s="9">
        <v>8187</v>
      </c>
      <c r="H21" s="9">
        <v>7136.0337789964042</v>
      </c>
      <c r="I21" s="9">
        <v>668.33408510263826</v>
      </c>
    </row>
    <row r="22" spans="2:15" x14ac:dyDescent="0.25">
      <c r="B22" s="1" t="s">
        <v>25</v>
      </c>
      <c r="C22" s="6">
        <v>202</v>
      </c>
      <c r="D22" s="6">
        <v>0</v>
      </c>
      <c r="E22" s="6">
        <v>202</v>
      </c>
      <c r="F22" s="9">
        <v>13227.960040529593</v>
      </c>
      <c r="G22" s="9">
        <v>15666.77914346308</v>
      </c>
      <c r="H22" s="9">
        <v>14364.523763026165</v>
      </c>
      <c r="I22" s="9">
        <v>711.41702807077468</v>
      </c>
    </row>
    <row r="23" spans="2:15" x14ac:dyDescent="0.25">
      <c r="B23" s="1" t="s">
        <v>26</v>
      </c>
      <c r="C23" s="6">
        <v>202</v>
      </c>
      <c r="D23" s="6">
        <v>0</v>
      </c>
      <c r="E23" s="6">
        <v>202</v>
      </c>
      <c r="F23" s="9">
        <v>0</v>
      </c>
      <c r="G23" s="9">
        <v>314026.36207689182</v>
      </c>
      <c r="H23" s="9">
        <v>69211.559405940599</v>
      </c>
      <c r="I23" s="9">
        <v>98157.659985572609</v>
      </c>
    </row>
    <row r="24" spans="2:15" x14ac:dyDescent="0.25">
      <c r="B24" s="1" t="s">
        <v>28</v>
      </c>
      <c r="C24" s="6">
        <v>202</v>
      </c>
      <c r="D24" s="6">
        <v>0</v>
      </c>
      <c r="E24" s="6">
        <v>202</v>
      </c>
      <c r="F24" s="9">
        <v>94.886268799292239</v>
      </c>
      <c r="G24" s="9">
        <v>144.13292686506682</v>
      </c>
      <c r="H24" s="9">
        <v>125.12861417048494</v>
      </c>
      <c r="I24" s="9">
        <v>14.943869055008591</v>
      </c>
    </row>
    <row r="25" spans="2:15" ht="15.75" thickBot="1" x14ac:dyDescent="0.3">
      <c r="B25" s="4" t="s">
        <v>30</v>
      </c>
      <c r="C25" s="7">
        <v>202</v>
      </c>
      <c r="D25" s="7">
        <v>0</v>
      </c>
      <c r="E25" s="7">
        <v>202</v>
      </c>
      <c r="F25" s="10">
        <v>156.6</v>
      </c>
      <c r="G25" s="10">
        <v>209.9</v>
      </c>
      <c r="H25" s="10">
        <v>187.80990099009901</v>
      </c>
      <c r="I25" s="10">
        <v>11.488709620595653</v>
      </c>
    </row>
    <row r="28" spans="2:15" x14ac:dyDescent="0.25">
      <c r="B28" t="s">
        <v>33</v>
      </c>
    </row>
    <row r="29" spans="2:15" ht="15.75" thickBot="1" x14ac:dyDescent="0.3"/>
    <row r="30" spans="2:15" x14ac:dyDescent="0.25">
      <c r="B30" s="2" t="s">
        <v>34</v>
      </c>
      <c r="C30" s="2" t="s">
        <v>16</v>
      </c>
      <c r="D30" s="2" t="s">
        <v>17</v>
      </c>
      <c r="E30" s="2" t="s">
        <v>19</v>
      </c>
      <c r="F30" s="2" t="s">
        <v>20</v>
      </c>
      <c r="G30" s="2" t="s">
        <v>21</v>
      </c>
      <c r="H30" s="2" t="s">
        <v>22</v>
      </c>
      <c r="I30" s="2" t="s">
        <v>23</v>
      </c>
      <c r="J30" s="2" t="s">
        <v>24</v>
      </c>
      <c r="K30" s="2" t="s">
        <v>25</v>
      </c>
      <c r="L30" s="2" t="s">
        <v>26</v>
      </c>
      <c r="M30" s="2" t="s">
        <v>28</v>
      </c>
      <c r="N30" s="2" t="s">
        <v>30</v>
      </c>
      <c r="O30" s="11" t="s">
        <v>15</v>
      </c>
    </row>
    <row r="31" spans="2:15" x14ac:dyDescent="0.25">
      <c r="B31" s="12" t="s">
        <v>16</v>
      </c>
      <c r="C31" s="17">
        <v>1</v>
      </c>
      <c r="D31" s="14">
        <v>-0.70170230121435806</v>
      </c>
      <c r="E31" s="14">
        <v>-0.1649961131655745</v>
      </c>
      <c r="F31" s="14">
        <v>-4.6937765303881808E-2</v>
      </c>
      <c r="G31" s="14">
        <v>-0.60878907023293449</v>
      </c>
      <c r="H31" s="14">
        <v>0.15223867192151674</v>
      </c>
      <c r="I31" s="14">
        <v>-0.20625796957372147</v>
      </c>
      <c r="J31" s="14">
        <v>-1.5677956061590184E-2</v>
      </c>
      <c r="K31" s="14">
        <v>-2.3630527117943452E-2</v>
      </c>
      <c r="L31" s="14">
        <v>-4.1693024806471753E-2</v>
      </c>
      <c r="M31" s="14">
        <v>-6.7166192439702694E-3</v>
      </c>
      <c r="N31" s="14">
        <v>-0.30346203723180115</v>
      </c>
      <c r="O31" s="8">
        <v>-0.28176452309955091</v>
      </c>
    </row>
    <row r="32" spans="2:15" x14ac:dyDescent="0.25">
      <c r="B32" s="1" t="s">
        <v>17</v>
      </c>
      <c r="C32" s="9">
        <v>-0.70170230121435806</v>
      </c>
      <c r="D32" s="18">
        <v>1</v>
      </c>
      <c r="E32" s="9">
        <v>0.21017130380870241</v>
      </c>
      <c r="F32" s="9">
        <v>-0.42333526125180038</v>
      </c>
      <c r="G32" s="9">
        <v>0.71469838982384615</v>
      </c>
      <c r="H32" s="9">
        <v>-0.32634581715130961</v>
      </c>
      <c r="I32" s="9">
        <v>-0.1608583208425281</v>
      </c>
      <c r="J32" s="9">
        <v>4.2842625749163206E-2</v>
      </c>
      <c r="K32" s="9">
        <v>4.9503981937941519E-2</v>
      </c>
      <c r="L32" s="9">
        <v>4.2708559696359102E-2</v>
      </c>
      <c r="M32" s="9">
        <v>4.5145932638118849E-2</v>
      </c>
      <c r="N32" s="9">
        <v>0.31250748619788044</v>
      </c>
      <c r="O32" s="15">
        <v>0.68525295522112639</v>
      </c>
    </row>
    <row r="33" spans="2:15" x14ac:dyDescent="0.25">
      <c r="B33" s="1" t="s">
        <v>19</v>
      </c>
      <c r="C33" s="9">
        <v>-0.1649961131655745</v>
      </c>
      <c r="D33" s="9">
        <v>0.21017130380870241</v>
      </c>
      <c r="E33" s="18">
        <v>1</v>
      </c>
      <c r="F33" s="9">
        <v>6.8582112081511146E-2</v>
      </c>
      <c r="G33" s="9">
        <v>0.15260986941136453</v>
      </c>
      <c r="H33" s="9">
        <v>0.16025007546011596</v>
      </c>
      <c r="I33" s="9">
        <v>-8.1320933815581281E-2</v>
      </c>
      <c r="J33" s="9">
        <v>3.4966514387502075E-3</v>
      </c>
      <c r="K33" s="9">
        <v>6.2453691174737154E-3</v>
      </c>
      <c r="L33" s="9">
        <v>1.4587971825803988E-2</v>
      </c>
      <c r="M33" s="9">
        <v>2.5979828423769421E-3</v>
      </c>
      <c r="N33" s="9">
        <v>0.1139878179036497</v>
      </c>
      <c r="O33" s="15">
        <v>0.25470818065942902</v>
      </c>
    </row>
    <row r="34" spans="2:15" x14ac:dyDescent="0.25">
      <c r="B34" s="1" t="s">
        <v>20</v>
      </c>
      <c r="C34" s="9">
        <v>-4.6937765303881808E-2</v>
      </c>
      <c r="D34" s="9">
        <v>-0.42333526125180038</v>
      </c>
      <c r="E34" s="9">
        <v>6.8582112081511146E-2</v>
      </c>
      <c r="F34" s="18">
        <v>1</v>
      </c>
      <c r="G34" s="9">
        <v>-0.11784571737360404</v>
      </c>
      <c r="H34" s="9">
        <v>0.57543533764843602</v>
      </c>
      <c r="I34" s="9">
        <v>0.57543533764843591</v>
      </c>
      <c r="J34" s="9">
        <v>-9.1456445366117044E-3</v>
      </c>
      <c r="K34" s="9">
        <v>-7.4846474595116497E-3</v>
      </c>
      <c r="L34" s="9">
        <v>9.3994885117490825E-4</v>
      </c>
      <c r="M34" s="9">
        <v>-1.1999882996628925E-2</v>
      </c>
      <c r="N34" s="9">
        <v>-7.3447298731076041E-2</v>
      </c>
      <c r="O34" s="15">
        <v>-0.4624493435419228</v>
      </c>
    </row>
    <row r="35" spans="2:15" x14ac:dyDescent="0.25">
      <c r="B35" s="1" t="s">
        <v>21</v>
      </c>
      <c r="C35" s="9">
        <v>-0.60878907023293449</v>
      </c>
      <c r="D35" s="9">
        <v>0.71469838982384615</v>
      </c>
      <c r="E35" s="9">
        <v>0.15260986941136453</v>
      </c>
      <c r="F35" s="9">
        <v>-0.11784571737360404</v>
      </c>
      <c r="G35" s="18">
        <v>1</v>
      </c>
      <c r="H35" s="9">
        <v>-0.27379970616421961</v>
      </c>
      <c r="I35" s="9">
        <v>0.13817452582961559</v>
      </c>
      <c r="J35" s="9">
        <v>-5.4647534907160768E-2</v>
      </c>
      <c r="K35" s="9">
        <v>-4.7185950188424107E-2</v>
      </c>
      <c r="L35" s="9">
        <v>-1.4220907043789401E-2</v>
      </c>
      <c r="M35" s="9">
        <v>-6.5099658590701145E-2</v>
      </c>
      <c r="N35" s="9">
        <v>0.19908340190651169</v>
      </c>
      <c r="O35" s="15">
        <v>0.45778948272667874</v>
      </c>
    </row>
    <row r="36" spans="2:15" x14ac:dyDescent="0.25">
      <c r="B36" s="1" t="s">
        <v>22</v>
      </c>
      <c r="C36" s="9">
        <v>0.15223867192151674</v>
      </c>
      <c r="D36" s="9">
        <v>-0.32634581715130961</v>
      </c>
      <c r="E36" s="9">
        <v>0.16025007546011596</v>
      </c>
      <c r="F36" s="9">
        <v>0.57543533764843602</v>
      </c>
      <c r="G36" s="9">
        <v>-0.27379970616421961</v>
      </c>
      <c r="H36" s="18">
        <v>1</v>
      </c>
      <c r="I36" s="9">
        <v>-0.33774834437086088</v>
      </c>
      <c r="J36" s="9">
        <v>-3.2612774240830651E-2</v>
      </c>
      <c r="K36" s="9">
        <v>-3.4151724490709419E-2</v>
      </c>
      <c r="L36" s="9">
        <v>-2.6869008734259611E-2</v>
      </c>
      <c r="M36" s="9">
        <v>-3.539347839517458E-2</v>
      </c>
      <c r="N36" s="9">
        <v>-0.29900153614474068</v>
      </c>
      <c r="O36" s="15">
        <v>-0.3849352207155895</v>
      </c>
    </row>
    <row r="37" spans="2:15" x14ac:dyDescent="0.25">
      <c r="B37" s="1" t="s">
        <v>23</v>
      </c>
      <c r="C37" s="9">
        <v>-0.20625796957372147</v>
      </c>
      <c r="D37" s="9">
        <v>-0.1608583208425281</v>
      </c>
      <c r="E37" s="9">
        <v>-8.1320933815581281E-2</v>
      </c>
      <c r="F37" s="9">
        <v>0.57543533764843591</v>
      </c>
      <c r="G37" s="9">
        <v>0.13817452582961559</v>
      </c>
      <c r="H37" s="9">
        <v>-0.33774834437086088</v>
      </c>
      <c r="I37" s="18">
        <v>1</v>
      </c>
      <c r="J37" s="9">
        <v>2.2087320136955278E-2</v>
      </c>
      <c r="K37" s="9">
        <v>2.5537863214622286E-2</v>
      </c>
      <c r="L37" s="9">
        <v>2.7950768303355897E-2</v>
      </c>
      <c r="M37" s="9">
        <v>2.1583164947360848E-2</v>
      </c>
      <c r="N37" s="9">
        <v>0.21447319385537611</v>
      </c>
      <c r="O37" s="15">
        <v>-0.14728416757709881</v>
      </c>
    </row>
    <row r="38" spans="2:15" x14ac:dyDescent="0.25">
      <c r="B38" s="1" t="s">
        <v>24</v>
      </c>
      <c r="C38" s="9">
        <v>-1.5677956061590184E-2</v>
      </c>
      <c r="D38" s="9">
        <v>4.2842625749163206E-2</v>
      </c>
      <c r="E38" s="9">
        <v>3.4966514387502075E-3</v>
      </c>
      <c r="F38" s="9">
        <v>-9.1456445366117044E-3</v>
      </c>
      <c r="G38" s="9">
        <v>-5.4647534907160768E-2</v>
      </c>
      <c r="H38" s="9">
        <v>-3.2612774240830651E-2</v>
      </c>
      <c r="I38" s="9">
        <v>2.2087320136955278E-2</v>
      </c>
      <c r="J38" s="18">
        <v>1</v>
      </c>
      <c r="K38" s="9">
        <v>0.98440035656550695</v>
      </c>
      <c r="L38" s="9">
        <v>0.813611932496623</v>
      </c>
      <c r="M38" s="9">
        <v>0.96695032736532038</v>
      </c>
      <c r="N38" s="9">
        <v>0.77889102437844071</v>
      </c>
      <c r="O38" s="15">
        <v>0.60563999366242738</v>
      </c>
    </row>
    <row r="39" spans="2:15" x14ac:dyDescent="0.25">
      <c r="B39" s="1" t="s">
        <v>25</v>
      </c>
      <c r="C39" s="9">
        <v>-2.3630527117943452E-2</v>
      </c>
      <c r="D39" s="9">
        <v>4.9503981937941519E-2</v>
      </c>
      <c r="E39" s="9">
        <v>6.2453691174737154E-3</v>
      </c>
      <c r="F39" s="9">
        <v>-7.4846474595116497E-3</v>
      </c>
      <c r="G39" s="9">
        <v>-4.7185950188424107E-2</v>
      </c>
      <c r="H39" s="9">
        <v>-3.4151724490709419E-2</v>
      </c>
      <c r="I39" s="9">
        <v>2.5537863214622286E-2</v>
      </c>
      <c r="J39" s="9">
        <v>0.98440035656550695</v>
      </c>
      <c r="K39" s="18">
        <v>1</v>
      </c>
      <c r="L39" s="9">
        <v>0.8851609328489779</v>
      </c>
      <c r="M39" s="9">
        <v>0.92510413769436017</v>
      </c>
      <c r="N39" s="9">
        <v>0.7484514148191691</v>
      </c>
      <c r="O39" s="15">
        <v>0.57580529062597208</v>
      </c>
    </row>
    <row r="40" spans="2:15" x14ac:dyDescent="0.25">
      <c r="B40" s="1" t="s">
        <v>26</v>
      </c>
      <c r="C40" s="9">
        <v>-4.1693024806471753E-2</v>
      </c>
      <c r="D40" s="9">
        <v>4.2708559696359102E-2</v>
      </c>
      <c r="E40" s="9">
        <v>1.4587971825803988E-2</v>
      </c>
      <c r="F40" s="9">
        <v>9.3994885117490825E-4</v>
      </c>
      <c r="G40" s="9">
        <v>-1.4220907043789401E-2</v>
      </c>
      <c r="H40" s="9">
        <v>-2.6869008734259611E-2</v>
      </c>
      <c r="I40" s="9">
        <v>2.7950768303355897E-2</v>
      </c>
      <c r="J40" s="9">
        <v>0.813611932496623</v>
      </c>
      <c r="K40" s="9">
        <v>0.8851609328489779</v>
      </c>
      <c r="L40" s="18">
        <v>1</v>
      </c>
      <c r="M40" s="9">
        <v>0.67627016325564127</v>
      </c>
      <c r="N40" s="9">
        <v>0.54635231853534783</v>
      </c>
      <c r="O40" s="15">
        <v>0.38144636638767393</v>
      </c>
    </row>
    <row r="41" spans="2:15" x14ac:dyDescent="0.25">
      <c r="B41" s="1" t="s">
        <v>28</v>
      </c>
      <c r="C41" s="9">
        <v>-6.7166192439702694E-3</v>
      </c>
      <c r="D41" s="9">
        <v>4.5145932638118849E-2</v>
      </c>
      <c r="E41" s="9">
        <v>2.5979828423769421E-3</v>
      </c>
      <c r="F41" s="9">
        <v>-1.1999882996628925E-2</v>
      </c>
      <c r="G41" s="9">
        <v>-6.5099658590701145E-2</v>
      </c>
      <c r="H41" s="9">
        <v>-3.539347839517458E-2</v>
      </c>
      <c r="I41" s="9">
        <v>2.1583164947360848E-2</v>
      </c>
      <c r="J41" s="9">
        <v>0.96695032736532038</v>
      </c>
      <c r="K41" s="9">
        <v>0.92510413769436017</v>
      </c>
      <c r="L41" s="9">
        <v>0.67627016325564127</v>
      </c>
      <c r="M41" s="18">
        <v>1</v>
      </c>
      <c r="N41" s="9">
        <v>0.83314203791046682</v>
      </c>
      <c r="O41" s="15">
        <v>0.64559384720550472</v>
      </c>
    </row>
    <row r="42" spans="2:15" x14ac:dyDescent="0.25">
      <c r="B42" s="1" t="s">
        <v>30</v>
      </c>
      <c r="C42" s="9">
        <v>-0.30346203723180115</v>
      </c>
      <c r="D42" s="9">
        <v>0.31250748619788044</v>
      </c>
      <c r="E42" s="9">
        <v>0.1139878179036497</v>
      </c>
      <c r="F42" s="9">
        <v>-7.3447298731076041E-2</v>
      </c>
      <c r="G42" s="9">
        <v>0.19908340190651169</v>
      </c>
      <c r="H42" s="9">
        <v>-0.29900153614474068</v>
      </c>
      <c r="I42" s="9">
        <v>0.21447319385537611</v>
      </c>
      <c r="J42" s="9">
        <v>0.77889102437844071</v>
      </c>
      <c r="K42" s="9">
        <v>0.7484514148191691</v>
      </c>
      <c r="L42" s="9">
        <v>0.54635231853534783</v>
      </c>
      <c r="M42" s="9">
        <v>0.83314203791046682</v>
      </c>
      <c r="N42" s="18">
        <v>1</v>
      </c>
      <c r="O42" s="15">
        <v>0.72405911341280071</v>
      </c>
    </row>
    <row r="43" spans="2:15" ht="15.75" thickBot="1" x14ac:dyDescent="0.3">
      <c r="B43" s="13" t="s">
        <v>15</v>
      </c>
      <c r="C43" s="16">
        <v>-0.28176452309955091</v>
      </c>
      <c r="D43" s="16">
        <v>0.68525295522112639</v>
      </c>
      <c r="E43" s="16">
        <v>0.25470818065942902</v>
      </c>
      <c r="F43" s="16">
        <v>-0.4624493435419228</v>
      </c>
      <c r="G43" s="16">
        <v>0.45778948272667874</v>
      </c>
      <c r="H43" s="16">
        <v>-0.3849352207155895</v>
      </c>
      <c r="I43" s="16">
        <v>-0.14728416757709881</v>
      </c>
      <c r="J43" s="16">
        <v>0.60563999366242738</v>
      </c>
      <c r="K43" s="16">
        <v>0.57580529062597208</v>
      </c>
      <c r="L43" s="16">
        <v>0.38144636638767393</v>
      </c>
      <c r="M43" s="16">
        <v>0.64559384720550472</v>
      </c>
      <c r="N43" s="16">
        <v>0.72405911341280071</v>
      </c>
      <c r="O43" s="19">
        <v>1</v>
      </c>
    </row>
    <row r="46" spans="2:15" x14ac:dyDescent="0.25">
      <c r="B46" t="s">
        <v>35</v>
      </c>
    </row>
    <row r="47" spans="2:15" ht="15.75" thickBot="1" x14ac:dyDescent="0.3"/>
    <row r="48" spans="2:15" x14ac:dyDescent="0.25">
      <c r="B48" s="2" t="s">
        <v>36</v>
      </c>
      <c r="C48" s="2" t="s">
        <v>16</v>
      </c>
      <c r="D48" s="2" t="s">
        <v>17</v>
      </c>
      <c r="E48" s="2" t="s">
        <v>19</v>
      </c>
      <c r="F48" s="2" t="s">
        <v>20</v>
      </c>
      <c r="G48" s="2" t="s">
        <v>21</v>
      </c>
      <c r="H48" s="2" t="s">
        <v>22</v>
      </c>
      <c r="I48" s="2" t="s">
        <v>23</v>
      </c>
      <c r="J48" s="2" t="s">
        <v>24</v>
      </c>
      <c r="K48" s="2" t="s">
        <v>25</v>
      </c>
      <c r="L48" s="2" t="s">
        <v>26</v>
      </c>
      <c r="M48" s="2" t="s">
        <v>28</v>
      </c>
      <c r="N48" s="2" t="s">
        <v>30</v>
      </c>
    </row>
    <row r="49" spans="2:14" x14ac:dyDescent="0.25">
      <c r="B49" s="12" t="s">
        <v>37</v>
      </c>
      <c r="C49" s="14">
        <v>0.31874244085981684</v>
      </c>
      <c r="D49" s="14">
        <v>0.19141687028268131</v>
      </c>
      <c r="E49" s="14">
        <v>0.82672100915912938</v>
      </c>
      <c r="F49" s="14">
        <v>0</v>
      </c>
      <c r="G49" s="14">
        <v>0.40341858970640498</v>
      </c>
      <c r="H49" s="14">
        <v>0</v>
      </c>
      <c r="I49" s="14">
        <v>0</v>
      </c>
      <c r="J49" s="14">
        <v>7.9676817510599754E-3</v>
      </c>
      <c r="K49" s="14">
        <v>9.795202049959777E-3</v>
      </c>
      <c r="L49" s="14">
        <v>7.1911765514193621E-2</v>
      </c>
      <c r="M49" s="14">
        <v>1.697541176723686E-2</v>
      </c>
      <c r="N49" s="14">
        <v>0.12095647081713999</v>
      </c>
    </row>
    <row r="50" spans="2:14" ht="15.75" thickBot="1" x14ac:dyDescent="0.3">
      <c r="B50" s="4" t="s">
        <v>38</v>
      </c>
      <c r="C50" s="10">
        <v>3.1373293035670788</v>
      </c>
      <c r="D50" s="10">
        <v>5.224199928267641</v>
      </c>
      <c r="E50" s="10">
        <v>1.2095979041552547</v>
      </c>
      <c r="F50" s="10"/>
      <c r="G50" s="10">
        <v>2.4788148724821224</v>
      </c>
      <c r="H50" s="10"/>
      <c r="I50" s="10"/>
      <c r="J50" s="10">
        <v>125.50702089311808</v>
      </c>
      <c r="K50" s="10">
        <v>102.09079862769205</v>
      </c>
      <c r="L50" s="10">
        <v>13.905930314040537</v>
      </c>
      <c r="M50" s="10">
        <v>58.908733037630057</v>
      </c>
      <c r="N50" s="10">
        <v>8.2674369816211293</v>
      </c>
    </row>
    <row r="53" spans="2:14" x14ac:dyDescent="0.25">
      <c r="B53" s="20" t="s">
        <v>39</v>
      </c>
    </row>
    <row r="55" spans="2:14" x14ac:dyDescent="0.25">
      <c r="B55" t="s">
        <v>40</v>
      </c>
    </row>
    <row r="56" spans="2:14" ht="15.75" thickBot="1" x14ac:dyDescent="0.3"/>
    <row r="57" spans="2:14" x14ac:dyDescent="0.25">
      <c r="B57" s="2" t="s">
        <v>7</v>
      </c>
      <c r="C57" s="2" t="s">
        <v>42</v>
      </c>
    </row>
    <row r="58" spans="2:14" ht="15.75" thickBot="1" x14ac:dyDescent="0.3">
      <c r="B58" s="21" t="s">
        <v>23</v>
      </c>
      <c r="C58" s="21" t="s">
        <v>41</v>
      </c>
    </row>
    <row r="61" spans="2:14" x14ac:dyDescent="0.25">
      <c r="B61" t="s">
        <v>43</v>
      </c>
    </row>
    <row r="62" spans="2:14" ht="15.75" thickBot="1" x14ac:dyDescent="0.3"/>
    <row r="63" spans="2:14" x14ac:dyDescent="0.25">
      <c r="B63" s="22" t="s">
        <v>8</v>
      </c>
      <c r="C63" s="23">
        <v>202</v>
      </c>
    </row>
    <row r="64" spans="2:14" x14ac:dyDescent="0.25">
      <c r="B64" s="1" t="s">
        <v>44</v>
      </c>
      <c r="C64" s="9">
        <v>202</v>
      </c>
    </row>
    <row r="65" spans="2:7" x14ac:dyDescent="0.25">
      <c r="B65" s="1" t="s">
        <v>45</v>
      </c>
      <c r="C65" s="9">
        <v>190</v>
      </c>
    </row>
    <row r="66" spans="2:7" x14ac:dyDescent="0.25">
      <c r="B66" s="1" t="s">
        <v>46</v>
      </c>
      <c r="C66" s="9">
        <v>0.97288795029400177</v>
      </c>
    </row>
    <row r="67" spans="2:7" x14ac:dyDescent="0.25">
      <c r="B67" s="1" t="s">
        <v>47</v>
      </c>
      <c r="C67" s="9">
        <v>0.97131830531102292</v>
      </c>
    </row>
    <row r="68" spans="2:7" x14ac:dyDescent="0.25">
      <c r="B68" s="1" t="s">
        <v>48</v>
      </c>
      <c r="C68" s="9">
        <v>154752284822.22678</v>
      </c>
    </row>
    <row r="69" spans="2:7" x14ac:dyDescent="0.25">
      <c r="B69" s="1" t="s">
        <v>49</v>
      </c>
      <c r="C69" s="9">
        <v>393385.66931476642</v>
      </c>
    </row>
    <row r="70" spans="2:7" x14ac:dyDescent="0.25">
      <c r="B70" s="1" t="s">
        <v>50</v>
      </c>
      <c r="C70" s="9">
        <v>2.1051485141382984</v>
      </c>
    </row>
    <row r="71" spans="2:7" x14ac:dyDescent="0.25">
      <c r="B71" s="1" t="s">
        <v>51</v>
      </c>
      <c r="C71" s="9">
        <v>1.6446973598001902</v>
      </c>
    </row>
    <row r="72" spans="2:7" x14ac:dyDescent="0.25">
      <c r="B72" s="1" t="s">
        <v>52</v>
      </c>
      <c r="C72" s="9">
        <v>11.999999999999989</v>
      </c>
    </row>
    <row r="73" spans="2:7" x14ac:dyDescent="0.25">
      <c r="B73" s="1" t="s">
        <v>53</v>
      </c>
      <c r="C73" s="9">
        <v>5216.1772733282951</v>
      </c>
    </row>
    <row r="74" spans="2:7" x14ac:dyDescent="0.25">
      <c r="B74" s="1" t="s">
        <v>54</v>
      </c>
      <c r="C74" s="9">
        <v>5255.8764856971093</v>
      </c>
    </row>
    <row r="75" spans="2:7" ht="15.75" thickBot="1" x14ac:dyDescent="0.3">
      <c r="B75" s="4" t="s">
        <v>55</v>
      </c>
      <c r="C75" s="10">
        <v>3.0536729668861132E-2</v>
      </c>
    </row>
    <row r="78" spans="2:7" x14ac:dyDescent="0.25">
      <c r="B78" t="s">
        <v>56</v>
      </c>
    </row>
    <row r="79" spans="2:7" ht="15.75" thickBot="1" x14ac:dyDescent="0.3"/>
    <row r="80" spans="2:7" x14ac:dyDescent="0.25">
      <c r="B80" s="2" t="s">
        <v>57</v>
      </c>
      <c r="C80" s="2" t="s">
        <v>45</v>
      </c>
      <c r="D80" s="2" t="s">
        <v>58</v>
      </c>
      <c r="E80" s="2" t="s">
        <v>59</v>
      </c>
      <c r="F80" s="2" t="s">
        <v>60</v>
      </c>
      <c r="G80" s="2" t="s">
        <v>61</v>
      </c>
    </row>
    <row r="81" spans="2:7" x14ac:dyDescent="0.25">
      <c r="B81" s="12" t="s">
        <v>62</v>
      </c>
      <c r="C81" s="24">
        <v>11</v>
      </c>
      <c r="D81" s="14">
        <v>1055093975378526.7</v>
      </c>
      <c r="E81" s="14">
        <v>95917634125320.609</v>
      </c>
      <c r="F81" s="14">
        <v>619.81400943777305</v>
      </c>
      <c r="G81" s="25" t="s">
        <v>65</v>
      </c>
    </row>
    <row r="82" spans="2:7" x14ac:dyDescent="0.25">
      <c r="B82" s="1" t="s">
        <v>63</v>
      </c>
      <c r="C82" s="6">
        <v>190</v>
      </c>
      <c r="D82" s="9">
        <v>29402934116223.086</v>
      </c>
      <c r="E82" s="9">
        <v>154752284822.22678</v>
      </c>
      <c r="F82" s="9"/>
      <c r="G82" s="9"/>
    </row>
    <row r="83" spans="2:7" ht="15.75" thickBot="1" x14ac:dyDescent="0.3">
      <c r="B83" s="4" t="s">
        <v>64</v>
      </c>
      <c r="C83" s="7">
        <v>201</v>
      </c>
      <c r="D83" s="10">
        <v>1084496909494749.7</v>
      </c>
      <c r="E83" s="10"/>
      <c r="F83" s="10"/>
      <c r="G83" s="10"/>
    </row>
    <row r="84" spans="2:7" x14ac:dyDescent="0.25">
      <c r="B84" s="26" t="s">
        <v>66</v>
      </c>
    </row>
    <row r="87" spans="2:7" x14ac:dyDescent="0.25">
      <c r="B87" t="s">
        <v>67</v>
      </c>
    </row>
    <row r="88" spans="2:7" ht="15.75" thickBot="1" x14ac:dyDescent="0.3"/>
    <row r="89" spans="2:7" x14ac:dyDescent="0.25">
      <c r="B89" s="2" t="s">
        <v>57</v>
      </c>
      <c r="C89" s="2" t="s">
        <v>45</v>
      </c>
      <c r="D89" s="2" t="s">
        <v>58</v>
      </c>
      <c r="E89" s="2" t="s">
        <v>59</v>
      </c>
      <c r="F89" s="2" t="s">
        <v>60</v>
      </c>
      <c r="G89" s="2" t="s">
        <v>61</v>
      </c>
    </row>
    <row r="90" spans="2:7" x14ac:dyDescent="0.25">
      <c r="B90" s="12" t="s">
        <v>16</v>
      </c>
      <c r="C90" s="24">
        <v>1</v>
      </c>
      <c r="D90" s="14">
        <v>86099561445803.5</v>
      </c>
      <c r="E90" s="14">
        <v>86099561445803.5</v>
      </c>
      <c r="F90" s="14">
        <v>556.37021155914579</v>
      </c>
      <c r="G90" s="25" t="s">
        <v>65</v>
      </c>
    </row>
    <row r="91" spans="2:7" x14ac:dyDescent="0.25">
      <c r="B91" s="1" t="s">
        <v>17</v>
      </c>
      <c r="C91" s="6">
        <v>1</v>
      </c>
      <c r="D91" s="9">
        <v>507822598639263.19</v>
      </c>
      <c r="E91" s="9">
        <v>507822598639263.19</v>
      </c>
      <c r="F91" s="9">
        <v>3281.5192307023412</v>
      </c>
      <c r="G91" s="27" t="s">
        <v>65</v>
      </c>
    </row>
    <row r="92" spans="2:7" x14ac:dyDescent="0.25">
      <c r="B92" s="1" t="s">
        <v>19</v>
      </c>
      <c r="C92" s="6">
        <v>1</v>
      </c>
      <c r="D92" s="9">
        <v>15690214078604.402</v>
      </c>
      <c r="E92" s="9">
        <v>15690214078604.402</v>
      </c>
      <c r="F92" s="9">
        <v>101.38922405332298</v>
      </c>
      <c r="G92" s="27" t="s">
        <v>65</v>
      </c>
    </row>
    <row r="93" spans="2:7" x14ac:dyDescent="0.25">
      <c r="B93" s="1" t="s">
        <v>20</v>
      </c>
      <c r="C93" s="6">
        <v>1</v>
      </c>
      <c r="D93" s="9">
        <v>5881589004142.4746</v>
      </c>
      <c r="E93" s="9">
        <v>5881589004142.4746</v>
      </c>
      <c r="F93" s="9">
        <v>38.006476032964606</v>
      </c>
      <c r="G93" s="27" t="s">
        <v>65</v>
      </c>
    </row>
    <row r="94" spans="2:7" x14ac:dyDescent="0.25">
      <c r="B94" s="1" t="s">
        <v>21</v>
      </c>
      <c r="C94" s="6">
        <v>1</v>
      </c>
      <c r="D94" s="9">
        <v>1103821063038.084</v>
      </c>
      <c r="E94" s="9">
        <v>1103821063038.084</v>
      </c>
      <c r="F94" s="9">
        <v>7.1328256271376507</v>
      </c>
      <c r="G94" s="9">
        <v>8.2248412181236217E-3</v>
      </c>
    </row>
    <row r="95" spans="2:7" x14ac:dyDescent="0.25">
      <c r="B95" s="1" t="s">
        <v>22</v>
      </c>
      <c r="C95" s="6">
        <v>1</v>
      </c>
      <c r="D95" s="9">
        <v>26554680910339.352</v>
      </c>
      <c r="E95" s="9">
        <v>26554680910339.352</v>
      </c>
      <c r="F95" s="9">
        <v>171.59475829933177</v>
      </c>
      <c r="G95" s="27" t="s">
        <v>65</v>
      </c>
    </row>
    <row r="96" spans="2:7" x14ac:dyDescent="0.25">
      <c r="B96" s="1" t="s">
        <v>23</v>
      </c>
      <c r="C96" s="6">
        <v>0</v>
      </c>
      <c r="D96" s="9">
        <v>0</v>
      </c>
      <c r="E96" s="9"/>
      <c r="F96" s="9"/>
      <c r="G96" s="9"/>
    </row>
    <row r="97" spans="2:7" x14ac:dyDescent="0.25">
      <c r="B97" s="1" t="s">
        <v>24</v>
      </c>
      <c r="C97" s="6">
        <v>1</v>
      </c>
      <c r="D97" s="9">
        <v>356829706187684.75</v>
      </c>
      <c r="E97" s="9">
        <v>356829706187684.75</v>
      </c>
      <c r="F97" s="9">
        <v>2305.8121991387488</v>
      </c>
      <c r="G97" s="27" t="s">
        <v>65</v>
      </c>
    </row>
    <row r="98" spans="2:7" x14ac:dyDescent="0.25">
      <c r="B98" s="1" t="s">
        <v>25</v>
      </c>
      <c r="C98" s="6">
        <v>1</v>
      </c>
      <c r="D98" s="9">
        <v>20683228569446.023</v>
      </c>
      <c r="E98" s="9">
        <v>20683228569446.023</v>
      </c>
      <c r="F98" s="9">
        <v>133.65378477743374</v>
      </c>
      <c r="G98" s="27" t="s">
        <v>65</v>
      </c>
    </row>
    <row r="99" spans="2:7" x14ac:dyDescent="0.25">
      <c r="B99" s="1" t="s">
        <v>26</v>
      </c>
      <c r="C99" s="6">
        <v>1</v>
      </c>
      <c r="D99" s="9">
        <v>21384245671055.879</v>
      </c>
      <c r="E99" s="9">
        <v>21384245671055.879</v>
      </c>
      <c r="F99" s="9">
        <v>138.18371532039893</v>
      </c>
      <c r="G99" s="27" t="s">
        <v>65</v>
      </c>
    </row>
    <row r="100" spans="2:7" x14ac:dyDescent="0.25">
      <c r="B100" s="1" t="s">
        <v>28</v>
      </c>
      <c r="C100" s="6">
        <v>1</v>
      </c>
      <c r="D100" s="9">
        <v>13020995300907.77</v>
      </c>
      <c r="E100" s="9">
        <v>13020995300907.77</v>
      </c>
      <c r="F100" s="9">
        <v>84.140892109384794</v>
      </c>
      <c r="G100" s="27" t="s">
        <v>65</v>
      </c>
    </row>
    <row r="101" spans="2:7" ht="15.75" thickBot="1" x14ac:dyDescent="0.3">
      <c r="B101" s="4" t="s">
        <v>30</v>
      </c>
      <c r="C101" s="7">
        <v>1</v>
      </c>
      <c r="D101" s="10">
        <v>23334508241.162354</v>
      </c>
      <c r="E101" s="10">
        <v>23334508241.162354</v>
      </c>
      <c r="F101" s="10">
        <v>0.15078619529248374</v>
      </c>
      <c r="G101" s="10">
        <v>0.69821991605295808</v>
      </c>
    </row>
    <row r="104" spans="2:7" x14ac:dyDescent="0.25">
      <c r="B104" t="s">
        <v>68</v>
      </c>
    </row>
    <row r="105" spans="2:7" ht="15.75" thickBot="1" x14ac:dyDescent="0.3"/>
    <row r="106" spans="2:7" x14ac:dyDescent="0.25">
      <c r="B106" s="2" t="s">
        <v>57</v>
      </c>
      <c r="C106" s="2" t="s">
        <v>45</v>
      </c>
      <c r="D106" s="2" t="s">
        <v>58</v>
      </c>
      <c r="E106" s="2" t="s">
        <v>59</v>
      </c>
      <c r="F106" s="2" t="s">
        <v>60</v>
      </c>
      <c r="G106" s="2" t="s">
        <v>61</v>
      </c>
    </row>
    <row r="107" spans="2:7" x14ac:dyDescent="0.25">
      <c r="B107" s="12" t="s">
        <v>16</v>
      </c>
      <c r="C107" s="24">
        <v>1</v>
      </c>
      <c r="D107" s="14">
        <v>35429344288360.43</v>
      </c>
      <c r="E107" s="14">
        <v>35429344288360.43</v>
      </c>
      <c r="F107" s="14">
        <v>228.94230175057021</v>
      </c>
      <c r="G107" s="25" t="s">
        <v>65</v>
      </c>
    </row>
    <row r="108" spans="2:7" x14ac:dyDescent="0.25">
      <c r="B108" s="1" t="s">
        <v>17</v>
      </c>
      <c r="C108" s="6">
        <v>1</v>
      </c>
      <c r="D108" s="9">
        <v>91495988914878.578</v>
      </c>
      <c r="E108" s="9">
        <v>91495988914878.578</v>
      </c>
      <c r="F108" s="9">
        <v>591.2416027975645</v>
      </c>
      <c r="G108" s="27" t="s">
        <v>65</v>
      </c>
    </row>
    <row r="109" spans="2:7" x14ac:dyDescent="0.25">
      <c r="B109" s="1" t="s">
        <v>19</v>
      </c>
      <c r="C109" s="6">
        <v>1</v>
      </c>
      <c r="D109" s="9">
        <v>27259499743578.879</v>
      </c>
      <c r="E109" s="9">
        <v>27259499743578.879</v>
      </c>
      <c r="F109" s="9">
        <v>176.14925540449048</v>
      </c>
      <c r="G109" s="27" t="s">
        <v>65</v>
      </c>
    </row>
    <row r="110" spans="2:7" x14ac:dyDescent="0.25">
      <c r="B110" s="1" t="s">
        <v>20</v>
      </c>
      <c r="C110" s="6">
        <v>1</v>
      </c>
      <c r="D110" s="9">
        <v>1820921927748.7839</v>
      </c>
      <c r="E110" s="9">
        <v>1820921927748.7839</v>
      </c>
      <c r="F110" s="9">
        <v>11.766688484377378</v>
      </c>
      <c r="G110" s="9">
        <v>7.3965587611406842E-4</v>
      </c>
    </row>
    <row r="111" spans="2:7" x14ac:dyDescent="0.25">
      <c r="B111" s="1" t="s">
        <v>21</v>
      </c>
      <c r="C111" s="6">
        <v>1</v>
      </c>
      <c r="D111" s="9">
        <v>9979769828506.8105</v>
      </c>
      <c r="E111" s="9">
        <v>9979769828506.8105</v>
      </c>
      <c r="F111" s="9">
        <v>64.488675175110799</v>
      </c>
      <c r="G111" s="27" t="s">
        <v>65</v>
      </c>
    </row>
    <row r="112" spans="2:7" x14ac:dyDescent="0.25">
      <c r="B112" s="1" t="s">
        <v>22</v>
      </c>
      <c r="C112" s="6">
        <v>1</v>
      </c>
      <c r="D112" s="9">
        <v>9013358782428.5078</v>
      </c>
      <c r="E112" s="9">
        <v>9013358782428.5078</v>
      </c>
      <c r="F112" s="9">
        <v>58.243784851271784</v>
      </c>
      <c r="G112" s="27" t="s">
        <v>65</v>
      </c>
    </row>
    <row r="113" spans="2:8" x14ac:dyDescent="0.25">
      <c r="B113" s="1" t="s">
        <v>23</v>
      </c>
      <c r="C113" s="6">
        <v>0</v>
      </c>
      <c r="D113" s="9">
        <v>0</v>
      </c>
      <c r="E113" s="9"/>
      <c r="F113" s="9"/>
      <c r="G113" s="9"/>
    </row>
    <row r="114" spans="2:8" x14ac:dyDescent="0.25">
      <c r="B114" s="1" t="s">
        <v>24</v>
      </c>
      <c r="C114" s="6">
        <v>1</v>
      </c>
      <c r="D114" s="9">
        <v>452034288327.60046</v>
      </c>
      <c r="E114" s="9">
        <v>452034288327.60046</v>
      </c>
      <c r="F114" s="9">
        <v>2.9210185093349628</v>
      </c>
      <c r="G114" s="9">
        <v>8.906545862052459E-2</v>
      </c>
    </row>
    <row r="115" spans="2:8" x14ac:dyDescent="0.25">
      <c r="B115" s="1" t="s">
        <v>25</v>
      </c>
      <c r="C115" s="6">
        <v>1</v>
      </c>
      <c r="D115" s="9">
        <v>1290350201927.1255</v>
      </c>
      <c r="E115" s="9">
        <v>1290350201927.1255</v>
      </c>
      <c r="F115" s="9">
        <v>8.3381657557394266</v>
      </c>
      <c r="G115" s="9">
        <v>4.3322732376300885E-3</v>
      </c>
    </row>
    <row r="116" spans="2:8" x14ac:dyDescent="0.25">
      <c r="B116" s="1" t="s">
        <v>26</v>
      </c>
      <c r="C116" s="6">
        <v>1</v>
      </c>
      <c r="D116" s="9">
        <v>3324266493730.2422</v>
      </c>
      <c r="E116" s="9">
        <v>3324266493730.2422</v>
      </c>
      <c r="F116" s="9">
        <v>21.481211069348838</v>
      </c>
      <c r="G116" s="27" t="s">
        <v>65</v>
      </c>
    </row>
    <row r="117" spans="2:8" x14ac:dyDescent="0.25">
      <c r="B117" s="1" t="s">
        <v>28</v>
      </c>
      <c r="C117" s="6">
        <v>1</v>
      </c>
      <c r="D117" s="9">
        <v>8280408681527.501</v>
      </c>
      <c r="E117" s="9">
        <v>8280408681527.501</v>
      </c>
      <c r="F117" s="9">
        <v>53.507505178613052</v>
      </c>
      <c r="G117" s="27" t="s">
        <v>65</v>
      </c>
    </row>
    <row r="118" spans="2:8" ht="15.75" thickBot="1" x14ac:dyDescent="0.3">
      <c r="B118" s="4" t="s">
        <v>30</v>
      </c>
      <c r="C118" s="7">
        <v>1</v>
      </c>
      <c r="D118" s="10">
        <v>23334508241.109409</v>
      </c>
      <c r="E118" s="10">
        <v>23334508241.109409</v>
      </c>
      <c r="F118" s="10">
        <v>0.15078619529214163</v>
      </c>
      <c r="G118" s="10">
        <v>0.6982199160532796</v>
      </c>
    </row>
    <row r="121" spans="2:8" x14ac:dyDescent="0.25">
      <c r="B121" t="s">
        <v>69</v>
      </c>
    </row>
    <row r="122" spans="2:8" ht="15.75" thickBot="1" x14ac:dyDescent="0.3"/>
    <row r="123" spans="2:8" x14ac:dyDescent="0.25">
      <c r="B123" s="2" t="s">
        <v>57</v>
      </c>
      <c r="C123" s="2" t="s">
        <v>70</v>
      </c>
      <c r="D123" s="2" t="s">
        <v>71</v>
      </c>
      <c r="E123" s="2" t="s">
        <v>72</v>
      </c>
      <c r="F123" s="2" t="s">
        <v>73</v>
      </c>
      <c r="G123" s="2" t="s">
        <v>74</v>
      </c>
      <c r="H123" s="2" t="s">
        <v>75</v>
      </c>
    </row>
    <row r="124" spans="2:8" x14ac:dyDescent="0.25">
      <c r="B124" s="12" t="s">
        <v>76</v>
      </c>
      <c r="C124" s="14">
        <v>-25635888.130899541</v>
      </c>
      <c r="D124" s="14">
        <v>3676104.4538602354</v>
      </c>
      <c r="E124" s="14">
        <v>-6.9736560679007873</v>
      </c>
      <c r="F124" s="25" t="s">
        <v>65</v>
      </c>
      <c r="G124" s="14">
        <v>-32887107.766119398</v>
      </c>
      <c r="H124" s="14">
        <v>-18384668.495679684</v>
      </c>
    </row>
    <row r="125" spans="2:8" x14ac:dyDescent="0.25">
      <c r="B125" s="1" t="s">
        <v>16</v>
      </c>
      <c r="C125" s="9">
        <v>3218.6823557127182</v>
      </c>
      <c r="D125" s="9">
        <v>212.72331725860974</v>
      </c>
      <c r="E125" s="9">
        <v>15.130839426501307</v>
      </c>
      <c r="F125" s="27" t="s">
        <v>65</v>
      </c>
      <c r="G125" s="9">
        <v>2799.0796174513043</v>
      </c>
      <c r="H125" s="9">
        <v>3638.285093974132</v>
      </c>
    </row>
    <row r="126" spans="2:8" x14ac:dyDescent="0.25">
      <c r="B126" s="1" t="s">
        <v>17</v>
      </c>
      <c r="C126" s="9">
        <v>29694.972185624061</v>
      </c>
      <c r="D126" s="9">
        <v>1221.2383393158091</v>
      </c>
      <c r="E126" s="9">
        <v>24.315460160103129</v>
      </c>
      <c r="F126" s="27" t="s">
        <v>65</v>
      </c>
      <c r="G126" s="9">
        <v>27286.045144383148</v>
      </c>
      <c r="H126" s="9">
        <v>32103.899226864974</v>
      </c>
    </row>
    <row r="127" spans="2:8" x14ac:dyDescent="0.25">
      <c r="B127" s="1" t="s">
        <v>19</v>
      </c>
      <c r="C127" s="9">
        <v>503817.47033287637</v>
      </c>
      <c r="D127" s="9">
        <v>37960.578052937301</v>
      </c>
      <c r="E127" s="9">
        <v>13.272123244021364</v>
      </c>
      <c r="F127" s="27" t="s">
        <v>65</v>
      </c>
      <c r="G127" s="9">
        <v>428939.16031839704</v>
      </c>
      <c r="H127" s="9">
        <v>578695.78034735576</v>
      </c>
    </row>
    <row r="128" spans="2:8" x14ac:dyDescent="0.25">
      <c r="B128" s="1" t="s">
        <v>20</v>
      </c>
      <c r="C128" s="9">
        <v>-320947.4919547906</v>
      </c>
      <c r="D128" s="9">
        <v>93563.585927514374</v>
      </c>
      <c r="E128" s="9">
        <v>-3.4302607021008709</v>
      </c>
      <c r="F128" s="9">
        <v>7.3965587611399752E-4</v>
      </c>
      <c r="G128" s="9">
        <v>-505504.30200591416</v>
      </c>
      <c r="H128" s="9">
        <v>-136390.68190366708</v>
      </c>
    </row>
    <row r="129" spans="2:8" x14ac:dyDescent="0.25">
      <c r="B129" s="1" t="s">
        <v>21</v>
      </c>
      <c r="C129" s="9">
        <v>790733.71443687635</v>
      </c>
      <c r="D129" s="9">
        <v>98466.506225916441</v>
      </c>
      <c r="E129" s="9">
        <v>8.0304841183524669</v>
      </c>
      <c r="F129" s="27" t="s">
        <v>65</v>
      </c>
      <c r="G129" s="9">
        <v>596505.75592304848</v>
      </c>
      <c r="H129" s="9">
        <v>984961.67295070423</v>
      </c>
    </row>
    <row r="130" spans="2:8" x14ac:dyDescent="0.25">
      <c r="B130" s="1" t="s">
        <v>22</v>
      </c>
      <c r="C130" s="9">
        <v>-773947.74639838538</v>
      </c>
      <c r="D130" s="9">
        <v>101411.41570495753</v>
      </c>
      <c r="E130" s="9">
        <v>-7.6317615824443195</v>
      </c>
      <c r="F130" s="27" t="s">
        <v>65</v>
      </c>
      <c r="G130" s="9">
        <v>-973984.62185306463</v>
      </c>
      <c r="H130" s="9">
        <v>-573910.87094370613</v>
      </c>
    </row>
    <row r="131" spans="2:8" x14ac:dyDescent="0.25">
      <c r="B131" s="1" t="s">
        <v>23</v>
      </c>
      <c r="C131" s="9">
        <v>0</v>
      </c>
      <c r="D131" s="9">
        <v>0</v>
      </c>
      <c r="E131" s="9"/>
      <c r="F131" s="9"/>
      <c r="G131" s="9"/>
      <c r="H131" s="9"/>
    </row>
    <row r="132" spans="2:8" x14ac:dyDescent="0.25">
      <c r="B132" s="1" t="s">
        <v>24</v>
      </c>
      <c r="C132" s="9">
        <v>-794.92848669288708</v>
      </c>
      <c r="D132" s="9">
        <v>465.11559995661617</v>
      </c>
      <c r="E132" s="9">
        <v>-1.7090987418332868</v>
      </c>
      <c r="F132" s="9">
        <v>8.9065458620460822E-2</v>
      </c>
      <c r="G132" s="9">
        <v>-1712.3821154957609</v>
      </c>
      <c r="H132" s="9">
        <v>122.52514210998686</v>
      </c>
    </row>
    <row r="133" spans="2:8" x14ac:dyDescent="0.25">
      <c r="B133" s="1" t="s">
        <v>25</v>
      </c>
      <c r="C133" s="9">
        <v>1137.9542782774647</v>
      </c>
      <c r="D133" s="9">
        <v>394.08467887564314</v>
      </c>
      <c r="E133" s="9">
        <v>2.8875882247544977</v>
      </c>
      <c r="F133" s="9">
        <v>4.3322732376268871E-3</v>
      </c>
      <c r="G133" s="9">
        <v>360.61114310032121</v>
      </c>
      <c r="H133" s="9">
        <v>1915.2974134546082</v>
      </c>
    </row>
    <row r="134" spans="2:8" x14ac:dyDescent="0.25">
      <c r="B134" s="1" t="s">
        <v>26</v>
      </c>
      <c r="C134" s="9">
        <v>-4.8856878394832339</v>
      </c>
      <c r="D134" s="9">
        <v>1.0541352445232328</v>
      </c>
      <c r="E134" s="9">
        <v>-4.634782742410767</v>
      </c>
      <c r="F134" s="27" t="s">
        <v>65</v>
      </c>
      <c r="G134" s="9">
        <v>-6.9649993169461553</v>
      </c>
      <c r="H134" s="9">
        <v>-2.8063763620203122</v>
      </c>
    </row>
    <row r="135" spans="2:8" x14ac:dyDescent="0.25">
      <c r="B135" s="1" t="s">
        <v>28</v>
      </c>
      <c r="C135" s="9">
        <v>104244.85871577132</v>
      </c>
      <c r="D135" s="9">
        <v>14251.064115519677</v>
      </c>
      <c r="E135" s="9">
        <v>7.3148824446201672</v>
      </c>
      <c r="F135" s="27" t="s">
        <v>65</v>
      </c>
      <c r="G135" s="9">
        <v>76134.233124401144</v>
      </c>
      <c r="H135" s="9">
        <v>132355.48430714151</v>
      </c>
    </row>
    <row r="136" spans="2:8" ht="15.75" thickBot="1" x14ac:dyDescent="0.3">
      <c r="B136" s="4" t="s">
        <v>30</v>
      </c>
      <c r="C136" s="10">
        <v>-2696.5935513970048</v>
      </c>
      <c r="D136" s="10">
        <v>6944.399547383854</v>
      </c>
      <c r="E136" s="10">
        <v>-0.38831198190675614</v>
      </c>
      <c r="F136" s="10">
        <v>0.69821991605307865</v>
      </c>
      <c r="G136" s="10">
        <v>-16394.617365688817</v>
      </c>
      <c r="H136" s="10">
        <v>11001.430262894808</v>
      </c>
    </row>
    <row r="139" spans="2:8" x14ac:dyDescent="0.25">
      <c r="B139" t="s">
        <v>77</v>
      </c>
    </row>
    <row r="141" spans="2:8" x14ac:dyDescent="0.25">
      <c r="B141" s="28" t="s">
        <v>321</v>
      </c>
    </row>
    <row r="144" spans="2:8" x14ac:dyDescent="0.25">
      <c r="B144" t="s">
        <v>79</v>
      </c>
    </row>
    <row r="145" spans="2:8" ht="15.75" thickBot="1" x14ac:dyDescent="0.3"/>
    <row r="146" spans="2:8" x14ac:dyDescent="0.25">
      <c r="B146" s="2" t="s">
        <v>57</v>
      </c>
      <c r="C146" s="2" t="s">
        <v>70</v>
      </c>
      <c r="D146" s="2" t="s">
        <v>71</v>
      </c>
      <c r="E146" s="2" t="s">
        <v>72</v>
      </c>
      <c r="F146" s="2" t="s">
        <v>73</v>
      </c>
      <c r="G146" s="2" t="s">
        <v>74</v>
      </c>
      <c r="H146" s="2" t="s">
        <v>75</v>
      </c>
    </row>
    <row r="147" spans="2:8" x14ac:dyDescent="0.25">
      <c r="B147" s="12" t="s">
        <v>16</v>
      </c>
      <c r="C147" s="14">
        <v>0.32014553628848375</v>
      </c>
      <c r="D147" s="14">
        <v>2.1158478208932442E-2</v>
      </c>
      <c r="E147" s="14">
        <v>15.130839426501307</v>
      </c>
      <c r="F147" s="25" t="s">
        <v>65</v>
      </c>
      <c r="G147" s="14">
        <v>0.27840984173310385</v>
      </c>
      <c r="H147" s="14">
        <v>0.36188123084386364</v>
      </c>
    </row>
    <row r="148" spans="2:8" x14ac:dyDescent="0.25">
      <c r="B148" s="1" t="s">
        <v>17</v>
      </c>
      <c r="C148" s="9">
        <v>0.66389097189467361</v>
      </c>
      <c r="D148" s="9">
        <v>2.7303245240819569E-2</v>
      </c>
      <c r="E148" s="9">
        <v>24.315460160103129</v>
      </c>
      <c r="F148" s="27" t="s">
        <v>65</v>
      </c>
      <c r="G148" s="9">
        <v>0.61003455119706373</v>
      </c>
      <c r="H148" s="9">
        <v>0.71774739259228348</v>
      </c>
    </row>
    <row r="149" spans="2:8" x14ac:dyDescent="0.25">
      <c r="B149" s="1" t="s">
        <v>19</v>
      </c>
      <c r="C149" s="9">
        <v>0.17436740097472322</v>
      </c>
      <c r="D149" s="9">
        <v>1.3137867827837551E-2</v>
      </c>
      <c r="E149" s="9">
        <v>13.272123244021364</v>
      </c>
      <c r="F149" s="27" t="s">
        <v>65</v>
      </c>
      <c r="G149" s="9">
        <v>0.14845258643290529</v>
      </c>
      <c r="H149" s="9">
        <v>0.20028221551654116</v>
      </c>
    </row>
    <row r="150" spans="2:8" x14ac:dyDescent="0.25">
      <c r="B150" s="1" t="s">
        <v>20</v>
      </c>
      <c r="C150" s="9">
        <v>-6.9253898806798928E-2</v>
      </c>
      <c r="D150" s="9">
        <v>2.0189106549360587E-2</v>
      </c>
      <c r="E150" s="9">
        <v>-3.4302607021008704</v>
      </c>
      <c r="F150" s="9">
        <v>7.3965587611400597E-4</v>
      </c>
      <c r="G150" s="9">
        <v>-0.10907748044483996</v>
      </c>
      <c r="H150" s="9">
        <v>-2.9430317168757894E-2</v>
      </c>
    </row>
    <row r="151" spans="2:8" x14ac:dyDescent="0.25">
      <c r="B151" s="1" t="s">
        <v>21</v>
      </c>
      <c r="C151" s="9">
        <v>0.15103171351992029</v>
      </c>
      <c r="D151" s="9">
        <v>1.8807298700057189E-2</v>
      </c>
      <c r="E151" s="9">
        <v>8.0304841183524687</v>
      </c>
      <c r="F151" s="27" t="s">
        <v>65</v>
      </c>
      <c r="G151" s="9">
        <v>0.11393378680674082</v>
      </c>
      <c r="H151" s="9">
        <v>0.18812964023309975</v>
      </c>
    </row>
    <row r="152" spans="2:8" x14ac:dyDescent="0.25">
      <c r="B152" s="1" t="s">
        <v>22</v>
      </c>
      <c r="C152" s="9">
        <v>-0.14510933691915281</v>
      </c>
      <c r="D152" s="9">
        <v>1.9013871876311532E-2</v>
      </c>
      <c r="E152" s="9">
        <v>-7.6317615824443186</v>
      </c>
      <c r="F152" s="27" t="s">
        <v>65</v>
      </c>
      <c r="G152" s="9">
        <v>-0.1826147350441395</v>
      </c>
      <c r="H152" s="9">
        <v>-0.10760393879416613</v>
      </c>
    </row>
    <row r="153" spans="2:8" x14ac:dyDescent="0.25">
      <c r="B153" s="1" t="s">
        <v>23</v>
      </c>
      <c r="C153" s="9">
        <v>0</v>
      </c>
      <c r="D153" s="9">
        <v>0</v>
      </c>
      <c r="E153" s="9"/>
      <c r="F153" s="9"/>
      <c r="G153" s="9"/>
      <c r="H153" s="9"/>
    </row>
    <row r="154" spans="2:8" x14ac:dyDescent="0.25">
      <c r="B154" s="1" t="s">
        <v>24</v>
      </c>
      <c r="C154" s="9">
        <v>-0.22872073634946399</v>
      </c>
      <c r="D154" s="9">
        <v>0.13382534943775323</v>
      </c>
      <c r="E154" s="9">
        <v>-1.7090987418332868</v>
      </c>
      <c r="F154" s="9">
        <v>8.9065458620460822E-2</v>
      </c>
      <c r="G154" s="9">
        <v>-0.49269500958160578</v>
      </c>
      <c r="H154" s="9">
        <v>3.5253536882677794E-2</v>
      </c>
    </row>
    <row r="155" spans="2:8" x14ac:dyDescent="0.25">
      <c r="B155" s="1" t="s">
        <v>25</v>
      </c>
      <c r="C155" s="9">
        <v>0.34852419943076557</v>
      </c>
      <c r="D155" s="9">
        <v>0.12069733365822857</v>
      </c>
      <c r="E155" s="9">
        <v>2.8875882247544982</v>
      </c>
      <c r="F155" s="9">
        <v>4.3322732376268871E-3</v>
      </c>
      <c r="G155" s="9">
        <v>0.11044530729749411</v>
      </c>
      <c r="H155" s="9">
        <v>0.586603091564037</v>
      </c>
    </row>
    <row r="156" spans="2:8" x14ac:dyDescent="0.25">
      <c r="B156" s="1" t="s">
        <v>26</v>
      </c>
      <c r="C156" s="9">
        <v>-0.20645898175857452</v>
      </c>
      <c r="D156" s="9">
        <v>4.4545557630860072E-2</v>
      </c>
      <c r="E156" s="9">
        <v>-4.634782742410767</v>
      </c>
      <c r="F156" s="27" t="s">
        <v>65</v>
      </c>
      <c r="G156" s="9">
        <v>-0.29432634956840964</v>
      </c>
      <c r="H156" s="9">
        <v>-0.1185916139487394</v>
      </c>
    </row>
    <row r="157" spans="2:8" x14ac:dyDescent="0.25">
      <c r="B157" s="1" t="s">
        <v>28</v>
      </c>
      <c r="C157" s="9">
        <v>0.67065870781597203</v>
      </c>
      <c r="D157" s="9">
        <v>9.1684140229651587E-2</v>
      </c>
      <c r="E157" s="9">
        <v>7.3148824446201672</v>
      </c>
      <c r="F157" s="27" t="s">
        <v>65</v>
      </c>
      <c r="G157" s="9">
        <v>0.48980915737042396</v>
      </c>
      <c r="H157" s="9">
        <v>0.8515082582615201</v>
      </c>
    </row>
    <row r="158" spans="2:8" ht="15.75" thickBot="1" x14ac:dyDescent="0.3">
      <c r="B158" s="4" t="s">
        <v>30</v>
      </c>
      <c r="C158" s="10">
        <v>-1.3337382723186028E-2</v>
      </c>
      <c r="D158" s="10">
        <v>3.4347080040369918E-2</v>
      </c>
      <c r="E158" s="10">
        <v>-0.38831198190675614</v>
      </c>
      <c r="F158" s="10">
        <v>0.69821991605307865</v>
      </c>
      <c r="G158" s="10">
        <v>-8.1087966072270479E-2</v>
      </c>
      <c r="H158" s="10">
        <v>5.4413200625898418E-2</v>
      </c>
    </row>
    <row r="177" spans="2:13" x14ac:dyDescent="0.25">
      <c r="E177" t="s">
        <v>80</v>
      </c>
    </row>
    <row r="180" spans="2:13" x14ac:dyDescent="0.25">
      <c r="B180" t="s">
        <v>81</v>
      </c>
    </row>
    <row r="181" spans="2:13" ht="15.75" thickBot="1" x14ac:dyDescent="0.3"/>
    <row r="182" spans="2:13" x14ac:dyDescent="0.25">
      <c r="B182" s="2" t="s">
        <v>82</v>
      </c>
      <c r="C182" s="2" t="s">
        <v>83</v>
      </c>
      <c r="D182" s="2" t="s">
        <v>15</v>
      </c>
      <c r="E182" s="2" t="s">
        <v>84</v>
      </c>
      <c r="F182" s="2" t="s">
        <v>85</v>
      </c>
      <c r="G182" s="2" t="s">
        <v>86</v>
      </c>
      <c r="H182" s="2" t="s">
        <v>87</v>
      </c>
      <c r="I182" s="2" t="s">
        <v>88</v>
      </c>
      <c r="J182" s="2" t="s">
        <v>89</v>
      </c>
      <c r="K182" s="2" t="s">
        <v>90</v>
      </c>
      <c r="L182" s="2" t="s">
        <v>91</v>
      </c>
      <c r="M182" s="2" t="s">
        <v>92</v>
      </c>
    </row>
    <row r="183" spans="2:13" x14ac:dyDescent="0.25">
      <c r="B183" s="12" t="s">
        <v>93</v>
      </c>
      <c r="C183" s="24">
        <v>1</v>
      </c>
      <c r="D183" s="14">
        <v>11558341</v>
      </c>
      <c r="E183" s="14">
        <v>11335096.830340322</v>
      </c>
      <c r="F183" s="14">
        <v>223244.16965967789</v>
      </c>
      <c r="G183" s="14">
        <v>0.56749441343032181</v>
      </c>
      <c r="H183" s="14">
        <v>134196.06250132283</v>
      </c>
      <c r="I183" s="14">
        <v>11070391.315142853</v>
      </c>
      <c r="J183" s="14">
        <v>11599802.345537791</v>
      </c>
      <c r="K183" s="14">
        <v>415645.12268651213</v>
      </c>
      <c r="L183" s="14">
        <v>10515225.112129783</v>
      </c>
      <c r="M183" s="14">
        <v>12154968.548550861</v>
      </c>
    </row>
    <row r="184" spans="2:13" x14ac:dyDescent="0.25">
      <c r="B184" s="1" t="s">
        <v>94</v>
      </c>
      <c r="C184" s="6">
        <v>1</v>
      </c>
      <c r="D184" s="9">
        <v>10081641</v>
      </c>
      <c r="E184" s="9">
        <v>10218524.603248183</v>
      </c>
      <c r="F184" s="9">
        <v>-136883.60324818268</v>
      </c>
      <c r="G184" s="9">
        <v>-0.34796286170418594</v>
      </c>
      <c r="H184" s="9">
        <v>121744.64104114556</v>
      </c>
      <c r="I184" s="9">
        <v>9978379.8677868899</v>
      </c>
      <c r="J184" s="9">
        <v>10458669.338709475</v>
      </c>
      <c r="K184" s="9">
        <v>411793.68917513074</v>
      </c>
      <c r="L184" s="9">
        <v>9406249.9461799487</v>
      </c>
      <c r="M184" s="9">
        <v>11030799.260316417</v>
      </c>
    </row>
    <row r="185" spans="2:13" x14ac:dyDescent="0.25">
      <c r="B185" s="1" t="s">
        <v>95</v>
      </c>
      <c r="C185" s="6">
        <v>1</v>
      </c>
      <c r="D185" s="9">
        <v>9844919</v>
      </c>
      <c r="E185" s="9">
        <v>10310045.02010544</v>
      </c>
      <c r="F185" s="9">
        <v>-465126.02010544017</v>
      </c>
      <c r="G185" s="9">
        <v>-1.1823664571097299</v>
      </c>
      <c r="H185" s="9">
        <v>117934.80307265437</v>
      </c>
      <c r="I185" s="9">
        <v>10077415.297405854</v>
      </c>
      <c r="J185" s="9">
        <v>10542674.742805026</v>
      </c>
      <c r="K185" s="9">
        <v>410683.45790646662</v>
      </c>
      <c r="L185" s="9">
        <v>9499960.3255031854</v>
      </c>
      <c r="M185" s="9">
        <v>11120129.714707695</v>
      </c>
    </row>
    <row r="186" spans="2:13" x14ac:dyDescent="0.25">
      <c r="B186" s="1" t="s">
        <v>96</v>
      </c>
      <c r="C186" s="6">
        <v>1</v>
      </c>
      <c r="D186" s="9">
        <v>10453919</v>
      </c>
      <c r="E186" s="9">
        <v>10003200.857455829</v>
      </c>
      <c r="F186" s="9">
        <v>450718.14254417084</v>
      </c>
      <c r="G186" s="9">
        <v>1.1457411331970255</v>
      </c>
      <c r="H186" s="9">
        <v>110238.70685282344</v>
      </c>
      <c r="I186" s="9">
        <v>9785751.9014412537</v>
      </c>
      <c r="J186" s="9">
        <v>10220649.813470405</v>
      </c>
      <c r="K186" s="9">
        <v>408539.909079651</v>
      </c>
      <c r="L186" s="9">
        <v>9197344.373323964</v>
      </c>
      <c r="M186" s="9">
        <v>10809057.341587694</v>
      </c>
    </row>
    <row r="187" spans="2:13" x14ac:dyDescent="0.25">
      <c r="B187" s="1" t="s">
        <v>97</v>
      </c>
      <c r="C187" s="6">
        <v>1</v>
      </c>
      <c r="D187" s="9">
        <v>11888649</v>
      </c>
      <c r="E187" s="9">
        <v>12037319.689452672</v>
      </c>
      <c r="F187" s="9">
        <v>-148670.68945267238</v>
      </c>
      <c r="G187" s="9">
        <v>-0.3779260431922698</v>
      </c>
      <c r="H187" s="9">
        <v>109080.95270191954</v>
      </c>
      <c r="I187" s="9">
        <v>11822154.436128585</v>
      </c>
      <c r="J187" s="9">
        <v>12252484.94277676</v>
      </c>
      <c r="K187" s="9">
        <v>408229.02770942828</v>
      </c>
      <c r="L187" s="9">
        <v>11232076.427584831</v>
      </c>
      <c r="M187" s="9">
        <v>12842562.951320514</v>
      </c>
    </row>
    <row r="188" spans="2:13" x14ac:dyDescent="0.25">
      <c r="B188" s="1" t="s">
        <v>98</v>
      </c>
      <c r="C188" s="6">
        <v>1</v>
      </c>
      <c r="D188" s="9">
        <v>13630712</v>
      </c>
      <c r="E188" s="9">
        <v>14062509.896148168</v>
      </c>
      <c r="F188" s="9">
        <v>-431797.89614816755</v>
      </c>
      <c r="G188" s="9">
        <v>-1.0976452113782154</v>
      </c>
      <c r="H188" s="9">
        <v>148604.59064450266</v>
      </c>
      <c r="I188" s="9">
        <v>13769383.153127117</v>
      </c>
      <c r="J188" s="9">
        <v>14355636.639169218</v>
      </c>
      <c r="K188" s="9">
        <v>420518.26260323939</v>
      </c>
      <c r="L188" s="9">
        <v>13233025.772117049</v>
      </c>
      <c r="M188" s="9">
        <v>14891994.020179287</v>
      </c>
    </row>
    <row r="189" spans="2:13" x14ac:dyDescent="0.25">
      <c r="B189" s="1" t="s">
        <v>99</v>
      </c>
      <c r="C189" s="6">
        <v>1</v>
      </c>
      <c r="D189" s="9">
        <v>11568448</v>
      </c>
      <c r="E189" s="9">
        <v>11153426.284876041</v>
      </c>
      <c r="F189" s="9">
        <v>415021.71512395889</v>
      </c>
      <c r="G189" s="9">
        <v>1.0549995780143187</v>
      </c>
      <c r="H189" s="9">
        <v>100374.76272572065</v>
      </c>
      <c r="I189" s="9">
        <v>10955434.236637862</v>
      </c>
      <c r="J189" s="9">
        <v>11351418.33311422</v>
      </c>
      <c r="K189" s="9">
        <v>405989.38140605536</v>
      </c>
      <c r="L189" s="9">
        <v>10352600.788459318</v>
      </c>
      <c r="M189" s="9">
        <v>11954251.781292764</v>
      </c>
    </row>
    <row r="190" spans="2:13" x14ac:dyDescent="0.25">
      <c r="B190" s="1" t="s">
        <v>100</v>
      </c>
      <c r="C190" s="6">
        <v>1</v>
      </c>
      <c r="D190" s="9">
        <v>10739347</v>
      </c>
      <c r="E190" s="9">
        <v>10914006.302154442</v>
      </c>
      <c r="F190" s="9">
        <v>-174659.3021544423</v>
      </c>
      <c r="G190" s="9">
        <v>-0.44398999703949343</v>
      </c>
      <c r="H190" s="9">
        <v>112821.01884025618</v>
      </c>
      <c r="I190" s="9">
        <v>10691463.662969936</v>
      </c>
      <c r="J190" s="9">
        <v>11136548.941338949</v>
      </c>
      <c r="K190" s="9">
        <v>409244.26338603726</v>
      </c>
      <c r="L190" s="9">
        <v>10106760.459303116</v>
      </c>
      <c r="M190" s="9">
        <v>11721252.145005768</v>
      </c>
    </row>
    <row r="191" spans="2:13" x14ac:dyDescent="0.25">
      <c r="B191" s="1" t="s">
        <v>101</v>
      </c>
      <c r="C191" s="6">
        <v>1</v>
      </c>
      <c r="D191" s="9">
        <v>11382512</v>
      </c>
      <c r="E191" s="9">
        <v>11159860.749051215</v>
      </c>
      <c r="F191" s="9">
        <v>222651.25094878487</v>
      </c>
      <c r="G191" s="9">
        <v>0.56598719352593174</v>
      </c>
      <c r="H191" s="9">
        <v>120943.13421576796</v>
      </c>
      <c r="I191" s="9">
        <v>10921297.008391045</v>
      </c>
      <c r="J191" s="9">
        <v>11398424.489711385</v>
      </c>
      <c r="K191" s="9">
        <v>411557.44014190783</v>
      </c>
      <c r="L191" s="9">
        <v>10348052.099858984</v>
      </c>
      <c r="M191" s="9">
        <v>11971669.398243446</v>
      </c>
    </row>
    <row r="192" spans="2:13" x14ac:dyDescent="0.25">
      <c r="B192" s="1" t="s">
        <v>102</v>
      </c>
      <c r="C192" s="6">
        <v>1</v>
      </c>
      <c r="D192" s="9">
        <v>11982545</v>
      </c>
      <c r="E192" s="9">
        <v>11463763.71025099</v>
      </c>
      <c r="F192" s="9">
        <v>518781.28974900953</v>
      </c>
      <c r="G192" s="9">
        <v>1.3187600113971314</v>
      </c>
      <c r="H192" s="9">
        <v>94467.323629748658</v>
      </c>
      <c r="I192" s="9">
        <v>11277424.252113072</v>
      </c>
      <c r="J192" s="9">
        <v>11650103.168388909</v>
      </c>
      <c r="K192" s="9">
        <v>404569.35135523358</v>
      </c>
      <c r="L192" s="9">
        <v>10665739.2631288</v>
      </c>
      <c r="M192" s="9">
        <v>12261788.157373179</v>
      </c>
    </row>
    <row r="193" spans="2:13" x14ac:dyDescent="0.25">
      <c r="B193" s="1" t="s">
        <v>103</v>
      </c>
      <c r="C193" s="6">
        <v>1</v>
      </c>
      <c r="D193" s="9">
        <v>12523563</v>
      </c>
      <c r="E193" s="9">
        <v>12004356.820383249</v>
      </c>
      <c r="F193" s="9">
        <v>519206.17961675115</v>
      </c>
      <c r="G193" s="9">
        <v>1.3198400961609758</v>
      </c>
      <c r="H193" s="9">
        <v>96783.678720349606</v>
      </c>
      <c r="I193" s="9">
        <v>11813448.286549598</v>
      </c>
      <c r="J193" s="9">
        <v>12195265.3542169</v>
      </c>
      <c r="K193" s="9">
        <v>405116.48360548186</v>
      </c>
      <c r="L193" s="9">
        <v>11205253.139478164</v>
      </c>
      <c r="M193" s="9">
        <v>12803460.501288334</v>
      </c>
    </row>
    <row r="194" spans="2:13" x14ac:dyDescent="0.25">
      <c r="B194" s="1" t="s">
        <v>104</v>
      </c>
      <c r="C194" s="6">
        <v>1</v>
      </c>
      <c r="D194" s="9">
        <v>10534404</v>
      </c>
      <c r="E194" s="9">
        <v>10084838.837260341</v>
      </c>
      <c r="F194" s="9">
        <v>449565.16273965873</v>
      </c>
      <c r="G194" s="9">
        <v>1.1428102185896876</v>
      </c>
      <c r="H194" s="9">
        <v>114389.01952632821</v>
      </c>
      <c r="I194" s="9">
        <v>9859203.2725331597</v>
      </c>
      <c r="J194" s="9">
        <v>10310474.401987523</v>
      </c>
      <c r="K194" s="9">
        <v>409679.3045913126</v>
      </c>
      <c r="L194" s="9">
        <v>9276734.8633712772</v>
      </c>
      <c r="M194" s="9">
        <v>10892942.811149405</v>
      </c>
    </row>
    <row r="195" spans="2:13" x14ac:dyDescent="0.25">
      <c r="B195" s="1" t="s">
        <v>105</v>
      </c>
      <c r="C195" s="6">
        <v>1</v>
      </c>
      <c r="D195" s="9">
        <v>11157735</v>
      </c>
      <c r="E195" s="9">
        <v>10596354.501444951</v>
      </c>
      <c r="F195" s="9">
        <v>561380.4985550493</v>
      </c>
      <c r="G195" s="9">
        <v>1.4270486760051808</v>
      </c>
      <c r="H195" s="9">
        <v>97669.635121379251</v>
      </c>
      <c r="I195" s="9">
        <v>10403698.393642245</v>
      </c>
      <c r="J195" s="9">
        <v>10789010.609247657</v>
      </c>
      <c r="K195" s="9">
        <v>405329.05453097011</v>
      </c>
      <c r="L195" s="9">
        <v>9796831.5183986649</v>
      </c>
      <c r="M195" s="9">
        <v>11395877.484491237</v>
      </c>
    </row>
    <row r="196" spans="2:13" x14ac:dyDescent="0.25">
      <c r="B196" s="1" t="s">
        <v>106</v>
      </c>
      <c r="C196" s="6">
        <v>1</v>
      </c>
      <c r="D196" s="9">
        <v>9796251</v>
      </c>
      <c r="E196" s="9">
        <v>9585955.4786630105</v>
      </c>
      <c r="F196" s="9">
        <v>210295.52133698948</v>
      </c>
      <c r="G196" s="9">
        <v>0.53457850079617952</v>
      </c>
      <c r="H196" s="9">
        <v>88354.709774138508</v>
      </c>
      <c r="I196" s="9">
        <v>9411673.323620975</v>
      </c>
      <c r="J196" s="9">
        <v>9760237.633705046</v>
      </c>
      <c r="K196" s="9">
        <v>403185.86230360187</v>
      </c>
      <c r="L196" s="9">
        <v>8790660.0026846547</v>
      </c>
      <c r="M196" s="9">
        <v>10381250.954641366</v>
      </c>
    </row>
    <row r="197" spans="2:13" x14ac:dyDescent="0.25">
      <c r="B197" s="1" t="s">
        <v>107</v>
      </c>
      <c r="C197" s="6">
        <v>1</v>
      </c>
      <c r="D197" s="9">
        <v>9682362</v>
      </c>
      <c r="E197" s="9">
        <v>9767762.7998793665</v>
      </c>
      <c r="F197" s="9">
        <v>-85400.799879366532</v>
      </c>
      <c r="G197" s="9">
        <v>-0.2170917919509501</v>
      </c>
      <c r="H197" s="9">
        <v>84854.052951721154</v>
      </c>
      <c r="I197" s="9">
        <v>9600385.7890750654</v>
      </c>
      <c r="J197" s="9">
        <v>9935139.8106836677</v>
      </c>
      <c r="K197" s="9">
        <v>402433.21821708541</v>
      </c>
      <c r="L197" s="9">
        <v>8973951.9355726819</v>
      </c>
      <c r="M197" s="9">
        <v>10561573.664186051</v>
      </c>
    </row>
    <row r="198" spans="2:13" x14ac:dyDescent="0.25">
      <c r="B198" s="1" t="s">
        <v>108</v>
      </c>
      <c r="C198" s="6">
        <v>1</v>
      </c>
      <c r="D198" s="9">
        <v>11112777</v>
      </c>
      <c r="E198" s="9">
        <v>11588917.961933175</v>
      </c>
      <c r="F198" s="9">
        <v>-476140.9619331751</v>
      </c>
      <c r="G198" s="9">
        <v>-1.2103668208416414</v>
      </c>
      <c r="H198" s="9">
        <v>97619.739453956674</v>
      </c>
      <c r="I198" s="9">
        <v>11396360.27474062</v>
      </c>
      <c r="J198" s="9">
        <v>11781475.649125731</v>
      </c>
      <c r="K198" s="9">
        <v>405317.03437344596</v>
      </c>
      <c r="L198" s="9">
        <v>10789418.688986357</v>
      </c>
      <c r="M198" s="9">
        <v>12388417.234879993</v>
      </c>
    </row>
    <row r="199" spans="2:13" x14ac:dyDescent="0.25">
      <c r="B199" s="1" t="s">
        <v>109</v>
      </c>
      <c r="C199" s="6">
        <v>1</v>
      </c>
      <c r="D199" s="9">
        <v>12761684</v>
      </c>
      <c r="E199" s="9">
        <v>13767458.730104884</v>
      </c>
      <c r="F199" s="9">
        <v>-1005774.7301048841</v>
      </c>
      <c r="G199" s="9">
        <v>-2.5567142083666408</v>
      </c>
      <c r="H199" s="9">
        <v>85548.227290907336</v>
      </c>
      <c r="I199" s="9">
        <v>13598712.440853316</v>
      </c>
      <c r="J199" s="9">
        <v>13936205.019356452</v>
      </c>
      <c r="K199" s="9">
        <v>402580.15849622234</v>
      </c>
      <c r="L199" s="9">
        <v>12973358.021956529</v>
      </c>
      <c r="M199" s="9">
        <v>14561559.438253239</v>
      </c>
    </row>
    <row r="200" spans="2:13" x14ac:dyDescent="0.25">
      <c r="B200" s="1" t="s">
        <v>110</v>
      </c>
      <c r="C200" s="6">
        <v>1</v>
      </c>
      <c r="D200" s="9">
        <v>12911556</v>
      </c>
      <c r="E200" s="9">
        <v>13050162.808687065</v>
      </c>
      <c r="F200" s="9">
        <v>-138606.8086870648</v>
      </c>
      <c r="G200" s="9">
        <v>-0.35234330962920501</v>
      </c>
      <c r="H200" s="9">
        <v>96736.736770696501</v>
      </c>
      <c r="I200" s="9">
        <v>12859346.869172024</v>
      </c>
      <c r="J200" s="9">
        <v>13240978.748202106</v>
      </c>
      <c r="K200" s="9">
        <v>405105.27158168383</v>
      </c>
      <c r="L200" s="9">
        <v>12251081.243814899</v>
      </c>
      <c r="M200" s="9">
        <v>13849244.373559231</v>
      </c>
    </row>
    <row r="201" spans="2:13" x14ac:dyDescent="0.25">
      <c r="B201" s="1" t="s">
        <v>111</v>
      </c>
      <c r="C201" s="6">
        <v>1</v>
      </c>
      <c r="D201" s="9">
        <v>11166200</v>
      </c>
      <c r="E201" s="9">
        <v>10833430.5634473</v>
      </c>
      <c r="F201" s="9">
        <v>332769.43655269966</v>
      </c>
      <c r="G201" s="9">
        <v>0.84591143630713994</v>
      </c>
      <c r="H201" s="9">
        <v>99112.266903049807</v>
      </c>
      <c r="I201" s="9">
        <v>10637928.823798999</v>
      </c>
      <c r="J201" s="9">
        <v>11028932.303095601</v>
      </c>
      <c r="K201" s="9">
        <v>405679.09272340883</v>
      </c>
      <c r="L201" s="9">
        <v>10033217.120201653</v>
      </c>
      <c r="M201" s="9">
        <v>11633644.006692948</v>
      </c>
    </row>
    <row r="202" spans="2:13" x14ac:dyDescent="0.25">
      <c r="B202" s="1" t="s">
        <v>112</v>
      </c>
      <c r="C202" s="6">
        <v>1</v>
      </c>
      <c r="D202" s="9">
        <v>10878920</v>
      </c>
      <c r="E202" s="9">
        <v>10675814.985197533</v>
      </c>
      <c r="F202" s="9">
        <v>203105.01480246708</v>
      </c>
      <c r="G202" s="9">
        <v>0.51629998407479649</v>
      </c>
      <c r="H202" s="9">
        <v>96700.988031521847</v>
      </c>
      <c r="I202" s="9">
        <v>10485069.561077984</v>
      </c>
      <c r="J202" s="9">
        <v>10866560.409317082</v>
      </c>
      <c r="K202" s="9">
        <v>405096.73648216337</v>
      </c>
      <c r="L202" s="9">
        <v>9876750.2560497057</v>
      </c>
      <c r="M202" s="9">
        <v>11474879.71434536</v>
      </c>
    </row>
    <row r="203" spans="2:13" x14ac:dyDescent="0.25">
      <c r="B203" s="1" t="s">
        <v>113</v>
      </c>
      <c r="C203" s="6">
        <v>1</v>
      </c>
      <c r="D203" s="9">
        <v>11283929</v>
      </c>
      <c r="E203" s="9">
        <v>10771896.312370433</v>
      </c>
      <c r="F203" s="9">
        <v>512032.68762956746</v>
      </c>
      <c r="G203" s="9">
        <v>1.3016048310083863</v>
      </c>
      <c r="H203" s="9">
        <v>99646.385957469422</v>
      </c>
      <c r="I203" s="9">
        <v>10575341.007834744</v>
      </c>
      <c r="J203" s="9">
        <v>10968451.616906121</v>
      </c>
      <c r="K203" s="9">
        <v>405809.91493137734</v>
      </c>
      <c r="L203" s="9">
        <v>9971424.8186327349</v>
      </c>
      <c r="M203" s="9">
        <v>11572367.80610813</v>
      </c>
    </row>
    <row r="204" spans="2:13" x14ac:dyDescent="0.25">
      <c r="B204" s="1" t="s">
        <v>114</v>
      </c>
      <c r="C204" s="6">
        <v>1</v>
      </c>
      <c r="D204" s="9">
        <v>12104164</v>
      </c>
      <c r="E204" s="9">
        <v>12016079.233059499</v>
      </c>
      <c r="F204" s="9">
        <v>88084.766940500587</v>
      </c>
      <c r="G204" s="9">
        <v>0.22391452920472255</v>
      </c>
      <c r="H204" s="9">
        <v>85286.206772472942</v>
      </c>
      <c r="I204" s="9">
        <v>11847849.786664804</v>
      </c>
      <c r="J204" s="9">
        <v>12184308.679454194</v>
      </c>
      <c r="K204" s="9">
        <v>402524.56060203799</v>
      </c>
      <c r="L204" s="9">
        <v>11222088.193324285</v>
      </c>
      <c r="M204" s="9">
        <v>12810070.272794714</v>
      </c>
    </row>
    <row r="205" spans="2:13" x14ac:dyDescent="0.25">
      <c r="B205" s="1" t="s">
        <v>115</v>
      </c>
      <c r="C205" s="6">
        <v>1</v>
      </c>
      <c r="D205" s="9">
        <v>12025224</v>
      </c>
      <c r="E205" s="9">
        <v>12307088.324346151</v>
      </c>
      <c r="F205" s="9">
        <v>-281864.3243461512</v>
      </c>
      <c r="G205" s="9">
        <v>-0.71650887750213965</v>
      </c>
      <c r="H205" s="9">
        <v>95574.744315015327</v>
      </c>
      <c r="I205" s="9">
        <v>12118564.447697213</v>
      </c>
      <c r="J205" s="9">
        <v>12495612.200995089</v>
      </c>
      <c r="K205" s="9">
        <v>404829.36723156256</v>
      </c>
      <c r="L205" s="9">
        <v>11508550.988580136</v>
      </c>
      <c r="M205" s="9">
        <v>13105625.660112167</v>
      </c>
    </row>
    <row r="206" spans="2:13" x14ac:dyDescent="0.25">
      <c r="B206" s="1" t="s">
        <v>116</v>
      </c>
      <c r="C206" s="6">
        <v>1</v>
      </c>
      <c r="D206" s="9">
        <v>10422047</v>
      </c>
      <c r="E206" s="9">
        <v>10640064.931205729</v>
      </c>
      <c r="F206" s="9">
        <v>-218017.93120572902</v>
      </c>
      <c r="G206" s="9">
        <v>-0.55420913422060269</v>
      </c>
      <c r="H206" s="9">
        <v>111903.81042440928</v>
      </c>
      <c r="I206" s="9">
        <v>10419331.511470249</v>
      </c>
      <c r="J206" s="9">
        <v>10860798.350941209</v>
      </c>
      <c r="K206" s="9">
        <v>408992.35641968774</v>
      </c>
      <c r="L206" s="9">
        <v>9833315.9819447696</v>
      </c>
      <c r="M206" s="9">
        <v>11446813.880466688</v>
      </c>
    </row>
    <row r="207" spans="2:13" x14ac:dyDescent="0.25">
      <c r="B207" s="1" t="s">
        <v>117</v>
      </c>
      <c r="C207" s="6">
        <v>1</v>
      </c>
      <c r="D207" s="9">
        <v>11207633</v>
      </c>
      <c r="E207" s="9">
        <v>11038195.539196404</v>
      </c>
      <c r="F207" s="9">
        <v>169437.4608035963</v>
      </c>
      <c r="G207" s="9">
        <v>0.43071589541819683</v>
      </c>
      <c r="H207" s="9">
        <v>88446.265900464379</v>
      </c>
      <c r="I207" s="9">
        <v>10863732.787114955</v>
      </c>
      <c r="J207" s="9">
        <v>11212658.291277852</v>
      </c>
      <c r="K207" s="9">
        <v>403205.9359359215</v>
      </c>
      <c r="L207" s="9">
        <v>10242860.467412584</v>
      </c>
      <c r="M207" s="9">
        <v>11833530.610980224</v>
      </c>
    </row>
    <row r="208" spans="2:13" x14ac:dyDescent="0.25">
      <c r="B208" s="1" t="s">
        <v>118</v>
      </c>
      <c r="C208" s="6">
        <v>1</v>
      </c>
      <c r="D208" s="9">
        <v>9741038</v>
      </c>
      <c r="E208" s="9">
        <v>9934542.9282714371</v>
      </c>
      <c r="F208" s="9">
        <v>-193504.92827143706</v>
      </c>
      <c r="G208" s="9">
        <v>-0.49189623152389073</v>
      </c>
      <c r="H208" s="9">
        <v>87504.547492350932</v>
      </c>
      <c r="I208" s="9">
        <v>9761937.7422895022</v>
      </c>
      <c r="J208" s="9">
        <v>10107148.114253372</v>
      </c>
      <c r="K208" s="9">
        <v>403000.4102405702</v>
      </c>
      <c r="L208" s="9">
        <v>9139613.2617138214</v>
      </c>
      <c r="M208" s="9">
        <v>10729472.594829053</v>
      </c>
    </row>
    <row r="209" spans="2:13" x14ac:dyDescent="0.25">
      <c r="B209" s="1" t="s">
        <v>119</v>
      </c>
      <c r="C209" s="6">
        <v>1</v>
      </c>
      <c r="D209" s="9">
        <v>10680353</v>
      </c>
      <c r="E209" s="9">
        <v>10401704.104302075</v>
      </c>
      <c r="F209" s="9">
        <v>278648.89569792524</v>
      </c>
      <c r="G209" s="9">
        <v>0.7083351464818235</v>
      </c>
      <c r="H209" s="9">
        <v>92217.526140063434</v>
      </c>
      <c r="I209" s="9">
        <v>10219802.435116356</v>
      </c>
      <c r="J209" s="9">
        <v>10583605.773487793</v>
      </c>
      <c r="K209" s="9">
        <v>404049.9436327396</v>
      </c>
      <c r="L209" s="9">
        <v>9604704.2035504542</v>
      </c>
      <c r="M209" s="9">
        <v>11198704.005053695</v>
      </c>
    </row>
    <row r="210" spans="2:13" x14ac:dyDescent="0.25">
      <c r="B210" s="1" t="s">
        <v>120</v>
      </c>
      <c r="C210" s="6">
        <v>1</v>
      </c>
      <c r="D210" s="9">
        <v>12119728</v>
      </c>
      <c r="E210" s="9">
        <v>11896954.429993531</v>
      </c>
      <c r="F210" s="9">
        <v>222773.57000646926</v>
      </c>
      <c r="G210" s="9">
        <v>0.56629813280823316</v>
      </c>
      <c r="H210" s="9">
        <v>95472.516885870151</v>
      </c>
      <c r="I210" s="9">
        <v>11708632.199829556</v>
      </c>
      <c r="J210" s="9">
        <v>12085276.660157505</v>
      </c>
      <c r="K210" s="9">
        <v>404805.24490518839</v>
      </c>
      <c r="L210" s="9">
        <v>11098464.676196104</v>
      </c>
      <c r="M210" s="9">
        <v>12695444.183790958</v>
      </c>
    </row>
    <row r="211" spans="2:13" x14ac:dyDescent="0.25">
      <c r="B211" s="1" t="s">
        <v>121</v>
      </c>
      <c r="C211" s="6">
        <v>1</v>
      </c>
      <c r="D211" s="9">
        <v>14386013</v>
      </c>
      <c r="E211" s="9">
        <v>15715654.577415027</v>
      </c>
      <c r="F211" s="9">
        <v>-1329641.5774150267</v>
      </c>
      <c r="G211" s="9">
        <v>-3.3799949543945331</v>
      </c>
      <c r="H211" s="9">
        <v>91330.007527985508</v>
      </c>
      <c r="I211" s="9">
        <v>15535503.563703684</v>
      </c>
      <c r="J211" s="9">
        <v>15895805.591126369</v>
      </c>
      <c r="K211" s="9">
        <v>403848.30703778943</v>
      </c>
      <c r="L211" s="9">
        <v>14919052.410529468</v>
      </c>
      <c r="M211" s="9">
        <v>16512256.744300585</v>
      </c>
    </row>
    <row r="212" spans="2:13" x14ac:dyDescent="0.25">
      <c r="B212" s="1" t="s">
        <v>122</v>
      </c>
      <c r="C212" s="6">
        <v>1</v>
      </c>
      <c r="D212" s="9">
        <v>15439866</v>
      </c>
      <c r="E212" s="9">
        <v>15690379.490194647</v>
      </c>
      <c r="F212" s="9">
        <v>-250513.49019464664</v>
      </c>
      <c r="G212" s="9">
        <v>-0.63681397095886327</v>
      </c>
      <c r="H212" s="9">
        <v>94223.180910348194</v>
      </c>
      <c r="I212" s="9">
        <v>15504521.610451177</v>
      </c>
      <c r="J212" s="9">
        <v>15876237.369938117</v>
      </c>
      <c r="K212" s="9">
        <v>404512.41345982323</v>
      </c>
      <c r="L212" s="9">
        <v>14892467.354675777</v>
      </c>
      <c r="M212" s="9">
        <v>16488291.625713516</v>
      </c>
    </row>
    <row r="213" spans="2:13" x14ac:dyDescent="0.25">
      <c r="B213" s="1" t="s">
        <v>123</v>
      </c>
      <c r="C213" s="6">
        <v>1</v>
      </c>
      <c r="D213" s="9">
        <v>12625438</v>
      </c>
      <c r="E213" s="9">
        <v>12719611.265366422</v>
      </c>
      <c r="F213" s="9">
        <v>-94173.265366422012</v>
      </c>
      <c r="G213" s="9">
        <v>-0.23939170313565628</v>
      </c>
      <c r="H213" s="9">
        <v>92992.951385003806</v>
      </c>
      <c r="I213" s="9">
        <v>12536180.048032025</v>
      </c>
      <c r="J213" s="9">
        <v>12903042.482700819</v>
      </c>
      <c r="K213" s="9">
        <v>404227.62625718745</v>
      </c>
      <c r="L213" s="9">
        <v>11922260.880630625</v>
      </c>
      <c r="M213" s="9">
        <v>13516961.650102219</v>
      </c>
    </row>
    <row r="214" spans="2:13" x14ac:dyDescent="0.25">
      <c r="B214" s="1" t="s">
        <v>124</v>
      </c>
      <c r="C214" s="6">
        <v>1</v>
      </c>
      <c r="D214" s="9">
        <v>11287268</v>
      </c>
      <c r="E214" s="9">
        <v>11043468.863191763</v>
      </c>
      <c r="F214" s="9">
        <v>243799.13680823706</v>
      </c>
      <c r="G214" s="9">
        <v>0.61974585203601273</v>
      </c>
      <c r="H214" s="9">
        <v>93424.784758838126</v>
      </c>
      <c r="I214" s="9">
        <v>10859185.842357548</v>
      </c>
      <c r="J214" s="9">
        <v>11227751.884025978</v>
      </c>
      <c r="K214" s="9">
        <v>404327.18833818485</v>
      </c>
      <c r="L214" s="9">
        <v>10245922.089445341</v>
      </c>
      <c r="M214" s="9">
        <v>11841015.636938184</v>
      </c>
    </row>
    <row r="215" spans="2:13" x14ac:dyDescent="0.25">
      <c r="B215" s="1" t="s">
        <v>125</v>
      </c>
      <c r="C215" s="6">
        <v>1</v>
      </c>
      <c r="D215" s="9">
        <v>11223313</v>
      </c>
      <c r="E215" s="9">
        <v>11169585.169004707</v>
      </c>
      <c r="F215" s="9">
        <v>53727.830995293334</v>
      </c>
      <c r="G215" s="9">
        <v>0.13657800775732673</v>
      </c>
      <c r="H215" s="9">
        <v>90379.515213259292</v>
      </c>
      <c r="I215" s="9">
        <v>10991309.028170936</v>
      </c>
      <c r="J215" s="9">
        <v>11347861.309838478</v>
      </c>
      <c r="K215" s="9">
        <v>403634.41576804442</v>
      </c>
      <c r="L215" s="9">
        <v>10373404.908676604</v>
      </c>
      <c r="M215" s="9">
        <v>11965765.42933281</v>
      </c>
    </row>
    <row r="216" spans="2:13" x14ac:dyDescent="0.25">
      <c r="B216" s="1" t="s">
        <v>126</v>
      </c>
      <c r="C216" s="6">
        <v>1</v>
      </c>
      <c r="D216" s="9">
        <v>12223679</v>
      </c>
      <c r="E216" s="9">
        <v>12447312.66520771</v>
      </c>
      <c r="F216" s="9">
        <v>-223633.66520771012</v>
      </c>
      <c r="G216" s="9">
        <v>-0.56848452460725074</v>
      </c>
      <c r="H216" s="9">
        <v>89025.876488917042</v>
      </c>
      <c r="I216" s="9">
        <v>12271706.614905953</v>
      </c>
      <c r="J216" s="9">
        <v>12622918.715509467</v>
      </c>
      <c r="K216" s="9">
        <v>403333.47431975772</v>
      </c>
      <c r="L216" s="9">
        <v>11651726.020367485</v>
      </c>
      <c r="M216" s="9">
        <v>13242899.310047936</v>
      </c>
    </row>
    <row r="217" spans="2:13" x14ac:dyDescent="0.25">
      <c r="B217" s="1" t="s">
        <v>127</v>
      </c>
      <c r="C217" s="6">
        <v>1</v>
      </c>
      <c r="D217" s="9">
        <v>13208170</v>
      </c>
      <c r="E217" s="9">
        <v>13050893.327846922</v>
      </c>
      <c r="F217" s="9">
        <v>157276.67215307802</v>
      </c>
      <c r="G217" s="9">
        <v>0.39980274936561949</v>
      </c>
      <c r="H217" s="9">
        <v>81688.217403119692</v>
      </c>
      <c r="I217" s="9">
        <v>12889761.016881818</v>
      </c>
      <c r="J217" s="9">
        <v>13212025.638812026</v>
      </c>
      <c r="K217" s="9">
        <v>401777.61222438235</v>
      </c>
      <c r="L217" s="9">
        <v>12258375.664837133</v>
      </c>
      <c r="M217" s="9">
        <v>13843410.990856711</v>
      </c>
    </row>
    <row r="218" spans="2:13" x14ac:dyDescent="0.25">
      <c r="B218" s="1" t="s">
        <v>128</v>
      </c>
      <c r="C218" s="6">
        <v>1</v>
      </c>
      <c r="D218" s="9">
        <v>11030833</v>
      </c>
      <c r="E218" s="9">
        <v>11072594.724987628</v>
      </c>
      <c r="F218" s="9">
        <v>-41761.724987627938</v>
      </c>
      <c r="G218" s="9">
        <v>-0.10615975172754047</v>
      </c>
      <c r="H218" s="9">
        <v>100607.09242180963</v>
      </c>
      <c r="I218" s="9">
        <v>10874144.399876397</v>
      </c>
      <c r="J218" s="9">
        <v>11271045.050098859</v>
      </c>
      <c r="K218" s="9">
        <v>406046.88382968452</v>
      </c>
      <c r="L218" s="9">
        <v>10271655.803419761</v>
      </c>
      <c r="M218" s="9">
        <v>11873533.646555495</v>
      </c>
    </row>
    <row r="219" spans="2:13" x14ac:dyDescent="0.25">
      <c r="B219" s="1" t="s">
        <v>129</v>
      </c>
      <c r="C219" s="6">
        <v>1</v>
      </c>
      <c r="D219" s="9">
        <v>11836338</v>
      </c>
      <c r="E219" s="9">
        <v>11614504.259085733</v>
      </c>
      <c r="F219" s="9">
        <v>221833.74091426656</v>
      </c>
      <c r="G219" s="9">
        <v>0.56390905469605945</v>
      </c>
      <c r="H219" s="9">
        <v>76494.221002587976</v>
      </c>
      <c r="I219" s="9">
        <v>11463617.252397891</v>
      </c>
      <c r="J219" s="9">
        <v>11765391.265773576</v>
      </c>
      <c r="K219" s="9">
        <v>400753.85296840197</v>
      </c>
      <c r="L219" s="9">
        <v>10824005.990059949</v>
      </c>
      <c r="M219" s="9">
        <v>12405002.528111517</v>
      </c>
    </row>
    <row r="220" spans="2:13" x14ac:dyDescent="0.25">
      <c r="B220" s="1" t="s">
        <v>130</v>
      </c>
      <c r="C220" s="6">
        <v>1</v>
      </c>
      <c r="D220" s="9">
        <v>10336685</v>
      </c>
      <c r="E220" s="9">
        <v>10524622.078684982</v>
      </c>
      <c r="F220" s="9">
        <v>-187937.07868498191</v>
      </c>
      <c r="G220" s="9">
        <v>-0.47774256498043549</v>
      </c>
      <c r="H220" s="9">
        <v>69487.90729834493</v>
      </c>
      <c r="I220" s="9">
        <v>10387555.223230701</v>
      </c>
      <c r="J220" s="9">
        <v>10661688.934139263</v>
      </c>
      <c r="K220" s="9">
        <v>399475.72402203636</v>
      </c>
      <c r="L220" s="9">
        <v>9736644.9550261367</v>
      </c>
      <c r="M220" s="9">
        <v>11312599.202343827</v>
      </c>
    </row>
    <row r="221" spans="2:13" x14ac:dyDescent="0.25">
      <c r="B221" s="1" t="s">
        <v>131</v>
      </c>
      <c r="C221" s="6">
        <v>1</v>
      </c>
      <c r="D221" s="9">
        <v>10811899</v>
      </c>
      <c r="E221" s="9">
        <v>10938270.945886133</v>
      </c>
      <c r="F221" s="9">
        <v>-126371.94588613324</v>
      </c>
      <c r="G221" s="9">
        <v>-0.32124186452002423</v>
      </c>
      <c r="H221" s="9">
        <v>75282.549871370822</v>
      </c>
      <c r="I221" s="9">
        <v>10789773.994651934</v>
      </c>
      <c r="J221" s="9">
        <v>11086767.897120332</v>
      </c>
      <c r="K221" s="9">
        <v>400524.34025582293</v>
      </c>
      <c r="L221" s="9">
        <v>10148225.397154039</v>
      </c>
      <c r="M221" s="9">
        <v>11728316.494618228</v>
      </c>
    </row>
    <row r="222" spans="2:13" x14ac:dyDescent="0.25">
      <c r="B222" s="1" t="s">
        <v>132</v>
      </c>
      <c r="C222" s="6">
        <v>1</v>
      </c>
      <c r="D222" s="9">
        <v>13309510</v>
      </c>
      <c r="E222" s="9">
        <v>12943645.016961634</v>
      </c>
      <c r="F222" s="9">
        <v>365864.98303836584</v>
      </c>
      <c r="G222" s="9">
        <v>0.93004146204832905</v>
      </c>
      <c r="H222" s="9">
        <v>90462.459444652894</v>
      </c>
      <c r="I222" s="9">
        <v>12765205.266293906</v>
      </c>
      <c r="J222" s="9">
        <v>13122084.767629363</v>
      </c>
      <c r="K222" s="9">
        <v>403652.99626164336</v>
      </c>
      <c r="L222" s="9">
        <v>12147428.106086273</v>
      </c>
      <c r="M222" s="9">
        <v>13739861.927836996</v>
      </c>
    </row>
    <row r="223" spans="2:13" x14ac:dyDescent="0.25">
      <c r="B223" s="1" t="s">
        <v>133</v>
      </c>
      <c r="C223" s="6">
        <v>1</v>
      </c>
      <c r="D223" s="9">
        <v>16692168</v>
      </c>
      <c r="E223" s="9">
        <v>17864618.531851955</v>
      </c>
      <c r="F223" s="9">
        <v>-1172450.5318519548</v>
      </c>
      <c r="G223" s="9">
        <v>-2.9804098707871889</v>
      </c>
      <c r="H223" s="9">
        <v>130029.06789852833</v>
      </c>
      <c r="I223" s="9">
        <v>17608132.530942746</v>
      </c>
      <c r="J223" s="9">
        <v>18121104.532761164</v>
      </c>
      <c r="K223" s="9">
        <v>414318.5288166423</v>
      </c>
      <c r="L223" s="9">
        <v>17047363.557435803</v>
      </c>
      <c r="M223" s="9">
        <v>18681873.506268106</v>
      </c>
    </row>
    <row r="224" spans="2:13" x14ac:dyDescent="0.25">
      <c r="B224" s="1" t="s">
        <v>134</v>
      </c>
      <c r="C224" s="6">
        <v>1</v>
      </c>
      <c r="D224" s="9">
        <v>14865568</v>
      </c>
      <c r="E224" s="9">
        <v>14845342.150931461</v>
      </c>
      <c r="F224" s="9">
        <v>20225.849068539217</v>
      </c>
      <c r="G224" s="9">
        <v>5.1414809044189054E-2</v>
      </c>
      <c r="H224" s="9">
        <v>81852.88697584522</v>
      </c>
      <c r="I224" s="9">
        <v>14683885.024593437</v>
      </c>
      <c r="J224" s="9">
        <v>15006799.277269484</v>
      </c>
      <c r="K224" s="9">
        <v>401811.12469480891</v>
      </c>
      <c r="L224" s="9">
        <v>14052758.383629307</v>
      </c>
      <c r="M224" s="9">
        <v>15637925.918233614</v>
      </c>
    </row>
    <row r="225" spans="2:13" x14ac:dyDescent="0.25">
      <c r="B225" s="1" t="s">
        <v>135</v>
      </c>
      <c r="C225" s="6">
        <v>1</v>
      </c>
      <c r="D225" s="9">
        <v>13426087</v>
      </c>
      <c r="E225" s="9">
        <v>13255366.083168579</v>
      </c>
      <c r="F225" s="9">
        <v>170720.91683142073</v>
      </c>
      <c r="G225" s="9">
        <v>0.43397848510546244</v>
      </c>
      <c r="H225" s="9">
        <v>88938.473314210292</v>
      </c>
      <c r="I225" s="9">
        <v>13079932.438092127</v>
      </c>
      <c r="J225" s="9">
        <v>13430799.728245031</v>
      </c>
      <c r="K225" s="9">
        <v>403314.19124262076</v>
      </c>
      <c r="L225" s="9">
        <v>12459817.474741442</v>
      </c>
      <c r="M225" s="9">
        <v>14050914.691595716</v>
      </c>
    </row>
    <row r="226" spans="2:13" x14ac:dyDescent="0.25">
      <c r="B226" s="1" t="s">
        <v>136</v>
      </c>
      <c r="C226" s="6">
        <v>1</v>
      </c>
      <c r="D226" s="9">
        <v>11599574</v>
      </c>
      <c r="E226" s="9">
        <v>11876190.713227814</v>
      </c>
      <c r="F226" s="9">
        <v>-276616.71322781406</v>
      </c>
      <c r="G226" s="9">
        <v>-0.70316926823910297</v>
      </c>
      <c r="H226" s="9">
        <v>87546.869362055018</v>
      </c>
      <c r="I226" s="9">
        <v>11703502.046165174</v>
      </c>
      <c r="J226" s="9">
        <v>12048879.380290454</v>
      </c>
      <c r="K226" s="9">
        <v>403009.60181777744</v>
      </c>
      <c r="L226" s="9">
        <v>11081242.916025121</v>
      </c>
      <c r="M226" s="9">
        <v>12671138.510430507</v>
      </c>
    </row>
    <row r="227" spans="2:13" x14ac:dyDescent="0.25">
      <c r="B227" s="1" t="s">
        <v>137</v>
      </c>
      <c r="C227" s="6">
        <v>1</v>
      </c>
      <c r="D227" s="9">
        <v>11841006</v>
      </c>
      <c r="E227" s="9">
        <v>11846397.233967956</v>
      </c>
      <c r="F227" s="9">
        <v>-5391.2339679561555</v>
      </c>
      <c r="G227" s="9">
        <v>-1.3704703522492517E-2</v>
      </c>
      <c r="H227" s="9">
        <v>95669.685201374901</v>
      </c>
      <c r="I227" s="9">
        <v>11657686.083745049</v>
      </c>
      <c r="J227" s="9">
        <v>12035108.384190863</v>
      </c>
      <c r="K227" s="9">
        <v>404851.79200388497</v>
      </c>
      <c r="L227" s="9">
        <v>11047815.66470656</v>
      </c>
      <c r="M227" s="9">
        <v>12644978.803229352</v>
      </c>
    </row>
    <row r="228" spans="2:13" x14ac:dyDescent="0.25">
      <c r="B228" s="1" t="s">
        <v>138</v>
      </c>
      <c r="C228" s="6">
        <v>1</v>
      </c>
      <c r="D228" s="9">
        <v>13353197</v>
      </c>
      <c r="E228" s="9">
        <v>13330584.081634868</v>
      </c>
      <c r="F228" s="9">
        <v>22612.918365132064</v>
      </c>
      <c r="G228" s="9">
        <v>5.7482821894659315E-2</v>
      </c>
      <c r="H228" s="9">
        <v>82519.752009809978</v>
      </c>
      <c r="I228" s="9">
        <v>13167811.545223758</v>
      </c>
      <c r="J228" s="9">
        <v>13493356.618045978</v>
      </c>
      <c r="K228" s="9">
        <v>401947.5019128584</v>
      </c>
      <c r="L228" s="9">
        <v>12537731.306426728</v>
      </c>
      <c r="M228" s="9">
        <v>14123436.856843008</v>
      </c>
    </row>
    <row r="229" spans="2:13" x14ac:dyDescent="0.25">
      <c r="B229" s="1" t="s">
        <v>139</v>
      </c>
      <c r="C229" s="6">
        <v>1</v>
      </c>
      <c r="D229" s="9">
        <v>13530386</v>
      </c>
      <c r="E229" s="9">
        <v>13858528.319902547</v>
      </c>
      <c r="F229" s="9">
        <v>-328142.3199025467</v>
      </c>
      <c r="G229" s="9">
        <v>-0.83414914547887242</v>
      </c>
      <c r="H229" s="9">
        <v>90354.573230083013</v>
      </c>
      <c r="I229" s="9">
        <v>13680301.377833506</v>
      </c>
      <c r="J229" s="9">
        <v>14036755.261971587</v>
      </c>
      <c r="K229" s="9">
        <v>403628.83163349121</v>
      </c>
      <c r="L229" s="9">
        <v>13062359.074437222</v>
      </c>
      <c r="M229" s="9">
        <v>14654697.565367872</v>
      </c>
    </row>
    <row r="230" spans="2:13" x14ac:dyDescent="0.25">
      <c r="B230" s="1" t="s">
        <v>140</v>
      </c>
      <c r="C230" s="6">
        <v>1</v>
      </c>
      <c r="D230" s="9">
        <v>12128756</v>
      </c>
      <c r="E230" s="9">
        <v>12533108.200219672</v>
      </c>
      <c r="F230" s="9">
        <v>-404352.20021967217</v>
      </c>
      <c r="G230" s="9">
        <v>-1.0278773014889135</v>
      </c>
      <c r="H230" s="9">
        <v>82374.594934852648</v>
      </c>
      <c r="I230" s="9">
        <v>12370621.990229733</v>
      </c>
      <c r="J230" s="9">
        <v>12695594.410209611</v>
      </c>
      <c r="K230" s="9">
        <v>401917.72629844013</v>
      </c>
      <c r="L230" s="9">
        <v>11740314.158250108</v>
      </c>
      <c r="M230" s="9">
        <v>13325902.242189236</v>
      </c>
    </row>
    <row r="231" spans="2:13" x14ac:dyDescent="0.25">
      <c r="B231" s="1" t="s">
        <v>141</v>
      </c>
      <c r="C231" s="6">
        <v>1</v>
      </c>
      <c r="D231" s="9">
        <v>11769707</v>
      </c>
      <c r="E231" s="9">
        <v>12108830.666895354</v>
      </c>
      <c r="F231" s="9">
        <v>-339123.66689535417</v>
      </c>
      <c r="G231" s="9">
        <v>-0.86206410997652616</v>
      </c>
      <c r="H231" s="9">
        <v>74370.221709948979</v>
      </c>
      <c r="I231" s="9">
        <v>11962133.308670795</v>
      </c>
      <c r="J231" s="9">
        <v>12255528.025119914</v>
      </c>
      <c r="K231" s="9">
        <v>400353.86185150477</v>
      </c>
      <c r="L231" s="9">
        <v>11319121.3916202</v>
      </c>
      <c r="M231" s="9">
        <v>12898539.942170508</v>
      </c>
    </row>
    <row r="232" spans="2:13" x14ac:dyDescent="0.25">
      <c r="B232" s="1" t="s">
        <v>142</v>
      </c>
      <c r="C232" s="6">
        <v>1</v>
      </c>
      <c r="D232" s="9">
        <v>11213639</v>
      </c>
      <c r="E232" s="9">
        <v>11383023.843934687</v>
      </c>
      <c r="F232" s="9">
        <v>-169384.84393468685</v>
      </c>
      <c r="G232" s="9">
        <v>-0.43058214151455032</v>
      </c>
      <c r="H232" s="9">
        <v>75322.297284087821</v>
      </c>
      <c r="I232" s="9">
        <v>11234448.489808742</v>
      </c>
      <c r="J232" s="9">
        <v>11531599.198060632</v>
      </c>
      <c r="K232" s="9">
        <v>400531.81308153196</v>
      </c>
      <c r="L232" s="9">
        <v>10592963.554843282</v>
      </c>
      <c r="M232" s="9">
        <v>12173084.133026091</v>
      </c>
    </row>
    <row r="233" spans="2:13" x14ac:dyDescent="0.25">
      <c r="B233" s="1" t="s">
        <v>143</v>
      </c>
      <c r="C233" s="6">
        <v>1</v>
      </c>
      <c r="D233" s="9">
        <v>11458319</v>
      </c>
      <c r="E233" s="9">
        <v>11593203.752035895</v>
      </c>
      <c r="F233" s="9">
        <v>-134884.75203589536</v>
      </c>
      <c r="G233" s="9">
        <v>-0.34288171267359441</v>
      </c>
      <c r="H233" s="9">
        <v>91031.685967774523</v>
      </c>
      <c r="I233" s="9">
        <v>11413641.186009366</v>
      </c>
      <c r="J233" s="9">
        <v>11772766.318062425</v>
      </c>
      <c r="K233" s="9">
        <v>403780.94639589213</v>
      </c>
      <c r="L233" s="9">
        <v>10796734.455914836</v>
      </c>
      <c r="M233" s="9">
        <v>12389673.048156954</v>
      </c>
    </row>
    <row r="234" spans="2:13" x14ac:dyDescent="0.25">
      <c r="B234" s="1" t="s">
        <v>144</v>
      </c>
      <c r="C234" s="6">
        <v>1</v>
      </c>
      <c r="D234" s="9">
        <v>12646169</v>
      </c>
      <c r="E234" s="9">
        <v>12560201.249972392</v>
      </c>
      <c r="F234" s="9">
        <v>85967.750027608126</v>
      </c>
      <c r="G234" s="9">
        <v>0.21853299886941555</v>
      </c>
      <c r="H234" s="9">
        <v>113691.11815606401</v>
      </c>
      <c r="I234" s="9">
        <v>12335942.315366315</v>
      </c>
      <c r="J234" s="9">
        <v>12784460.184578469</v>
      </c>
      <c r="K234" s="9">
        <v>409484.98772214213</v>
      </c>
      <c r="L234" s="9">
        <v>11752480.571584005</v>
      </c>
      <c r="M234" s="9">
        <v>13367921.928360779</v>
      </c>
    </row>
    <row r="235" spans="2:13" x14ac:dyDescent="0.25">
      <c r="B235" s="1" t="s">
        <v>145</v>
      </c>
      <c r="C235" s="6">
        <v>1</v>
      </c>
      <c r="D235" s="9">
        <v>14174031</v>
      </c>
      <c r="E235" s="9">
        <v>15252673.981928013</v>
      </c>
      <c r="F235" s="9">
        <v>-1078642.9819280133</v>
      </c>
      <c r="G235" s="9">
        <v>-2.741947828976302</v>
      </c>
      <c r="H235" s="9">
        <v>119923.20499199392</v>
      </c>
      <c r="I235" s="9">
        <v>15016122.080405384</v>
      </c>
      <c r="J235" s="9">
        <v>15489225.883450642</v>
      </c>
      <c r="K235" s="9">
        <v>411258.87214475818</v>
      </c>
      <c r="L235" s="9">
        <v>14441454.266524402</v>
      </c>
      <c r="M235" s="9">
        <v>16063893.697331624</v>
      </c>
    </row>
    <row r="236" spans="2:13" x14ac:dyDescent="0.25">
      <c r="B236" s="1" t="s">
        <v>146</v>
      </c>
      <c r="C236" s="6">
        <v>1</v>
      </c>
      <c r="D236" s="9">
        <v>16101013</v>
      </c>
      <c r="E236" s="9">
        <v>16070077.779094199</v>
      </c>
      <c r="F236" s="9">
        <v>30935.220905801281</v>
      </c>
      <c r="G236" s="9">
        <v>7.8638403274036275E-2</v>
      </c>
      <c r="H236" s="9">
        <v>108907.15166595606</v>
      </c>
      <c r="I236" s="9">
        <v>15855255.35321161</v>
      </c>
      <c r="J236" s="9">
        <v>16284900.204976788</v>
      </c>
      <c r="K236" s="9">
        <v>408182.62151421676</v>
      </c>
      <c r="L236" s="9">
        <v>15264926.054754231</v>
      </c>
      <c r="M236" s="9">
        <v>16875229.503434166</v>
      </c>
    </row>
    <row r="237" spans="2:13" x14ac:dyDescent="0.25">
      <c r="B237" s="1" t="s">
        <v>147</v>
      </c>
      <c r="C237" s="6">
        <v>1</v>
      </c>
      <c r="D237" s="9">
        <v>13854501</v>
      </c>
      <c r="E237" s="9">
        <v>13749047.958807189</v>
      </c>
      <c r="F237" s="9">
        <v>105453.04119281098</v>
      </c>
      <c r="G237" s="9">
        <v>0.26806528406715557</v>
      </c>
      <c r="H237" s="9">
        <v>99064.712978286712</v>
      </c>
      <c r="I237" s="9">
        <v>13553640.020615647</v>
      </c>
      <c r="J237" s="9">
        <v>13944455.896998731</v>
      </c>
      <c r="K237" s="9">
        <v>405667.47735022724</v>
      </c>
      <c r="L237" s="9">
        <v>12948857.427212486</v>
      </c>
      <c r="M237" s="9">
        <v>14549238.490401892</v>
      </c>
    </row>
    <row r="238" spans="2:13" x14ac:dyDescent="0.25">
      <c r="B238" s="1" t="s">
        <v>148</v>
      </c>
      <c r="C238" s="6">
        <v>1</v>
      </c>
      <c r="D238" s="9">
        <v>12543952</v>
      </c>
      <c r="E238" s="9">
        <v>12498089.986708775</v>
      </c>
      <c r="F238" s="9">
        <v>45862.013291224837</v>
      </c>
      <c r="G238" s="9">
        <v>0.11658282664722207</v>
      </c>
      <c r="H238" s="9">
        <v>89377.533729732037</v>
      </c>
      <c r="I238" s="9">
        <v>12321790.282589106</v>
      </c>
      <c r="J238" s="9">
        <v>12674389.690828444</v>
      </c>
      <c r="K238" s="9">
        <v>403411.23975149251</v>
      </c>
      <c r="L238" s="9">
        <v>11702349.947362868</v>
      </c>
      <c r="M238" s="9">
        <v>13293830.026054682</v>
      </c>
    </row>
    <row r="239" spans="2:13" x14ac:dyDescent="0.25">
      <c r="B239" s="1" t="s">
        <v>149</v>
      </c>
      <c r="C239" s="6">
        <v>1</v>
      </c>
      <c r="D239" s="9">
        <v>12658677</v>
      </c>
      <c r="E239" s="9">
        <v>12612885.176923219</v>
      </c>
      <c r="F239" s="9">
        <v>45791.823076780885</v>
      </c>
      <c r="G239" s="9">
        <v>0.11640440069040921</v>
      </c>
      <c r="H239" s="9">
        <v>85650.8079685634</v>
      </c>
      <c r="I239" s="9">
        <v>12443936.544394046</v>
      </c>
      <c r="J239" s="9">
        <v>12781833.809452392</v>
      </c>
      <c r="K239" s="9">
        <v>402601.96935421776</v>
      </c>
      <c r="L239" s="9">
        <v>11818741.446242796</v>
      </c>
      <c r="M239" s="9">
        <v>13407028.907603642</v>
      </c>
    </row>
    <row r="240" spans="2:13" x14ac:dyDescent="0.25">
      <c r="B240" s="1" t="s">
        <v>150</v>
      </c>
      <c r="C240" s="6">
        <v>1</v>
      </c>
      <c r="D240" s="9">
        <v>14588347</v>
      </c>
      <c r="E240" s="9">
        <v>14478833.773253625</v>
      </c>
      <c r="F240" s="9">
        <v>109513.22674637474</v>
      </c>
      <c r="G240" s="9">
        <v>0.27838641640691808</v>
      </c>
      <c r="H240" s="9">
        <v>88011.802853519926</v>
      </c>
      <c r="I240" s="9">
        <v>14305228.011776313</v>
      </c>
      <c r="J240" s="9">
        <v>14652439.534730937</v>
      </c>
      <c r="K240" s="9">
        <v>403110.85604800278</v>
      </c>
      <c r="L240" s="9">
        <v>13683686.249228265</v>
      </c>
      <c r="M240" s="9">
        <v>15273981.297278985</v>
      </c>
    </row>
    <row r="241" spans="2:13" x14ac:dyDescent="0.25">
      <c r="B241" s="1" t="s">
        <v>151</v>
      </c>
      <c r="C241" s="6">
        <v>1</v>
      </c>
      <c r="D241" s="9">
        <v>13755848</v>
      </c>
      <c r="E241" s="9">
        <v>14323914.385086194</v>
      </c>
      <c r="F241" s="9">
        <v>-568066.38508619368</v>
      </c>
      <c r="G241" s="9">
        <v>-1.4440444311957308</v>
      </c>
      <c r="H241" s="9">
        <v>84123.064107078622</v>
      </c>
      <c r="I241" s="9">
        <v>14157979.270378677</v>
      </c>
      <c r="J241" s="9">
        <v>14489849.49979371</v>
      </c>
      <c r="K241" s="9">
        <v>402279.7220057089</v>
      </c>
      <c r="L241" s="9">
        <v>13530406.29638228</v>
      </c>
      <c r="M241" s="9">
        <v>15117422.473790107</v>
      </c>
    </row>
    <row r="242" spans="2:13" x14ac:dyDescent="0.25">
      <c r="B242" s="1" t="s">
        <v>152</v>
      </c>
      <c r="C242" s="6">
        <v>1</v>
      </c>
      <c r="D242" s="9">
        <v>12202985</v>
      </c>
      <c r="E242" s="9">
        <v>12553162.010714054</v>
      </c>
      <c r="F242" s="9">
        <v>-350177.01071405411</v>
      </c>
      <c r="G242" s="9">
        <v>-0.89016209289988391</v>
      </c>
      <c r="H242" s="9">
        <v>105951.76684958144</v>
      </c>
      <c r="I242" s="9">
        <v>12344169.164670423</v>
      </c>
      <c r="J242" s="9">
        <v>12762154.856757686</v>
      </c>
      <c r="K242" s="9">
        <v>407404.05216538388</v>
      </c>
      <c r="L242" s="9">
        <v>11749546.036356302</v>
      </c>
      <c r="M242" s="9">
        <v>13356777.985071806</v>
      </c>
    </row>
    <row r="243" spans="2:13" x14ac:dyDescent="0.25">
      <c r="B243" s="1" t="s">
        <v>153</v>
      </c>
      <c r="C243" s="6">
        <v>1</v>
      </c>
      <c r="D243" s="9">
        <v>13113484</v>
      </c>
      <c r="E243" s="9">
        <v>13018212.429293504</v>
      </c>
      <c r="F243" s="9">
        <v>95271.570706496015</v>
      </c>
      <c r="G243" s="9">
        <v>0.24218363336022986</v>
      </c>
      <c r="H243" s="9">
        <v>83508.206701836083</v>
      </c>
      <c r="I243" s="9">
        <v>12853490.138145741</v>
      </c>
      <c r="J243" s="9">
        <v>13182934.720441267</v>
      </c>
      <c r="K243" s="9">
        <v>402151.59505935491</v>
      </c>
      <c r="L243" s="9">
        <v>12224957.074602146</v>
      </c>
      <c r="M243" s="9">
        <v>13811467.783984862</v>
      </c>
    </row>
    <row r="244" spans="2:13" x14ac:dyDescent="0.25">
      <c r="B244" s="1" t="s">
        <v>154</v>
      </c>
      <c r="C244" s="6">
        <v>1</v>
      </c>
      <c r="D244" s="9">
        <v>11332498</v>
      </c>
      <c r="E244" s="9">
        <v>11815797.529935841</v>
      </c>
      <c r="F244" s="9">
        <v>-483299.52993584052</v>
      </c>
      <c r="G244" s="9">
        <v>-1.2285641487085535</v>
      </c>
      <c r="H244" s="9">
        <v>74741.951354074234</v>
      </c>
      <c r="I244" s="9">
        <v>11668366.924512157</v>
      </c>
      <c r="J244" s="9">
        <v>11963228.135359524</v>
      </c>
      <c r="K244" s="9">
        <v>400423.08139571775</v>
      </c>
      <c r="L244" s="9">
        <v>11025951.717158983</v>
      </c>
      <c r="M244" s="9">
        <v>12605643.342712699</v>
      </c>
    </row>
    <row r="245" spans="2:13" x14ac:dyDescent="0.25">
      <c r="B245" s="1" t="s">
        <v>155</v>
      </c>
      <c r="C245" s="6">
        <v>1</v>
      </c>
      <c r="D245" s="9">
        <v>11763961</v>
      </c>
      <c r="E245" s="9">
        <v>11772546.304218737</v>
      </c>
      <c r="F245" s="9">
        <v>-8585.3042187374085</v>
      </c>
      <c r="G245" s="9">
        <v>-2.1824140756555883E-2</v>
      </c>
      <c r="H245" s="9">
        <v>82974.873305286383</v>
      </c>
      <c r="I245" s="9">
        <v>11608876.028226072</v>
      </c>
      <c r="J245" s="9">
        <v>11936216.580211403</v>
      </c>
      <c r="K245" s="9">
        <v>402041.18498265214</v>
      </c>
      <c r="L245" s="9">
        <v>10979508.736515254</v>
      </c>
      <c r="M245" s="9">
        <v>12565583.871922221</v>
      </c>
    </row>
    <row r="246" spans="2:13" x14ac:dyDescent="0.25">
      <c r="B246" s="1" t="s">
        <v>156</v>
      </c>
      <c r="C246" s="6">
        <v>1</v>
      </c>
      <c r="D246" s="9">
        <v>14136292</v>
      </c>
      <c r="E246" s="9">
        <v>13792029.33245492</v>
      </c>
      <c r="F246" s="9">
        <v>344262.66754508018</v>
      </c>
      <c r="G246" s="9">
        <v>0.87512762766561125</v>
      </c>
      <c r="H246" s="9">
        <v>85695.285262918187</v>
      </c>
      <c r="I246" s="9">
        <v>13622992.967209172</v>
      </c>
      <c r="J246" s="9">
        <v>13961065.697700668</v>
      </c>
      <c r="K246" s="9">
        <v>402611.43393912661</v>
      </c>
      <c r="L246" s="9">
        <v>12997866.932614032</v>
      </c>
      <c r="M246" s="9">
        <v>14586191.732295807</v>
      </c>
    </row>
    <row r="247" spans="2:13" x14ac:dyDescent="0.25">
      <c r="B247" s="1" t="s">
        <v>157</v>
      </c>
      <c r="C247" s="6">
        <v>1</v>
      </c>
      <c r="D247" s="9">
        <v>16055092</v>
      </c>
      <c r="E247" s="9">
        <v>15865417.335218318</v>
      </c>
      <c r="F247" s="9">
        <v>189674.66478168219</v>
      </c>
      <c r="G247" s="9">
        <v>0.48215956903583734</v>
      </c>
      <c r="H247" s="9">
        <v>81601.853244638158</v>
      </c>
      <c r="I247" s="9">
        <v>15704455.379989734</v>
      </c>
      <c r="J247" s="9">
        <v>16026379.290446902</v>
      </c>
      <c r="K247" s="9">
        <v>401760.06182196143</v>
      </c>
      <c r="L247" s="9">
        <v>15072934.290871909</v>
      </c>
      <c r="M247" s="9">
        <v>16657900.379564727</v>
      </c>
    </row>
    <row r="248" spans="2:13" x14ac:dyDescent="0.25">
      <c r="B248" s="1" t="s">
        <v>158</v>
      </c>
      <c r="C248" s="6">
        <v>1</v>
      </c>
      <c r="D248" s="9">
        <v>18933691</v>
      </c>
      <c r="E248" s="9">
        <v>18270012.255777538</v>
      </c>
      <c r="F248" s="9">
        <v>663678.74422246218</v>
      </c>
      <c r="G248" s="9">
        <v>1.6870943605508455</v>
      </c>
      <c r="H248" s="9">
        <v>100093.59516451503</v>
      </c>
      <c r="I248" s="9">
        <v>18072574.818477701</v>
      </c>
      <c r="J248" s="9">
        <v>18467449.693077374</v>
      </c>
      <c r="K248" s="9">
        <v>405919.95838488231</v>
      </c>
      <c r="L248" s="9">
        <v>17469323.698226556</v>
      </c>
      <c r="M248" s="9">
        <v>19070700.813328519</v>
      </c>
    </row>
    <row r="249" spans="2:13" x14ac:dyDescent="0.25">
      <c r="B249" s="1" t="s">
        <v>159</v>
      </c>
      <c r="C249" s="6">
        <v>1</v>
      </c>
      <c r="D249" s="9">
        <v>14596638</v>
      </c>
      <c r="E249" s="9">
        <v>13897709.376672069</v>
      </c>
      <c r="F249" s="9">
        <v>698928.62332793139</v>
      </c>
      <c r="G249" s="9">
        <v>1.7767007744470875</v>
      </c>
      <c r="H249" s="9">
        <v>85715.806620361662</v>
      </c>
      <c r="I249" s="9">
        <v>13728632.532470431</v>
      </c>
      <c r="J249" s="9">
        <v>14066786.220873706</v>
      </c>
      <c r="K249" s="9">
        <v>402615.80238088768</v>
      </c>
      <c r="L249" s="9">
        <v>13103538.359956697</v>
      </c>
      <c r="M249" s="9">
        <v>14691880.393387441</v>
      </c>
    </row>
    <row r="250" spans="2:13" x14ac:dyDescent="0.25">
      <c r="B250" s="1" t="s">
        <v>160</v>
      </c>
      <c r="C250" s="6">
        <v>1</v>
      </c>
      <c r="D250" s="9">
        <v>13331992</v>
      </c>
      <c r="E250" s="9">
        <v>12856718.948815906</v>
      </c>
      <c r="F250" s="9">
        <v>475273.05118409358</v>
      </c>
      <c r="G250" s="9">
        <v>1.2081605616492481</v>
      </c>
      <c r="H250" s="9">
        <v>81870.838296877337</v>
      </c>
      <c r="I250" s="9">
        <v>12695226.412991244</v>
      </c>
      <c r="J250" s="9">
        <v>13018211.484640568</v>
      </c>
      <c r="K250" s="9">
        <v>401814.78194021212</v>
      </c>
      <c r="L250" s="9">
        <v>12064127.967494126</v>
      </c>
      <c r="M250" s="9">
        <v>13649309.930137686</v>
      </c>
    </row>
    <row r="251" spans="2:13" x14ac:dyDescent="0.25">
      <c r="B251" s="1" t="s">
        <v>161</v>
      </c>
      <c r="C251" s="6">
        <v>1</v>
      </c>
      <c r="D251" s="9">
        <v>12715774</v>
      </c>
      <c r="E251" s="9">
        <v>12601215.64095021</v>
      </c>
      <c r="F251" s="9">
        <v>114558.35904978961</v>
      </c>
      <c r="G251" s="9">
        <v>0.29121131750766971</v>
      </c>
      <c r="H251" s="9">
        <v>74323.995848806124</v>
      </c>
      <c r="I251" s="9">
        <v>12454609.464539493</v>
      </c>
      <c r="J251" s="9">
        <v>12747821.817360928</v>
      </c>
      <c r="K251" s="9">
        <v>400345.27745579829</v>
      </c>
      <c r="L251" s="9">
        <v>11811523.298637513</v>
      </c>
      <c r="M251" s="9">
        <v>13390907.983262908</v>
      </c>
    </row>
    <row r="252" spans="2:13" x14ac:dyDescent="0.25">
      <c r="B252" s="1" t="s">
        <v>162</v>
      </c>
      <c r="C252" s="6">
        <v>1</v>
      </c>
      <c r="D252" s="9">
        <v>13993294</v>
      </c>
      <c r="E252" s="9">
        <v>13976828.026194656</v>
      </c>
      <c r="F252" s="9">
        <v>16465.973805343732</v>
      </c>
      <c r="G252" s="9">
        <v>4.1857075866605933E-2</v>
      </c>
      <c r="H252" s="9">
        <v>70037.008899434572</v>
      </c>
      <c r="I252" s="9">
        <v>13838678.052357445</v>
      </c>
      <c r="J252" s="9">
        <v>14114978.000031868</v>
      </c>
      <c r="K252" s="9">
        <v>399571.60489429958</v>
      </c>
      <c r="L252" s="9">
        <v>13188661.774813157</v>
      </c>
      <c r="M252" s="9">
        <v>14764994.277576156</v>
      </c>
    </row>
    <row r="253" spans="2:13" x14ac:dyDescent="0.25">
      <c r="B253" s="1" t="s">
        <v>163</v>
      </c>
      <c r="C253" s="6">
        <v>1</v>
      </c>
      <c r="D253" s="9">
        <v>14148180</v>
      </c>
      <c r="E253" s="9">
        <v>14275109.611885956</v>
      </c>
      <c r="F253" s="9">
        <v>-126929.61188595556</v>
      </c>
      <c r="G253" s="9">
        <v>-0.32265947081156426</v>
      </c>
      <c r="H253" s="9">
        <v>71131.163484093355</v>
      </c>
      <c r="I253" s="9">
        <v>14134801.387295039</v>
      </c>
      <c r="J253" s="9">
        <v>14415417.836476872</v>
      </c>
      <c r="K253" s="9">
        <v>399764.83992570883</v>
      </c>
      <c r="L253" s="9">
        <v>13486562.198959252</v>
      </c>
      <c r="M253" s="9">
        <v>15063657.024812659</v>
      </c>
    </row>
    <row r="254" spans="2:13" x14ac:dyDescent="0.25">
      <c r="B254" s="1" t="s">
        <v>164</v>
      </c>
      <c r="C254" s="6">
        <v>1</v>
      </c>
      <c r="D254" s="9">
        <v>12641587</v>
      </c>
      <c r="E254" s="9">
        <v>12707014.628029134</v>
      </c>
      <c r="F254" s="9">
        <v>-65427.628029134125</v>
      </c>
      <c r="G254" s="9">
        <v>-0.16631929714954205</v>
      </c>
      <c r="H254" s="9">
        <v>98575.427315655514</v>
      </c>
      <c r="I254" s="9">
        <v>12512571.819596181</v>
      </c>
      <c r="J254" s="9">
        <v>12901457.436462088</v>
      </c>
      <c r="K254" s="9">
        <v>405548.27048415685</v>
      </c>
      <c r="L254" s="9">
        <v>11907059.235337244</v>
      </c>
      <c r="M254" s="9">
        <v>13506970.020721024</v>
      </c>
    </row>
    <row r="255" spans="2:13" x14ac:dyDescent="0.25">
      <c r="B255" s="1" t="s">
        <v>165</v>
      </c>
      <c r="C255" s="6">
        <v>1</v>
      </c>
      <c r="D255" s="9">
        <v>13657015</v>
      </c>
      <c r="E255" s="9">
        <v>13252513.150035091</v>
      </c>
      <c r="F255" s="9">
        <v>404501.84996490926</v>
      </c>
      <c r="G255" s="9">
        <v>1.0282577163258284</v>
      </c>
      <c r="H255" s="9">
        <v>78544.833943553327</v>
      </c>
      <c r="I255" s="9">
        <v>13097581.251530819</v>
      </c>
      <c r="J255" s="9">
        <v>13407445.048539363</v>
      </c>
      <c r="K255" s="9">
        <v>401150.3156691356</v>
      </c>
      <c r="L255" s="9">
        <v>12461232.847158998</v>
      </c>
      <c r="M255" s="9">
        <v>14043793.452911183</v>
      </c>
    </row>
    <row r="256" spans="2:13" x14ac:dyDescent="0.25">
      <c r="B256" s="1" t="s">
        <v>166</v>
      </c>
      <c r="C256" s="6">
        <v>1</v>
      </c>
      <c r="D256" s="9">
        <v>12616129</v>
      </c>
      <c r="E256" s="9">
        <v>12157619.6828545</v>
      </c>
      <c r="F256" s="9">
        <v>458509.31714550033</v>
      </c>
      <c r="G256" s="9">
        <v>1.1655465689540039</v>
      </c>
      <c r="H256" s="9">
        <v>72425.674004233981</v>
      </c>
      <c r="I256" s="9">
        <v>12014757.999780709</v>
      </c>
      <c r="J256" s="9">
        <v>12300481.36592829</v>
      </c>
      <c r="K256" s="9">
        <v>399997.20383671974</v>
      </c>
      <c r="L256" s="9">
        <v>11368613.925564846</v>
      </c>
      <c r="M256" s="9">
        <v>12946625.440144153</v>
      </c>
    </row>
    <row r="257" spans="2:13" x14ac:dyDescent="0.25">
      <c r="B257" s="1" t="s">
        <v>167</v>
      </c>
      <c r="C257" s="6">
        <v>1</v>
      </c>
      <c r="D257" s="9">
        <v>12946863</v>
      </c>
      <c r="E257" s="9">
        <v>12484351.038310563</v>
      </c>
      <c r="F257" s="9">
        <v>462511.96168943681</v>
      </c>
      <c r="G257" s="9">
        <v>1.1757214300538212</v>
      </c>
      <c r="H257" s="9">
        <v>72957.90675519986</v>
      </c>
      <c r="I257" s="9">
        <v>12340439.511136107</v>
      </c>
      <c r="J257" s="9">
        <v>12628262.565485019</v>
      </c>
      <c r="K257" s="9">
        <v>400093.91520032793</v>
      </c>
      <c r="L257" s="9">
        <v>11695154.515130673</v>
      </c>
      <c r="M257" s="9">
        <v>13273547.561490454</v>
      </c>
    </row>
    <row r="258" spans="2:13" x14ac:dyDescent="0.25">
      <c r="B258" s="1" t="s">
        <v>168</v>
      </c>
      <c r="C258" s="6">
        <v>1</v>
      </c>
      <c r="D258" s="9">
        <v>14674061</v>
      </c>
      <c r="E258" s="9">
        <v>14072960.389967261</v>
      </c>
      <c r="F258" s="9">
        <v>601100.61003273912</v>
      </c>
      <c r="G258" s="9">
        <v>1.5280185754600282</v>
      </c>
      <c r="H258" s="9">
        <v>85174.083236779523</v>
      </c>
      <c r="I258" s="9">
        <v>13904952.110406587</v>
      </c>
      <c r="J258" s="9">
        <v>14240968.669527935</v>
      </c>
      <c r="K258" s="9">
        <v>402500.81897736882</v>
      </c>
      <c r="L258" s="9">
        <v>13279016.181255791</v>
      </c>
      <c r="M258" s="9">
        <v>14866904.59867873</v>
      </c>
    </row>
    <row r="259" spans="2:13" x14ac:dyDescent="0.25">
      <c r="B259" s="1" t="s">
        <v>169</v>
      </c>
      <c r="C259" s="6">
        <v>1</v>
      </c>
      <c r="D259" s="9">
        <v>18274752</v>
      </c>
      <c r="E259" s="9">
        <v>19343455.546024807</v>
      </c>
      <c r="F259" s="9">
        <v>-1068703.5460248068</v>
      </c>
      <c r="G259" s="9">
        <v>-2.716681438564776</v>
      </c>
      <c r="H259" s="9">
        <v>115145.40964012696</v>
      </c>
      <c r="I259" s="9">
        <v>19116327.980481572</v>
      </c>
      <c r="J259" s="9">
        <v>19570583.111568041</v>
      </c>
      <c r="K259" s="9">
        <v>409891.14430958306</v>
      </c>
      <c r="L259" s="9">
        <v>18534933.712321386</v>
      </c>
      <c r="M259" s="9">
        <v>20151977.379728228</v>
      </c>
    </row>
    <row r="260" spans="2:13" x14ac:dyDescent="0.25">
      <c r="B260" s="1" t="s">
        <v>170</v>
      </c>
      <c r="C260" s="6">
        <v>1</v>
      </c>
      <c r="D260" s="9">
        <v>19081340.899999999</v>
      </c>
      <c r="E260" s="9">
        <v>18299606.537720561</v>
      </c>
      <c r="F260" s="9">
        <v>781734.36227943748</v>
      </c>
      <c r="G260" s="9">
        <v>1.9871958316151446</v>
      </c>
      <c r="H260" s="9">
        <v>86962.895701492031</v>
      </c>
      <c r="I260" s="9">
        <v>18128069.775160927</v>
      </c>
      <c r="J260" s="9">
        <v>18471143.300280195</v>
      </c>
      <c r="K260" s="9">
        <v>402883.14689375547</v>
      </c>
      <c r="L260" s="9">
        <v>17504908.176419254</v>
      </c>
      <c r="M260" s="9">
        <v>19094304.899021868</v>
      </c>
    </row>
    <row r="261" spans="2:13" x14ac:dyDescent="0.25">
      <c r="B261" s="1" t="s">
        <v>171</v>
      </c>
      <c r="C261" s="6">
        <v>1</v>
      </c>
      <c r="D261" s="9">
        <v>16407410</v>
      </c>
      <c r="E261" s="9">
        <v>15888925.985924635</v>
      </c>
      <c r="F261" s="9">
        <v>518484.01407536492</v>
      </c>
      <c r="G261" s="9">
        <v>1.3180043263357959</v>
      </c>
      <c r="H261" s="9">
        <v>96546.543462023154</v>
      </c>
      <c r="I261" s="9">
        <v>15698485.20807098</v>
      </c>
      <c r="J261" s="9">
        <v>16079366.76377829</v>
      </c>
      <c r="K261" s="9">
        <v>405059.89665318769</v>
      </c>
      <c r="L261" s="9">
        <v>15089933.924377684</v>
      </c>
      <c r="M261" s="9">
        <v>16687918.047471587</v>
      </c>
    </row>
    <row r="262" spans="2:13" x14ac:dyDescent="0.25">
      <c r="B262" s="1" t="s">
        <v>172</v>
      </c>
      <c r="C262" s="6">
        <v>1</v>
      </c>
      <c r="D262" s="9">
        <v>13790066</v>
      </c>
      <c r="E262" s="9">
        <v>13782719.468651531</v>
      </c>
      <c r="F262" s="9">
        <v>7346.5313484687358</v>
      </c>
      <c r="G262" s="9">
        <v>1.8675137203817228E-2</v>
      </c>
      <c r="H262" s="9">
        <v>88769.815411195843</v>
      </c>
      <c r="I262" s="9">
        <v>13607618.506041894</v>
      </c>
      <c r="J262" s="9">
        <v>13957820.431261169</v>
      </c>
      <c r="K262" s="9">
        <v>403277.03251036321</v>
      </c>
      <c r="L262" s="9">
        <v>12987244.15687098</v>
      </c>
      <c r="M262" s="9">
        <v>14578194.780432083</v>
      </c>
    </row>
    <row r="263" spans="2:13" x14ac:dyDescent="0.25">
      <c r="B263" s="1" t="s">
        <v>173</v>
      </c>
      <c r="C263" s="6">
        <v>1</v>
      </c>
      <c r="D263" s="9">
        <v>13598163</v>
      </c>
      <c r="E263" s="9">
        <v>13480935.402931187</v>
      </c>
      <c r="F263" s="9">
        <v>117227.5970688127</v>
      </c>
      <c r="G263" s="9">
        <v>0.29799661302611757</v>
      </c>
      <c r="H263" s="9">
        <v>90003.846306684223</v>
      </c>
      <c r="I263" s="9">
        <v>13303400.279602738</v>
      </c>
      <c r="J263" s="9">
        <v>13658470.526259637</v>
      </c>
      <c r="K263" s="9">
        <v>403550.46422005759</v>
      </c>
      <c r="L263" s="9">
        <v>12684920.739397412</v>
      </c>
      <c r="M263" s="9">
        <v>14276950.066464962</v>
      </c>
    </row>
    <row r="264" spans="2:13" x14ac:dyDescent="0.25">
      <c r="B264" s="1" t="s">
        <v>174</v>
      </c>
      <c r="C264" s="6">
        <v>1</v>
      </c>
      <c r="D264" s="9">
        <v>15084566</v>
      </c>
      <c r="E264" s="9">
        <v>14970514.63151595</v>
      </c>
      <c r="F264" s="9">
        <v>114051.36848405004</v>
      </c>
      <c r="G264" s="9">
        <v>0.28992252992518686</v>
      </c>
      <c r="H264" s="9">
        <v>95983.767796804692</v>
      </c>
      <c r="I264" s="9">
        <v>14781183.944522083</v>
      </c>
      <c r="J264" s="9">
        <v>15159845.318509817</v>
      </c>
      <c r="K264" s="9">
        <v>404926.12721667846</v>
      </c>
      <c r="L264" s="9">
        <v>14171786.433952402</v>
      </c>
      <c r="M264" s="9">
        <v>15769242.829079498</v>
      </c>
    </row>
    <row r="265" spans="2:13" x14ac:dyDescent="0.25">
      <c r="B265" s="1" t="s">
        <v>175</v>
      </c>
      <c r="C265" s="6">
        <v>1</v>
      </c>
      <c r="D265" s="9">
        <v>15605142</v>
      </c>
      <c r="E265" s="9">
        <v>15528926.722428303</v>
      </c>
      <c r="F265" s="9">
        <v>76215.277571696788</v>
      </c>
      <c r="G265" s="9">
        <v>0.19374187601814583</v>
      </c>
      <c r="H265" s="9">
        <v>107058.43292263358</v>
      </c>
      <c r="I265" s="9">
        <v>15317750.946367512</v>
      </c>
      <c r="J265" s="9">
        <v>15740102.498489095</v>
      </c>
      <c r="K265" s="9">
        <v>407693.25832306425</v>
      </c>
      <c r="L265" s="9">
        <v>14724740.280774118</v>
      </c>
      <c r="M265" s="9">
        <v>16333113.164082488</v>
      </c>
    </row>
    <row r="266" spans="2:13" x14ac:dyDescent="0.25">
      <c r="B266" s="1" t="s">
        <v>176</v>
      </c>
      <c r="C266" s="6">
        <v>1</v>
      </c>
      <c r="D266" s="9">
        <v>13777511</v>
      </c>
      <c r="E266" s="9">
        <v>13718082.999246357</v>
      </c>
      <c r="F266" s="9">
        <v>59428.000753642991</v>
      </c>
      <c r="G266" s="9">
        <v>0.15106803676188785</v>
      </c>
      <c r="H266" s="9">
        <v>119613.31991088226</v>
      </c>
      <c r="I266" s="9">
        <v>13482142.354779404</v>
      </c>
      <c r="J266" s="9">
        <v>13954023.64371331</v>
      </c>
      <c r="K266" s="9">
        <v>411168.61641220847</v>
      </c>
      <c r="L266" s="9">
        <v>12907041.315818788</v>
      </c>
      <c r="M266" s="9">
        <v>14529124.682673926</v>
      </c>
    </row>
    <row r="267" spans="2:13" x14ac:dyDescent="0.25">
      <c r="B267" s="1" t="s">
        <v>177</v>
      </c>
      <c r="C267" s="6">
        <v>1</v>
      </c>
      <c r="D267" s="9">
        <v>13886125</v>
      </c>
      <c r="E267" s="9">
        <v>13877715.223476347</v>
      </c>
      <c r="F267" s="9">
        <v>8409.7765236534178</v>
      </c>
      <c r="G267" s="9">
        <v>2.1377943274604544E-2</v>
      </c>
      <c r="H267" s="9">
        <v>95253.925491068978</v>
      </c>
      <c r="I267" s="9">
        <v>13689824.170998959</v>
      </c>
      <c r="J267" s="9">
        <v>14065606.275953734</v>
      </c>
      <c r="K267" s="9">
        <v>404753.74629975314</v>
      </c>
      <c r="L267" s="9">
        <v>13079327.052129474</v>
      </c>
      <c r="M267" s="9">
        <v>14676103.39482322</v>
      </c>
    </row>
    <row r="268" spans="2:13" x14ac:dyDescent="0.25">
      <c r="B268" s="1" t="s">
        <v>178</v>
      </c>
      <c r="C268" s="6">
        <v>1</v>
      </c>
      <c r="D268" s="9">
        <v>12732906</v>
      </c>
      <c r="E268" s="9">
        <v>12911978.497017827</v>
      </c>
      <c r="F268" s="9">
        <v>-179072.49701782688</v>
      </c>
      <c r="G268" s="9">
        <v>-0.45520849127460855</v>
      </c>
      <c r="H268" s="9">
        <v>90558.257426258453</v>
      </c>
      <c r="I268" s="9">
        <v>12733349.782131603</v>
      </c>
      <c r="J268" s="9">
        <v>13090607.211904051</v>
      </c>
      <c r="K268" s="9">
        <v>403674.47629285068</v>
      </c>
      <c r="L268" s="9">
        <v>12115719.216175558</v>
      </c>
      <c r="M268" s="9">
        <v>13708237.777860096</v>
      </c>
    </row>
    <row r="269" spans="2:13" x14ac:dyDescent="0.25">
      <c r="B269" s="1" t="s">
        <v>179</v>
      </c>
      <c r="C269" s="6">
        <v>1</v>
      </c>
      <c r="D269" s="9">
        <v>12550053</v>
      </c>
      <c r="E269" s="9">
        <v>12905045.537755949</v>
      </c>
      <c r="F269" s="9">
        <v>-354992.53775594942</v>
      </c>
      <c r="G269" s="9">
        <v>-0.90240332947132129</v>
      </c>
      <c r="H269" s="9">
        <v>92171.283403780646</v>
      </c>
      <c r="I269" s="9">
        <v>12723235.083670761</v>
      </c>
      <c r="J269" s="9">
        <v>13086855.991841137</v>
      </c>
      <c r="K269" s="9">
        <v>404039.39202326152</v>
      </c>
      <c r="L269" s="9">
        <v>12108066.450351389</v>
      </c>
      <c r="M269" s="9">
        <v>13702024.62516051</v>
      </c>
    </row>
    <row r="270" spans="2:13" x14ac:dyDescent="0.25">
      <c r="B270" s="1" t="s">
        <v>180</v>
      </c>
      <c r="C270" s="6">
        <v>1</v>
      </c>
      <c r="D270" s="9">
        <v>13748210</v>
      </c>
      <c r="E270" s="9">
        <v>14313854.119901855</v>
      </c>
      <c r="F270" s="9">
        <v>-565644.11990185454</v>
      </c>
      <c r="G270" s="9">
        <v>-1.4378869491792696</v>
      </c>
      <c r="H270" s="9">
        <v>98324.598446807257</v>
      </c>
      <c r="I270" s="9">
        <v>14119906.078481564</v>
      </c>
      <c r="J270" s="9">
        <v>14507802.161322145</v>
      </c>
      <c r="K270" s="9">
        <v>405487.37524361059</v>
      </c>
      <c r="L270" s="9">
        <v>13514018.844788091</v>
      </c>
      <c r="M270" s="9">
        <v>15113689.395015618</v>
      </c>
    </row>
    <row r="271" spans="2:13" x14ac:dyDescent="0.25">
      <c r="B271" s="1" t="s">
        <v>181</v>
      </c>
      <c r="C271" s="6">
        <v>1</v>
      </c>
      <c r="D271" s="9">
        <v>16691749</v>
      </c>
      <c r="E271" s="9">
        <v>17178677.52566611</v>
      </c>
      <c r="F271" s="9">
        <v>-486928.52566611022</v>
      </c>
      <c r="G271" s="9">
        <v>-1.2377891815791993</v>
      </c>
      <c r="H271" s="9">
        <v>92693.085679493859</v>
      </c>
      <c r="I271" s="9">
        <v>16995837.801886648</v>
      </c>
      <c r="J271" s="9">
        <v>17361517.249445572</v>
      </c>
      <c r="K271" s="9">
        <v>404158.74722070876</v>
      </c>
      <c r="L271" s="9">
        <v>16381463.006770918</v>
      </c>
      <c r="M271" s="9">
        <v>17975892.044561304</v>
      </c>
    </row>
    <row r="272" spans="2:13" x14ac:dyDescent="0.25">
      <c r="B272" s="1" t="s">
        <v>182</v>
      </c>
      <c r="C272" s="6">
        <v>1</v>
      </c>
      <c r="D272" s="9">
        <v>18092812</v>
      </c>
      <c r="E272" s="9">
        <v>18211725.108579669</v>
      </c>
      <c r="F272" s="9">
        <v>-118913.10857966915</v>
      </c>
      <c r="G272" s="9">
        <v>-0.3022812416802127</v>
      </c>
      <c r="H272" s="9">
        <v>92008.788876981154</v>
      </c>
      <c r="I272" s="9">
        <v>18030235.179528017</v>
      </c>
      <c r="J272" s="9">
        <v>18393215.037631322</v>
      </c>
      <c r="K272" s="9">
        <v>404002.35401892854</v>
      </c>
      <c r="L272" s="9">
        <v>17414819.079682462</v>
      </c>
      <c r="M272" s="9">
        <v>19008631.137476876</v>
      </c>
    </row>
    <row r="273" spans="2:13" x14ac:dyDescent="0.25">
      <c r="B273" s="1" t="s">
        <v>183</v>
      </c>
      <c r="C273" s="6">
        <v>1</v>
      </c>
      <c r="D273" s="9">
        <v>14888714</v>
      </c>
      <c r="E273" s="9">
        <v>14152591.316099485</v>
      </c>
      <c r="F273" s="9">
        <v>736122.68390051462</v>
      </c>
      <c r="G273" s="9">
        <v>1.8712493649876913</v>
      </c>
      <c r="H273" s="9">
        <v>111294.11217328362</v>
      </c>
      <c r="I273" s="9">
        <v>13933060.543346869</v>
      </c>
      <c r="J273" s="9">
        <v>14372122.088852102</v>
      </c>
      <c r="K273" s="9">
        <v>408825.95835717942</v>
      </c>
      <c r="L273" s="9">
        <v>13346170.591706254</v>
      </c>
      <c r="M273" s="9">
        <v>14959012.040492717</v>
      </c>
    </row>
    <row r="274" spans="2:13" x14ac:dyDescent="0.25">
      <c r="B274" s="1" t="s">
        <v>184</v>
      </c>
      <c r="C274" s="6">
        <v>1</v>
      </c>
      <c r="D274" s="9">
        <v>13889177</v>
      </c>
      <c r="E274" s="9">
        <v>13776696.696883529</v>
      </c>
      <c r="F274" s="9">
        <v>112480.30311647058</v>
      </c>
      <c r="G274" s="9">
        <v>0.28592882733221731</v>
      </c>
      <c r="H274" s="9">
        <v>92282.302145509093</v>
      </c>
      <c r="I274" s="9">
        <v>13594667.255201552</v>
      </c>
      <c r="J274" s="9">
        <v>13958726.138565507</v>
      </c>
      <c r="K274" s="9">
        <v>404064.73257573694</v>
      </c>
      <c r="L274" s="9">
        <v>12979667.624525065</v>
      </c>
      <c r="M274" s="9">
        <v>14573725.769241994</v>
      </c>
    </row>
    <row r="275" spans="2:13" x14ac:dyDescent="0.25">
      <c r="B275" s="1" t="s">
        <v>185</v>
      </c>
      <c r="C275" s="6">
        <v>1</v>
      </c>
      <c r="D275" s="9">
        <v>13623711</v>
      </c>
      <c r="E275" s="9">
        <v>13632642.003767176</v>
      </c>
      <c r="F275" s="9">
        <v>-8931.0037671755999</v>
      </c>
      <c r="G275" s="9">
        <v>-2.2702920985231627E-2</v>
      </c>
      <c r="H275" s="9">
        <v>84979.423473593008</v>
      </c>
      <c r="I275" s="9">
        <v>13465017.696075289</v>
      </c>
      <c r="J275" s="9">
        <v>13800266.311459063</v>
      </c>
      <c r="K275" s="9">
        <v>402459.67156490474</v>
      </c>
      <c r="L275" s="9">
        <v>12838778.959486408</v>
      </c>
      <c r="M275" s="9">
        <v>14426505.048047943</v>
      </c>
    </row>
    <row r="276" spans="2:13" x14ac:dyDescent="0.25">
      <c r="B276" s="1" t="s">
        <v>186</v>
      </c>
      <c r="C276" s="6">
        <v>1</v>
      </c>
      <c r="D276" s="9">
        <v>14991479</v>
      </c>
      <c r="E276" s="9">
        <v>15001350.510355961</v>
      </c>
      <c r="F276" s="9">
        <v>-9871.5103559605777</v>
      </c>
      <c r="G276" s="9">
        <v>-2.50937213171889E-2</v>
      </c>
      <c r="H276" s="9">
        <v>86084.45304532224</v>
      </c>
      <c r="I276" s="9">
        <v>14831546.500691894</v>
      </c>
      <c r="J276" s="9">
        <v>15171154.520020027</v>
      </c>
      <c r="K276" s="9">
        <v>402694.44729017443</v>
      </c>
      <c r="L276" s="9">
        <v>14207024.36434065</v>
      </c>
      <c r="M276" s="9">
        <v>15795676.656371271</v>
      </c>
    </row>
    <row r="277" spans="2:13" x14ac:dyDescent="0.25">
      <c r="B277" s="1" t="s">
        <v>187</v>
      </c>
      <c r="C277" s="6">
        <v>1</v>
      </c>
      <c r="D277" s="9">
        <v>16050658</v>
      </c>
      <c r="E277" s="9">
        <v>15810691.147478104</v>
      </c>
      <c r="F277" s="9">
        <v>239966.85252189636</v>
      </c>
      <c r="G277" s="9">
        <v>0.61000405261302892</v>
      </c>
      <c r="H277" s="9">
        <v>94019.892191563136</v>
      </c>
      <c r="I277" s="9">
        <v>15625234.26046152</v>
      </c>
      <c r="J277" s="9">
        <v>15996148.034494687</v>
      </c>
      <c r="K277" s="9">
        <v>404465.10968183639</v>
      </c>
      <c r="L277" s="9">
        <v>15012872.319994429</v>
      </c>
      <c r="M277" s="9">
        <v>16608509.974961778</v>
      </c>
    </row>
    <row r="278" spans="2:13" x14ac:dyDescent="0.25">
      <c r="B278" s="1" t="s">
        <v>188</v>
      </c>
      <c r="C278" s="6">
        <v>1</v>
      </c>
      <c r="D278" s="9">
        <v>14148177</v>
      </c>
      <c r="E278" s="9">
        <v>14283652.167576009</v>
      </c>
      <c r="F278" s="9">
        <v>-135475.16757600941</v>
      </c>
      <c r="G278" s="9">
        <v>-0.34438256943114354</v>
      </c>
      <c r="H278" s="9">
        <v>85970.596384121076</v>
      </c>
      <c r="I278" s="9">
        <v>14114072.74338487</v>
      </c>
      <c r="J278" s="9">
        <v>14453231.591767149</v>
      </c>
      <c r="K278" s="9">
        <v>402670.12338248815</v>
      </c>
      <c r="L278" s="9">
        <v>13489374.001154106</v>
      </c>
      <c r="M278" s="9">
        <v>15077930.333997913</v>
      </c>
    </row>
    <row r="279" spans="2:13" x14ac:dyDescent="0.25">
      <c r="B279" s="1" t="s">
        <v>189</v>
      </c>
      <c r="C279" s="6">
        <v>1</v>
      </c>
      <c r="D279" s="9">
        <v>14273134</v>
      </c>
      <c r="E279" s="9">
        <v>13908842.744999768</v>
      </c>
      <c r="F279" s="9">
        <v>364291.25500023179</v>
      </c>
      <c r="G279" s="9">
        <v>0.92604099085456304</v>
      </c>
      <c r="H279" s="9">
        <v>82898.26332995377</v>
      </c>
      <c r="I279" s="9">
        <v>13745323.584342469</v>
      </c>
      <c r="J279" s="9">
        <v>14072361.905657068</v>
      </c>
      <c r="K279" s="9">
        <v>402025.38089696417</v>
      </c>
      <c r="L279" s="9">
        <v>13115836.351300694</v>
      </c>
      <c r="M279" s="9">
        <v>14701849.138698842</v>
      </c>
    </row>
    <row r="280" spans="2:13" x14ac:dyDescent="0.25">
      <c r="B280" s="1" t="s">
        <v>190</v>
      </c>
      <c r="C280" s="6">
        <v>1</v>
      </c>
      <c r="D280" s="9">
        <v>12863305</v>
      </c>
      <c r="E280" s="9">
        <v>12966145.307614012</v>
      </c>
      <c r="F280" s="9">
        <v>-102840.30761401169</v>
      </c>
      <c r="G280" s="9">
        <v>-0.26142362479331782</v>
      </c>
      <c r="H280" s="9">
        <v>79927.953890652032</v>
      </c>
      <c r="I280" s="9">
        <v>12808485.166034998</v>
      </c>
      <c r="J280" s="9">
        <v>13123805.449193025</v>
      </c>
      <c r="K280" s="9">
        <v>401423.42063633131</v>
      </c>
      <c r="L280" s="9">
        <v>12174326.29749348</v>
      </c>
      <c r="M280" s="9">
        <v>13757964.317734543</v>
      </c>
    </row>
    <row r="281" spans="2:13" x14ac:dyDescent="0.25">
      <c r="B281" s="1" t="s">
        <v>191</v>
      </c>
      <c r="C281" s="6">
        <v>1</v>
      </c>
      <c r="D281" s="9">
        <v>13398133</v>
      </c>
      <c r="E281" s="9">
        <v>12982797.111860825</v>
      </c>
      <c r="F281" s="9">
        <v>415335.88813917525</v>
      </c>
      <c r="G281" s="9">
        <v>1.0557982167033275</v>
      </c>
      <c r="H281" s="9">
        <v>89269.668843774532</v>
      </c>
      <c r="I281" s="9">
        <v>12806710.174268555</v>
      </c>
      <c r="J281" s="9">
        <v>13158884.049453095</v>
      </c>
      <c r="K281" s="9">
        <v>403387.35552531137</v>
      </c>
      <c r="L281" s="9">
        <v>12187104.184824165</v>
      </c>
      <c r="M281" s="9">
        <v>13778490.038897485</v>
      </c>
    </row>
    <row r="282" spans="2:13" x14ac:dyDescent="0.25">
      <c r="B282" s="1" t="s">
        <v>192</v>
      </c>
      <c r="C282" s="6">
        <v>1</v>
      </c>
      <c r="D282" s="9">
        <v>14135802</v>
      </c>
      <c r="E282" s="9">
        <v>13933112.150372129</v>
      </c>
      <c r="F282" s="9">
        <v>202689.84962787107</v>
      </c>
      <c r="G282" s="9">
        <v>0.5152446198178342</v>
      </c>
      <c r="H282" s="9">
        <v>110108.48711750723</v>
      </c>
      <c r="I282" s="9">
        <v>13715920.056455318</v>
      </c>
      <c r="J282" s="9">
        <v>14150304.24428894</v>
      </c>
      <c r="K282" s="9">
        <v>408504.79037280951</v>
      </c>
      <c r="L282" s="9">
        <v>13127324.938879224</v>
      </c>
      <c r="M282" s="9">
        <v>14738899.361865034</v>
      </c>
    </row>
    <row r="283" spans="2:13" x14ac:dyDescent="0.25">
      <c r="B283" s="1" t="s">
        <v>193</v>
      </c>
      <c r="C283" s="6">
        <v>1</v>
      </c>
      <c r="D283" s="9">
        <v>16671355</v>
      </c>
      <c r="E283" s="9">
        <v>16692535.48813072</v>
      </c>
      <c r="F283" s="9">
        <v>-21180.488130720332</v>
      </c>
      <c r="G283" s="9">
        <v>-5.3841534613130064E-2</v>
      </c>
      <c r="H283" s="9">
        <v>106845.17254562791</v>
      </c>
      <c r="I283" s="9">
        <v>16481780.374173677</v>
      </c>
      <c r="J283" s="9">
        <v>16903290.602087766</v>
      </c>
      <c r="K283" s="9">
        <v>407637.30903651565</v>
      </c>
      <c r="L283" s="9">
        <v>15888459.408021014</v>
      </c>
      <c r="M283" s="9">
        <v>17496611.568240426</v>
      </c>
    </row>
    <row r="284" spans="2:13" x14ac:dyDescent="0.25">
      <c r="B284" s="1" t="s">
        <v>194</v>
      </c>
      <c r="C284" s="6">
        <v>1</v>
      </c>
      <c r="D284" s="9">
        <v>17143727</v>
      </c>
      <c r="E284" s="9">
        <v>16895127.135180734</v>
      </c>
      <c r="F284" s="9">
        <v>248599.8648192659</v>
      </c>
      <c r="G284" s="9">
        <v>0.63194946895828441</v>
      </c>
      <c r="H284" s="9">
        <v>97326.064187819007</v>
      </c>
      <c r="I284" s="9">
        <v>16703148.730726993</v>
      </c>
      <c r="J284" s="9">
        <v>17087105.539634477</v>
      </c>
      <c r="K284" s="9">
        <v>405246.40355284861</v>
      </c>
      <c r="L284" s="9">
        <v>16095767.183518063</v>
      </c>
      <c r="M284" s="9">
        <v>17694487.086843405</v>
      </c>
    </row>
    <row r="285" spans="2:13" x14ac:dyDescent="0.25">
      <c r="B285" s="1" t="s">
        <v>195</v>
      </c>
      <c r="C285" s="6">
        <v>1</v>
      </c>
      <c r="D285" s="9">
        <v>15916123</v>
      </c>
      <c r="E285" s="9">
        <v>15562988.763009461</v>
      </c>
      <c r="F285" s="9">
        <v>353134.23699053936</v>
      </c>
      <c r="G285" s="9">
        <v>0.89767946454597458</v>
      </c>
      <c r="H285" s="9">
        <v>93272.960564404639</v>
      </c>
      <c r="I285" s="9">
        <v>15379005.219677476</v>
      </c>
      <c r="J285" s="9">
        <v>15746972.306341445</v>
      </c>
      <c r="K285" s="9">
        <v>404292.13447045413</v>
      </c>
      <c r="L285" s="9">
        <v>14765511.134005025</v>
      </c>
      <c r="M285" s="9">
        <v>16360466.392013896</v>
      </c>
    </row>
    <row r="286" spans="2:13" x14ac:dyDescent="0.25">
      <c r="B286" s="1" t="s">
        <v>196</v>
      </c>
      <c r="C286" s="6">
        <v>1</v>
      </c>
      <c r="D286" s="9">
        <v>13910480</v>
      </c>
      <c r="E286" s="9">
        <v>14013150.022658961</v>
      </c>
      <c r="F286" s="9">
        <v>-102670.02265896089</v>
      </c>
      <c r="G286" s="9">
        <v>-0.26099075453816234</v>
      </c>
      <c r="H286" s="9">
        <v>83113.758885233678</v>
      </c>
      <c r="I286" s="9">
        <v>13849205.790945776</v>
      </c>
      <c r="J286" s="9">
        <v>14177094.254372146</v>
      </c>
      <c r="K286" s="9">
        <v>402069.8717116958</v>
      </c>
      <c r="L286" s="9">
        <v>13220055.869573988</v>
      </c>
      <c r="M286" s="9">
        <v>14806244.175743934</v>
      </c>
    </row>
    <row r="287" spans="2:13" x14ac:dyDescent="0.25">
      <c r="B287" s="1" t="s">
        <v>197</v>
      </c>
      <c r="C287" s="6">
        <v>1</v>
      </c>
      <c r="D287" s="9">
        <v>13805540</v>
      </c>
      <c r="E287" s="9">
        <v>13913479.334909078</v>
      </c>
      <c r="F287" s="9">
        <v>-107939.33490907773</v>
      </c>
      <c r="G287" s="9">
        <v>-0.27438552883000522</v>
      </c>
      <c r="H287" s="9">
        <v>81244.105231750727</v>
      </c>
      <c r="I287" s="9">
        <v>13753223.04771797</v>
      </c>
      <c r="J287" s="9">
        <v>14073735.622100186</v>
      </c>
      <c r="K287" s="9">
        <v>401687.55203159404</v>
      </c>
      <c r="L287" s="9">
        <v>13121139.31816764</v>
      </c>
      <c r="M287" s="9">
        <v>14705819.351650516</v>
      </c>
    </row>
    <row r="288" spans="2:13" x14ac:dyDescent="0.25">
      <c r="B288" s="1" t="s">
        <v>198</v>
      </c>
      <c r="C288" s="6">
        <v>1</v>
      </c>
      <c r="D288" s="9">
        <v>15835971</v>
      </c>
      <c r="E288" s="9">
        <v>15481151.390779084</v>
      </c>
      <c r="F288" s="9">
        <v>354819.60922091641</v>
      </c>
      <c r="G288" s="9">
        <v>0.90196373914426586</v>
      </c>
      <c r="H288" s="9">
        <v>96779.710264311303</v>
      </c>
      <c r="I288" s="9">
        <v>15290250.684836809</v>
      </c>
      <c r="J288" s="9">
        <v>15672052.096721359</v>
      </c>
      <c r="K288" s="9">
        <v>405115.53554643004</v>
      </c>
      <c r="L288" s="9">
        <v>14682049.579947196</v>
      </c>
      <c r="M288" s="9">
        <v>16280253.201610971</v>
      </c>
    </row>
    <row r="289" spans="2:13" x14ac:dyDescent="0.25">
      <c r="B289" s="1" t="s">
        <v>199</v>
      </c>
      <c r="C289" s="6">
        <v>1</v>
      </c>
      <c r="D289" s="9">
        <v>16331485</v>
      </c>
      <c r="E289" s="9">
        <v>15919292.654814169</v>
      </c>
      <c r="F289" s="9">
        <v>412192.34518583119</v>
      </c>
      <c r="G289" s="9">
        <v>1.0478072216098362</v>
      </c>
      <c r="H289" s="9">
        <v>101818.82860891524</v>
      </c>
      <c r="I289" s="9">
        <v>15718452.145924723</v>
      </c>
      <c r="J289" s="9">
        <v>16120133.163703615</v>
      </c>
      <c r="K289" s="9">
        <v>406348.81405206345</v>
      </c>
      <c r="L289" s="9">
        <v>15117758.167373663</v>
      </c>
      <c r="M289" s="9">
        <v>16720827.142254675</v>
      </c>
    </row>
    <row r="290" spans="2:13" x14ac:dyDescent="0.25">
      <c r="B290" s="1" t="s">
        <v>200</v>
      </c>
      <c r="C290" s="6">
        <v>1</v>
      </c>
      <c r="D290" s="9">
        <v>13966621</v>
      </c>
      <c r="E290" s="9">
        <v>14078664.272784069</v>
      </c>
      <c r="F290" s="9">
        <v>-112043.27278406918</v>
      </c>
      <c r="G290" s="9">
        <v>-0.28481788108660888</v>
      </c>
      <c r="H290" s="9">
        <v>129769.34659996165</v>
      </c>
      <c r="I290" s="9">
        <v>13822690.579455748</v>
      </c>
      <c r="J290" s="9">
        <v>14334637.96611239</v>
      </c>
      <c r="K290" s="9">
        <v>414237.09169895417</v>
      </c>
      <c r="L290" s="9">
        <v>13261569.93537762</v>
      </c>
      <c r="M290" s="9">
        <v>14895758.610190518</v>
      </c>
    </row>
    <row r="291" spans="2:13" x14ac:dyDescent="0.25">
      <c r="B291" s="1" t="s">
        <v>201</v>
      </c>
      <c r="C291" s="6">
        <v>1</v>
      </c>
      <c r="D291" s="9">
        <v>14896809</v>
      </c>
      <c r="E291" s="9">
        <v>14510173.708965521</v>
      </c>
      <c r="F291" s="9">
        <v>386635.29103447869</v>
      </c>
      <c r="G291" s="9">
        <v>0.98284030454885118</v>
      </c>
      <c r="H291" s="9">
        <v>106655.80879414568</v>
      </c>
      <c r="I291" s="9">
        <v>14299792.120344926</v>
      </c>
      <c r="J291" s="9">
        <v>14720555.297586117</v>
      </c>
      <c r="K291" s="9">
        <v>407587.71616887586</v>
      </c>
      <c r="L291" s="9">
        <v>13706195.452184862</v>
      </c>
      <c r="M291" s="9">
        <v>15314151.965746181</v>
      </c>
    </row>
    <row r="292" spans="2:13" x14ac:dyDescent="0.25">
      <c r="B292" s="1" t="s">
        <v>202</v>
      </c>
      <c r="C292" s="6">
        <v>1</v>
      </c>
      <c r="D292" s="9">
        <v>12976713</v>
      </c>
      <c r="E292" s="9">
        <v>13296634.481399244</v>
      </c>
      <c r="F292" s="9">
        <v>-319921.4813992437</v>
      </c>
      <c r="G292" s="9">
        <v>-0.8132514891976389</v>
      </c>
      <c r="H292" s="9">
        <v>92632.709241975477</v>
      </c>
      <c r="I292" s="9">
        <v>13113913.851844314</v>
      </c>
      <c r="J292" s="9">
        <v>13479355.110954173</v>
      </c>
      <c r="K292" s="9">
        <v>404144.90426545666</v>
      </c>
      <c r="L292" s="9">
        <v>12499447.268123409</v>
      </c>
      <c r="M292" s="9">
        <v>14093821.69467508</v>
      </c>
    </row>
    <row r="293" spans="2:13" x14ac:dyDescent="0.25">
      <c r="B293" s="1" t="s">
        <v>203</v>
      </c>
      <c r="C293" s="6">
        <v>1</v>
      </c>
      <c r="D293" s="9">
        <v>13102698</v>
      </c>
      <c r="E293" s="9">
        <v>13411649.460476611</v>
      </c>
      <c r="F293" s="9">
        <v>-308951.46047661081</v>
      </c>
      <c r="G293" s="9">
        <v>-0.7853653159627535</v>
      </c>
      <c r="H293" s="9">
        <v>90079.518166911294</v>
      </c>
      <c r="I293" s="9">
        <v>13233965.072271278</v>
      </c>
      <c r="J293" s="9">
        <v>13589333.848681943</v>
      </c>
      <c r="K293" s="9">
        <v>403567.3480540883</v>
      </c>
      <c r="L293" s="9">
        <v>12615601.493104389</v>
      </c>
      <c r="M293" s="9">
        <v>14207697.427848833</v>
      </c>
    </row>
    <row r="294" spans="2:13" x14ac:dyDescent="0.25">
      <c r="B294" s="1" t="s">
        <v>204</v>
      </c>
      <c r="C294" s="6">
        <v>1</v>
      </c>
      <c r="D294" s="9">
        <v>17368816</v>
      </c>
      <c r="E294" s="9">
        <v>16563924.161439363</v>
      </c>
      <c r="F294" s="9">
        <v>804891.83856063709</v>
      </c>
      <c r="G294" s="9">
        <v>2.0460629385983178</v>
      </c>
      <c r="H294" s="9">
        <v>103085.21011056004</v>
      </c>
      <c r="I294" s="9">
        <v>16360585.679348757</v>
      </c>
      <c r="J294" s="9">
        <v>16767262.643529968</v>
      </c>
      <c r="K294" s="9">
        <v>406667.97927272943</v>
      </c>
      <c r="L294" s="9">
        <v>15761760.111606378</v>
      </c>
      <c r="M294" s="9">
        <v>17366088.211272348</v>
      </c>
    </row>
    <row r="295" spans="2:13" x14ac:dyDescent="0.25">
      <c r="B295" s="1" t="s">
        <v>205</v>
      </c>
      <c r="C295" s="6">
        <v>1</v>
      </c>
      <c r="D295" s="9">
        <v>19805768</v>
      </c>
      <c r="E295" s="9">
        <v>20089259.986315824</v>
      </c>
      <c r="F295" s="9">
        <v>-283491.98631582409</v>
      </c>
      <c r="G295" s="9">
        <v>-0.72064645061838484</v>
      </c>
      <c r="H295" s="9">
        <v>114427.79504829919</v>
      </c>
      <c r="I295" s="9">
        <v>19863547.935778785</v>
      </c>
      <c r="J295" s="9">
        <v>20314972.036852863</v>
      </c>
      <c r="K295" s="9">
        <v>409690.13302963786</v>
      </c>
      <c r="L295" s="9">
        <v>19281134.653026998</v>
      </c>
      <c r="M295" s="9">
        <v>20897385.31960465</v>
      </c>
    </row>
    <row r="296" spans="2:13" x14ac:dyDescent="0.25">
      <c r="B296" s="1" t="s">
        <v>206</v>
      </c>
      <c r="C296" s="6">
        <v>1</v>
      </c>
      <c r="D296" s="9">
        <v>19394910</v>
      </c>
      <c r="E296" s="9">
        <v>19586492.480824083</v>
      </c>
      <c r="F296" s="9">
        <v>-191582.48082408309</v>
      </c>
      <c r="G296" s="9">
        <v>-0.48700930351072069</v>
      </c>
      <c r="H296" s="9">
        <v>104008.18111680976</v>
      </c>
      <c r="I296" s="9">
        <v>19381333.41241248</v>
      </c>
      <c r="J296" s="9">
        <v>19791651.549235687</v>
      </c>
      <c r="K296" s="9">
        <v>406902.92031571106</v>
      </c>
      <c r="L296" s="9">
        <v>18783865.003162708</v>
      </c>
      <c r="M296" s="9">
        <v>20389119.958485458</v>
      </c>
    </row>
    <row r="297" spans="2:13" x14ac:dyDescent="0.25">
      <c r="B297" s="1" t="s">
        <v>207</v>
      </c>
      <c r="C297" s="6">
        <v>1</v>
      </c>
      <c r="D297" s="9">
        <v>16134163</v>
      </c>
      <c r="E297" s="9">
        <v>16169265.091358202</v>
      </c>
      <c r="F297" s="9">
        <v>-35102.091358201578</v>
      </c>
      <c r="G297" s="9">
        <v>-8.9230732322673256E-2</v>
      </c>
      <c r="H297" s="9">
        <v>98752.975945790648</v>
      </c>
      <c r="I297" s="9">
        <v>15974472.063248632</v>
      </c>
      <c r="J297" s="9">
        <v>16364058.119467771</v>
      </c>
      <c r="K297" s="9">
        <v>405591.4632735466</v>
      </c>
      <c r="L297" s="9">
        <v>15369224.499671981</v>
      </c>
      <c r="M297" s="9">
        <v>16969305.683044422</v>
      </c>
    </row>
    <row r="298" spans="2:13" x14ac:dyDescent="0.25">
      <c r="B298" s="1" t="s">
        <v>208</v>
      </c>
      <c r="C298" s="6">
        <v>1</v>
      </c>
      <c r="D298" s="9">
        <v>14385984</v>
      </c>
      <c r="E298" s="9">
        <v>14598119.408758376</v>
      </c>
      <c r="F298" s="9">
        <v>-212135.40875837579</v>
      </c>
      <c r="G298" s="9">
        <v>-0.53925555836309902</v>
      </c>
      <c r="H298" s="9">
        <v>94269.413967967077</v>
      </c>
      <c r="I298" s="9">
        <v>14412170.333005812</v>
      </c>
      <c r="J298" s="9">
        <v>14784068.48451094</v>
      </c>
      <c r="K298" s="9">
        <v>404523.18503652018</v>
      </c>
      <c r="L298" s="9">
        <v>13800186.026000908</v>
      </c>
      <c r="M298" s="9">
        <v>15396052.791515844</v>
      </c>
    </row>
    <row r="299" spans="2:13" x14ac:dyDescent="0.25">
      <c r="B299" s="1" t="s">
        <v>209</v>
      </c>
      <c r="C299" s="6">
        <v>1</v>
      </c>
      <c r="D299" s="9">
        <v>14028139</v>
      </c>
      <c r="E299" s="9">
        <v>14301618.424972475</v>
      </c>
      <c r="F299" s="9">
        <v>-273479.42497247458</v>
      </c>
      <c r="G299" s="9">
        <v>-0.69519417280462958</v>
      </c>
      <c r="H299" s="9">
        <v>90107.661902460197</v>
      </c>
      <c r="I299" s="9">
        <v>14123878.522455625</v>
      </c>
      <c r="J299" s="9">
        <v>14479358.327489324</v>
      </c>
      <c r="K299" s="9">
        <v>403573.63089745451</v>
      </c>
      <c r="L299" s="9">
        <v>13505558.06451465</v>
      </c>
      <c r="M299" s="9">
        <v>15097678.785430299</v>
      </c>
    </row>
    <row r="300" spans="2:13" x14ac:dyDescent="0.25">
      <c r="B300" s="1" t="s">
        <v>210</v>
      </c>
      <c r="C300" s="6">
        <v>1</v>
      </c>
      <c r="D300" s="9">
        <v>16177808</v>
      </c>
      <c r="E300" s="9">
        <v>16078110.682957353</v>
      </c>
      <c r="F300" s="9">
        <v>99697.31704264693</v>
      </c>
      <c r="G300" s="9">
        <v>0.25343403387395491</v>
      </c>
      <c r="H300" s="9">
        <v>91417.454858398662</v>
      </c>
      <c r="I300" s="9">
        <v>15897787.176922329</v>
      </c>
      <c r="J300" s="9">
        <v>16258434.188992377</v>
      </c>
      <c r="K300" s="9">
        <v>403868.09217244945</v>
      </c>
      <c r="L300" s="9">
        <v>15281469.489336092</v>
      </c>
      <c r="M300" s="9">
        <v>16874751.876578614</v>
      </c>
    </row>
    <row r="301" spans="2:13" x14ac:dyDescent="0.25">
      <c r="B301" s="1" t="s">
        <v>211</v>
      </c>
      <c r="C301" s="6">
        <v>1</v>
      </c>
      <c r="D301" s="9">
        <v>15068183</v>
      </c>
      <c r="E301" s="9">
        <v>15693223.812922008</v>
      </c>
      <c r="F301" s="9">
        <v>-625040.81292200834</v>
      </c>
      <c r="G301" s="9">
        <v>-1.588875400597991</v>
      </c>
      <c r="H301" s="9">
        <v>89374.472467975691</v>
      </c>
      <c r="I301" s="9">
        <v>15516930.147227425</v>
      </c>
      <c r="J301" s="9">
        <v>15869517.478616592</v>
      </c>
      <c r="K301" s="9">
        <v>403410.56152653683</v>
      </c>
      <c r="L301" s="9">
        <v>14897485.11139394</v>
      </c>
      <c r="M301" s="9">
        <v>16488962.514450077</v>
      </c>
    </row>
    <row r="302" spans="2:13" x14ac:dyDescent="0.25">
      <c r="B302" s="1" t="s">
        <v>212</v>
      </c>
      <c r="C302" s="6">
        <v>1</v>
      </c>
      <c r="D302" s="9">
        <v>13944271</v>
      </c>
      <c r="E302" s="9">
        <v>14310962.104940265</v>
      </c>
      <c r="F302" s="9">
        <v>-366691.10494026542</v>
      </c>
      <c r="G302" s="9">
        <v>-0.93214149254343726</v>
      </c>
      <c r="H302" s="9">
        <v>111013.03621235568</v>
      </c>
      <c r="I302" s="9">
        <v>14091985.762441862</v>
      </c>
      <c r="J302" s="9">
        <v>14529938.447438668</v>
      </c>
      <c r="K302" s="9">
        <v>408749.53092488385</v>
      </c>
      <c r="L302" s="9">
        <v>13504692.135811115</v>
      </c>
      <c r="M302" s="9">
        <v>15117232.074069416</v>
      </c>
    </row>
    <row r="303" spans="2:13" x14ac:dyDescent="0.25">
      <c r="B303" s="1" t="s">
        <v>213</v>
      </c>
      <c r="C303" s="6">
        <v>1</v>
      </c>
      <c r="D303" s="9">
        <v>14286598</v>
      </c>
      <c r="E303" s="9">
        <v>14530189.991039455</v>
      </c>
      <c r="F303" s="9">
        <v>-243591.99103945494</v>
      </c>
      <c r="G303" s="9">
        <v>-0.61921928031533224</v>
      </c>
      <c r="H303" s="9">
        <v>90157.172477822722</v>
      </c>
      <c r="I303" s="9">
        <v>14352352.427517397</v>
      </c>
      <c r="J303" s="9">
        <v>14708027.554561513</v>
      </c>
      <c r="K303" s="9">
        <v>403584.68822717079</v>
      </c>
      <c r="L303" s="9">
        <v>13734107.819687147</v>
      </c>
      <c r="M303" s="9">
        <v>15326272.162391763</v>
      </c>
    </row>
    <row r="304" spans="2:13" x14ac:dyDescent="0.25">
      <c r="B304" s="1" t="s">
        <v>214</v>
      </c>
      <c r="C304" s="6">
        <v>1</v>
      </c>
      <c r="D304" s="9">
        <v>12746759</v>
      </c>
      <c r="E304" s="9">
        <v>13467405.28712037</v>
      </c>
      <c r="F304" s="9">
        <v>-720646.28712037019</v>
      </c>
      <c r="G304" s="9">
        <v>-1.8319078282024228</v>
      </c>
      <c r="H304" s="9">
        <v>80223.731506880533</v>
      </c>
      <c r="I304" s="9">
        <v>13309161.715857742</v>
      </c>
      <c r="J304" s="9">
        <v>13625648.858382998</v>
      </c>
      <c r="K304" s="9">
        <v>401482.4179451883</v>
      </c>
      <c r="L304" s="9">
        <v>12675469.903145457</v>
      </c>
      <c r="M304" s="9">
        <v>14259340.671095284</v>
      </c>
    </row>
    <row r="305" spans="2:13" x14ac:dyDescent="0.25">
      <c r="B305" s="1" t="s">
        <v>215</v>
      </c>
      <c r="C305" s="6">
        <v>1</v>
      </c>
      <c r="D305" s="9">
        <v>13662946</v>
      </c>
      <c r="E305" s="9">
        <v>14282572.486411821</v>
      </c>
      <c r="F305" s="9">
        <v>-619626.4864118211</v>
      </c>
      <c r="G305" s="9">
        <v>-1.5751119950331203</v>
      </c>
      <c r="H305" s="9">
        <v>77364.114172072543</v>
      </c>
      <c r="I305" s="9">
        <v>14129969.59093184</v>
      </c>
      <c r="J305" s="9">
        <v>14435175.381891802</v>
      </c>
      <c r="K305" s="9">
        <v>400920.80388008832</v>
      </c>
      <c r="L305" s="9">
        <v>13491744.902007725</v>
      </c>
      <c r="M305" s="9">
        <v>15073400.070815917</v>
      </c>
    </row>
    <row r="306" spans="2:13" x14ac:dyDescent="0.25">
      <c r="B306" s="1" t="s">
        <v>216</v>
      </c>
      <c r="C306" s="6">
        <v>1</v>
      </c>
      <c r="D306" s="9">
        <v>15421790</v>
      </c>
      <c r="E306" s="9">
        <v>15260232.446518561</v>
      </c>
      <c r="F306" s="9">
        <v>161557.55348143913</v>
      </c>
      <c r="G306" s="9">
        <v>0.41068489801078473</v>
      </c>
      <c r="H306" s="9">
        <v>85225.533299349714</v>
      </c>
      <c r="I306" s="9">
        <v>15092122.680259502</v>
      </c>
      <c r="J306" s="9">
        <v>15428342.21277762</v>
      </c>
      <c r="K306" s="9">
        <v>402511.70957921876</v>
      </c>
      <c r="L306" s="9">
        <v>14466266.755788025</v>
      </c>
      <c r="M306" s="9">
        <v>16054198.137249097</v>
      </c>
    </row>
    <row r="307" spans="2:13" x14ac:dyDescent="0.25">
      <c r="B307" s="1" t="s">
        <v>217</v>
      </c>
      <c r="C307" s="6">
        <v>1</v>
      </c>
      <c r="D307" s="9">
        <v>19240751</v>
      </c>
      <c r="E307" s="9">
        <v>19573759.664491296</v>
      </c>
      <c r="F307" s="9">
        <v>-333008.66449129581</v>
      </c>
      <c r="G307" s="9">
        <v>-0.8465195620149546</v>
      </c>
      <c r="H307" s="9">
        <v>89898.41949787084</v>
      </c>
      <c r="I307" s="9">
        <v>19396432.498514369</v>
      </c>
      <c r="J307" s="9">
        <v>19751086.830468222</v>
      </c>
      <c r="K307" s="9">
        <v>403526.96396949975</v>
      </c>
      <c r="L307" s="9">
        <v>18777791.355864029</v>
      </c>
      <c r="M307" s="9">
        <v>20369727.973118562</v>
      </c>
    </row>
    <row r="308" spans="2:13" x14ac:dyDescent="0.25">
      <c r="B308" s="1" t="s">
        <v>218</v>
      </c>
      <c r="C308" s="6">
        <v>1</v>
      </c>
      <c r="D308" s="9">
        <v>18721230</v>
      </c>
      <c r="E308" s="9">
        <v>17676704.974614907</v>
      </c>
      <c r="F308" s="9">
        <v>1044525.0253850929</v>
      </c>
      <c r="G308" s="9">
        <v>2.6552188014488123</v>
      </c>
      <c r="H308" s="9">
        <v>86317.530975297821</v>
      </c>
      <c r="I308" s="9">
        <v>17506441.212165359</v>
      </c>
      <c r="J308" s="9">
        <v>17846968.737064455</v>
      </c>
      <c r="K308" s="9">
        <v>402744.33698799327</v>
      </c>
      <c r="L308" s="9">
        <v>16882280.419764657</v>
      </c>
      <c r="M308" s="9">
        <v>18471129.529465158</v>
      </c>
    </row>
    <row r="309" spans="2:13" x14ac:dyDescent="0.25">
      <c r="B309" s="1" t="s">
        <v>219</v>
      </c>
      <c r="C309" s="6">
        <v>1</v>
      </c>
      <c r="D309" s="9">
        <v>14886931</v>
      </c>
      <c r="E309" s="9">
        <v>14577772.786693696</v>
      </c>
      <c r="F309" s="9">
        <v>309158.21330630407</v>
      </c>
      <c r="G309" s="9">
        <v>0.78589088881865699</v>
      </c>
      <c r="H309" s="9">
        <v>105175.67098579397</v>
      </c>
      <c r="I309" s="9">
        <v>14370310.811613319</v>
      </c>
      <c r="J309" s="9">
        <v>14785234.761774072</v>
      </c>
      <c r="K309" s="9">
        <v>407202.9059198114</v>
      </c>
      <c r="L309" s="9">
        <v>13774553.578974038</v>
      </c>
      <c r="M309" s="9">
        <v>15380991.994413354</v>
      </c>
    </row>
    <row r="310" spans="2:13" x14ac:dyDescent="0.25">
      <c r="B310" s="1" t="s">
        <v>220</v>
      </c>
      <c r="C310" s="6">
        <v>1</v>
      </c>
      <c r="D310" s="9">
        <v>14675076</v>
      </c>
      <c r="E310" s="9">
        <v>14412189.310285721</v>
      </c>
      <c r="F310" s="9">
        <v>262886.68971427903</v>
      </c>
      <c r="G310" s="9">
        <v>0.66826707279957109</v>
      </c>
      <c r="H310" s="9">
        <v>84430.767030144503</v>
      </c>
      <c r="I310" s="9">
        <v>14245647.242890773</v>
      </c>
      <c r="J310" s="9">
        <v>14578731.377680669</v>
      </c>
      <c r="K310" s="9">
        <v>402344.18007910257</v>
      </c>
      <c r="L310" s="9">
        <v>13618554.07621548</v>
      </c>
      <c r="M310" s="9">
        <v>15205824.544355962</v>
      </c>
    </row>
    <row r="311" spans="2:13" x14ac:dyDescent="0.25">
      <c r="B311" s="1" t="s">
        <v>221</v>
      </c>
      <c r="C311" s="6">
        <v>1</v>
      </c>
      <c r="D311" s="9">
        <v>14306931</v>
      </c>
      <c r="E311" s="9">
        <v>14261984.690763302</v>
      </c>
      <c r="F311" s="9">
        <v>44946.309236697853</v>
      </c>
      <c r="G311" s="9">
        <v>0.11425507521661699</v>
      </c>
      <c r="H311" s="9">
        <v>84736.214640257196</v>
      </c>
      <c r="I311" s="9">
        <v>14094840.119349282</v>
      </c>
      <c r="J311" s="9">
        <v>14429129.262177322</v>
      </c>
      <c r="K311" s="9">
        <v>402408.38820008026</v>
      </c>
      <c r="L311" s="9">
        <v>13468222.80436492</v>
      </c>
      <c r="M311" s="9">
        <v>15055746.577161685</v>
      </c>
    </row>
    <row r="312" spans="2:13" x14ac:dyDescent="0.25">
      <c r="B312" s="1" t="s">
        <v>222</v>
      </c>
      <c r="C312" s="6">
        <v>1</v>
      </c>
      <c r="D312" s="9">
        <v>15491961</v>
      </c>
      <c r="E312" s="9">
        <v>15428275.238047311</v>
      </c>
      <c r="F312" s="9">
        <v>63685.761952688918</v>
      </c>
      <c r="G312" s="9">
        <v>0.1618914132373514</v>
      </c>
      <c r="H312" s="9">
        <v>83382.451653697091</v>
      </c>
      <c r="I312" s="9">
        <v>15263801.002276031</v>
      </c>
      <c r="J312" s="9">
        <v>15592749.473818591</v>
      </c>
      <c r="K312" s="9">
        <v>402125.50039261114</v>
      </c>
      <c r="L312" s="9">
        <v>14635071.355821505</v>
      </c>
      <c r="M312" s="9">
        <v>16221479.120273117</v>
      </c>
    </row>
    <row r="313" spans="2:13" x14ac:dyDescent="0.25">
      <c r="B313" s="1" t="s">
        <v>223</v>
      </c>
      <c r="C313" s="6">
        <v>1</v>
      </c>
      <c r="D313" s="9">
        <v>15851415</v>
      </c>
      <c r="E313" s="9">
        <v>15884124.108933317</v>
      </c>
      <c r="F313" s="9">
        <v>-32709.108933316544</v>
      </c>
      <c r="G313" s="9">
        <v>-8.3147688095227601E-2</v>
      </c>
      <c r="H313" s="9">
        <v>95774.485623344532</v>
      </c>
      <c r="I313" s="9">
        <v>15695206.236924591</v>
      </c>
      <c r="J313" s="9">
        <v>16073041.980942043</v>
      </c>
      <c r="K313" s="9">
        <v>404876.56997984339</v>
      </c>
      <c r="L313" s="9">
        <v>15085493.664416049</v>
      </c>
      <c r="M313" s="9">
        <v>16682754.553450584</v>
      </c>
    </row>
    <row r="314" spans="2:13" x14ac:dyDescent="0.25">
      <c r="B314" s="1" t="s">
        <v>224</v>
      </c>
      <c r="C314" s="6">
        <v>1</v>
      </c>
      <c r="D314" s="9">
        <v>15178391</v>
      </c>
      <c r="E314" s="9">
        <v>14648682.909695014</v>
      </c>
      <c r="F314" s="9">
        <v>529708.09030498564</v>
      </c>
      <c r="G314" s="9">
        <v>1.3465363169626325</v>
      </c>
      <c r="H314" s="9">
        <v>119883.28096657374</v>
      </c>
      <c r="I314" s="9">
        <v>14412209.759437665</v>
      </c>
      <c r="J314" s="9">
        <v>14885156.059952363</v>
      </c>
      <c r="K314" s="9">
        <v>411247.23206063919</v>
      </c>
      <c r="L314" s="9">
        <v>13837486.154685371</v>
      </c>
      <c r="M314" s="9">
        <v>15459879.664704658</v>
      </c>
    </row>
    <row r="315" spans="2:13" x14ac:dyDescent="0.25">
      <c r="B315" s="1" t="s">
        <v>225</v>
      </c>
      <c r="C315" s="6">
        <v>1</v>
      </c>
      <c r="D315" s="9">
        <v>15217726</v>
      </c>
      <c r="E315" s="9">
        <v>14619151.788144881</v>
      </c>
      <c r="F315" s="9">
        <v>598574.21185511909</v>
      </c>
      <c r="G315" s="9">
        <v>1.5215963837670243</v>
      </c>
      <c r="H315" s="9">
        <v>99566.985624959721</v>
      </c>
      <c r="I315" s="9">
        <v>14422753.103002729</v>
      </c>
      <c r="J315" s="9">
        <v>14815550.473287033</v>
      </c>
      <c r="K315" s="9">
        <v>405790.42552611779</v>
      </c>
      <c r="L315" s="9">
        <v>13818718.737808309</v>
      </c>
      <c r="M315" s="9">
        <v>15419584.838481452</v>
      </c>
    </row>
    <row r="316" spans="2:13" x14ac:dyDescent="0.25">
      <c r="B316" s="1" t="s">
        <v>226</v>
      </c>
      <c r="C316" s="6">
        <v>1</v>
      </c>
      <c r="D316" s="9">
        <v>13669243</v>
      </c>
      <c r="E316" s="9">
        <v>13659624.413964666</v>
      </c>
      <c r="F316" s="9">
        <v>9618.5860353335738</v>
      </c>
      <c r="G316" s="9">
        <v>2.4450778931749264E-2</v>
      </c>
      <c r="H316" s="9">
        <v>90879.142112968562</v>
      </c>
      <c r="I316" s="9">
        <v>13480362.744990734</v>
      </c>
      <c r="J316" s="9">
        <v>13838886.082938598</v>
      </c>
      <c r="K316" s="9">
        <v>403746.58301144285</v>
      </c>
      <c r="L316" s="9">
        <v>12863222.900587862</v>
      </c>
      <c r="M316" s="9">
        <v>14456025.92734147</v>
      </c>
    </row>
    <row r="317" spans="2:13" x14ac:dyDescent="0.25">
      <c r="B317" s="1" t="s">
        <v>227</v>
      </c>
      <c r="C317" s="6">
        <v>1</v>
      </c>
      <c r="D317" s="9">
        <v>13835998</v>
      </c>
      <c r="E317" s="9">
        <v>13942864.452452727</v>
      </c>
      <c r="F317" s="9">
        <v>-106866.45245272666</v>
      </c>
      <c r="G317" s="9">
        <v>-0.2716582244566153</v>
      </c>
      <c r="H317" s="9">
        <v>91296.769513697713</v>
      </c>
      <c r="I317" s="9">
        <v>13762779.00166128</v>
      </c>
      <c r="J317" s="9">
        <v>14122949.903244173</v>
      </c>
      <c r="K317" s="9">
        <v>403840.79158235615</v>
      </c>
      <c r="L317" s="9">
        <v>13146277.110014811</v>
      </c>
      <c r="M317" s="9">
        <v>14739451.794890642</v>
      </c>
    </row>
    <row r="318" spans="2:13" x14ac:dyDescent="0.25">
      <c r="B318" s="1" t="s">
        <v>228</v>
      </c>
      <c r="C318" s="6">
        <v>1</v>
      </c>
      <c r="D318" s="9">
        <v>16594307</v>
      </c>
      <c r="E318" s="9">
        <v>16122104.484305244</v>
      </c>
      <c r="F318" s="9">
        <v>472202.51569475606</v>
      </c>
      <c r="G318" s="9">
        <v>1.2003551540585597</v>
      </c>
      <c r="H318" s="9">
        <v>94810.780869058959</v>
      </c>
      <c r="I318" s="9">
        <v>15935087.547083475</v>
      </c>
      <c r="J318" s="9">
        <v>16309121.421527013</v>
      </c>
      <c r="K318" s="9">
        <v>404649.68675538042</v>
      </c>
      <c r="L318" s="9">
        <v>15323921.573342253</v>
      </c>
      <c r="M318" s="9">
        <v>16920287.395268235</v>
      </c>
    </row>
    <row r="319" spans="2:13" x14ac:dyDescent="0.25">
      <c r="B319" s="1" t="s">
        <v>229</v>
      </c>
      <c r="C319" s="6">
        <v>1</v>
      </c>
      <c r="D319" s="9">
        <v>17565527</v>
      </c>
      <c r="E319" s="9">
        <v>18231252.822567403</v>
      </c>
      <c r="F319" s="9">
        <v>-665725.82256740332</v>
      </c>
      <c r="G319" s="9">
        <v>-1.692298104623442</v>
      </c>
      <c r="H319" s="9">
        <v>87175.803403905593</v>
      </c>
      <c r="I319" s="9">
        <v>18059296.093564592</v>
      </c>
      <c r="J319" s="9">
        <v>18403209.551570214</v>
      </c>
      <c r="K319" s="9">
        <v>402929.15695112356</v>
      </c>
      <c r="L319" s="9">
        <v>17436463.705131281</v>
      </c>
      <c r="M319" s="9">
        <v>19026041.940003525</v>
      </c>
    </row>
    <row r="320" spans="2:13" x14ac:dyDescent="0.25">
      <c r="B320" s="1" t="s">
        <v>230</v>
      </c>
      <c r="C320" s="6">
        <v>1</v>
      </c>
      <c r="D320" s="9">
        <v>19544883</v>
      </c>
      <c r="E320" s="9">
        <v>19285356.967851415</v>
      </c>
      <c r="F320" s="9">
        <v>259526.03214858472</v>
      </c>
      <c r="G320" s="9">
        <v>0.65972416483968488</v>
      </c>
      <c r="H320" s="9">
        <v>91205.337037674559</v>
      </c>
      <c r="I320" s="9">
        <v>19105451.870195676</v>
      </c>
      <c r="J320" s="9">
        <v>19465262.065507155</v>
      </c>
      <c r="K320" s="9">
        <v>403820.13115542248</v>
      </c>
      <c r="L320" s="9">
        <v>18488810.378687877</v>
      </c>
      <c r="M320" s="9">
        <v>20081903.557014953</v>
      </c>
    </row>
    <row r="321" spans="2:13" x14ac:dyDescent="0.25">
      <c r="B321" s="1" t="s">
        <v>231</v>
      </c>
      <c r="C321" s="6">
        <v>1</v>
      </c>
      <c r="D321" s="9">
        <v>16060666</v>
      </c>
      <c r="E321" s="9">
        <v>15928069.563918984</v>
      </c>
      <c r="F321" s="9">
        <v>132596.43608101644</v>
      </c>
      <c r="G321" s="9">
        <v>0.33706473423900901</v>
      </c>
      <c r="H321" s="9">
        <v>92210.780326251202</v>
      </c>
      <c r="I321" s="9">
        <v>15746181.201041121</v>
      </c>
      <c r="J321" s="9">
        <v>16109957.926796846</v>
      </c>
      <c r="K321" s="9">
        <v>404048.40406887257</v>
      </c>
      <c r="L321" s="9">
        <v>15131072.700000478</v>
      </c>
      <c r="M321" s="9">
        <v>16725066.427837489</v>
      </c>
    </row>
    <row r="322" spans="2:13" x14ac:dyDescent="0.25">
      <c r="B322" s="1" t="s">
        <v>232</v>
      </c>
      <c r="C322" s="6">
        <v>1</v>
      </c>
      <c r="D322" s="9">
        <v>14549269</v>
      </c>
      <c r="E322" s="9">
        <v>14929342.622584935</v>
      </c>
      <c r="F322" s="9">
        <v>-380073.62258493528</v>
      </c>
      <c r="G322" s="9">
        <v>-0.96616031602518915</v>
      </c>
      <c r="H322" s="9">
        <v>89482.030012253803</v>
      </c>
      <c r="I322" s="9">
        <v>14752836.796603078</v>
      </c>
      <c r="J322" s="9">
        <v>15105848.448566793</v>
      </c>
      <c r="K322" s="9">
        <v>403434.4042311472</v>
      </c>
      <c r="L322" s="9">
        <v>14133556.890650088</v>
      </c>
      <c r="M322" s="9">
        <v>15725128.354519783</v>
      </c>
    </row>
    <row r="323" spans="2:13" x14ac:dyDescent="0.25">
      <c r="B323" s="1" t="s">
        <v>233</v>
      </c>
      <c r="C323" s="6">
        <v>1</v>
      </c>
      <c r="D323" s="9">
        <v>14298213</v>
      </c>
      <c r="E323" s="9">
        <v>14758997.798680935</v>
      </c>
      <c r="F323" s="9">
        <v>-460784.79868093506</v>
      </c>
      <c r="G323" s="9">
        <v>-1.1713309218497214</v>
      </c>
      <c r="H323" s="9">
        <v>92219.135014158848</v>
      </c>
      <c r="I323" s="9">
        <v>14577092.955945723</v>
      </c>
      <c r="J323" s="9">
        <v>14940902.641416147</v>
      </c>
      <c r="K323" s="9">
        <v>404050.31083391886</v>
      </c>
      <c r="L323" s="9">
        <v>13961997.17361464</v>
      </c>
      <c r="M323" s="9">
        <v>15555998.42374723</v>
      </c>
    </row>
    <row r="324" spans="2:13" x14ac:dyDescent="0.25">
      <c r="B324" s="1" t="s">
        <v>234</v>
      </c>
      <c r="C324" s="6">
        <v>1</v>
      </c>
      <c r="D324" s="9">
        <v>16140952</v>
      </c>
      <c r="E324" s="9">
        <v>16211349.793224294</v>
      </c>
      <c r="F324" s="9">
        <v>-70397.793224293739</v>
      </c>
      <c r="G324" s="9">
        <v>-0.17895362926392</v>
      </c>
      <c r="H324" s="9">
        <v>93732.744800758868</v>
      </c>
      <c r="I324" s="9">
        <v>16026459.312528459</v>
      </c>
      <c r="J324" s="9">
        <v>16396240.273920128</v>
      </c>
      <c r="K324" s="9">
        <v>404398.45730431634</v>
      </c>
      <c r="L324" s="9">
        <v>15413662.439433675</v>
      </c>
      <c r="M324" s="9">
        <v>17009037.147014912</v>
      </c>
    </row>
    <row r="325" spans="2:13" x14ac:dyDescent="0.25">
      <c r="B325" s="1" t="s">
        <v>235</v>
      </c>
      <c r="C325" s="6">
        <v>1</v>
      </c>
      <c r="D325" s="9">
        <v>15813114</v>
      </c>
      <c r="E325" s="9">
        <v>16153926.465078104</v>
      </c>
      <c r="F325" s="9">
        <v>-340812.46507810429</v>
      </c>
      <c r="G325" s="9">
        <v>-0.86635709346443979</v>
      </c>
      <c r="H325" s="9">
        <v>85333.710506687523</v>
      </c>
      <c r="I325" s="9">
        <v>15985603.316228922</v>
      </c>
      <c r="J325" s="9">
        <v>16322249.613927286</v>
      </c>
      <c r="K325" s="9">
        <v>402534.62828813365</v>
      </c>
      <c r="L325" s="9">
        <v>15359915.566548338</v>
      </c>
      <c r="M325" s="9">
        <v>16947937.363607872</v>
      </c>
    </row>
    <row r="326" spans="2:13" x14ac:dyDescent="0.25">
      <c r="B326" s="1" t="s">
        <v>236</v>
      </c>
      <c r="C326" s="6">
        <v>1</v>
      </c>
      <c r="D326" s="9">
        <v>15009236</v>
      </c>
      <c r="E326" s="9">
        <v>15223634.545034878</v>
      </c>
      <c r="F326" s="9">
        <v>-214398.54503487796</v>
      </c>
      <c r="G326" s="9">
        <v>-0.54500852918291631</v>
      </c>
      <c r="H326" s="9">
        <v>95281.155819373831</v>
      </c>
      <c r="I326" s="9">
        <v>15035689.779967505</v>
      </c>
      <c r="J326" s="9">
        <v>15411579.31010225</v>
      </c>
      <c r="K326" s="9">
        <v>404760.15549520502</v>
      </c>
      <c r="L326" s="9">
        <v>14425233.731369352</v>
      </c>
      <c r="M326" s="9">
        <v>16022035.358700404</v>
      </c>
    </row>
    <row r="327" spans="2:13" x14ac:dyDescent="0.25">
      <c r="B327" s="1" t="s">
        <v>237</v>
      </c>
      <c r="C327" s="6">
        <v>1</v>
      </c>
      <c r="D327" s="9">
        <v>15088622</v>
      </c>
      <c r="E327" s="9">
        <v>14922747.744940775</v>
      </c>
      <c r="F327" s="9">
        <v>165874.25505922548</v>
      </c>
      <c r="G327" s="9">
        <v>0.42165810297095918</v>
      </c>
      <c r="H327" s="9">
        <v>99577.842389357698</v>
      </c>
      <c r="I327" s="9">
        <v>14726327.644524882</v>
      </c>
      <c r="J327" s="9">
        <v>15119167.845356667</v>
      </c>
      <c r="K327" s="9">
        <v>405793.08953843283</v>
      </c>
      <c r="L327" s="9">
        <v>14122309.439764833</v>
      </c>
      <c r="M327" s="9">
        <v>15723186.050116716</v>
      </c>
    </row>
    <row r="328" spans="2:13" x14ac:dyDescent="0.25">
      <c r="B328" s="1" t="s">
        <v>238</v>
      </c>
      <c r="C328" s="6">
        <v>1</v>
      </c>
      <c r="D328" s="9">
        <v>13174997</v>
      </c>
      <c r="E328" s="9">
        <v>13593193.798553068</v>
      </c>
      <c r="F328" s="9">
        <v>-418196.79855306819</v>
      </c>
      <c r="G328" s="9">
        <v>-1.0630707500899053</v>
      </c>
      <c r="H328" s="9">
        <v>90997.312424645221</v>
      </c>
      <c r="I328" s="9">
        <v>13413699.035309078</v>
      </c>
      <c r="J328" s="9">
        <v>13772688.561797058</v>
      </c>
      <c r="K328" s="9">
        <v>403773.19833135937</v>
      </c>
      <c r="L328" s="9">
        <v>12796739.785707656</v>
      </c>
      <c r="M328" s="9">
        <v>14389647.81139848</v>
      </c>
    </row>
    <row r="329" spans="2:13" x14ac:dyDescent="0.25">
      <c r="B329" s="1" t="s">
        <v>239</v>
      </c>
      <c r="C329" s="6">
        <v>1</v>
      </c>
      <c r="D329" s="9">
        <v>13308996</v>
      </c>
      <c r="E329" s="9">
        <v>13701298.232428985</v>
      </c>
      <c r="F329" s="9">
        <v>-392302.23242898472</v>
      </c>
      <c r="G329" s="9">
        <v>-0.99724586590134578</v>
      </c>
      <c r="H329" s="9">
        <v>87895.069764561034</v>
      </c>
      <c r="I329" s="9">
        <v>13527922.730259417</v>
      </c>
      <c r="J329" s="9">
        <v>13874673.734598553</v>
      </c>
      <c r="K329" s="9">
        <v>403085.38563329709</v>
      </c>
      <c r="L329" s="9">
        <v>12906200.949514439</v>
      </c>
      <c r="M329" s="9">
        <v>14496395.51534353</v>
      </c>
    </row>
    <row r="330" spans="2:13" x14ac:dyDescent="0.25">
      <c r="B330" s="1" t="s">
        <v>240</v>
      </c>
      <c r="C330" s="6">
        <v>1</v>
      </c>
      <c r="D330" s="9">
        <v>15749084</v>
      </c>
      <c r="E330" s="9">
        <v>15579737.127349082</v>
      </c>
      <c r="F330" s="9">
        <v>169346.87265091762</v>
      </c>
      <c r="G330" s="9">
        <v>0.43048561719571743</v>
      </c>
      <c r="H330" s="9">
        <v>85412.241436716446</v>
      </c>
      <c r="I330" s="9">
        <v>15411259.074027259</v>
      </c>
      <c r="J330" s="9">
        <v>15748215.180670906</v>
      </c>
      <c r="K330" s="9">
        <v>402551.28345276794</v>
      </c>
      <c r="L330" s="9">
        <v>14785693.376037698</v>
      </c>
      <c r="M330" s="9">
        <v>16373780.878660467</v>
      </c>
    </row>
    <row r="331" spans="2:13" x14ac:dyDescent="0.25">
      <c r="B331" s="1" t="s">
        <v>241</v>
      </c>
      <c r="C331" s="6">
        <v>1</v>
      </c>
      <c r="D331" s="9">
        <v>18099965</v>
      </c>
      <c r="E331" s="9">
        <v>18298826.156399697</v>
      </c>
      <c r="F331" s="9">
        <v>-198861.15639969707</v>
      </c>
      <c r="G331" s="9">
        <v>-0.50551194898912011</v>
      </c>
      <c r="H331" s="9">
        <v>77417.154269642633</v>
      </c>
      <c r="I331" s="9">
        <v>18146118.637832485</v>
      </c>
      <c r="J331" s="9">
        <v>18451533.674966909</v>
      </c>
      <c r="K331" s="9">
        <v>400931.04219732905</v>
      </c>
      <c r="L331" s="9">
        <v>17507978.376626309</v>
      </c>
      <c r="M331" s="9">
        <v>19089673.936173085</v>
      </c>
    </row>
    <row r="332" spans="2:13" x14ac:dyDescent="0.25">
      <c r="B332" s="1" t="s">
        <v>242</v>
      </c>
      <c r="C332" s="6">
        <v>1</v>
      </c>
      <c r="D332" s="9">
        <v>17237511</v>
      </c>
      <c r="E332" s="9">
        <v>17386419.003225781</v>
      </c>
      <c r="F332" s="9">
        <v>-148908.00322578102</v>
      </c>
      <c r="G332" s="9">
        <v>-0.37852930302510007</v>
      </c>
      <c r="H332" s="9">
        <v>91344.831952001929</v>
      </c>
      <c r="I332" s="9">
        <v>17206238.747920282</v>
      </c>
      <c r="J332" s="9">
        <v>17566599.25853128</v>
      </c>
      <c r="K332" s="9">
        <v>403851.65982891078</v>
      </c>
      <c r="L332" s="9">
        <v>16589810.222865246</v>
      </c>
      <c r="M332" s="9">
        <v>18183027.783586316</v>
      </c>
    </row>
    <row r="333" spans="2:13" x14ac:dyDescent="0.25">
      <c r="B333" s="1" t="s">
        <v>243</v>
      </c>
      <c r="C333" s="6">
        <v>1</v>
      </c>
      <c r="D333" s="9">
        <v>15286365</v>
      </c>
      <c r="E333" s="9">
        <v>15266982.544675086</v>
      </c>
      <c r="F333" s="9">
        <v>19382.455324914306</v>
      </c>
      <c r="G333" s="9">
        <v>4.9270872929042794E-2</v>
      </c>
      <c r="H333" s="9">
        <v>91035.041063925833</v>
      </c>
      <c r="I333" s="9">
        <v>15087413.360626845</v>
      </c>
      <c r="J333" s="9">
        <v>15446551.728723327</v>
      </c>
      <c r="K333" s="9">
        <v>403781.7028094976</v>
      </c>
      <c r="L333" s="9">
        <v>14470511.756506873</v>
      </c>
      <c r="M333" s="9">
        <v>16063453.332843298</v>
      </c>
    </row>
    <row r="334" spans="2:13" x14ac:dyDescent="0.25">
      <c r="B334" s="1" t="s">
        <v>244</v>
      </c>
      <c r="C334" s="6">
        <v>1</v>
      </c>
      <c r="D334" s="9">
        <v>13898432</v>
      </c>
      <c r="E334" s="9">
        <v>14306962.036842367</v>
      </c>
      <c r="F334" s="9">
        <v>-408530.03684236668</v>
      </c>
      <c r="G334" s="9">
        <v>-1.0384975069223545</v>
      </c>
      <c r="H334" s="9">
        <v>86121.299967287661</v>
      </c>
      <c r="I334" s="9">
        <v>14137085.345586304</v>
      </c>
      <c r="J334" s="9">
        <v>14476838.72809843</v>
      </c>
      <c r="K334" s="9">
        <v>402702.3257075657</v>
      </c>
      <c r="L334" s="9">
        <v>13512620.350426722</v>
      </c>
      <c r="M334" s="9">
        <v>15101303.723258011</v>
      </c>
    </row>
    <row r="335" spans="2:13" x14ac:dyDescent="0.25">
      <c r="B335" s="1" t="s">
        <v>245</v>
      </c>
      <c r="C335" s="6">
        <v>1</v>
      </c>
      <c r="D335" s="9">
        <v>14105773</v>
      </c>
      <c r="E335" s="9">
        <v>14389795.051945912</v>
      </c>
      <c r="F335" s="9">
        <v>-284022.05194591172</v>
      </c>
      <c r="G335" s="9">
        <v>-0.72199389581386175</v>
      </c>
      <c r="H335" s="9">
        <v>91961.832450452916</v>
      </c>
      <c r="I335" s="9">
        <v>14208397.74576891</v>
      </c>
      <c r="J335" s="9">
        <v>14571192.358122913</v>
      </c>
      <c r="K335" s="9">
        <v>403991.6625994551</v>
      </c>
      <c r="L335" s="9">
        <v>13592910.112174921</v>
      </c>
      <c r="M335" s="9">
        <v>15186679.991716903</v>
      </c>
    </row>
    <row r="336" spans="2:13" x14ac:dyDescent="0.25">
      <c r="B336" s="1" t="s">
        <v>246</v>
      </c>
      <c r="C336" s="6">
        <v>1</v>
      </c>
      <c r="D336" s="9">
        <v>16041140</v>
      </c>
      <c r="E336" s="9">
        <v>15750132.227165679</v>
      </c>
      <c r="F336" s="9">
        <v>291007.77283432148</v>
      </c>
      <c r="G336" s="9">
        <v>0.739751840328155</v>
      </c>
      <c r="H336" s="9">
        <v>93670.103163962718</v>
      </c>
      <c r="I336" s="9">
        <v>15565365.308863793</v>
      </c>
      <c r="J336" s="9">
        <v>15934899.145467564</v>
      </c>
      <c r="K336" s="9">
        <v>404383.94262009737</v>
      </c>
      <c r="L336" s="9">
        <v>14952473.503998734</v>
      </c>
      <c r="M336" s="9">
        <v>16547790.950332623</v>
      </c>
    </row>
    <row r="337" spans="2:13" x14ac:dyDescent="0.25">
      <c r="B337" s="1" t="s">
        <v>247</v>
      </c>
      <c r="C337" s="6">
        <v>1</v>
      </c>
      <c r="D337" s="9">
        <v>16554529.999999998</v>
      </c>
      <c r="E337" s="9">
        <v>16184012.049985919</v>
      </c>
      <c r="F337" s="9">
        <v>370517.95001407899</v>
      </c>
      <c r="G337" s="9">
        <v>0.94186946529973903</v>
      </c>
      <c r="H337" s="9">
        <v>96278.713604326316</v>
      </c>
      <c r="I337" s="9">
        <v>15994099.574074551</v>
      </c>
      <c r="J337" s="9">
        <v>16373924.525897287</v>
      </c>
      <c r="K337" s="9">
        <v>404996.14259339642</v>
      </c>
      <c r="L337" s="9">
        <v>15385145.745118622</v>
      </c>
      <c r="M337" s="9">
        <v>16982878.354853217</v>
      </c>
    </row>
    <row r="338" spans="2:13" x14ac:dyDescent="0.25">
      <c r="B338" s="1" t="s">
        <v>248</v>
      </c>
      <c r="C338" s="6">
        <v>1</v>
      </c>
      <c r="D338" s="9">
        <v>13951250</v>
      </c>
      <c r="E338" s="9">
        <v>14072831.281041188</v>
      </c>
      <c r="F338" s="9">
        <v>-121581.28104118817</v>
      </c>
      <c r="G338" s="9">
        <v>-0.30906382851456965</v>
      </c>
      <c r="H338" s="9">
        <v>107729.63906717836</v>
      </c>
      <c r="I338" s="9">
        <v>13860331.531944349</v>
      </c>
      <c r="J338" s="9">
        <v>14285331.030138027</v>
      </c>
      <c r="K338" s="9">
        <v>407870.02826362627</v>
      </c>
      <c r="L338" s="9">
        <v>13268296.155697513</v>
      </c>
      <c r="M338" s="9">
        <v>14877366.406384863</v>
      </c>
    </row>
    <row r="339" spans="2:13" x14ac:dyDescent="0.25">
      <c r="B339" s="1" t="s">
        <v>249</v>
      </c>
      <c r="C339" s="6">
        <v>1</v>
      </c>
      <c r="D339" s="9">
        <v>14481570</v>
      </c>
      <c r="E339" s="9">
        <v>14401010.556372358</v>
      </c>
      <c r="F339" s="9">
        <v>80559.443627642468</v>
      </c>
      <c r="G339" s="9">
        <v>0.20478489663329108</v>
      </c>
      <c r="H339" s="9">
        <v>83138.773888944474</v>
      </c>
      <c r="I339" s="9">
        <v>14237016.98185938</v>
      </c>
      <c r="J339" s="9">
        <v>14565004.130885335</v>
      </c>
      <c r="K339" s="9">
        <v>402075.04342595529</v>
      </c>
      <c r="L339" s="9">
        <v>13607906.20193526</v>
      </c>
      <c r="M339" s="9">
        <v>15194114.910809455</v>
      </c>
    </row>
    <row r="340" spans="2:13" x14ac:dyDescent="0.25">
      <c r="B340" s="1" t="s">
        <v>250</v>
      </c>
      <c r="C340" s="6">
        <v>1</v>
      </c>
      <c r="D340" s="9">
        <v>13161080</v>
      </c>
      <c r="E340" s="9">
        <v>13262867.070887115</v>
      </c>
      <c r="F340" s="9">
        <v>-101787.07088711485</v>
      </c>
      <c r="G340" s="9">
        <v>-0.25874626054481464</v>
      </c>
      <c r="H340" s="9">
        <v>88137.772618713207</v>
      </c>
      <c r="I340" s="9">
        <v>13089012.83049788</v>
      </c>
      <c r="J340" s="9">
        <v>13436721.31127635</v>
      </c>
      <c r="K340" s="9">
        <v>403138.37796024181</v>
      </c>
      <c r="L340" s="9">
        <v>12467665.259114241</v>
      </c>
      <c r="M340" s="9">
        <v>14058068.882659988</v>
      </c>
    </row>
    <row r="341" spans="2:13" x14ac:dyDescent="0.25">
      <c r="B341" s="1" t="s">
        <v>251</v>
      </c>
      <c r="C341" s="6">
        <v>1</v>
      </c>
      <c r="D341" s="9">
        <v>13263096.673492307</v>
      </c>
      <c r="E341" s="9">
        <v>13307081.583163805</v>
      </c>
      <c r="F341" s="9">
        <v>-43984.909671498463</v>
      </c>
      <c r="G341" s="9">
        <v>-0.11181116421479009</v>
      </c>
      <c r="H341" s="9">
        <v>100736.7486579496</v>
      </c>
      <c r="I341" s="9">
        <v>13108375.507472817</v>
      </c>
      <c r="J341" s="9">
        <v>13505787.658854794</v>
      </c>
      <c r="K341" s="9">
        <v>406079.0284567792</v>
      </c>
      <c r="L341" s="9">
        <v>12506079.255413095</v>
      </c>
      <c r="M341" s="9">
        <v>14108083.910914516</v>
      </c>
    </row>
    <row r="342" spans="2:13" x14ac:dyDescent="0.25">
      <c r="B342" s="1" t="s">
        <v>252</v>
      </c>
      <c r="C342" s="6">
        <v>1</v>
      </c>
      <c r="D342" s="9">
        <v>14180624.276246155</v>
      </c>
      <c r="E342" s="9">
        <v>14485311.16205547</v>
      </c>
      <c r="F342" s="9">
        <v>-304686.88580931537</v>
      </c>
      <c r="G342" s="9">
        <v>-0.77452461941495132</v>
      </c>
      <c r="H342" s="9">
        <v>113135.43983855828</v>
      </c>
      <c r="I342" s="9">
        <v>14262148.318590799</v>
      </c>
      <c r="J342" s="9">
        <v>14708474.005520141</v>
      </c>
      <c r="K342" s="9">
        <v>409331.05497835221</v>
      </c>
      <c r="L342" s="9">
        <v>13677894.120342342</v>
      </c>
      <c r="M342" s="9">
        <v>15292728.203768598</v>
      </c>
    </row>
    <row r="343" spans="2:13" x14ac:dyDescent="0.25">
      <c r="B343" s="1" t="s">
        <v>253</v>
      </c>
      <c r="C343" s="6">
        <v>1</v>
      </c>
      <c r="D343" s="9">
        <v>16044762.08466154</v>
      </c>
      <c r="E343" s="9">
        <v>16262581.336969214</v>
      </c>
      <c r="F343" s="9">
        <v>-217819.25230767392</v>
      </c>
      <c r="G343" s="9">
        <v>-0.55370408557863982</v>
      </c>
      <c r="H343" s="9">
        <v>120525.18843010522</v>
      </c>
      <c r="I343" s="9">
        <v>16024842.006149812</v>
      </c>
      <c r="J343" s="9">
        <v>16500320.667788615</v>
      </c>
      <c r="K343" s="9">
        <v>411434.81363192777</v>
      </c>
      <c r="L343" s="9">
        <v>15451014.572023777</v>
      </c>
      <c r="M343" s="9">
        <v>17074148.101914648</v>
      </c>
    </row>
    <row r="344" spans="2:13" x14ac:dyDescent="0.25">
      <c r="B344" s="1" t="s">
        <v>254</v>
      </c>
      <c r="C344" s="6">
        <v>1</v>
      </c>
      <c r="D344" s="9">
        <v>18366242.474953849</v>
      </c>
      <c r="E344" s="9">
        <v>18105070.703870822</v>
      </c>
      <c r="F344" s="9">
        <v>261171.77108302712</v>
      </c>
      <c r="G344" s="9">
        <v>0.66390769022663931</v>
      </c>
      <c r="H344" s="9">
        <v>85210.98060277036</v>
      </c>
      <c r="I344" s="9">
        <v>17936989.643215891</v>
      </c>
      <c r="J344" s="9">
        <v>18273151.764525753</v>
      </c>
      <c r="K344" s="9">
        <v>402508.62852554163</v>
      </c>
      <c r="L344" s="9">
        <v>17311111.090605494</v>
      </c>
      <c r="M344" s="9">
        <v>18899030.31713615</v>
      </c>
    </row>
    <row r="345" spans="2:13" x14ac:dyDescent="0.25">
      <c r="B345" s="1" t="s">
        <v>255</v>
      </c>
      <c r="C345" s="6">
        <v>1</v>
      </c>
      <c r="D345" s="9">
        <v>14930878.169138461</v>
      </c>
      <c r="E345" s="9">
        <v>14760279.353570364</v>
      </c>
      <c r="F345" s="9">
        <v>170598.81556809694</v>
      </c>
      <c r="G345" s="9">
        <v>0.433668099463971</v>
      </c>
      <c r="H345" s="9">
        <v>102707.9286061725</v>
      </c>
      <c r="I345" s="9">
        <v>14557685.069879711</v>
      </c>
      <c r="J345" s="9">
        <v>14962873.637261018</v>
      </c>
      <c r="K345" s="9">
        <v>406572.50696622045</v>
      </c>
      <c r="L345" s="9">
        <v>13958303.62555257</v>
      </c>
      <c r="M345" s="9">
        <v>15562255.08158816</v>
      </c>
    </row>
    <row r="346" spans="2:13" x14ac:dyDescent="0.25">
      <c r="B346" s="1" t="s">
        <v>256</v>
      </c>
      <c r="C346" s="6">
        <v>1</v>
      </c>
      <c r="D346" s="9">
        <v>13943626.872169232</v>
      </c>
      <c r="E346" s="9">
        <v>14228665.712704906</v>
      </c>
      <c r="F346" s="9">
        <v>-285038.84053567424</v>
      </c>
      <c r="G346" s="9">
        <v>-0.72457860763504633</v>
      </c>
      <c r="H346" s="9">
        <v>90865.746555812671</v>
      </c>
      <c r="I346" s="9">
        <v>14049430.466844978</v>
      </c>
      <c r="J346" s="9">
        <v>14407900.958564835</v>
      </c>
      <c r="K346" s="9">
        <v>403743.56802229304</v>
      </c>
      <c r="L346" s="9">
        <v>13432270.146479169</v>
      </c>
      <c r="M346" s="9">
        <v>15025061.278930644</v>
      </c>
    </row>
    <row r="347" spans="2:13" x14ac:dyDescent="0.25">
      <c r="B347" s="1" t="s">
        <v>257</v>
      </c>
      <c r="C347" s="6">
        <v>1</v>
      </c>
      <c r="D347" s="9">
        <v>13528583.634523079</v>
      </c>
      <c r="E347" s="9">
        <v>13980631.924096161</v>
      </c>
      <c r="F347" s="9">
        <v>-452048.2895730827</v>
      </c>
      <c r="G347" s="9">
        <v>-1.149122413026636</v>
      </c>
      <c r="H347" s="9">
        <v>90494.45519070125</v>
      </c>
      <c r="I347" s="9">
        <v>13802129.060917648</v>
      </c>
      <c r="J347" s="9">
        <v>14159134.787274675</v>
      </c>
      <c r="K347" s="9">
        <v>403660.16801573156</v>
      </c>
      <c r="L347" s="9">
        <v>13184400.866733747</v>
      </c>
      <c r="M347" s="9">
        <v>14776862.981458576</v>
      </c>
    </row>
    <row r="348" spans="2:13" x14ac:dyDescent="0.25">
      <c r="B348" s="1" t="s">
        <v>258</v>
      </c>
      <c r="C348" s="6">
        <v>1</v>
      </c>
      <c r="D348" s="9">
        <v>15929136.64069231</v>
      </c>
      <c r="E348" s="9">
        <v>15593404.303404359</v>
      </c>
      <c r="F348" s="9">
        <v>335732.33728795126</v>
      </c>
      <c r="G348" s="9">
        <v>0.8534432326240029</v>
      </c>
      <c r="H348" s="9">
        <v>96510.17114970542</v>
      </c>
      <c r="I348" s="9">
        <v>15403035.270961795</v>
      </c>
      <c r="J348" s="9">
        <v>15783773.335846923</v>
      </c>
      <c r="K348" s="9">
        <v>405051.22880639706</v>
      </c>
      <c r="L348" s="9">
        <v>14794429.339429479</v>
      </c>
      <c r="M348" s="9">
        <v>16392379.267379239</v>
      </c>
    </row>
    <row r="349" spans="2:13" x14ac:dyDescent="0.25">
      <c r="B349" s="1" t="s">
        <v>259</v>
      </c>
      <c r="C349" s="6">
        <v>1</v>
      </c>
      <c r="D349" s="9">
        <v>16055865.643200001</v>
      </c>
      <c r="E349" s="9">
        <v>15911178.788983634</v>
      </c>
      <c r="F349" s="9">
        <v>144686.85421636701</v>
      </c>
      <c r="G349" s="9">
        <v>0.36779899600408739</v>
      </c>
      <c r="H349" s="9">
        <v>98300.368551932886</v>
      </c>
      <c r="I349" s="9">
        <v>15717278.54171383</v>
      </c>
      <c r="J349" s="9">
        <v>16105079.036253437</v>
      </c>
      <c r="K349" s="9">
        <v>405481.50053938664</v>
      </c>
      <c r="L349" s="9">
        <v>15111355.101889513</v>
      </c>
      <c r="M349" s="9">
        <v>16711002.476077754</v>
      </c>
    </row>
    <row r="350" spans="2:13" x14ac:dyDescent="0.25">
      <c r="B350" s="1" t="s">
        <v>260</v>
      </c>
      <c r="C350" s="6">
        <v>1</v>
      </c>
      <c r="D350" s="9">
        <v>14086273.1338</v>
      </c>
      <c r="E350" s="9">
        <v>14104324.892118413</v>
      </c>
      <c r="F350" s="9">
        <v>-18051.758318413049</v>
      </c>
      <c r="G350" s="9">
        <v>-4.5888195037346383E-2</v>
      </c>
      <c r="H350" s="9">
        <v>116335.96388818166</v>
      </c>
      <c r="I350" s="9">
        <v>13874848.924768688</v>
      </c>
      <c r="J350" s="9">
        <v>14333800.859468138</v>
      </c>
      <c r="K350" s="9">
        <v>410227.18256597657</v>
      </c>
      <c r="L350" s="9">
        <v>13295140.213484026</v>
      </c>
      <c r="M350" s="9">
        <v>14913509.5707528</v>
      </c>
    </row>
    <row r="351" spans="2:13" x14ac:dyDescent="0.25">
      <c r="B351" s="1" t="s">
        <v>261</v>
      </c>
      <c r="C351" s="6">
        <v>1</v>
      </c>
      <c r="D351" s="9">
        <v>14104948</v>
      </c>
      <c r="E351" s="9">
        <v>14173669.394831967</v>
      </c>
      <c r="F351" s="9">
        <v>-68721.394831966609</v>
      </c>
      <c r="G351" s="9">
        <v>-0.17469216647284469</v>
      </c>
      <c r="H351" s="9">
        <v>89694.483059878985</v>
      </c>
      <c r="I351" s="9">
        <v>13996744.499226317</v>
      </c>
      <c r="J351" s="9">
        <v>14350594.290437616</v>
      </c>
      <c r="K351" s="9">
        <v>403481.5796459681</v>
      </c>
      <c r="L351" s="9">
        <v>13377790.608061887</v>
      </c>
      <c r="M351" s="9">
        <v>14969548.181602046</v>
      </c>
    </row>
    <row r="352" spans="2:13" x14ac:dyDescent="0.25">
      <c r="B352" s="1" t="s">
        <v>262</v>
      </c>
      <c r="C352" s="6">
        <v>1</v>
      </c>
      <c r="D352" s="9">
        <v>12825361.5152</v>
      </c>
      <c r="E352" s="9">
        <v>13118236.023037763</v>
      </c>
      <c r="F352" s="9">
        <v>-292874.50783776306</v>
      </c>
      <c r="G352" s="9">
        <v>-0.74449714537877676</v>
      </c>
      <c r="H352" s="9">
        <v>91346.939079138756</v>
      </c>
      <c r="I352" s="9">
        <v>12938051.611364605</v>
      </c>
      <c r="J352" s="9">
        <v>13298420.434710922</v>
      </c>
      <c r="K352" s="9">
        <v>403852.13643282198</v>
      </c>
      <c r="L352" s="9">
        <v>12321626.302562583</v>
      </c>
      <c r="M352" s="9">
        <v>13914845.743512943</v>
      </c>
    </row>
    <row r="353" spans="2:13" x14ac:dyDescent="0.25">
      <c r="B353" s="1" t="s">
        <v>263</v>
      </c>
      <c r="C353" s="6">
        <v>1</v>
      </c>
      <c r="D353" s="9">
        <v>14493142.5678</v>
      </c>
      <c r="E353" s="9">
        <v>13913872.360785833</v>
      </c>
      <c r="F353" s="9">
        <v>579270.20701416768</v>
      </c>
      <c r="G353" s="9">
        <v>1.4725249346860836</v>
      </c>
      <c r="H353" s="9">
        <v>92497.583388252329</v>
      </c>
      <c r="I353" s="9">
        <v>13731418.270785488</v>
      </c>
      <c r="J353" s="9">
        <v>14096326.450786177</v>
      </c>
      <c r="K353" s="9">
        <v>404113.95392252103</v>
      </c>
      <c r="L353" s="9">
        <v>13116746.197933679</v>
      </c>
      <c r="M353" s="9">
        <v>14710998.523637986</v>
      </c>
    </row>
    <row r="354" spans="2:13" x14ac:dyDescent="0.25">
      <c r="B354" s="1" t="s">
        <v>264</v>
      </c>
      <c r="C354" s="6">
        <v>1</v>
      </c>
      <c r="D354" s="9">
        <v>15819649.446600001</v>
      </c>
      <c r="E354" s="9">
        <v>15291451.408937778</v>
      </c>
      <c r="F354" s="9">
        <v>528198.03766222298</v>
      </c>
      <c r="G354" s="9">
        <v>1.3426977108298952</v>
      </c>
      <c r="H354" s="9">
        <v>97550.59115526099</v>
      </c>
      <c r="I354" s="9">
        <v>15099030.118713139</v>
      </c>
      <c r="J354" s="9">
        <v>15483872.699162418</v>
      </c>
      <c r="K354" s="9">
        <v>405300.3857103613</v>
      </c>
      <c r="L354" s="9">
        <v>14491984.975948088</v>
      </c>
      <c r="M354" s="9">
        <v>16090917.841927469</v>
      </c>
    </row>
    <row r="355" spans="2:13" x14ac:dyDescent="0.25">
      <c r="B355" s="1" t="s">
        <v>265</v>
      </c>
      <c r="C355" s="6">
        <v>1</v>
      </c>
      <c r="D355" s="9">
        <v>20353876.040199999</v>
      </c>
      <c r="E355" s="9">
        <v>19870619.815253768</v>
      </c>
      <c r="F355" s="9">
        <v>483256.22494623065</v>
      </c>
      <c r="G355" s="9">
        <v>1.2284540659246908</v>
      </c>
      <c r="H355" s="9">
        <v>105632.46188718715</v>
      </c>
      <c r="I355" s="9">
        <v>19662256.807247113</v>
      </c>
      <c r="J355" s="9">
        <v>20078982.823260423</v>
      </c>
      <c r="K355" s="9">
        <v>407321.12862773868</v>
      </c>
      <c r="L355" s="9">
        <v>19067167.409910973</v>
      </c>
      <c r="M355" s="9">
        <v>20674072.220596563</v>
      </c>
    </row>
    <row r="356" spans="2:13" x14ac:dyDescent="0.25">
      <c r="B356" s="1" t="s">
        <v>266</v>
      </c>
      <c r="C356" s="6">
        <v>1</v>
      </c>
      <c r="D356" s="9">
        <v>19599345.653399996</v>
      </c>
      <c r="E356" s="9">
        <v>19273612.19513635</v>
      </c>
      <c r="F356" s="9">
        <v>325733.45826364681</v>
      </c>
      <c r="G356" s="9">
        <v>0.82802573573927551</v>
      </c>
      <c r="H356" s="9">
        <v>94837.608880352345</v>
      </c>
      <c r="I356" s="9">
        <v>19086542.338906236</v>
      </c>
      <c r="J356" s="9">
        <v>19460682.051366463</v>
      </c>
      <c r="K356" s="9">
        <v>404655.97348904843</v>
      </c>
      <c r="L356" s="9">
        <v>18475416.883414026</v>
      </c>
      <c r="M356" s="9">
        <v>20071807.506858673</v>
      </c>
    </row>
    <row r="357" spans="2:13" x14ac:dyDescent="0.25">
      <c r="B357" s="1" t="s">
        <v>267</v>
      </c>
      <c r="C357" s="6">
        <v>1</v>
      </c>
      <c r="D357" s="9">
        <v>14931787.017599998</v>
      </c>
      <c r="E357" s="9">
        <v>15377291.854967503</v>
      </c>
      <c r="F357" s="9">
        <v>-445504.83736750484</v>
      </c>
      <c r="G357" s="9">
        <v>-1.1324887308262248</v>
      </c>
      <c r="H357" s="9">
        <v>110188.83160644797</v>
      </c>
      <c r="I357" s="9">
        <v>15159941.279281987</v>
      </c>
      <c r="J357" s="9">
        <v>15594642.430653019</v>
      </c>
      <c r="K357" s="9">
        <v>408526.45377382962</v>
      </c>
      <c r="L357" s="9">
        <v>14571461.911805568</v>
      </c>
      <c r="M357" s="9">
        <v>16183121.798129437</v>
      </c>
    </row>
    <row r="358" spans="2:13" x14ac:dyDescent="0.25">
      <c r="B358" s="1" t="s">
        <v>268</v>
      </c>
      <c r="C358" s="6">
        <v>1</v>
      </c>
      <c r="D358" s="9">
        <v>13752321.7016</v>
      </c>
      <c r="E358" s="9">
        <v>14344514.386939367</v>
      </c>
      <c r="F358" s="9">
        <v>-592192.68533936702</v>
      </c>
      <c r="G358" s="9">
        <v>-1.5053743222799651</v>
      </c>
      <c r="H358" s="9">
        <v>101398.85305394289</v>
      </c>
      <c r="I358" s="9">
        <v>14144502.291667854</v>
      </c>
      <c r="J358" s="9">
        <v>14544526.48221088</v>
      </c>
      <c r="K358" s="9">
        <v>406243.78422676434</v>
      </c>
      <c r="L358" s="9">
        <v>13543187.073789215</v>
      </c>
      <c r="M358" s="9">
        <v>15145841.70008952</v>
      </c>
    </row>
    <row r="359" spans="2:13" x14ac:dyDescent="0.25">
      <c r="B359" s="1" t="s">
        <v>269</v>
      </c>
      <c r="C359" s="6">
        <v>1</v>
      </c>
      <c r="D359" s="9">
        <v>13896879.130009763</v>
      </c>
      <c r="E359" s="9">
        <v>14372658.205892837</v>
      </c>
      <c r="F359" s="9">
        <v>-475779.07588307373</v>
      </c>
      <c r="G359" s="9">
        <v>-1.2094468939649667</v>
      </c>
      <c r="H359" s="9">
        <v>88554.05125037051</v>
      </c>
      <c r="I359" s="9">
        <v>14197982.844171092</v>
      </c>
      <c r="J359" s="9">
        <v>14547333.567614581</v>
      </c>
      <c r="K359" s="9">
        <v>403229.59317872493</v>
      </c>
      <c r="L359" s="9">
        <v>13577276.469530877</v>
      </c>
      <c r="M359" s="9">
        <v>15168039.942254797</v>
      </c>
    </row>
    <row r="360" spans="2:13" x14ac:dyDescent="0.25">
      <c r="B360" s="1" t="s">
        <v>270</v>
      </c>
      <c r="C360" s="6">
        <v>1</v>
      </c>
      <c r="D360" s="9">
        <v>16401684.807799999</v>
      </c>
      <c r="E360" s="9">
        <v>16032807.523844985</v>
      </c>
      <c r="F360" s="9">
        <v>368877.28395501338</v>
      </c>
      <c r="G360" s="9">
        <v>0.9376988353377389</v>
      </c>
      <c r="H360" s="9">
        <v>86616.889236611969</v>
      </c>
      <c r="I360" s="9">
        <v>15861953.268788481</v>
      </c>
      <c r="J360" s="9">
        <v>16203661.778901489</v>
      </c>
      <c r="K360" s="9">
        <v>402808.6025934082</v>
      </c>
      <c r="L360" s="9">
        <v>15238256.203276921</v>
      </c>
      <c r="M360" s="9">
        <v>16827358.84441305</v>
      </c>
    </row>
    <row r="361" spans="2:13" x14ac:dyDescent="0.25">
      <c r="B361" s="1" t="s">
        <v>271</v>
      </c>
      <c r="C361" s="6">
        <v>1</v>
      </c>
      <c r="D361" s="9">
        <v>16212390</v>
      </c>
      <c r="E361" s="9">
        <v>16286848.949528284</v>
      </c>
      <c r="F361" s="9">
        <v>-74458.949528284371</v>
      </c>
      <c r="G361" s="9">
        <v>-0.18927722928489868</v>
      </c>
      <c r="H361" s="9">
        <v>90789.985643985245</v>
      </c>
      <c r="I361" s="9">
        <v>16107763.144202029</v>
      </c>
      <c r="J361" s="9">
        <v>16465934.754854539</v>
      </c>
      <c r="K361" s="9">
        <v>403726.52416637406</v>
      </c>
      <c r="L361" s="9">
        <v>15490487.002788678</v>
      </c>
      <c r="M361" s="9">
        <v>17083210.896267891</v>
      </c>
    </row>
    <row r="362" spans="2:13" x14ac:dyDescent="0.25">
      <c r="B362" s="1" t="s">
        <v>272</v>
      </c>
      <c r="C362" s="6">
        <v>1</v>
      </c>
      <c r="D362" s="9">
        <v>14504214</v>
      </c>
      <c r="E362" s="9">
        <v>14463294.364599688</v>
      </c>
      <c r="F362" s="9">
        <v>40919.635400312021</v>
      </c>
      <c r="G362" s="9">
        <v>0.10401913082291336</v>
      </c>
      <c r="H362" s="9">
        <v>111924.86579135373</v>
      </c>
      <c r="I362" s="9">
        <v>14242519.412559528</v>
      </c>
      <c r="J362" s="9">
        <v>14684069.316639848</v>
      </c>
      <c r="K362" s="9">
        <v>408998.11784975161</v>
      </c>
      <c r="L362" s="9">
        <v>13656534.050755559</v>
      </c>
      <c r="M362" s="9">
        <v>15270054.678443817</v>
      </c>
    </row>
    <row r="363" spans="2:13" x14ac:dyDescent="0.25">
      <c r="B363" s="1" t="s">
        <v>273</v>
      </c>
      <c r="C363" s="6">
        <v>1</v>
      </c>
      <c r="D363" s="9">
        <v>15011830</v>
      </c>
      <c r="E363" s="9">
        <v>14719437.667541299</v>
      </c>
      <c r="F363" s="9">
        <v>292392.33245870098</v>
      </c>
      <c r="G363" s="9">
        <v>0.74327143886053482</v>
      </c>
      <c r="H363" s="9">
        <v>88952.823215706536</v>
      </c>
      <c r="I363" s="9">
        <v>14543975.716879737</v>
      </c>
      <c r="J363" s="9">
        <v>14894899.618202861</v>
      </c>
      <c r="K363" s="9">
        <v>403317.35591252643</v>
      </c>
      <c r="L363" s="9">
        <v>13923882.816713586</v>
      </c>
      <c r="M363" s="9">
        <v>15514992.518369012</v>
      </c>
    </row>
    <row r="364" spans="2:13" x14ac:dyDescent="0.25">
      <c r="B364" s="1" t="s">
        <v>274</v>
      </c>
      <c r="C364" s="6">
        <v>1</v>
      </c>
      <c r="D364" s="9">
        <v>13577688</v>
      </c>
      <c r="E364" s="9">
        <v>13615565.906486066</v>
      </c>
      <c r="F364" s="9">
        <v>-37877.906486066058</v>
      </c>
      <c r="G364" s="9">
        <v>-9.6286950544093558E-2</v>
      </c>
      <c r="H364" s="9">
        <v>84939.482421444889</v>
      </c>
      <c r="I364" s="9">
        <v>13448020.38364516</v>
      </c>
      <c r="J364" s="9">
        <v>13783111.429326972</v>
      </c>
      <c r="K364" s="9">
        <v>402451.23989900906</v>
      </c>
      <c r="L364" s="9">
        <v>12821719.4939039</v>
      </c>
      <c r="M364" s="9">
        <v>14409412.319068233</v>
      </c>
    </row>
    <row r="365" spans="2:13" x14ac:dyDescent="0.25">
      <c r="B365" s="1" t="s">
        <v>275</v>
      </c>
      <c r="C365" s="6">
        <v>1</v>
      </c>
      <c r="D365" s="9">
        <v>13979286</v>
      </c>
      <c r="E365" s="9">
        <v>13730203.367704926</v>
      </c>
      <c r="F365" s="9">
        <v>249082.63229507394</v>
      </c>
      <c r="G365" s="9">
        <v>0.63317668060696741</v>
      </c>
      <c r="H365" s="9">
        <v>88518.173338701541</v>
      </c>
      <c r="I365" s="9">
        <v>13555598.776175059</v>
      </c>
      <c r="J365" s="9">
        <v>13904807.959234793</v>
      </c>
      <c r="K365" s="9">
        <v>403221.71547852823</v>
      </c>
      <c r="L365" s="9">
        <v>12934837.170328613</v>
      </c>
      <c r="M365" s="9">
        <v>14525569.565081239</v>
      </c>
    </row>
    <row r="366" spans="2:13" x14ac:dyDescent="0.25">
      <c r="B366" s="1" t="s">
        <v>276</v>
      </c>
      <c r="C366" s="6">
        <v>1</v>
      </c>
      <c r="D366" s="9">
        <v>15645311</v>
      </c>
      <c r="E366" s="9">
        <v>14895175.23642108</v>
      </c>
      <c r="F366" s="9">
        <v>750135.76357891969</v>
      </c>
      <c r="G366" s="9">
        <v>1.9068710990046278</v>
      </c>
      <c r="H366" s="9">
        <v>99912.543191415549</v>
      </c>
      <c r="I366" s="9">
        <v>14698094.92924059</v>
      </c>
      <c r="J366" s="9">
        <v>15092255.543601571</v>
      </c>
      <c r="K366" s="9">
        <v>405875.3516896576</v>
      </c>
      <c r="L366" s="9">
        <v>14094574.666833537</v>
      </c>
      <c r="M366" s="9">
        <v>15695775.806008624</v>
      </c>
    </row>
    <row r="367" spans="2:13" x14ac:dyDescent="0.25">
      <c r="B367" s="1" t="s">
        <v>277</v>
      </c>
      <c r="C367" s="6">
        <v>1</v>
      </c>
      <c r="D367" s="9">
        <v>21281346</v>
      </c>
      <c r="E367" s="9">
        <v>20705914.901405219</v>
      </c>
      <c r="F367" s="9">
        <v>575431.09859478101</v>
      </c>
      <c r="G367" s="9">
        <v>1.462765788080479</v>
      </c>
      <c r="H367" s="9">
        <v>124388.7002483617</v>
      </c>
      <c r="I367" s="9">
        <v>20460554.68464281</v>
      </c>
      <c r="J367" s="9">
        <v>20951275.118167628</v>
      </c>
      <c r="K367" s="9">
        <v>412583.12322694872</v>
      </c>
      <c r="L367" s="9">
        <v>19892083.063421942</v>
      </c>
      <c r="M367" s="9">
        <v>21519746.739388496</v>
      </c>
    </row>
    <row r="368" spans="2:13" x14ac:dyDescent="0.25">
      <c r="B368" s="1" t="s">
        <v>278</v>
      </c>
      <c r="C368" s="6">
        <v>1</v>
      </c>
      <c r="D368" s="9">
        <v>19350665</v>
      </c>
      <c r="E368" s="9">
        <v>19187860.584435035</v>
      </c>
      <c r="F368" s="9">
        <v>162804.41556496546</v>
      </c>
      <c r="G368" s="9">
        <v>0.4138544646238701</v>
      </c>
      <c r="H368" s="9">
        <v>89540.800886004756</v>
      </c>
      <c r="I368" s="9">
        <v>19011238.831248421</v>
      </c>
      <c r="J368" s="9">
        <v>19364482.337621648</v>
      </c>
      <c r="K368" s="9">
        <v>403447.44372164999</v>
      </c>
      <c r="L368" s="9">
        <v>18392049.13173769</v>
      </c>
      <c r="M368" s="9">
        <v>19983672.037132379</v>
      </c>
    </row>
    <row r="369" spans="2:13" x14ac:dyDescent="0.25">
      <c r="B369" s="1" t="s">
        <v>279</v>
      </c>
      <c r="C369" s="6">
        <v>1</v>
      </c>
      <c r="D369" s="9">
        <v>15682160</v>
      </c>
      <c r="E369" s="9">
        <v>15279516.535778049</v>
      </c>
      <c r="F369" s="9">
        <v>402643.46422195062</v>
      </c>
      <c r="G369" s="9">
        <v>1.0235336353846094</v>
      </c>
      <c r="H369" s="9">
        <v>98772.414006216088</v>
      </c>
      <c r="I369" s="9">
        <v>15084685.165546486</v>
      </c>
      <c r="J369" s="9">
        <v>15474347.906009613</v>
      </c>
      <c r="K369" s="9">
        <v>405596.19646989065</v>
      </c>
      <c r="L369" s="9">
        <v>14479466.607728649</v>
      </c>
      <c r="M369" s="9">
        <v>16079566.46382745</v>
      </c>
    </row>
    <row r="370" spans="2:13" x14ac:dyDescent="0.25">
      <c r="B370" s="1" t="s">
        <v>280</v>
      </c>
      <c r="C370" s="6">
        <v>1</v>
      </c>
      <c r="D370" s="9">
        <v>14357374</v>
      </c>
      <c r="E370" s="9">
        <v>14432892.35009934</v>
      </c>
      <c r="F370" s="9">
        <v>-75518.350099340081</v>
      </c>
      <c r="G370" s="9">
        <v>-0.19197026223879621</v>
      </c>
      <c r="H370" s="9">
        <v>90778.198720147295</v>
      </c>
      <c r="I370" s="9">
        <v>14253829.794812534</v>
      </c>
      <c r="J370" s="9">
        <v>14611954.905386146</v>
      </c>
      <c r="K370" s="9">
        <v>403723.87368732766</v>
      </c>
      <c r="L370" s="9">
        <v>13636535.631504348</v>
      </c>
      <c r="M370" s="9">
        <v>15229249.068694333</v>
      </c>
    </row>
    <row r="371" spans="2:13" x14ac:dyDescent="0.25">
      <c r="B371" s="1" t="s">
        <v>281</v>
      </c>
      <c r="C371" s="6">
        <v>1</v>
      </c>
      <c r="D371" s="9">
        <v>13709644</v>
      </c>
      <c r="E371" s="9">
        <v>14117253.03576272</v>
      </c>
      <c r="F371" s="9">
        <v>-407609.03576271981</v>
      </c>
      <c r="G371" s="9">
        <v>-1.0361562902703825</v>
      </c>
      <c r="H371" s="9">
        <v>88303.854676856688</v>
      </c>
      <c r="I371" s="9">
        <v>13943071.193833271</v>
      </c>
      <c r="J371" s="9">
        <v>14291434.877692169</v>
      </c>
      <c r="K371" s="9">
        <v>403174.72090027941</v>
      </c>
      <c r="L371" s="9">
        <v>13321979.536516406</v>
      </c>
      <c r="M371" s="9">
        <v>14912526.535009034</v>
      </c>
    </row>
    <row r="372" spans="2:13" x14ac:dyDescent="0.25">
      <c r="B372" s="1" t="s">
        <v>282</v>
      </c>
      <c r="C372" s="6">
        <v>1</v>
      </c>
      <c r="D372" s="9">
        <v>15324444</v>
      </c>
      <c r="E372" s="9">
        <v>15511135.514667822</v>
      </c>
      <c r="F372" s="9">
        <v>-186691.51466782205</v>
      </c>
      <c r="G372" s="9">
        <v>-0.4745762980970244</v>
      </c>
      <c r="H372" s="9">
        <v>91476.943996710484</v>
      </c>
      <c r="I372" s="9">
        <v>15330694.664630955</v>
      </c>
      <c r="J372" s="9">
        <v>15691576.364704689</v>
      </c>
      <c r="K372" s="9">
        <v>403881.56197727582</v>
      </c>
      <c r="L372" s="9">
        <v>14714467.751476936</v>
      </c>
      <c r="M372" s="9">
        <v>16307803.277858708</v>
      </c>
    </row>
    <row r="373" spans="2:13" x14ac:dyDescent="0.25">
      <c r="B373" s="1" t="s">
        <v>283</v>
      </c>
      <c r="C373" s="6">
        <v>1</v>
      </c>
      <c r="D373" s="9">
        <v>15683383.130000001</v>
      </c>
      <c r="E373" s="9">
        <v>15835240.413612785</v>
      </c>
      <c r="F373" s="9">
        <v>-151857.283612784</v>
      </c>
      <c r="G373" s="9">
        <v>-0.38602647594484646</v>
      </c>
      <c r="H373" s="9">
        <v>94405.239904247312</v>
      </c>
      <c r="I373" s="9">
        <v>15649023.417373061</v>
      </c>
      <c r="J373" s="9">
        <v>16021457.409852508</v>
      </c>
      <c r="K373" s="9">
        <v>404554.85925101093</v>
      </c>
      <c r="L373" s="9">
        <v>15037244.552574592</v>
      </c>
      <c r="M373" s="9">
        <v>16633236.274650978</v>
      </c>
    </row>
    <row r="374" spans="2:13" x14ac:dyDescent="0.25">
      <c r="B374" s="1" t="s">
        <v>284</v>
      </c>
      <c r="C374" s="6">
        <v>1</v>
      </c>
      <c r="D374" s="9">
        <v>14321958.209999999</v>
      </c>
      <c r="E374" s="9">
        <v>14624309.2385794</v>
      </c>
      <c r="F374" s="9">
        <v>-302351.02857940085</v>
      </c>
      <c r="G374" s="9">
        <v>-0.76858678941218761</v>
      </c>
      <c r="H374" s="9">
        <v>98190.054977037405</v>
      </c>
      <c r="I374" s="9">
        <v>14430626.587944936</v>
      </c>
      <c r="J374" s="9">
        <v>14817991.889213864</v>
      </c>
      <c r="K374" s="9">
        <v>405454.77148335596</v>
      </c>
      <c r="L374" s="9">
        <v>13824538.275301578</v>
      </c>
      <c r="M374" s="9">
        <v>15424080.201857222</v>
      </c>
    </row>
    <row r="375" spans="2:13" x14ac:dyDescent="0.25">
      <c r="B375" s="1" t="s">
        <v>285</v>
      </c>
      <c r="C375" s="6">
        <v>1</v>
      </c>
      <c r="D375" s="9">
        <v>14031795.34</v>
      </c>
      <c r="E375" s="9">
        <v>14192610.764878677</v>
      </c>
      <c r="F375" s="9">
        <v>-160815.42487867735</v>
      </c>
      <c r="G375" s="9">
        <v>-0.40879838139198038</v>
      </c>
      <c r="H375" s="9">
        <v>92618.727646466839</v>
      </c>
      <c r="I375" s="9">
        <v>14009917.714414917</v>
      </c>
      <c r="J375" s="9">
        <v>14375303.815342437</v>
      </c>
      <c r="K375" s="9">
        <v>404141.69981960184</v>
      </c>
      <c r="L375" s="9">
        <v>13395429.872462599</v>
      </c>
      <c r="M375" s="9">
        <v>14989791.657294758</v>
      </c>
    </row>
    <row r="376" spans="2:13" x14ac:dyDescent="0.25">
      <c r="B376" s="1" t="s">
        <v>286</v>
      </c>
      <c r="C376" s="6">
        <v>1</v>
      </c>
      <c r="D376" s="9">
        <v>13273337.119999999</v>
      </c>
      <c r="E376" s="9">
        <v>13482452.847879611</v>
      </c>
      <c r="F376" s="9">
        <v>-209115.72787961178</v>
      </c>
      <c r="G376" s="9">
        <v>-0.53157942495431476</v>
      </c>
      <c r="H376" s="9">
        <v>96657.017867474409</v>
      </c>
      <c r="I376" s="9">
        <v>13291794.156147813</v>
      </c>
      <c r="J376" s="9">
        <v>13673111.539611408</v>
      </c>
      <c r="K376" s="9">
        <v>405086.24257713323</v>
      </c>
      <c r="L376" s="9">
        <v>12683408.818255195</v>
      </c>
      <c r="M376" s="9">
        <v>14281496.877504027</v>
      </c>
    </row>
    <row r="377" spans="2:13" x14ac:dyDescent="0.25">
      <c r="B377" s="1" t="s">
        <v>287</v>
      </c>
      <c r="C377" s="6">
        <v>1</v>
      </c>
      <c r="D377" s="9">
        <v>14803180.68</v>
      </c>
      <c r="E377" s="9">
        <v>14026171.597677549</v>
      </c>
      <c r="F377" s="9">
        <v>777009.08232245035</v>
      </c>
      <c r="G377" s="9">
        <v>1.9751840062600978</v>
      </c>
      <c r="H377" s="9">
        <v>103013.02699925005</v>
      </c>
      <c r="I377" s="9">
        <v>13822975.498808267</v>
      </c>
      <c r="J377" s="9">
        <v>14229367.696546832</v>
      </c>
      <c r="K377" s="9">
        <v>406649.68775811815</v>
      </c>
      <c r="L377" s="9">
        <v>13224043.628372626</v>
      </c>
      <c r="M377" s="9">
        <v>14828299.566982472</v>
      </c>
    </row>
    <row r="378" spans="2:13" x14ac:dyDescent="0.25">
      <c r="B378" s="1" t="s">
        <v>288</v>
      </c>
      <c r="C378" s="6">
        <v>1</v>
      </c>
      <c r="D378" s="9">
        <v>17013300.510000002</v>
      </c>
      <c r="E378" s="9">
        <v>16835857.411793072</v>
      </c>
      <c r="F378" s="9">
        <v>177443.09820692986</v>
      </c>
      <c r="G378" s="9">
        <v>0.45106650304779983</v>
      </c>
      <c r="H378" s="9">
        <v>113908.38807038519</v>
      </c>
      <c r="I378" s="9">
        <v>16611169.906157894</v>
      </c>
      <c r="J378" s="9">
        <v>17060544.917428248</v>
      </c>
      <c r="K378" s="9">
        <v>409545.36463622714</v>
      </c>
      <c r="L378" s="9">
        <v>16028017.63824011</v>
      </c>
      <c r="M378" s="9">
        <v>17643697.185346033</v>
      </c>
    </row>
    <row r="379" spans="2:13" x14ac:dyDescent="0.25">
      <c r="B379" s="1" t="s">
        <v>289</v>
      </c>
      <c r="C379" s="6">
        <v>1</v>
      </c>
      <c r="D379" s="9">
        <v>21387559.02</v>
      </c>
      <c r="E379" s="9">
        <v>20983520.638702858</v>
      </c>
      <c r="F379" s="9">
        <v>404038.38129714131</v>
      </c>
      <c r="G379" s="9">
        <v>1.0270795629157785</v>
      </c>
      <c r="H379" s="9">
        <v>138976.7987981585</v>
      </c>
      <c r="I379" s="9">
        <v>20709384.986429166</v>
      </c>
      <c r="J379" s="9">
        <v>21257656.29097655</v>
      </c>
      <c r="K379" s="9">
        <v>417213.17743620061</v>
      </c>
      <c r="L379" s="9">
        <v>20160555.888307638</v>
      </c>
      <c r="M379" s="9">
        <v>21806485.389098078</v>
      </c>
    </row>
    <row r="380" spans="2:13" x14ac:dyDescent="0.25">
      <c r="B380" s="1" t="s">
        <v>290</v>
      </c>
      <c r="C380" s="6">
        <v>1</v>
      </c>
      <c r="D380" s="9">
        <v>19560921.699999999</v>
      </c>
      <c r="E380" s="9">
        <v>19373322.636323616</v>
      </c>
      <c r="F380" s="9">
        <v>187599.06367638335</v>
      </c>
      <c r="G380" s="9">
        <v>0.47688331911825821</v>
      </c>
      <c r="H380" s="9">
        <v>105367.71793303032</v>
      </c>
      <c r="I380" s="9">
        <v>19165481.843227547</v>
      </c>
      <c r="J380" s="9">
        <v>19581163.429419685</v>
      </c>
      <c r="K380" s="9">
        <v>407252.55162446975</v>
      </c>
      <c r="L380" s="9">
        <v>18570005.501052406</v>
      </c>
      <c r="M380" s="9">
        <v>20176639.771594826</v>
      </c>
    </row>
    <row r="381" spans="2:13" x14ac:dyDescent="0.25">
      <c r="B381" s="1" t="s">
        <v>291</v>
      </c>
      <c r="C381" s="6">
        <v>1</v>
      </c>
      <c r="D381" s="9">
        <v>15379116.300000001</v>
      </c>
      <c r="E381" s="9">
        <v>15766757.67582798</v>
      </c>
      <c r="F381" s="9">
        <v>-387641.3758279793</v>
      </c>
      <c r="G381" s="9">
        <v>-0.98539780694911172</v>
      </c>
      <c r="H381" s="9">
        <v>108964.43511627566</v>
      </c>
      <c r="I381" s="9">
        <v>15551822.256725272</v>
      </c>
      <c r="J381" s="9">
        <v>15981693.094930688</v>
      </c>
      <c r="K381" s="9">
        <v>408197.90903731465</v>
      </c>
      <c r="L381" s="9">
        <v>14961575.796417868</v>
      </c>
      <c r="M381" s="9">
        <v>16571939.555238092</v>
      </c>
    </row>
    <row r="382" spans="2:13" x14ac:dyDescent="0.25">
      <c r="B382" s="1" t="s">
        <v>292</v>
      </c>
      <c r="C382" s="6">
        <v>1</v>
      </c>
      <c r="D382" s="9">
        <v>14092698.800000001</v>
      </c>
      <c r="E382" s="9">
        <v>14575800.768688411</v>
      </c>
      <c r="F382" s="9">
        <v>-483101.96868840978</v>
      </c>
      <c r="G382" s="9">
        <v>-1.2280619411731979</v>
      </c>
      <c r="H382" s="9">
        <v>103829.20782274133</v>
      </c>
      <c r="I382" s="9">
        <v>14370994.730143182</v>
      </c>
      <c r="J382" s="9">
        <v>14780606.807233639</v>
      </c>
      <c r="K382" s="9">
        <v>406857.20986523613</v>
      </c>
      <c r="L382" s="9">
        <v>13773263.45617881</v>
      </c>
      <c r="M382" s="9">
        <v>15378338.081198011</v>
      </c>
    </row>
    <row r="383" spans="2:13" x14ac:dyDescent="0.25">
      <c r="B383" s="1" t="s">
        <v>293</v>
      </c>
      <c r="C383" s="6">
        <v>1</v>
      </c>
      <c r="D383" s="9">
        <v>14233680.619999999</v>
      </c>
      <c r="E383" s="9">
        <v>14631440.500496052</v>
      </c>
      <c r="F383" s="9">
        <v>-397759.88049605303</v>
      </c>
      <c r="G383" s="9">
        <v>-1.0111193963646565</v>
      </c>
      <c r="H383" s="9">
        <v>102046.85675663513</v>
      </c>
      <c r="I383" s="9">
        <v>14430150.199658938</v>
      </c>
      <c r="J383" s="9">
        <v>14832730.801333167</v>
      </c>
      <c r="K383" s="9">
        <v>406406.01102362643</v>
      </c>
      <c r="L383" s="9">
        <v>13829793.190417213</v>
      </c>
      <c r="M383" s="9">
        <v>15433087.810574891</v>
      </c>
    </row>
    <row r="384" spans="2:13" ht="15.75" thickBot="1" x14ac:dyDescent="0.3">
      <c r="B384" s="4" t="s">
        <v>294</v>
      </c>
      <c r="C384" s="7">
        <v>1</v>
      </c>
      <c r="D384" s="10">
        <v>15387739.460000001</v>
      </c>
      <c r="E384" s="10">
        <v>15738341.430415682</v>
      </c>
      <c r="F384" s="10">
        <v>-350601.9704156816</v>
      </c>
      <c r="G384" s="10">
        <v>-0.8912423551838855</v>
      </c>
      <c r="H384" s="10">
        <v>99998.076301956273</v>
      </c>
      <c r="I384" s="10">
        <v>15541092.406764155</v>
      </c>
      <c r="J384" s="10">
        <v>15935590.45406721</v>
      </c>
      <c r="K384" s="10">
        <v>405896.41546374687</v>
      </c>
      <c r="L384" s="10">
        <v>14937699.311940128</v>
      </c>
      <c r="M384" s="10">
        <v>16538983.548891237</v>
      </c>
    </row>
    <row r="403" spans="5:5" x14ac:dyDescent="0.25">
      <c r="E403" t="s">
        <v>80</v>
      </c>
    </row>
  </sheetData>
  <pageMargins left="0.7" right="0.7" top="0.75" bottom="0.75" header="0.3" footer="0.3"/>
  <ignoredErrors>
    <ignoredError sqref="A1"/>
  </ignoredErrors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3" r:id="rId3" name="Drop Down 1">
              <controlPr defaultSize="0" autoFill="0" autoPict="0" macro="[0]!GoToResults1102201311023181">
                <anchor moveWithCells="1">
                  <from>
                    <xdr:col>1</xdr:col>
                    <xdr:colOff>9525</xdr:colOff>
                    <xdr:row>6</xdr:row>
                    <xdr:rowOff>9525</xdr:rowOff>
                  </from>
                  <to>
                    <xdr:col>1</xdr:col>
                    <xdr:colOff>1724025</xdr:colOff>
                    <xdr:row>6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/>
  <dimension ref="B1:N446"/>
  <sheetViews>
    <sheetView zoomScaleNormal="100" workbookViewId="0">
      <selection activeCell="F128" sqref="F128"/>
    </sheetView>
  </sheetViews>
  <sheetFormatPr defaultRowHeight="15" x14ac:dyDescent="0.25"/>
  <cols>
    <col min="2" max="2" width="16.42578125" customWidth="1"/>
    <col min="3" max="3" width="16.85546875" bestFit="1" customWidth="1"/>
    <col min="4" max="4" width="20.85546875" bestFit="1" customWidth="1"/>
    <col min="5" max="5" width="19.85546875" bestFit="1" customWidth="1"/>
    <col min="6" max="6" width="12.28515625" bestFit="1" customWidth="1"/>
    <col min="7" max="8" width="13.42578125" bestFit="1" customWidth="1"/>
    <col min="9" max="10" width="12.5703125" bestFit="1" customWidth="1"/>
    <col min="11" max="11" width="10.5703125" bestFit="1" customWidth="1"/>
    <col min="12" max="13" width="12.5703125" bestFit="1" customWidth="1"/>
  </cols>
  <sheetData>
    <row r="1" spans="2:9" x14ac:dyDescent="0.25">
      <c r="B1" t="s">
        <v>322</v>
      </c>
    </row>
    <row r="2" spans="2:9" x14ac:dyDescent="0.25">
      <c r="B2" t="s">
        <v>307</v>
      </c>
    </row>
    <row r="3" spans="2:9" x14ac:dyDescent="0.25">
      <c r="B3" t="s">
        <v>323</v>
      </c>
    </row>
    <row r="4" spans="2:9" x14ac:dyDescent="0.25">
      <c r="B4" t="s">
        <v>4</v>
      </c>
    </row>
    <row r="5" spans="2:9" x14ac:dyDescent="0.25">
      <c r="B5" t="s">
        <v>5</v>
      </c>
    </row>
    <row r="6" spans="2:9" ht="16.350000000000001" customHeight="1" x14ac:dyDescent="0.25"/>
    <row r="9" spans="2:9" x14ac:dyDescent="0.25">
      <c r="B9" t="s">
        <v>6</v>
      </c>
    </row>
    <row r="10" spans="2:9" ht="15.75" thickBot="1" x14ac:dyDescent="0.3"/>
    <row r="11" spans="2:9" x14ac:dyDescent="0.25">
      <c r="B11" s="2" t="s">
        <v>7</v>
      </c>
      <c r="C11" s="2" t="s">
        <v>8</v>
      </c>
      <c r="D11" s="2" t="s">
        <v>9</v>
      </c>
      <c r="E11" s="2" t="s">
        <v>10</v>
      </c>
      <c r="F11" s="2" t="s">
        <v>11</v>
      </c>
      <c r="G11" s="2" t="s">
        <v>12</v>
      </c>
      <c r="H11" s="2" t="s">
        <v>13</v>
      </c>
      <c r="I11" s="2" t="s">
        <v>14</v>
      </c>
    </row>
    <row r="12" spans="2:9" x14ac:dyDescent="0.25">
      <c r="B12" s="3" t="s">
        <v>15</v>
      </c>
      <c r="C12" s="5">
        <v>252</v>
      </c>
      <c r="D12" s="5">
        <v>0</v>
      </c>
      <c r="E12" s="5">
        <v>252</v>
      </c>
      <c r="F12" s="8">
        <v>8711926</v>
      </c>
      <c r="G12" s="8">
        <v>21387559.02</v>
      </c>
      <c r="H12" s="8">
        <v>13596591.74314717</v>
      </c>
      <c r="I12" s="8">
        <v>2533945.7428559954</v>
      </c>
    </row>
    <row r="13" spans="2:9" x14ac:dyDescent="0.25">
      <c r="B13" s="1" t="s">
        <v>16</v>
      </c>
      <c r="C13" s="6">
        <v>252</v>
      </c>
      <c r="D13" s="6">
        <v>0</v>
      </c>
      <c r="E13" s="6">
        <v>252</v>
      </c>
      <c r="F13" s="9">
        <v>0</v>
      </c>
      <c r="G13" s="9">
        <v>840.2</v>
      </c>
      <c r="H13" s="9">
        <v>286.17132936507937</v>
      </c>
      <c r="I13" s="9">
        <v>236.22323728327044</v>
      </c>
    </row>
    <row r="14" spans="2:9" x14ac:dyDescent="0.25">
      <c r="B14" s="1" t="s">
        <v>17</v>
      </c>
      <c r="C14" s="6">
        <v>252</v>
      </c>
      <c r="D14" s="6">
        <v>0</v>
      </c>
      <c r="E14" s="6">
        <v>252</v>
      </c>
      <c r="F14" s="9">
        <v>0</v>
      </c>
      <c r="G14" s="9">
        <v>203.49999999999997</v>
      </c>
      <c r="H14" s="9">
        <v>30.157142857142855</v>
      </c>
      <c r="I14" s="9">
        <v>50.290342159438268</v>
      </c>
    </row>
    <row r="15" spans="2:9" x14ac:dyDescent="0.25">
      <c r="B15" s="1" t="s">
        <v>19</v>
      </c>
      <c r="C15" s="6">
        <v>252</v>
      </c>
      <c r="D15" s="6">
        <v>0</v>
      </c>
      <c r="E15" s="6">
        <v>252</v>
      </c>
      <c r="F15" s="9">
        <v>28</v>
      </c>
      <c r="G15" s="9">
        <v>31</v>
      </c>
      <c r="H15" s="9">
        <v>30.44047619047619</v>
      </c>
      <c r="I15" s="9">
        <v>0.80858723595908188</v>
      </c>
    </row>
    <row r="16" spans="2:9" x14ac:dyDescent="0.25">
      <c r="B16" s="1" t="s">
        <v>20</v>
      </c>
      <c r="C16" s="6">
        <v>252</v>
      </c>
      <c r="D16" s="6">
        <v>0</v>
      </c>
      <c r="E16" s="6">
        <v>252</v>
      </c>
      <c r="F16" s="9">
        <v>0</v>
      </c>
      <c r="G16" s="9">
        <v>1</v>
      </c>
      <c r="H16" s="9">
        <v>0.5</v>
      </c>
      <c r="I16" s="9">
        <v>0.5009950258597935</v>
      </c>
    </row>
    <row r="17" spans="2:14" x14ac:dyDescent="0.25">
      <c r="B17" s="1" t="s">
        <v>21</v>
      </c>
      <c r="C17" s="6">
        <v>252</v>
      </c>
      <c r="D17" s="6">
        <v>0</v>
      </c>
      <c r="E17" s="6">
        <v>252</v>
      </c>
      <c r="F17" s="9">
        <v>0</v>
      </c>
      <c r="G17" s="9">
        <v>1</v>
      </c>
      <c r="H17" s="9">
        <v>0.26190476190476192</v>
      </c>
      <c r="I17" s="9">
        <v>0.44054604705845163</v>
      </c>
    </row>
    <row r="18" spans="2:14" x14ac:dyDescent="0.25">
      <c r="B18" s="1" t="s">
        <v>22</v>
      </c>
      <c r="C18" s="6">
        <v>252</v>
      </c>
      <c r="D18" s="6">
        <v>0</v>
      </c>
      <c r="E18" s="6">
        <v>252</v>
      </c>
      <c r="F18" s="9">
        <v>0</v>
      </c>
      <c r="G18" s="9">
        <v>1</v>
      </c>
      <c r="H18" s="9">
        <v>0.25</v>
      </c>
      <c r="I18" s="9">
        <v>0.43387441956422285</v>
      </c>
    </row>
    <row r="19" spans="2:14" x14ac:dyDescent="0.25">
      <c r="B19" s="1" t="s">
        <v>23</v>
      </c>
      <c r="C19" s="6">
        <v>252</v>
      </c>
      <c r="D19" s="6">
        <v>0</v>
      </c>
      <c r="E19" s="6">
        <v>252</v>
      </c>
      <c r="F19" s="9">
        <v>0</v>
      </c>
      <c r="G19" s="9">
        <v>1</v>
      </c>
      <c r="H19" s="9">
        <v>0.25</v>
      </c>
      <c r="I19" s="9">
        <v>0.43387441956422285</v>
      </c>
    </row>
    <row r="20" spans="2:14" x14ac:dyDescent="0.25">
      <c r="B20" s="1" t="s">
        <v>24</v>
      </c>
      <c r="C20" s="6">
        <v>252</v>
      </c>
      <c r="D20" s="6">
        <v>0</v>
      </c>
      <c r="E20" s="6">
        <v>252</v>
      </c>
      <c r="F20" s="9">
        <v>5678.9529306599879</v>
      </c>
      <c r="G20" s="9">
        <v>8187</v>
      </c>
      <c r="H20" s="9">
        <v>6875.9411596390119</v>
      </c>
      <c r="I20" s="9">
        <v>795.73127957282509</v>
      </c>
    </row>
    <row r="21" spans="2:14" x14ac:dyDescent="0.25">
      <c r="B21" s="1" t="s">
        <v>25</v>
      </c>
      <c r="C21" s="6">
        <v>252</v>
      </c>
      <c r="D21" s="6">
        <v>0</v>
      </c>
      <c r="E21" s="6">
        <v>252</v>
      </c>
      <c r="F21" s="9">
        <v>12979.420817421558</v>
      </c>
      <c r="G21" s="9">
        <v>15666.77914346308</v>
      </c>
      <c r="H21" s="9">
        <v>14113.787370579703</v>
      </c>
      <c r="I21" s="9">
        <v>813.21637063382207</v>
      </c>
    </row>
    <row r="22" spans="2:14" x14ac:dyDescent="0.25">
      <c r="B22" s="1" t="s">
        <v>26</v>
      </c>
      <c r="C22" s="6">
        <v>252</v>
      </c>
      <c r="D22" s="6">
        <v>0</v>
      </c>
      <c r="E22" s="6">
        <v>252</v>
      </c>
      <c r="F22" s="9">
        <v>0</v>
      </c>
      <c r="G22" s="9">
        <v>314026.36207689182</v>
      </c>
      <c r="H22" s="9">
        <v>55479.107142857145</v>
      </c>
      <c r="I22" s="9">
        <v>92089.726403410823</v>
      </c>
    </row>
    <row r="23" spans="2:14" ht="15.75" thickBot="1" x14ac:dyDescent="0.3">
      <c r="B23" s="4" t="s">
        <v>28</v>
      </c>
      <c r="C23" s="7">
        <v>252</v>
      </c>
      <c r="D23" s="7">
        <v>0</v>
      </c>
      <c r="E23" s="7">
        <v>252</v>
      </c>
      <c r="F23" s="10">
        <v>84.79058987711214</v>
      </c>
      <c r="G23" s="10">
        <v>144.13292686506682</v>
      </c>
      <c r="H23" s="10">
        <v>117.87659348164901</v>
      </c>
      <c r="I23" s="10">
        <v>19.8623346958117</v>
      </c>
    </row>
    <row r="26" spans="2:14" x14ac:dyDescent="0.25">
      <c r="B26" t="s">
        <v>33</v>
      </c>
    </row>
    <row r="27" spans="2:14" ht="15.75" thickBot="1" x14ac:dyDescent="0.3"/>
    <row r="28" spans="2:14" x14ac:dyDescent="0.25">
      <c r="B28" s="2" t="s">
        <v>34</v>
      </c>
      <c r="C28" s="2" t="s">
        <v>16</v>
      </c>
      <c r="D28" s="2" t="s">
        <v>17</v>
      </c>
      <c r="E28" s="2" t="s">
        <v>19</v>
      </c>
      <c r="F28" s="2" t="s">
        <v>20</v>
      </c>
      <c r="G28" s="2" t="s">
        <v>21</v>
      </c>
      <c r="H28" s="2" t="s">
        <v>22</v>
      </c>
      <c r="I28" s="2" t="s">
        <v>23</v>
      </c>
      <c r="J28" s="2" t="s">
        <v>24</v>
      </c>
      <c r="K28" s="2" t="s">
        <v>25</v>
      </c>
      <c r="L28" s="2" t="s">
        <v>26</v>
      </c>
      <c r="M28" s="2" t="s">
        <v>28</v>
      </c>
      <c r="N28" s="11" t="s">
        <v>15</v>
      </c>
    </row>
    <row r="29" spans="2:14" x14ac:dyDescent="0.25">
      <c r="B29" s="12" t="s">
        <v>16</v>
      </c>
      <c r="C29" s="17">
        <v>1</v>
      </c>
      <c r="D29" s="14">
        <v>-0.69172102717811434</v>
      </c>
      <c r="E29" s="14">
        <v>-0.18024491757983666</v>
      </c>
      <c r="F29" s="14">
        <v>-6.0650115745324043E-2</v>
      </c>
      <c r="G29" s="14">
        <v>-0.61631589566307177</v>
      </c>
      <c r="H29" s="14">
        <v>0.13197248428796213</v>
      </c>
      <c r="I29" s="14">
        <v>-0.20200520559185162</v>
      </c>
      <c r="J29" s="14">
        <v>-6.4866263986553527E-2</v>
      </c>
      <c r="K29" s="14">
        <v>-6.8051248740799347E-2</v>
      </c>
      <c r="L29" s="14">
        <v>-5.9800921783790054E-2</v>
      </c>
      <c r="M29" s="14">
        <v>-6.5436912992010057E-2</v>
      </c>
      <c r="N29" s="8">
        <v>-0.2281408080130258</v>
      </c>
    </row>
    <row r="30" spans="2:14" x14ac:dyDescent="0.25">
      <c r="B30" s="1" t="s">
        <v>17</v>
      </c>
      <c r="C30" s="9">
        <v>-0.69172102717811434</v>
      </c>
      <c r="D30" s="18">
        <v>1</v>
      </c>
      <c r="E30" s="9">
        <v>0.21126396587116375</v>
      </c>
      <c r="F30" s="9">
        <v>-0.41541758678276464</v>
      </c>
      <c r="G30" s="9">
        <v>0.71698590774590842</v>
      </c>
      <c r="H30" s="9">
        <v>-0.31823659007045274</v>
      </c>
      <c r="I30" s="9">
        <v>-0.16144632103981549</v>
      </c>
      <c r="J30" s="9">
        <v>7.6985991469470355E-2</v>
      </c>
      <c r="K30" s="9">
        <v>8.0208381210684965E-2</v>
      </c>
      <c r="L30" s="9">
        <v>5.8147029432212692E-2</v>
      </c>
      <c r="M30" s="9">
        <v>8.1415737721631395E-2</v>
      </c>
      <c r="N30" s="15">
        <v>0.59088227107893643</v>
      </c>
    </row>
    <row r="31" spans="2:14" x14ac:dyDescent="0.25">
      <c r="B31" s="1" t="s">
        <v>19</v>
      </c>
      <c r="C31" s="9">
        <v>-0.18024491757983666</v>
      </c>
      <c r="D31" s="9">
        <v>0.21126396587116375</v>
      </c>
      <c r="E31" s="18">
        <v>1</v>
      </c>
      <c r="F31" s="9">
        <v>7.3761076518312485E-2</v>
      </c>
      <c r="G31" s="9">
        <v>0.15578106336062453</v>
      </c>
      <c r="H31" s="9">
        <v>0.16182671405754456</v>
      </c>
      <c r="I31" s="9">
        <v>-7.665475929041593E-2</v>
      </c>
      <c r="J31" s="9">
        <v>1.036096532214884E-2</v>
      </c>
      <c r="K31" s="9">
        <v>1.1992443000218326E-2</v>
      </c>
      <c r="L31" s="9">
        <v>1.6171023125369704E-2</v>
      </c>
      <c r="M31" s="9">
        <v>1.0562392090119728E-2</v>
      </c>
      <c r="N31" s="15">
        <v>0.21284783182791314</v>
      </c>
    </row>
    <row r="32" spans="2:14" x14ac:dyDescent="0.25">
      <c r="B32" s="1" t="s">
        <v>20</v>
      </c>
      <c r="C32" s="9">
        <v>-6.0650115745324043E-2</v>
      </c>
      <c r="D32" s="9">
        <v>-0.41541758678276464</v>
      </c>
      <c r="E32" s="9">
        <v>7.3761076518312485E-2</v>
      </c>
      <c r="F32" s="18">
        <v>1</v>
      </c>
      <c r="G32" s="9">
        <v>-0.12635708425057254</v>
      </c>
      <c r="H32" s="9">
        <v>0.57735026918962584</v>
      </c>
      <c r="I32" s="9">
        <v>0.57735026918962562</v>
      </c>
      <c r="J32" s="9">
        <v>6.2880159839219388E-3</v>
      </c>
      <c r="K32" s="9">
        <v>6.5246530335091105E-3</v>
      </c>
      <c r="L32" s="9">
        <v>6.7793459814358857E-3</v>
      </c>
      <c r="M32" s="9">
        <v>5.9130520544453001E-3</v>
      </c>
      <c r="N32" s="15">
        <v>-0.38456946879466491</v>
      </c>
    </row>
    <row r="33" spans="2:14" x14ac:dyDescent="0.25">
      <c r="B33" s="1" t="s">
        <v>21</v>
      </c>
      <c r="C33" s="9">
        <v>-0.61631589566307177</v>
      </c>
      <c r="D33" s="9">
        <v>0.71698590774590842</v>
      </c>
      <c r="E33" s="9">
        <v>0.15578106336062453</v>
      </c>
      <c r="F33" s="9">
        <v>-0.12635708425057254</v>
      </c>
      <c r="G33" s="18">
        <v>1</v>
      </c>
      <c r="H33" s="9">
        <v>-0.28138742976632541</v>
      </c>
      <c r="I33" s="9">
        <v>0.13548283655415652</v>
      </c>
      <c r="J33" s="9">
        <v>-2.0306212513488096E-2</v>
      </c>
      <c r="K33" s="9">
        <v>-1.75703395996273E-2</v>
      </c>
      <c r="L33" s="9">
        <v>-4.7802595566247734E-3</v>
      </c>
      <c r="M33" s="9">
        <v>-2.1003289777594716E-2</v>
      </c>
      <c r="N33" s="15">
        <v>0.38629220254271285</v>
      </c>
    </row>
    <row r="34" spans="2:14" x14ac:dyDescent="0.25">
      <c r="B34" s="1" t="s">
        <v>22</v>
      </c>
      <c r="C34" s="9">
        <v>0.13197248428796213</v>
      </c>
      <c r="D34" s="9">
        <v>-0.31823659007045274</v>
      </c>
      <c r="E34" s="9">
        <v>0.16182671405754456</v>
      </c>
      <c r="F34" s="9">
        <v>0.57735026918962584</v>
      </c>
      <c r="G34" s="9">
        <v>-0.28138742976632541</v>
      </c>
      <c r="H34" s="18">
        <v>1</v>
      </c>
      <c r="I34" s="9">
        <v>-0.33333333333333326</v>
      </c>
      <c r="J34" s="9">
        <v>-1.7183040732769866E-2</v>
      </c>
      <c r="K34" s="9">
        <v>-1.9239569104906935E-2</v>
      </c>
      <c r="L34" s="9">
        <v>-1.9570286136557792E-2</v>
      </c>
      <c r="M34" s="9">
        <v>-1.7263099445688875E-2</v>
      </c>
      <c r="N34" s="15">
        <v>-0.32675162970156901</v>
      </c>
    </row>
    <row r="35" spans="2:14" x14ac:dyDescent="0.25">
      <c r="B35" s="1" t="s">
        <v>23</v>
      </c>
      <c r="C35" s="9">
        <v>-0.20200520559185162</v>
      </c>
      <c r="D35" s="9">
        <v>-0.16144632103981549</v>
      </c>
      <c r="E35" s="9">
        <v>-7.665475929041593E-2</v>
      </c>
      <c r="F35" s="9">
        <v>0.57735026918962562</v>
      </c>
      <c r="G35" s="9">
        <v>0.13548283655415652</v>
      </c>
      <c r="H35" s="9">
        <v>-0.33333333333333326</v>
      </c>
      <c r="I35" s="18">
        <v>1</v>
      </c>
      <c r="J35" s="9">
        <v>2.4443816174741419E-2</v>
      </c>
      <c r="K35" s="9">
        <v>2.6773589475437308E-2</v>
      </c>
      <c r="L35" s="9">
        <v>2.7398400591180701E-2</v>
      </c>
      <c r="M35" s="9">
        <v>2.4090903836420954E-2</v>
      </c>
      <c r="N35" s="15">
        <v>-0.11731094295985421</v>
      </c>
    </row>
    <row r="36" spans="2:14" x14ac:dyDescent="0.25">
      <c r="B36" s="1" t="s">
        <v>24</v>
      </c>
      <c r="C36" s="9">
        <v>-6.4866263986553527E-2</v>
      </c>
      <c r="D36" s="9">
        <v>7.6985991469470355E-2</v>
      </c>
      <c r="E36" s="9">
        <v>1.036096532214884E-2</v>
      </c>
      <c r="F36" s="9">
        <v>6.2880159839219388E-3</v>
      </c>
      <c r="G36" s="9">
        <v>-2.0306212513488096E-2</v>
      </c>
      <c r="H36" s="9">
        <v>-1.7183040732769866E-2</v>
      </c>
      <c r="I36" s="9">
        <v>2.4443816174741419E-2</v>
      </c>
      <c r="J36" s="18">
        <v>1</v>
      </c>
      <c r="K36" s="9">
        <v>0.9895834017255245</v>
      </c>
      <c r="L36" s="9">
        <v>0.78098371248443343</v>
      </c>
      <c r="M36" s="9">
        <v>0.97619571056618226</v>
      </c>
      <c r="N36" s="15">
        <v>0.72492237018576411</v>
      </c>
    </row>
    <row r="37" spans="2:14" x14ac:dyDescent="0.25">
      <c r="B37" s="1" t="s">
        <v>25</v>
      </c>
      <c r="C37" s="9">
        <v>-6.8051248740799347E-2</v>
      </c>
      <c r="D37" s="9">
        <v>8.0208381210684965E-2</v>
      </c>
      <c r="E37" s="9">
        <v>1.1992443000218326E-2</v>
      </c>
      <c r="F37" s="9">
        <v>6.5246530335091105E-3</v>
      </c>
      <c r="G37" s="9">
        <v>-1.75703395996273E-2</v>
      </c>
      <c r="H37" s="9">
        <v>-1.9239569104906935E-2</v>
      </c>
      <c r="I37" s="9">
        <v>2.6773589475437308E-2</v>
      </c>
      <c r="J37" s="9">
        <v>0.9895834017255245</v>
      </c>
      <c r="K37" s="18">
        <v>1</v>
      </c>
      <c r="L37" s="9">
        <v>0.84745119028273985</v>
      </c>
      <c r="M37" s="9">
        <v>0.94713387667452142</v>
      </c>
      <c r="N37" s="15">
        <v>0.70163279293962777</v>
      </c>
    </row>
    <row r="38" spans="2:14" x14ac:dyDescent="0.25">
      <c r="B38" s="1" t="s">
        <v>26</v>
      </c>
      <c r="C38" s="9">
        <v>-5.9800921783790054E-2</v>
      </c>
      <c r="D38" s="9">
        <v>5.8147029432212692E-2</v>
      </c>
      <c r="E38" s="9">
        <v>1.6171023125369704E-2</v>
      </c>
      <c r="F38" s="9">
        <v>6.7793459814358857E-3</v>
      </c>
      <c r="G38" s="9">
        <v>-4.7802595566247734E-3</v>
      </c>
      <c r="H38" s="9">
        <v>-1.9570286136557792E-2</v>
      </c>
      <c r="I38" s="9">
        <v>2.7398400591180701E-2</v>
      </c>
      <c r="J38" s="9">
        <v>0.78098371248443343</v>
      </c>
      <c r="K38" s="9">
        <v>0.84745119028273985</v>
      </c>
      <c r="L38" s="18">
        <v>1</v>
      </c>
      <c r="M38" s="9">
        <v>0.65513652173917347</v>
      </c>
      <c r="N38" s="15">
        <v>0.45819874753046158</v>
      </c>
    </row>
    <row r="39" spans="2:14" x14ac:dyDescent="0.25">
      <c r="B39" s="1" t="s">
        <v>28</v>
      </c>
      <c r="C39" s="9">
        <v>-6.5436912992010057E-2</v>
      </c>
      <c r="D39" s="9">
        <v>8.1415737721631395E-2</v>
      </c>
      <c r="E39" s="9">
        <v>1.0562392090119728E-2</v>
      </c>
      <c r="F39" s="9">
        <v>5.9130520544453001E-3</v>
      </c>
      <c r="G39" s="9">
        <v>-2.1003289777594716E-2</v>
      </c>
      <c r="H39" s="9">
        <v>-1.7263099445688875E-2</v>
      </c>
      <c r="I39" s="9">
        <v>2.4090903836420954E-2</v>
      </c>
      <c r="J39" s="9">
        <v>0.97619571056618226</v>
      </c>
      <c r="K39" s="9">
        <v>0.94713387667452142</v>
      </c>
      <c r="L39" s="9">
        <v>0.65513652173917347</v>
      </c>
      <c r="M39" s="18">
        <v>1</v>
      </c>
      <c r="N39" s="15">
        <v>0.75176033690026756</v>
      </c>
    </row>
    <row r="40" spans="2:14" ht="15.75" thickBot="1" x14ac:dyDescent="0.3">
      <c r="B40" s="13" t="s">
        <v>15</v>
      </c>
      <c r="C40" s="16">
        <v>-0.2281408080130258</v>
      </c>
      <c r="D40" s="16">
        <v>0.59088227107893643</v>
      </c>
      <c r="E40" s="16">
        <v>0.21284783182791314</v>
      </c>
      <c r="F40" s="16">
        <v>-0.38456946879466491</v>
      </c>
      <c r="G40" s="16">
        <v>0.38629220254271285</v>
      </c>
      <c r="H40" s="16">
        <v>-0.32675162970156901</v>
      </c>
      <c r="I40" s="16">
        <v>-0.11731094295985421</v>
      </c>
      <c r="J40" s="16">
        <v>0.72492237018576411</v>
      </c>
      <c r="K40" s="16">
        <v>0.70163279293962777</v>
      </c>
      <c r="L40" s="16">
        <v>0.45819874753046158</v>
      </c>
      <c r="M40" s="16">
        <v>0.75176033690026756</v>
      </c>
      <c r="N40" s="19">
        <v>1</v>
      </c>
    </row>
    <row r="43" spans="2:14" x14ac:dyDescent="0.25">
      <c r="B43" t="s">
        <v>35</v>
      </c>
    </row>
    <row r="44" spans="2:14" ht="15.75" thickBot="1" x14ac:dyDescent="0.3"/>
    <row r="45" spans="2:14" x14ac:dyDescent="0.25">
      <c r="B45" s="2" t="s">
        <v>36</v>
      </c>
      <c r="C45" s="2" t="s">
        <v>16</v>
      </c>
      <c r="D45" s="2" t="s">
        <v>17</v>
      </c>
      <c r="E45" s="2" t="s">
        <v>19</v>
      </c>
      <c r="F45" s="2" t="s">
        <v>20</v>
      </c>
      <c r="G45" s="2" t="s">
        <v>21</v>
      </c>
      <c r="H45" s="2" t="s">
        <v>22</v>
      </c>
      <c r="I45" s="2" t="s">
        <v>23</v>
      </c>
      <c r="J45" s="2" t="s">
        <v>24</v>
      </c>
      <c r="K45" s="2" t="s">
        <v>25</v>
      </c>
      <c r="L45" s="2" t="s">
        <v>26</v>
      </c>
      <c r="M45" s="2" t="s">
        <v>28</v>
      </c>
    </row>
    <row r="46" spans="2:14" x14ac:dyDescent="0.25">
      <c r="B46" s="12" t="s">
        <v>37</v>
      </c>
      <c r="C46" s="14">
        <v>0.35785442773221471</v>
      </c>
      <c r="D46" s="14">
        <v>0.21148214440672189</v>
      </c>
      <c r="E46" s="14">
        <v>0.89205894767841554</v>
      </c>
      <c r="F46" s="14">
        <v>0</v>
      </c>
      <c r="G46" s="14">
        <v>0.40675953791100694</v>
      </c>
      <c r="H46" s="14">
        <v>0</v>
      </c>
      <c r="I46" s="14">
        <v>0</v>
      </c>
      <c r="J46" s="14">
        <v>5.9060836918939574E-3</v>
      </c>
      <c r="K46" s="14">
        <v>6.2586432034983626E-3</v>
      </c>
      <c r="L46" s="14">
        <v>6.9668305773939912E-2</v>
      </c>
      <c r="M46" s="14">
        <v>1.7094066807385559E-2</v>
      </c>
    </row>
    <row r="47" spans="2:14" ht="15.75" thickBot="1" x14ac:dyDescent="0.3">
      <c r="B47" s="4" t="s">
        <v>38</v>
      </c>
      <c r="C47" s="10">
        <v>2.7944323794934514</v>
      </c>
      <c r="D47" s="10">
        <v>4.7285315874081677</v>
      </c>
      <c r="E47" s="10">
        <v>1.1210021519345792</v>
      </c>
      <c r="F47" s="10"/>
      <c r="G47" s="10">
        <v>2.4584549513840419</v>
      </c>
      <c r="H47" s="10"/>
      <c r="I47" s="10"/>
      <c r="J47" s="10">
        <v>169.31693693614437</v>
      </c>
      <c r="K47" s="10">
        <v>159.77903955941042</v>
      </c>
      <c r="L47" s="10">
        <v>14.353729273176318</v>
      </c>
      <c r="M47" s="10">
        <v>58.499829868919548</v>
      </c>
    </row>
    <row r="50" spans="2:3" x14ac:dyDescent="0.25">
      <c r="B50" s="20" t="s">
        <v>39</v>
      </c>
    </row>
    <row r="52" spans="2:3" x14ac:dyDescent="0.25">
      <c r="B52" t="s">
        <v>40</v>
      </c>
    </row>
    <row r="53" spans="2:3" ht="15.75" thickBot="1" x14ac:dyDescent="0.3"/>
    <row r="54" spans="2:3" x14ac:dyDescent="0.25">
      <c r="B54" s="2" t="s">
        <v>7</v>
      </c>
      <c r="C54" s="2" t="s">
        <v>42</v>
      </c>
    </row>
    <row r="55" spans="2:3" ht="15.75" thickBot="1" x14ac:dyDescent="0.3">
      <c r="B55" s="21" t="s">
        <v>23</v>
      </c>
      <c r="C55" s="21" t="s">
        <v>41</v>
      </c>
    </row>
    <row r="58" spans="2:3" x14ac:dyDescent="0.25">
      <c r="B58" t="s">
        <v>43</v>
      </c>
    </row>
    <row r="59" spans="2:3" ht="15.75" thickBot="1" x14ac:dyDescent="0.3"/>
    <row r="60" spans="2:3" x14ac:dyDescent="0.25">
      <c r="B60" s="22" t="s">
        <v>8</v>
      </c>
      <c r="C60" s="23">
        <v>252</v>
      </c>
    </row>
    <row r="61" spans="2:3" x14ac:dyDescent="0.25">
      <c r="B61" s="1" t="s">
        <v>44</v>
      </c>
      <c r="C61" s="9">
        <v>252</v>
      </c>
    </row>
    <row r="62" spans="2:3" x14ac:dyDescent="0.25">
      <c r="B62" s="1" t="s">
        <v>45</v>
      </c>
      <c r="C62" s="9">
        <v>241</v>
      </c>
    </row>
    <row r="63" spans="2:3" x14ac:dyDescent="0.25">
      <c r="B63" s="1" t="s">
        <v>46</v>
      </c>
      <c r="C63" s="9">
        <v>0.95812458265484801</v>
      </c>
    </row>
    <row r="64" spans="2:3" x14ac:dyDescent="0.25">
      <c r="B64" s="1" t="s">
        <v>47</v>
      </c>
      <c r="C64" s="9">
        <v>0.95638701347040189</v>
      </c>
    </row>
    <row r="65" spans="2:7" x14ac:dyDescent="0.25">
      <c r="B65" s="1" t="s">
        <v>48</v>
      </c>
      <c r="C65" s="9">
        <v>280033797770.89069</v>
      </c>
    </row>
    <row r="66" spans="2:7" x14ac:dyDescent="0.25">
      <c r="B66" s="1" t="s">
        <v>49</v>
      </c>
      <c r="C66" s="9">
        <v>529182.19714091916</v>
      </c>
    </row>
    <row r="67" spans="2:7" x14ac:dyDescent="0.25">
      <c r="B67" s="1" t="s">
        <v>50</v>
      </c>
      <c r="C67" s="9">
        <v>2.9315448016670498</v>
      </c>
    </row>
    <row r="68" spans="2:7" x14ac:dyDescent="0.25">
      <c r="B68" s="1" t="s">
        <v>51</v>
      </c>
      <c r="C68" s="9">
        <v>1.0519977723569813</v>
      </c>
    </row>
    <row r="69" spans="2:7" x14ac:dyDescent="0.25">
      <c r="B69" s="1" t="s">
        <v>52</v>
      </c>
      <c r="C69" s="9">
        <v>11.000000000000004</v>
      </c>
    </row>
    <row r="70" spans="2:7" x14ac:dyDescent="0.25">
      <c r="B70" s="1" t="s">
        <v>53</v>
      </c>
      <c r="C70" s="9">
        <v>6653.0130842540402</v>
      </c>
    </row>
    <row r="71" spans="2:7" x14ac:dyDescent="0.25">
      <c r="B71" s="1" t="s">
        <v>54</v>
      </c>
      <c r="C71" s="9">
        <v>6691.8368042166658</v>
      </c>
    </row>
    <row r="72" spans="2:7" ht="15.75" thickBot="1" x14ac:dyDescent="0.3">
      <c r="B72" s="4" t="s">
        <v>55</v>
      </c>
      <c r="C72" s="10">
        <v>4.5698069550933522E-2</v>
      </c>
    </row>
    <row r="75" spans="2:7" x14ac:dyDescent="0.25">
      <c r="B75" t="s">
        <v>56</v>
      </c>
    </row>
    <row r="76" spans="2:7" ht="15.75" thickBot="1" x14ac:dyDescent="0.3"/>
    <row r="77" spans="2:7" x14ac:dyDescent="0.25">
      <c r="B77" s="2" t="s">
        <v>57</v>
      </c>
      <c r="C77" s="2" t="s">
        <v>45</v>
      </c>
      <c r="D77" s="2" t="s">
        <v>58</v>
      </c>
      <c r="E77" s="2" t="s">
        <v>59</v>
      </c>
      <c r="F77" s="2" t="s">
        <v>60</v>
      </c>
      <c r="G77" s="2" t="s">
        <v>61</v>
      </c>
    </row>
    <row r="78" spans="2:7" x14ac:dyDescent="0.25">
      <c r="B78" s="12" t="s">
        <v>62</v>
      </c>
      <c r="C78" s="24">
        <v>10</v>
      </c>
      <c r="D78" s="14">
        <v>1544152992699459</v>
      </c>
      <c r="E78" s="14">
        <v>154415299269945.91</v>
      </c>
      <c r="F78" s="14">
        <v>551.41665220096252</v>
      </c>
      <c r="G78" s="25" t="s">
        <v>65</v>
      </c>
    </row>
    <row r="79" spans="2:7" x14ac:dyDescent="0.25">
      <c r="B79" s="1" t="s">
        <v>63</v>
      </c>
      <c r="C79" s="6">
        <v>241</v>
      </c>
      <c r="D79" s="9">
        <v>67488145262784.656</v>
      </c>
      <c r="E79" s="9">
        <v>280033797770.89069</v>
      </c>
      <c r="F79" s="9"/>
      <c r="G79" s="9"/>
    </row>
    <row r="80" spans="2:7" ht="15.75" thickBot="1" x14ac:dyDescent="0.3">
      <c r="B80" s="4" t="s">
        <v>64</v>
      </c>
      <c r="C80" s="7">
        <v>251</v>
      </c>
      <c r="D80" s="10">
        <v>1611641137962243.7</v>
      </c>
      <c r="E80" s="10"/>
      <c r="F80" s="10"/>
      <c r="G80" s="10"/>
    </row>
    <row r="81" spans="2:7" x14ac:dyDescent="0.25">
      <c r="B81" s="26" t="s">
        <v>66</v>
      </c>
    </row>
    <row r="84" spans="2:7" x14ac:dyDescent="0.25">
      <c r="B84" t="s">
        <v>67</v>
      </c>
    </row>
    <row r="85" spans="2:7" ht="15.75" thickBot="1" x14ac:dyDescent="0.3"/>
    <row r="86" spans="2:7" x14ac:dyDescent="0.25">
      <c r="B86" s="2" t="s">
        <v>57</v>
      </c>
      <c r="C86" s="2" t="s">
        <v>45</v>
      </c>
      <c r="D86" s="2" t="s">
        <v>58</v>
      </c>
      <c r="E86" s="2" t="s">
        <v>59</v>
      </c>
      <c r="F86" s="2" t="s">
        <v>60</v>
      </c>
      <c r="G86" s="2" t="s">
        <v>61</v>
      </c>
    </row>
    <row r="87" spans="2:7" x14ac:dyDescent="0.25">
      <c r="B87" s="12" t="s">
        <v>16</v>
      </c>
      <c r="C87" s="24">
        <v>1</v>
      </c>
      <c r="D87" s="14">
        <v>83883065855445.797</v>
      </c>
      <c r="E87" s="14">
        <v>83883065855445.797</v>
      </c>
      <c r="F87" s="14">
        <v>299.54622093178421</v>
      </c>
      <c r="G87" s="25" t="s">
        <v>65</v>
      </c>
    </row>
    <row r="88" spans="2:7" x14ac:dyDescent="0.25">
      <c r="B88" s="1" t="s">
        <v>17</v>
      </c>
      <c r="C88" s="6">
        <v>1</v>
      </c>
      <c r="D88" s="9">
        <v>579584632440720.5</v>
      </c>
      <c r="E88" s="9">
        <v>579584632440720.5</v>
      </c>
      <c r="F88" s="9">
        <v>2069.6952905481321</v>
      </c>
      <c r="G88" s="27" t="s">
        <v>65</v>
      </c>
    </row>
    <row r="89" spans="2:7" x14ac:dyDescent="0.25">
      <c r="B89" s="1" t="s">
        <v>19</v>
      </c>
      <c r="C89" s="6">
        <v>1</v>
      </c>
      <c r="D89" s="9">
        <v>16850199365194.432</v>
      </c>
      <c r="E89" s="9">
        <v>16850199365194.432</v>
      </c>
      <c r="F89" s="9">
        <v>60.172020303707775</v>
      </c>
      <c r="G89" s="27" t="s">
        <v>65</v>
      </c>
    </row>
    <row r="90" spans="2:7" x14ac:dyDescent="0.25">
      <c r="B90" s="1" t="s">
        <v>20</v>
      </c>
      <c r="C90" s="6">
        <v>1</v>
      </c>
      <c r="D90" s="9">
        <v>3077943237885.0225</v>
      </c>
      <c r="E90" s="9">
        <v>3077943237885.0225</v>
      </c>
      <c r="F90" s="9">
        <v>10.991327698248902</v>
      </c>
      <c r="G90" s="9">
        <v>1.0564841782658803E-3</v>
      </c>
    </row>
    <row r="91" spans="2:7" x14ac:dyDescent="0.25">
      <c r="B91" s="1" t="s">
        <v>21</v>
      </c>
      <c r="C91" s="6">
        <v>1</v>
      </c>
      <c r="D91" s="9">
        <v>361402687458.88989</v>
      </c>
      <c r="E91" s="9">
        <v>361402687458.88989</v>
      </c>
      <c r="F91" s="9">
        <v>1.2905681040492514</v>
      </c>
      <c r="G91" s="9">
        <v>0.25707170660831302</v>
      </c>
    </row>
    <row r="92" spans="2:7" x14ac:dyDescent="0.25">
      <c r="B92" s="1" t="s">
        <v>22</v>
      </c>
      <c r="C92" s="6">
        <v>1</v>
      </c>
      <c r="D92" s="9">
        <v>32792068035907.867</v>
      </c>
      <c r="E92" s="9">
        <v>32792068035907.867</v>
      </c>
      <c r="F92" s="9">
        <v>117.10039394150795</v>
      </c>
      <c r="G92" s="27" t="s">
        <v>65</v>
      </c>
    </row>
    <row r="93" spans="2:7" x14ac:dyDescent="0.25">
      <c r="B93" s="1" t="s">
        <v>23</v>
      </c>
      <c r="C93" s="6">
        <v>0</v>
      </c>
      <c r="D93" s="9">
        <v>0</v>
      </c>
      <c r="E93" s="9"/>
      <c r="F93" s="9"/>
      <c r="G93" s="9"/>
    </row>
    <row r="94" spans="2:7" x14ac:dyDescent="0.25">
      <c r="B94" s="1" t="s">
        <v>24</v>
      </c>
      <c r="C94" s="6">
        <v>1</v>
      </c>
      <c r="D94" s="9">
        <v>767168717011937.62</v>
      </c>
      <c r="E94" s="9">
        <v>767168717011937.62</v>
      </c>
      <c r="F94" s="9">
        <v>2739.5575931145131</v>
      </c>
      <c r="G94" s="27" t="s">
        <v>65</v>
      </c>
    </row>
    <row r="95" spans="2:7" x14ac:dyDescent="0.25">
      <c r="B95" s="1" t="s">
        <v>25</v>
      </c>
      <c r="C95" s="6">
        <v>1</v>
      </c>
      <c r="D95" s="9">
        <v>24382342657726.379</v>
      </c>
      <c r="E95" s="9">
        <v>24382342657726.379</v>
      </c>
      <c r="F95" s="9">
        <v>87.069285392739502</v>
      </c>
      <c r="G95" s="27" t="s">
        <v>65</v>
      </c>
    </row>
    <row r="96" spans="2:7" x14ac:dyDescent="0.25">
      <c r="B96" s="1" t="s">
        <v>26</v>
      </c>
      <c r="C96" s="6">
        <v>1</v>
      </c>
      <c r="D96" s="9">
        <v>24696008405696.527</v>
      </c>
      <c r="E96" s="9">
        <v>24696008405696.527</v>
      </c>
      <c r="F96" s="9">
        <v>88.189385003811353</v>
      </c>
      <c r="G96" s="27" t="s">
        <v>65</v>
      </c>
    </row>
    <row r="97" spans="2:7" ht="15.75" thickBot="1" x14ac:dyDescent="0.3">
      <c r="B97" s="4" t="s">
        <v>28</v>
      </c>
      <c r="C97" s="7">
        <v>1</v>
      </c>
      <c r="D97" s="10">
        <v>11356613001487.09</v>
      </c>
      <c r="E97" s="10">
        <v>11356613001487.09</v>
      </c>
      <c r="F97" s="10">
        <v>40.554436971134784</v>
      </c>
      <c r="G97" s="46" t="s">
        <v>65</v>
      </c>
    </row>
    <row r="100" spans="2:7" x14ac:dyDescent="0.25">
      <c r="B100" t="s">
        <v>68</v>
      </c>
    </row>
    <row r="101" spans="2:7" ht="15.75" thickBot="1" x14ac:dyDescent="0.3"/>
    <row r="102" spans="2:7" x14ac:dyDescent="0.25">
      <c r="B102" s="2" t="s">
        <v>57</v>
      </c>
      <c r="C102" s="2" t="s">
        <v>45</v>
      </c>
      <c r="D102" s="2" t="s">
        <v>58</v>
      </c>
      <c r="E102" s="2" t="s">
        <v>59</v>
      </c>
      <c r="F102" s="2" t="s">
        <v>60</v>
      </c>
      <c r="G102" s="2" t="s">
        <v>61</v>
      </c>
    </row>
    <row r="103" spans="2:7" x14ac:dyDescent="0.25">
      <c r="B103" s="12" t="s">
        <v>16</v>
      </c>
      <c r="C103" s="24">
        <v>1</v>
      </c>
      <c r="D103" s="14">
        <v>69629277087209.969</v>
      </c>
      <c r="E103" s="14">
        <v>69629277087209.969</v>
      </c>
      <c r="F103" s="14">
        <v>248.64597645523159</v>
      </c>
      <c r="G103" s="25" t="s">
        <v>65</v>
      </c>
    </row>
    <row r="104" spans="2:7" x14ac:dyDescent="0.25">
      <c r="B104" s="1" t="s">
        <v>17</v>
      </c>
      <c r="C104" s="6">
        <v>1</v>
      </c>
      <c r="D104" s="9">
        <v>118719911932149.36</v>
      </c>
      <c r="E104" s="9">
        <v>118719911932149.36</v>
      </c>
      <c r="F104" s="9">
        <v>423.94851220522997</v>
      </c>
      <c r="G104" s="27" t="s">
        <v>65</v>
      </c>
    </row>
    <row r="105" spans="2:7" x14ac:dyDescent="0.25">
      <c r="B105" s="1" t="s">
        <v>19</v>
      </c>
      <c r="C105" s="6">
        <v>1</v>
      </c>
      <c r="D105" s="9">
        <v>32273126500004.785</v>
      </c>
      <c r="E105" s="9">
        <v>32273126500004.785</v>
      </c>
      <c r="F105" s="9">
        <v>115.2472549988734</v>
      </c>
      <c r="G105" s="27" t="s">
        <v>65</v>
      </c>
    </row>
    <row r="106" spans="2:7" x14ac:dyDescent="0.25">
      <c r="B106" s="1" t="s">
        <v>20</v>
      </c>
      <c r="C106" s="6">
        <v>1</v>
      </c>
      <c r="D106" s="9">
        <v>824793097630.00696</v>
      </c>
      <c r="E106" s="9">
        <v>824793097630.00696</v>
      </c>
      <c r="F106" s="9">
        <v>2.9453341139372413</v>
      </c>
      <c r="G106" s="9">
        <v>8.7410890690655871E-2</v>
      </c>
    </row>
    <row r="107" spans="2:7" x14ac:dyDescent="0.25">
      <c r="B107" s="1" t="s">
        <v>21</v>
      </c>
      <c r="C107" s="6">
        <v>1</v>
      </c>
      <c r="D107" s="9">
        <v>10365072444943.135</v>
      </c>
      <c r="E107" s="9">
        <v>10365072444943.135</v>
      </c>
      <c r="F107" s="9">
        <v>37.013648093375167</v>
      </c>
      <c r="G107" s="27" t="s">
        <v>65</v>
      </c>
    </row>
    <row r="108" spans="2:7" x14ac:dyDescent="0.25">
      <c r="B108" s="1" t="s">
        <v>22</v>
      </c>
      <c r="C108" s="6">
        <v>1</v>
      </c>
      <c r="D108" s="9">
        <v>18288275622183.691</v>
      </c>
      <c r="E108" s="9">
        <v>18288275622183.691</v>
      </c>
      <c r="F108" s="9">
        <v>65.307387064565049</v>
      </c>
      <c r="G108" s="27" t="s">
        <v>65</v>
      </c>
    </row>
    <row r="109" spans="2:7" x14ac:dyDescent="0.25">
      <c r="B109" s="1" t="s">
        <v>23</v>
      </c>
      <c r="C109" s="6">
        <v>0</v>
      </c>
      <c r="D109" s="9">
        <v>0</v>
      </c>
      <c r="E109" s="9"/>
      <c r="F109" s="9"/>
      <c r="G109" s="9"/>
    </row>
    <row r="110" spans="2:7" x14ac:dyDescent="0.25">
      <c r="B110" s="1" t="s">
        <v>24</v>
      </c>
      <c r="C110" s="6">
        <v>1</v>
      </c>
      <c r="D110" s="9">
        <v>61311568547.546501</v>
      </c>
      <c r="E110" s="9">
        <v>61311568547.546501</v>
      </c>
      <c r="F110" s="9">
        <v>0.21894345980947802</v>
      </c>
      <c r="G110" s="9">
        <v>0.64026899174218099</v>
      </c>
    </row>
    <row r="111" spans="2:7" x14ac:dyDescent="0.25">
      <c r="B111" s="1" t="s">
        <v>25</v>
      </c>
      <c r="C111" s="6">
        <v>1</v>
      </c>
      <c r="D111" s="9">
        <v>760496169721.97388</v>
      </c>
      <c r="E111" s="9">
        <v>760496169721.97388</v>
      </c>
      <c r="F111" s="9">
        <v>2.7157299432269704</v>
      </c>
      <c r="G111" s="9">
        <v>0.10066658523676969</v>
      </c>
    </row>
    <row r="112" spans="2:7" x14ac:dyDescent="0.25">
      <c r="B112" s="1" t="s">
        <v>26</v>
      </c>
      <c r="C112" s="6">
        <v>1</v>
      </c>
      <c r="D112" s="9">
        <v>2536841671956.2969</v>
      </c>
      <c r="E112" s="9">
        <v>2536841671956.2969</v>
      </c>
      <c r="F112" s="9">
        <v>9.0590553431404413</v>
      </c>
      <c r="G112" s="9">
        <v>2.8917055275356871E-3</v>
      </c>
    </row>
    <row r="113" spans="2:8" ht="15.75" thickBot="1" x14ac:dyDescent="0.3">
      <c r="B113" s="4" t="s">
        <v>28</v>
      </c>
      <c r="C113" s="7">
        <v>1</v>
      </c>
      <c r="D113" s="10">
        <v>11356613001489.391</v>
      </c>
      <c r="E113" s="10">
        <v>11356613001489.391</v>
      </c>
      <c r="F113" s="10">
        <v>40.554436971142998</v>
      </c>
      <c r="G113" s="46" t="s">
        <v>65</v>
      </c>
    </row>
    <row r="116" spans="2:8" x14ac:dyDescent="0.25">
      <c r="B116" t="s">
        <v>69</v>
      </c>
    </row>
    <row r="117" spans="2:8" ht="15.75" thickBot="1" x14ac:dyDescent="0.3"/>
    <row r="118" spans="2:8" x14ac:dyDescent="0.25">
      <c r="B118" s="2" t="s">
        <v>57</v>
      </c>
      <c r="C118" s="2" t="s">
        <v>70</v>
      </c>
      <c r="D118" s="2" t="s">
        <v>71</v>
      </c>
      <c r="E118" s="2" t="s">
        <v>72</v>
      </c>
      <c r="F118" s="2" t="s">
        <v>73</v>
      </c>
      <c r="G118" s="2" t="s">
        <v>74</v>
      </c>
      <c r="H118" s="2" t="s">
        <v>75</v>
      </c>
    </row>
    <row r="119" spans="2:8" x14ac:dyDescent="0.25">
      <c r="B119" s="12" t="s">
        <v>76</v>
      </c>
      <c r="C119" s="14">
        <v>-22295631.407619409</v>
      </c>
      <c r="D119" s="14">
        <v>4730884.6134696901</v>
      </c>
      <c r="E119" s="14">
        <v>-4.712782751906416</v>
      </c>
      <c r="F119" s="25" t="s">
        <v>65</v>
      </c>
      <c r="G119" s="14">
        <v>-31614793.854537956</v>
      </c>
      <c r="H119" s="14">
        <v>-12976468.960700864</v>
      </c>
    </row>
    <row r="120" spans="2:8" x14ac:dyDescent="0.25">
      <c r="B120" s="1" t="s">
        <v>16</v>
      </c>
      <c r="C120" s="9">
        <v>3727.2048956416184</v>
      </c>
      <c r="D120" s="9">
        <v>236.37010597209331</v>
      </c>
      <c r="E120" s="9">
        <v>15.768512182677048</v>
      </c>
      <c r="F120" s="27" t="s">
        <v>65</v>
      </c>
      <c r="G120" s="9">
        <v>3261.5897739204929</v>
      </c>
      <c r="H120" s="9">
        <v>4192.8200173627438</v>
      </c>
    </row>
    <row r="121" spans="2:8" x14ac:dyDescent="0.25">
      <c r="B121" s="1" t="s">
        <v>17</v>
      </c>
      <c r="C121" s="9">
        <v>29737.433166152186</v>
      </c>
      <c r="D121" s="9">
        <v>1444.2651145843672</v>
      </c>
      <c r="E121" s="9">
        <v>20.590010009838167</v>
      </c>
      <c r="F121" s="27" t="s">
        <v>65</v>
      </c>
      <c r="G121" s="9">
        <v>26892.438557552359</v>
      </c>
      <c r="H121" s="9">
        <v>32582.427774752014</v>
      </c>
    </row>
    <row r="122" spans="2:8" x14ac:dyDescent="0.25">
      <c r="B122" s="1" t="s">
        <v>19</v>
      </c>
      <c r="C122" s="9">
        <v>469526.38354742638</v>
      </c>
      <c r="D122" s="9">
        <v>43736.56850906396</v>
      </c>
      <c r="E122" s="9">
        <v>10.735327428582373</v>
      </c>
      <c r="F122" s="27" t="s">
        <v>65</v>
      </c>
      <c r="G122" s="9">
        <v>383371.63235221198</v>
      </c>
      <c r="H122" s="9">
        <v>555681.13474264077</v>
      </c>
    </row>
    <row r="123" spans="2:8" x14ac:dyDescent="0.25">
      <c r="B123" s="1" t="s">
        <v>20</v>
      </c>
      <c r="C123" s="9">
        <v>-183944.27433579878</v>
      </c>
      <c r="D123" s="9">
        <v>107181.29258155586</v>
      </c>
      <c r="E123" s="9">
        <v>-1.7161975742719544</v>
      </c>
      <c r="F123" s="9">
        <v>8.7410890690672025E-2</v>
      </c>
      <c r="G123" s="9">
        <v>-395076.00940165634</v>
      </c>
      <c r="H123" s="9">
        <v>27187.46073005881</v>
      </c>
    </row>
    <row r="124" spans="2:8" x14ac:dyDescent="0.25">
      <c r="B124" s="1" t="s">
        <v>21</v>
      </c>
      <c r="C124" s="9">
        <v>723251.1432249248</v>
      </c>
      <c r="D124" s="9">
        <v>118879.83208853817</v>
      </c>
      <c r="E124" s="9">
        <v>6.0838842932270367</v>
      </c>
      <c r="F124" s="27" t="s">
        <v>65</v>
      </c>
      <c r="G124" s="9">
        <v>489074.96743293724</v>
      </c>
      <c r="H124" s="9">
        <v>957427.31901691237</v>
      </c>
    </row>
    <row r="125" spans="2:8" x14ac:dyDescent="0.25">
      <c r="B125" s="1" t="s">
        <v>22</v>
      </c>
      <c r="C125" s="9">
        <v>-821189.61956071563</v>
      </c>
      <c r="D125" s="9">
        <v>101616.04714703417</v>
      </c>
      <c r="E125" s="9">
        <v>-8.0812986001363409</v>
      </c>
      <c r="F125" s="27" t="s">
        <v>65</v>
      </c>
      <c r="G125" s="9">
        <v>-1021358.6213327586</v>
      </c>
      <c r="H125" s="9">
        <v>-621020.61778867268</v>
      </c>
    </row>
    <row r="126" spans="2:8" x14ac:dyDescent="0.25">
      <c r="B126" s="1" t="s">
        <v>23</v>
      </c>
      <c r="C126" s="9">
        <v>0</v>
      </c>
      <c r="D126" s="9">
        <v>0</v>
      </c>
      <c r="E126" s="9"/>
      <c r="F126" s="9"/>
      <c r="G126" s="9"/>
      <c r="H126" s="9"/>
    </row>
    <row r="127" spans="2:8" x14ac:dyDescent="0.25">
      <c r="B127" s="1" t="s">
        <v>24</v>
      </c>
      <c r="C127" s="9">
        <v>-255.57485562730537</v>
      </c>
      <c r="D127" s="9">
        <v>546.20055338425379</v>
      </c>
      <c r="E127" s="9">
        <v>-0.4679139448756795</v>
      </c>
      <c r="F127" s="9">
        <v>0.64026899174246721</v>
      </c>
      <c r="G127" s="9">
        <v>-1331.5114090347029</v>
      </c>
      <c r="H127" s="9">
        <v>820.36169778009207</v>
      </c>
    </row>
    <row r="128" spans="2:8" x14ac:dyDescent="0.25">
      <c r="B128" s="1" t="s">
        <v>25</v>
      </c>
      <c r="C128" s="9">
        <v>855.58949809431317</v>
      </c>
      <c r="D128" s="9">
        <v>519.18502178952497</v>
      </c>
      <c r="E128" s="9">
        <v>1.6479471906667695</v>
      </c>
      <c r="F128" s="9">
        <v>0.10066658523679869</v>
      </c>
      <c r="G128" s="9">
        <v>-167.13034256462163</v>
      </c>
      <c r="H128" s="9">
        <v>1878.3093387532481</v>
      </c>
    </row>
    <row r="129" spans="2:8" x14ac:dyDescent="0.25">
      <c r="B129" s="1" t="s">
        <v>26</v>
      </c>
      <c r="C129" s="9">
        <v>-4.1360046035624887</v>
      </c>
      <c r="D129" s="9">
        <v>1.3741671332518812</v>
      </c>
      <c r="E129" s="9">
        <v>-3.009826463957765</v>
      </c>
      <c r="F129" s="9">
        <v>2.8917055275355977E-3</v>
      </c>
      <c r="G129" s="9">
        <v>-6.8429162681440729</v>
      </c>
      <c r="H129" s="9">
        <v>-1.4290929389809044</v>
      </c>
    </row>
    <row r="130" spans="2:8" ht="15.75" thickBot="1" x14ac:dyDescent="0.3">
      <c r="B130" s="4" t="s">
        <v>28</v>
      </c>
      <c r="C130" s="10">
        <v>81909.55345012524</v>
      </c>
      <c r="D130" s="10">
        <v>12862.203310213123</v>
      </c>
      <c r="E130" s="10">
        <v>6.3682365668318788</v>
      </c>
      <c r="F130" s="46" t="s">
        <v>65</v>
      </c>
      <c r="G130" s="10">
        <v>56572.862351827862</v>
      </c>
      <c r="H130" s="10">
        <v>107246.24454842262</v>
      </c>
    </row>
    <row r="133" spans="2:8" x14ac:dyDescent="0.25">
      <c r="B133" t="s">
        <v>77</v>
      </c>
    </row>
    <row r="135" spans="2:8" x14ac:dyDescent="0.25">
      <c r="B135" s="28" t="s">
        <v>324</v>
      </c>
    </row>
    <row r="138" spans="2:8" x14ac:dyDescent="0.25">
      <c r="B138" t="s">
        <v>79</v>
      </c>
    </row>
    <row r="139" spans="2:8" ht="15.75" thickBot="1" x14ac:dyDescent="0.3"/>
    <row r="140" spans="2:8" x14ac:dyDescent="0.25">
      <c r="B140" s="2" t="s">
        <v>57</v>
      </c>
      <c r="C140" s="2" t="s">
        <v>70</v>
      </c>
      <c r="D140" s="2" t="s">
        <v>71</v>
      </c>
      <c r="E140" s="2" t="s">
        <v>72</v>
      </c>
      <c r="F140" s="2" t="s">
        <v>73</v>
      </c>
      <c r="G140" s="2" t="s">
        <v>74</v>
      </c>
      <c r="H140" s="2" t="s">
        <v>75</v>
      </c>
    </row>
    <row r="141" spans="2:8" x14ac:dyDescent="0.25">
      <c r="B141" s="12" t="s">
        <v>16</v>
      </c>
      <c r="C141" s="14">
        <v>0.34746300663650531</v>
      </c>
      <c r="D141" s="14">
        <v>2.2035243567127456E-2</v>
      </c>
      <c r="E141" s="14">
        <v>15.768512182677046</v>
      </c>
      <c r="F141" s="25" t="s">
        <v>65</v>
      </c>
      <c r="G141" s="14">
        <v>0.30405674519973114</v>
      </c>
      <c r="H141" s="14">
        <v>0.39086926807327949</v>
      </c>
    </row>
    <row r="142" spans="2:8" x14ac:dyDescent="0.25">
      <c r="B142" s="1" t="s">
        <v>17</v>
      </c>
      <c r="C142" s="9">
        <v>0.59018852044702641</v>
      </c>
      <c r="D142" s="9">
        <v>2.866382872883631E-2</v>
      </c>
      <c r="E142" s="9">
        <v>20.590010009838167</v>
      </c>
      <c r="F142" s="27" t="s">
        <v>65</v>
      </c>
      <c r="G142" s="9">
        <v>0.53372489934873779</v>
      </c>
      <c r="H142" s="9">
        <v>0.64665214154531503</v>
      </c>
    </row>
    <row r="143" spans="2:8" x14ac:dyDescent="0.25">
      <c r="B143" s="1" t="s">
        <v>19</v>
      </c>
      <c r="C143" s="9">
        <v>0.14982682314838064</v>
      </c>
      <c r="D143" s="9">
        <v>1.3956427891474721E-2</v>
      </c>
      <c r="E143" s="9">
        <v>10.735327428582375</v>
      </c>
      <c r="F143" s="27" t="s">
        <v>65</v>
      </c>
      <c r="G143" s="9">
        <v>0.12233466696070974</v>
      </c>
      <c r="H143" s="9">
        <v>0.17731897933605154</v>
      </c>
    </row>
    <row r="144" spans="2:8" x14ac:dyDescent="0.25">
      <c r="B144" s="1" t="s">
        <v>20</v>
      </c>
      <c r="C144" s="9">
        <v>-3.6368247717000014E-2</v>
      </c>
      <c r="D144" s="9">
        <v>2.1191177672202549E-2</v>
      </c>
      <c r="E144" s="9">
        <v>-1.7161975742719544</v>
      </c>
      <c r="F144" s="9">
        <v>8.7410890690672025E-2</v>
      </c>
      <c r="G144" s="9">
        <v>-7.8111820706815868E-2</v>
      </c>
      <c r="H144" s="9">
        <v>5.3753252728158396E-3</v>
      </c>
    </row>
    <row r="145" spans="2:8" x14ac:dyDescent="0.25">
      <c r="B145" s="1" t="s">
        <v>21</v>
      </c>
      <c r="C145" s="9">
        <v>0.12574279977247099</v>
      </c>
      <c r="D145" s="9">
        <v>2.0668177386683011E-2</v>
      </c>
      <c r="E145" s="9">
        <v>6.0838842932270367</v>
      </c>
      <c r="F145" s="27" t="s">
        <v>65</v>
      </c>
      <c r="G145" s="9">
        <v>8.5029462144275342E-2</v>
      </c>
      <c r="H145" s="9">
        <v>0.16645613740066664</v>
      </c>
    </row>
    <row r="146" spans="2:8" x14ac:dyDescent="0.25">
      <c r="B146" s="1" t="s">
        <v>22</v>
      </c>
      <c r="C146" s="9">
        <v>-0.14060804993302442</v>
      </c>
      <c r="D146" s="9">
        <v>1.7399190017635558E-2</v>
      </c>
      <c r="E146" s="9">
        <v>-8.0812986001363409</v>
      </c>
      <c r="F146" s="27" t="s">
        <v>65</v>
      </c>
      <c r="G146" s="9">
        <v>-0.1748819524834038</v>
      </c>
      <c r="H146" s="9">
        <v>-0.10633414738264504</v>
      </c>
    </row>
    <row r="147" spans="2:8" x14ac:dyDescent="0.25">
      <c r="B147" s="1" t="s">
        <v>23</v>
      </c>
      <c r="C147" s="9">
        <v>0</v>
      </c>
      <c r="D147" s="9">
        <v>0</v>
      </c>
      <c r="E147" s="9"/>
      <c r="F147" s="9"/>
      <c r="G147" s="9"/>
      <c r="H147" s="9"/>
    </row>
    <row r="148" spans="2:8" x14ac:dyDescent="0.25">
      <c r="B148" s="1" t="s">
        <v>24</v>
      </c>
      <c r="C148" s="9">
        <v>-8.025779852166047E-2</v>
      </c>
      <c r="D148" s="9">
        <v>0.17152256178854478</v>
      </c>
      <c r="E148" s="9">
        <v>-0.4679139448756795</v>
      </c>
      <c r="F148" s="9">
        <v>0.64026899174246721</v>
      </c>
      <c r="G148" s="9">
        <v>-0.41813258246122303</v>
      </c>
      <c r="H148" s="9">
        <v>0.25761698541790207</v>
      </c>
    </row>
    <row r="149" spans="2:8" x14ac:dyDescent="0.25">
      <c r="B149" s="1" t="s">
        <v>25</v>
      </c>
      <c r="C149" s="9">
        <v>0.27458337983530062</v>
      </c>
      <c r="D149" s="9">
        <v>0.16662146784218401</v>
      </c>
      <c r="E149" s="9">
        <v>1.6479471906667695</v>
      </c>
      <c r="F149" s="9">
        <v>0.10066658523679869</v>
      </c>
      <c r="G149" s="9">
        <v>-5.3636953745506033E-2</v>
      </c>
      <c r="H149" s="9">
        <v>0.60280371341610728</v>
      </c>
    </row>
    <row r="150" spans="2:8" x14ac:dyDescent="0.25">
      <c r="B150" s="1" t="s">
        <v>26</v>
      </c>
      <c r="C150" s="9">
        <v>-0.15031242615164508</v>
      </c>
      <c r="D150" s="9">
        <v>4.9940562338598109E-2</v>
      </c>
      <c r="E150" s="9">
        <v>-3.009826463957765</v>
      </c>
      <c r="F150" s="9">
        <v>2.8917055275355977E-3</v>
      </c>
      <c r="G150" s="9">
        <v>-0.24868815313487513</v>
      </c>
      <c r="H150" s="9">
        <v>-5.1936699168415021E-2</v>
      </c>
    </row>
    <row r="151" spans="2:8" ht="15.75" thickBot="1" x14ac:dyDescent="0.3">
      <c r="B151" s="4" t="s">
        <v>28</v>
      </c>
      <c r="C151" s="10">
        <v>0.64204806673452264</v>
      </c>
      <c r="D151" s="10">
        <v>0.10082038567451239</v>
      </c>
      <c r="E151" s="10">
        <v>6.3682365668318779</v>
      </c>
      <c r="F151" s="46" t="s">
        <v>65</v>
      </c>
      <c r="G151" s="10">
        <v>0.44344640365725008</v>
      </c>
      <c r="H151" s="10">
        <v>0.8406497298117952</v>
      </c>
    </row>
    <row r="170" spans="2:13" x14ac:dyDescent="0.25">
      <c r="E170" t="s">
        <v>80</v>
      </c>
    </row>
    <row r="173" spans="2:13" x14ac:dyDescent="0.25">
      <c r="B173" t="s">
        <v>81</v>
      </c>
    </row>
    <row r="174" spans="2:13" ht="15.75" thickBot="1" x14ac:dyDescent="0.3"/>
    <row r="175" spans="2:13" x14ac:dyDescent="0.25">
      <c r="B175" s="2" t="s">
        <v>82</v>
      </c>
      <c r="C175" s="2" t="s">
        <v>83</v>
      </c>
      <c r="D175" s="2" t="s">
        <v>15</v>
      </c>
      <c r="E175" s="2" t="s">
        <v>84</v>
      </c>
      <c r="F175" s="2" t="s">
        <v>85</v>
      </c>
      <c r="G175" s="2" t="s">
        <v>86</v>
      </c>
      <c r="H175" s="2" t="s">
        <v>87</v>
      </c>
      <c r="I175" s="2" t="s">
        <v>88</v>
      </c>
      <c r="J175" s="2" t="s">
        <v>89</v>
      </c>
      <c r="K175" s="2" t="s">
        <v>90</v>
      </c>
      <c r="L175" s="2" t="s">
        <v>91</v>
      </c>
      <c r="M175" s="2" t="s">
        <v>92</v>
      </c>
    </row>
    <row r="176" spans="2:13" x14ac:dyDescent="0.25">
      <c r="B176" s="12" t="s">
        <v>325</v>
      </c>
      <c r="C176" s="24">
        <v>1</v>
      </c>
      <c r="D176" s="14">
        <v>12404630</v>
      </c>
      <c r="E176" s="14">
        <v>11223043.18911772</v>
      </c>
      <c r="F176" s="14">
        <v>1181586.8108822796</v>
      </c>
      <c r="G176" s="14">
        <v>2.2328544256896601</v>
      </c>
      <c r="H176" s="14">
        <v>96033.654720481616</v>
      </c>
      <c r="I176" s="14">
        <v>11033870.697748272</v>
      </c>
      <c r="J176" s="14">
        <v>11412215.680487169</v>
      </c>
      <c r="K176" s="14">
        <v>537825.49271103111</v>
      </c>
      <c r="L176" s="14">
        <v>10163604.30100834</v>
      </c>
      <c r="M176" s="14">
        <v>12282482.077227101</v>
      </c>
    </row>
    <row r="177" spans="2:13" x14ac:dyDescent="0.25">
      <c r="B177" s="1" t="s">
        <v>326</v>
      </c>
      <c r="C177" s="6">
        <v>1</v>
      </c>
      <c r="D177" s="9">
        <v>10898592</v>
      </c>
      <c r="E177" s="9">
        <v>10097098.278841129</v>
      </c>
      <c r="F177" s="9">
        <v>801493.72115887143</v>
      </c>
      <c r="G177" s="9">
        <v>1.5145893521913716</v>
      </c>
      <c r="H177" s="9">
        <v>98988.212356044882</v>
      </c>
      <c r="I177" s="9">
        <v>9902105.733757792</v>
      </c>
      <c r="J177" s="9">
        <v>10292090.823924465</v>
      </c>
      <c r="K177" s="9">
        <v>538360.90492933837</v>
      </c>
      <c r="L177" s="9">
        <v>9036604.7056472152</v>
      </c>
      <c r="M177" s="9">
        <v>11157591.852035042</v>
      </c>
    </row>
    <row r="178" spans="2:13" x14ac:dyDescent="0.25">
      <c r="B178" s="1" t="s">
        <v>327</v>
      </c>
      <c r="C178" s="6">
        <v>1</v>
      </c>
      <c r="D178" s="9">
        <v>11298721</v>
      </c>
      <c r="E178" s="9">
        <v>9941035.697708806</v>
      </c>
      <c r="F178" s="9">
        <v>1357685.302291194</v>
      </c>
      <c r="G178" s="9">
        <v>2.5656292098005853</v>
      </c>
      <c r="H178" s="9">
        <v>103428.74214857828</v>
      </c>
      <c r="I178" s="9">
        <v>9737295.947426429</v>
      </c>
      <c r="J178" s="9">
        <v>10144775.447991183</v>
      </c>
      <c r="K178" s="9">
        <v>539195.05049038399</v>
      </c>
      <c r="L178" s="9">
        <v>8878898.9776992574</v>
      </c>
      <c r="M178" s="9">
        <v>11003172.417718355</v>
      </c>
    </row>
    <row r="179" spans="2:13" x14ac:dyDescent="0.25">
      <c r="B179" s="1" t="s">
        <v>328</v>
      </c>
      <c r="C179" s="6">
        <v>1</v>
      </c>
      <c r="D179" s="9">
        <v>9821830</v>
      </c>
      <c r="E179" s="9">
        <v>8739333.8187810369</v>
      </c>
      <c r="F179" s="9">
        <v>1082496.1812189631</v>
      </c>
      <c r="G179" s="9">
        <v>2.0456020385181222</v>
      </c>
      <c r="H179" s="9">
        <v>94700.906703119879</v>
      </c>
      <c r="I179" s="9">
        <v>8552786.6493734121</v>
      </c>
      <c r="J179" s="9">
        <v>8925880.9881886616</v>
      </c>
      <c r="K179" s="9">
        <v>537589.11772959435</v>
      </c>
      <c r="L179" s="9">
        <v>7680360.555397342</v>
      </c>
      <c r="M179" s="9">
        <v>9798307.0821647327</v>
      </c>
    </row>
    <row r="180" spans="2:13" x14ac:dyDescent="0.25">
      <c r="B180" s="1" t="s">
        <v>329</v>
      </c>
      <c r="C180" s="6">
        <v>1</v>
      </c>
      <c r="D180" s="9">
        <v>9291272</v>
      </c>
      <c r="E180" s="9">
        <v>8651854.4321112763</v>
      </c>
      <c r="F180" s="9">
        <v>639417.56788872369</v>
      </c>
      <c r="G180" s="9">
        <v>1.2083126971077021</v>
      </c>
      <c r="H180" s="9">
        <v>99397.699800473565</v>
      </c>
      <c r="I180" s="9">
        <v>8456055.2556415517</v>
      </c>
      <c r="J180" s="9">
        <v>8847653.6085810009</v>
      </c>
      <c r="K180" s="9">
        <v>538436.34767399915</v>
      </c>
      <c r="L180" s="9">
        <v>7591212.2475580983</v>
      </c>
      <c r="M180" s="9">
        <v>9712496.6166644543</v>
      </c>
    </row>
    <row r="181" spans="2:13" x14ac:dyDescent="0.25">
      <c r="B181" s="1" t="s">
        <v>330</v>
      </c>
      <c r="C181" s="6">
        <v>1</v>
      </c>
      <c r="D181" s="9">
        <v>9572081</v>
      </c>
      <c r="E181" s="9">
        <v>9266508.4635970592</v>
      </c>
      <c r="F181" s="9">
        <v>305572.53640294075</v>
      </c>
      <c r="G181" s="9">
        <v>0.57744296398083095</v>
      </c>
      <c r="H181" s="9">
        <v>118335.13864720652</v>
      </c>
      <c r="I181" s="9">
        <v>9033405.25556444</v>
      </c>
      <c r="J181" s="9">
        <v>9499611.6716296785</v>
      </c>
      <c r="K181" s="9">
        <v>542251.78912525892</v>
      </c>
      <c r="L181" s="9">
        <v>8198350.4079973204</v>
      </c>
      <c r="M181" s="9">
        <v>10334666.519196799</v>
      </c>
    </row>
    <row r="182" spans="2:13" x14ac:dyDescent="0.25">
      <c r="B182" s="1" t="s">
        <v>331</v>
      </c>
      <c r="C182" s="6">
        <v>1</v>
      </c>
      <c r="D182" s="9">
        <v>10768624</v>
      </c>
      <c r="E182" s="9">
        <v>10911148.365742862</v>
      </c>
      <c r="F182" s="9">
        <v>-142524.36574286222</v>
      </c>
      <c r="G182" s="9">
        <v>-0.26932947954957098</v>
      </c>
      <c r="H182" s="9">
        <v>134520.22843654809</v>
      </c>
      <c r="I182" s="9">
        <v>10646162.858037282</v>
      </c>
      <c r="J182" s="9">
        <v>11176133.873448443</v>
      </c>
      <c r="K182" s="9">
        <v>546012.35300083808</v>
      </c>
      <c r="L182" s="9">
        <v>9835582.5400299486</v>
      </c>
      <c r="M182" s="9">
        <v>11986714.191455776</v>
      </c>
    </row>
    <row r="183" spans="2:13" x14ac:dyDescent="0.25">
      <c r="B183" s="1" t="s">
        <v>332</v>
      </c>
      <c r="C183" s="6">
        <v>1</v>
      </c>
      <c r="D183" s="9">
        <v>11743907</v>
      </c>
      <c r="E183" s="9">
        <v>11097673.923544439</v>
      </c>
      <c r="F183" s="9">
        <v>646233.07645556144</v>
      </c>
      <c r="G183" s="9">
        <v>1.221192020342045</v>
      </c>
      <c r="H183" s="9">
        <v>128653.13871259689</v>
      </c>
      <c r="I183" s="9">
        <v>10844245.738981443</v>
      </c>
      <c r="J183" s="9">
        <v>11351102.108107435</v>
      </c>
      <c r="K183" s="9">
        <v>544596.57350326155</v>
      </c>
      <c r="L183" s="9">
        <v>10024896.979870493</v>
      </c>
      <c r="M183" s="9">
        <v>12170450.867218385</v>
      </c>
    </row>
    <row r="184" spans="2:13" x14ac:dyDescent="0.25">
      <c r="B184" s="1" t="s">
        <v>333</v>
      </c>
      <c r="C184" s="6">
        <v>1</v>
      </c>
      <c r="D184" s="9">
        <v>11259538</v>
      </c>
      <c r="E184" s="9">
        <v>10286095.016819209</v>
      </c>
      <c r="F184" s="9">
        <v>973442.98318079114</v>
      </c>
      <c r="G184" s="9">
        <v>1.8395233030138523</v>
      </c>
      <c r="H184" s="9">
        <v>108991.11727004219</v>
      </c>
      <c r="I184" s="9">
        <v>10071398.187347027</v>
      </c>
      <c r="J184" s="9">
        <v>10500791.846291391</v>
      </c>
      <c r="K184" s="9">
        <v>540289.60883461637</v>
      </c>
      <c r="L184" s="9">
        <v>9221802.1742552258</v>
      </c>
      <c r="M184" s="9">
        <v>11350387.859383192</v>
      </c>
    </row>
    <row r="185" spans="2:13" x14ac:dyDescent="0.25">
      <c r="B185" s="1" t="s">
        <v>334</v>
      </c>
      <c r="C185" s="6">
        <v>1</v>
      </c>
      <c r="D185" s="9">
        <v>10840516</v>
      </c>
      <c r="E185" s="9">
        <v>9836509.2679601517</v>
      </c>
      <c r="F185" s="9">
        <v>1004006.7320398483</v>
      </c>
      <c r="G185" s="9">
        <v>1.8972798734808634</v>
      </c>
      <c r="H185" s="9">
        <v>104752.80410789099</v>
      </c>
      <c r="I185" s="9">
        <v>9630161.3060013615</v>
      </c>
      <c r="J185" s="9">
        <v>10042857.229918942</v>
      </c>
      <c r="K185" s="9">
        <v>539450.59805264545</v>
      </c>
      <c r="L185" s="9">
        <v>8773869.1559974682</v>
      </c>
      <c r="M185" s="9">
        <v>10899149.379922833</v>
      </c>
    </row>
    <row r="186" spans="2:13" x14ac:dyDescent="0.25">
      <c r="B186" s="1" t="s">
        <v>335</v>
      </c>
      <c r="C186" s="6">
        <v>1</v>
      </c>
      <c r="D186" s="9">
        <v>11084819</v>
      </c>
      <c r="E186" s="9">
        <v>9821572.9903615732</v>
      </c>
      <c r="F186" s="9">
        <v>1263246.0096384268</v>
      </c>
      <c r="G186" s="9">
        <v>2.3871664928705627</v>
      </c>
      <c r="H186" s="9">
        <v>106171.64509594152</v>
      </c>
      <c r="I186" s="9">
        <v>9612430.1156677846</v>
      </c>
      <c r="J186" s="9">
        <v>10030715.865055362</v>
      </c>
      <c r="K186" s="9">
        <v>539727.90922210913</v>
      </c>
      <c r="L186" s="9">
        <v>8758386.615268901</v>
      </c>
      <c r="M186" s="9">
        <v>10884759.365454245</v>
      </c>
    </row>
    <row r="187" spans="2:13" x14ac:dyDescent="0.25">
      <c r="B187" s="1" t="s">
        <v>336</v>
      </c>
      <c r="C187" s="6">
        <v>1</v>
      </c>
      <c r="D187" s="9">
        <v>12003053</v>
      </c>
      <c r="E187" s="9">
        <v>11061952.897668863</v>
      </c>
      <c r="F187" s="9">
        <v>941100.10233113728</v>
      </c>
      <c r="G187" s="9">
        <v>1.7784046920242973</v>
      </c>
      <c r="H187" s="9">
        <v>93694.223073642366</v>
      </c>
      <c r="I187" s="9">
        <v>10877388.750262884</v>
      </c>
      <c r="J187" s="9">
        <v>11246517.045074841</v>
      </c>
      <c r="K187" s="9">
        <v>537412.695429001</v>
      </c>
      <c r="L187" s="9">
        <v>10003327.160850031</v>
      </c>
      <c r="M187" s="9">
        <v>12120578.634487694</v>
      </c>
    </row>
    <row r="188" spans="2:13" x14ac:dyDescent="0.25">
      <c r="B188" s="1" t="s">
        <v>337</v>
      </c>
      <c r="C188" s="6">
        <v>1</v>
      </c>
      <c r="D188" s="9">
        <v>11893018</v>
      </c>
      <c r="E188" s="9">
        <v>11244804.396871146</v>
      </c>
      <c r="F188" s="9">
        <v>648213.60312885419</v>
      </c>
      <c r="G188" s="9">
        <v>1.2249346380718047</v>
      </c>
      <c r="H188" s="9">
        <v>96661.811474116446</v>
      </c>
      <c r="I188" s="9">
        <v>11054394.527018065</v>
      </c>
      <c r="J188" s="9">
        <v>11435214.266724227</v>
      </c>
      <c r="K188" s="9">
        <v>537938.0108974902</v>
      </c>
      <c r="L188" s="9">
        <v>10185143.864113139</v>
      </c>
      <c r="M188" s="9">
        <v>12304464.929629153</v>
      </c>
    </row>
    <row r="189" spans="2:13" x14ac:dyDescent="0.25">
      <c r="B189" s="1" t="s">
        <v>338</v>
      </c>
      <c r="C189" s="6">
        <v>1</v>
      </c>
      <c r="D189" s="9">
        <v>10954358</v>
      </c>
      <c r="E189" s="9">
        <v>10132386.750607144</v>
      </c>
      <c r="F189" s="9">
        <v>821971.24939285591</v>
      </c>
      <c r="G189" s="9">
        <v>1.5532859076397996</v>
      </c>
      <c r="H189" s="9">
        <v>135590.16023400889</v>
      </c>
      <c r="I189" s="9">
        <v>9865293.6311032809</v>
      </c>
      <c r="J189" s="9">
        <v>10399479.870111007</v>
      </c>
      <c r="K189" s="9">
        <v>546276.93464320351</v>
      </c>
      <c r="L189" s="9">
        <v>9056299.7371022794</v>
      </c>
      <c r="M189" s="9">
        <v>11208473.764112011</v>
      </c>
    </row>
    <row r="190" spans="2:13" x14ac:dyDescent="0.25">
      <c r="B190" s="1" t="s">
        <v>339</v>
      </c>
      <c r="C190" s="6">
        <v>1</v>
      </c>
      <c r="D190" s="9">
        <v>11326647</v>
      </c>
      <c r="E190" s="9">
        <v>10232661.940605011</v>
      </c>
      <c r="F190" s="9">
        <v>1093985.0593949892</v>
      </c>
      <c r="G190" s="9">
        <v>2.0673126671789097</v>
      </c>
      <c r="H190" s="9">
        <v>112947.01613773381</v>
      </c>
      <c r="I190" s="9">
        <v>10010172.559171904</v>
      </c>
      <c r="J190" s="9">
        <v>10455151.322038118</v>
      </c>
      <c r="K190" s="9">
        <v>541101.49346061517</v>
      </c>
      <c r="L190" s="9">
        <v>9166769.8020665925</v>
      </c>
      <c r="M190" s="9">
        <v>11298554.079143429</v>
      </c>
    </row>
    <row r="191" spans="2:13" x14ac:dyDescent="0.25">
      <c r="B191" s="1" t="s">
        <v>340</v>
      </c>
      <c r="C191" s="6">
        <v>1</v>
      </c>
      <c r="D191" s="9">
        <v>9404358</v>
      </c>
      <c r="E191" s="9">
        <v>8682473.5249131024</v>
      </c>
      <c r="F191" s="9">
        <v>721884.47508689761</v>
      </c>
      <c r="G191" s="9">
        <v>1.3641510976505178</v>
      </c>
      <c r="H191" s="9">
        <v>98643.907772307837</v>
      </c>
      <c r="I191" s="9">
        <v>8488159.2103530653</v>
      </c>
      <c r="J191" s="9">
        <v>8876787.8394731395</v>
      </c>
      <c r="K191" s="9">
        <v>538297.70416701783</v>
      </c>
      <c r="L191" s="9">
        <v>7622104.4481334873</v>
      </c>
      <c r="M191" s="9">
        <v>9742842.6016927175</v>
      </c>
    </row>
    <row r="192" spans="2:13" x14ac:dyDescent="0.25">
      <c r="B192" s="1" t="s">
        <v>341</v>
      </c>
      <c r="C192" s="6">
        <v>1</v>
      </c>
      <c r="D192" s="9">
        <v>8816912</v>
      </c>
      <c r="E192" s="9">
        <v>8671593.0455787126</v>
      </c>
      <c r="F192" s="9">
        <v>145318.9544212874</v>
      </c>
      <c r="G192" s="9">
        <v>0.27461043702229748</v>
      </c>
      <c r="H192" s="9">
        <v>104338.09455165439</v>
      </c>
      <c r="I192" s="9">
        <v>8466062.0018156972</v>
      </c>
      <c r="J192" s="9">
        <v>8877124.089341728</v>
      </c>
      <c r="K192" s="9">
        <v>539370.22141156497</v>
      </c>
      <c r="L192" s="9">
        <v>7609111.2640418103</v>
      </c>
      <c r="M192" s="9">
        <v>9734074.8271156158</v>
      </c>
    </row>
    <row r="193" spans="2:13" x14ac:dyDescent="0.25">
      <c r="B193" s="1" t="s">
        <v>342</v>
      </c>
      <c r="C193" s="6">
        <v>1</v>
      </c>
      <c r="D193" s="9">
        <v>9383725</v>
      </c>
      <c r="E193" s="9">
        <v>9829217.9983449336</v>
      </c>
      <c r="F193" s="9">
        <v>-445492.99834493361</v>
      </c>
      <c r="G193" s="9">
        <v>-0.84185182485702659</v>
      </c>
      <c r="H193" s="9">
        <v>117093.87626150704</v>
      </c>
      <c r="I193" s="9">
        <v>9598559.8987342454</v>
      </c>
      <c r="J193" s="9">
        <v>10059876.097955622</v>
      </c>
      <c r="K193" s="9">
        <v>541982.26320502022</v>
      </c>
      <c r="L193" s="9">
        <v>8761590.8700536322</v>
      </c>
      <c r="M193" s="9">
        <v>10896845.126636235</v>
      </c>
    </row>
    <row r="194" spans="2:13" x14ac:dyDescent="0.25">
      <c r="B194" s="1" t="s">
        <v>343</v>
      </c>
      <c r="C194" s="6">
        <v>1</v>
      </c>
      <c r="D194" s="9">
        <v>11854822</v>
      </c>
      <c r="E194" s="9">
        <v>13790013.1159108</v>
      </c>
      <c r="F194" s="9">
        <v>-1935191.1159108002</v>
      </c>
      <c r="G194" s="9">
        <v>-3.6569467498459067</v>
      </c>
      <c r="H194" s="9">
        <v>110348.06392970189</v>
      </c>
      <c r="I194" s="9">
        <v>13572643.296630926</v>
      </c>
      <c r="J194" s="9">
        <v>14007382.935190674</v>
      </c>
      <c r="K194" s="9">
        <v>540564.97572810273</v>
      </c>
      <c r="L194" s="9">
        <v>12725177.84016094</v>
      </c>
      <c r="M194" s="9">
        <v>14854848.391660661</v>
      </c>
    </row>
    <row r="195" spans="2:13" x14ac:dyDescent="0.25">
      <c r="B195" s="1" t="s">
        <v>344</v>
      </c>
      <c r="C195" s="6">
        <v>1</v>
      </c>
      <c r="D195" s="9">
        <v>12398437</v>
      </c>
      <c r="E195" s="9">
        <v>13395934.889944531</v>
      </c>
      <c r="F195" s="9">
        <v>-997497.88994453102</v>
      </c>
      <c r="G195" s="9">
        <v>-1.8849800604287925</v>
      </c>
      <c r="H195" s="9">
        <v>105258.00692207688</v>
      </c>
      <c r="I195" s="9">
        <v>13188591.751083596</v>
      </c>
      <c r="J195" s="9">
        <v>13603278.028805466</v>
      </c>
      <c r="K195" s="9">
        <v>539548.92807983479</v>
      </c>
      <c r="L195" s="9">
        <v>12333101.081966905</v>
      </c>
      <c r="M195" s="9">
        <v>14458768.697922157</v>
      </c>
    </row>
    <row r="196" spans="2:13" x14ac:dyDescent="0.25">
      <c r="B196" s="1" t="s">
        <v>345</v>
      </c>
      <c r="C196" s="6">
        <v>1</v>
      </c>
      <c r="D196" s="9">
        <v>10077845</v>
      </c>
      <c r="E196" s="9">
        <v>10256621.701655738</v>
      </c>
      <c r="F196" s="9">
        <v>-178776.70165573806</v>
      </c>
      <c r="G196" s="9">
        <v>-0.33783582029334691</v>
      </c>
      <c r="H196" s="9">
        <v>117486.71970278537</v>
      </c>
      <c r="I196" s="9">
        <v>10025189.756951671</v>
      </c>
      <c r="J196" s="9">
        <v>10488053.646359805</v>
      </c>
      <c r="K196" s="9">
        <v>542067.27172686928</v>
      </c>
      <c r="L196" s="9">
        <v>9188827.1187995486</v>
      </c>
      <c r="M196" s="9">
        <v>11324416.284511928</v>
      </c>
    </row>
    <row r="197" spans="2:13" x14ac:dyDescent="0.25">
      <c r="B197" s="1" t="s">
        <v>346</v>
      </c>
      <c r="C197" s="6">
        <v>1</v>
      </c>
      <c r="D197" s="9">
        <v>9690527</v>
      </c>
      <c r="E197" s="9">
        <v>9921577.7332716081</v>
      </c>
      <c r="F197" s="9">
        <v>-231050.73327160813</v>
      </c>
      <c r="G197" s="9">
        <v>-0.43661849268538455</v>
      </c>
      <c r="H197" s="9">
        <v>113299.82634995721</v>
      </c>
      <c r="I197" s="9">
        <v>9698393.3664500862</v>
      </c>
      <c r="J197" s="9">
        <v>10144762.10009313</v>
      </c>
      <c r="K197" s="9">
        <v>541175.24742159189</v>
      </c>
      <c r="L197" s="9">
        <v>8855540.3100349568</v>
      </c>
      <c r="M197" s="9">
        <v>10987615.156508259</v>
      </c>
    </row>
    <row r="198" spans="2:13" x14ac:dyDescent="0.25">
      <c r="B198" s="1" t="s">
        <v>347</v>
      </c>
      <c r="C198" s="6">
        <v>1</v>
      </c>
      <c r="D198" s="9">
        <v>10036675</v>
      </c>
      <c r="E198" s="9">
        <v>9952975.4665188771</v>
      </c>
      <c r="F198" s="9">
        <v>83699.533481122926</v>
      </c>
      <c r="G198" s="9">
        <v>0.15816770468344774</v>
      </c>
      <c r="H198" s="9">
        <v>115874.51493275931</v>
      </c>
      <c r="I198" s="9">
        <v>9724719.3333970215</v>
      </c>
      <c r="J198" s="9">
        <v>10181231.599640733</v>
      </c>
      <c r="K198" s="9">
        <v>541720.13160098915</v>
      </c>
      <c r="L198" s="9">
        <v>8885864.6997962948</v>
      </c>
      <c r="M198" s="9">
        <v>11020086.233241459</v>
      </c>
    </row>
    <row r="199" spans="2:13" x14ac:dyDescent="0.25">
      <c r="B199" s="1" t="s">
        <v>348</v>
      </c>
      <c r="C199" s="6">
        <v>1</v>
      </c>
      <c r="D199" s="9">
        <v>11205261</v>
      </c>
      <c r="E199" s="9">
        <v>11306293.667871682</v>
      </c>
      <c r="F199" s="9">
        <v>-101032.66787168197</v>
      </c>
      <c r="G199" s="9">
        <v>-0.19092227292895375</v>
      </c>
      <c r="H199" s="9">
        <v>105585.47117027624</v>
      </c>
      <c r="I199" s="9">
        <v>11098305.471527027</v>
      </c>
      <c r="J199" s="9">
        <v>11514281.864216337</v>
      </c>
      <c r="K199" s="9">
        <v>539612.90708538459</v>
      </c>
      <c r="L199" s="9">
        <v>10243333.830452498</v>
      </c>
      <c r="M199" s="9">
        <v>12369253.505290866</v>
      </c>
    </row>
    <row r="200" spans="2:13" x14ac:dyDescent="0.25">
      <c r="B200" s="1" t="s">
        <v>349</v>
      </c>
      <c r="C200" s="6">
        <v>1</v>
      </c>
      <c r="D200" s="9">
        <v>12464719</v>
      </c>
      <c r="E200" s="9">
        <v>12205234.290658895</v>
      </c>
      <c r="F200" s="9">
        <v>259484.70934110507</v>
      </c>
      <c r="G200" s="9">
        <v>0.49035041379520428</v>
      </c>
      <c r="H200" s="9">
        <v>127476.70889759406</v>
      </c>
      <c r="I200" s="9">
        <v>11954123.503675666</v>
      </c>
      <c r="J200" s="9">
        <v>12456345.077642124</v>
      </c>
      <c r="K200" s="9">
        <v>544319.85916577827</v>
      </c>
      <c r="L200" s="9">
        <v>11133002.434441755</v>
      </c>
      <c r="M200" s="9">
        <v>13277466.146876035</v>
      </c>
    </row>
    <row r="201" spans="2:13" x14ac:dyDescent="0.25">
      <c r="B201" s="1" t="s">
        <v>350</v>
      </c>
      <c r="C201" s="6">
        <v>1</v>
      </c>
      <c r="D201" s="9">
        <v>10399869</v>
      </c>
      <c r="E201" s="9">
        <v>10230968.459194124</v>
      </c>
      <c r="F201" s="9">
        <v>168900.54080587626</v>
      </c>
      <c r="G201" s="9">
        <v>0.31917275697938624</v>
      </c>
      <c r="H201" s="9">
        <v>136187.10988615433</v>
      </c>
      <c r="I201" s="9">
        <v>9962699.4347093757</v>
      </c>
      <c r="J201" s="9">
        <v>10499237.483678872</v>
      </c>
      <c r="K201" s="9">
        <v>546425.40814829816</v>
      </c>
      <c r="L201" s="9">
        <v>9154588.9742328413</v>
      </c>
      <c r="M201" s="9">
        <v>11307347.944155406</v>
      </c>
    </row>
    <row r="202" spans="2:13" x14ac:dyDescent="0.25">
      <c r="B202" s="1" t="s">
        <v>351</v>
      </c>
      <c r="C202" s="6">
        <v>1</v>
      </c>
      <c r="D202" s="9">
        <v>10109508</v>
      </c>
      <c r="E202" s="9">
        <v>10207171.337716008</v>
      </c>
      <c r="F202" s="9">
        <v>-97663.337716007605</v>
      </c>
      <c r="G202" s="9">
        <v>-0.18455522170561653</v>
      </c>
      <c r="H202" s="9">
        <v>105588.52341448393</v>
      </c>
      <c r="I202" s="9">
        <v>9999177.1288891379</v>
      </c>
      <c r="J202" s="9">
        <v>10415165.546542877</v>
      </c>
      <c r="K202" s="9">
        <v>539613.5043229938</v>
      </c>
      <c r="L202" s="9">
        <v>9144210.3238246087</v>
      </c>
      <c r="M202" s="9">
        <v>11270132.351607407</v>
      </c>
    </row>
    <row r="203" spans="2:13" x14ac:dyDescent="0.25">
      <c r="B203" s="1" t="s">
        <v>352</v>
      </c>
      <c r="C203" s="6">
        <v>1</v>
      </c>
      <c r="D203" s="9">
        <v>8711926</v>
      </c>
      <c r="E203" s="9">
        <v>8814850.1101286374</v>
      </c>
      <c r="F203" s="9">
        <v>-102924.1101286374</v>
      </c>
      <c r="G203" s="9">
        <v>-0.19449654709610179</v>
      </c>
      <c r="H203" s="9">
        <v>95350.7205411592</v>
      </c>
      <c r="I203" s="9">
        <v>8627022.9008951206</v>
      </c>
      <c r="J203" s="9">
        <v>9002677.3193621542</v>
      </c>
      <c r="K203" s="9">
        <v>537703.96844231023</v>
      </c>
      <c r="L203" s="9">
        <v>7755650.6073549781</v>
      </c>
      <c r="M203" s="9">
        <v>9874049.6129022967</v>
      </c>
    </row>
    <row r="204" spans="2:13" x14ac:dyDescent="0.25">
      <c r="B204" s="1" t="s">
        <v>353</v>
      </c>
      <c r="C204" s="6">
        <v>1</v>
      </c>
      <c r="D204" s="9">
        <v>8774172</v>
      </c>
      <c r="E204" s="9">
        <v>9210949.394247327</v>
      </c>
      <c r="F204" s="9">
        <v>-436777.394247327</v>
      </c>
      <c r="G204" s="9">
        <v>-0.825381875292027</v>
      </c>
      <c r="H204" s="9">
        <v>94146.329459786313</v>
      </c>
      <c r="I204" s="9">
        <v>9025494.6622678488</v>
      </c>
      <c r="J204" s="9">
        <v>9396404.1262268052</v>
      </c>
      <c r="K204" s="9">
        <v>537491.70144444215</v>
      </c>
      <c r="L204" s="9">
        <v>8152168.0269381469</v>
      </c>
      <c r="M204" s="9">
        <v>10269730.761556506</v>
      </c>
    </row>
    <row r="205" spans="2:13" x14ac:dyDescent="0.25">
      <c r="B205" s="1" t="s">
        <v>354</v>
      </c>
      <c r="C205" s="6">
        <v>1</v>
      </c>
      <c r="D205" s="9">
        <v>9767981</v>
      </c>
      <c r="E205" s="9">
        <v>11096537.418014452</v>
      </c>
      <c r="F205" s="9">
        <v>-1328556.4180144519</v>
      </c>
      <c r="G205" s="9">
        <v>-2.5105841148708605</v>
      </c>
      <c r="H205" s="9">
        <v>109842.66007879302</v>
      </c>
      <c r="I205" s="9">
        <v>10880163.17165016</v>
      </c>
      <c r="J205" s="9">
        <v>11312911.664378744</v>
      </c>
      <c r="K205" s="9">
        <v>540462.03173218004</v>
      </c>
      <c r="L205" s="9">
        <v>10031904.927134508</v>
      </c>
      <c r="M205" s="9">
        <v>12161169.908894395</v>
      </c>
    </row>
    <row r="206" spans="2:13" x14ac:dyDescent="0.25">
      <c r="B206" s="1" t="s">
        <v>355</v>
      </c>
      <c r="C206" s="6">
        <v>1</v>
      </c>
      <c r="D206" s="9">
        <v>11398453</v>
      </c>
      <c r="E206" s="9">
        <v>13917765.990654806</v>
      </c>
      <c r="F206" s="9">
        <v>-2519312.9906548057</v>
      </c>
      <c r="G206" s="9">
        <v>-4.7607667156344684</v>
      </c>
      <c r="H206" s="9">
        <v>95437.465204774446</v>
      </c>
      <c r="I206" s="9">
        <v>13729767.906906758</v>
      </c>
      <c r="J206" s="9">
        <v>14105764.074402854</v>
      </c>
      <c r="K206" s="9">
        <v>537719.35759799764</v>
      </c>
      <c r="L206" s="9">
        <v>12858536.173457209</v>
      </c>
      <c r="M206" s="9">
        <v>14976995.807852402</v>
      </c>
    </row>
    <row r="207" spans="2:13" x14ac:dyDescent="0.25">
      <c r="B207" s="1" t="s">
        <v>356</v>
      </c>
      <c r="C207" s="6">
        <v>1</v>
      </c>
      <c r="D207" s="9">
        <v>11883970</v>
      </c>
      <c r="E207" s="9">
        <v>12014440.913878556</v>
      </c>
      <c r="F207" s="9">
        <v>-130470.91387855634</v>
      </c>
      <c r="G207" s="9">
        <v>-0.24655197129357026</v>
      </c>
      <c r="H207" s="9">
        <v>109868.65504291604</v>
      </c>
      <c r="I207" s="9">
        <v>11798015.461172691</v>
      </c>
      <c r="J207" s="9">
        <v>12230866.366584422</v>
      </c>
      <c r="K207" s="9">
        <v>540467.31550745037</v>
      </c>
      <c r="L207" s="9">
        <v>10949798.014721071</v>
      </c>
      <c r="M207" s="9">
        <v>13079083.813036041</v>
      </c>
    </row>
    <row r="208" spans="2:13" x14ac:dyDescent="0.25">
      <c r="B208" s="1" t="s">
        <v>357</v>
      </c>
      <c r="C208" s="6">
        <v>1</v>
      </c>
      <c r="D208" s="9">
        <v>10661009</v>
      </c>
      <c r="E208" s="9">
        <v>10290840.039788142</v>
      </c>
      <c r="F208" s="9">
        <v>370168.96021185815</v>
      </c>
      <c r="G208" s="9">
        <v>0.69951136340530295</v>
      </c>
      <c r="H208" s="9">
        <v>109834.73348792524</v>
      </c>
      <c r="I208" s="9">
        <v>10074481.407668116</v>
      </c>
      <c r="J208" s="9">
        <v>10507198.671908168</v>
      </c>
      <c r="K208" s="9">
        <v>540460.4207999456</v>
      </c>
      <c r="L208" s="9">
        <v>9226210.722213069</v>
      </c>
      <c r="M208" s="9">
        <v>11355469.357363215</v>
      </c>
    </row>
    <row r="209" spans="2:13" x14ac:dyDescent="0.25">
      <c r="B209" s="1" t="s">
        <v>358</v>
      </c>
      <c r="C209" s="6">
        <v>1</v>
      </c>
      <c r="D209" s="9">
        <v>10064356</v>
      </c>
      <c r="E209" s="9">
        <v>10157387.0837279</v>
      </c>
      <c r="F209" s="9">
        <v>-93031.083727899939</v>
      </c>
      <c r="G209" s="9">
        <v>-0.17580161281035334</v>
      </c>
      <c r="H209" s="9">
        <v>97255.995152780728</v>
      </c>
      <c r="I209" s="9">
        <v>9965806.7574639786</v>
      </c>
      <c r="J209" s="9">
        <v>10348967.409991821</v>
      </c>
      <c r="K209" s="9">
        <v>538045.09696125693</v>
      </c>
      <c r="L209" s="9">
        <v>9097515.6068219002</v>
      </c>
      <c r="M209" s="9">
        <v>11217258.5606339</v>
      </c>
    </row>
    <row r="210" spans="2:13" x14ac:dyDescent="0.25">
      <c r="B210" s="1" t="s">
        <v>359</v>
      </c>
      <c r="C210" s="6">
        <v>1</v>
      </c>
      <c r="D210" s="9">
        <v>10600882</v>
      </c>
      <c r="E210" s="9">
        <v>10064213.768723978</v>
      </c>
      <c r="F210" s="9">
        <v>536668.23127602227</v>
      </c>
      <c r="G210" s="9">
        <v>1.014146420978538</v>
      </c>
      <c r="H210" s="9">
        <v>92928.941392584762</v>
      </c>
      <c r="I210" s="9">
        <v>9881157.1161918156</v>
      </c>
      <c r="J210" s="9">
        <v>10247270.42125614</v>
      </c>
      <c r="K210" s="9">
        <v>537279.80226250563</v>
      </c>
      <c r="L210" s="9">
        <v>9005849.8123347796</v>
      </c>
      <c r="M210" s="9">
        <v>11122577.725113176</v>
      </c>
    </row>
    <row r="211" spans="2:13" x14ac:dyDescent="0.25">
      <c r="B211" s="1" t="s">
        <v>360</v>
      </c>
      <c r="C211" s="6">
        <v>1</v>
      </c>
      <c r="D211" s="9">
        <v>11779137</v>
      </c>
      <c r="E211" s="9">
        <v>11469386.833570594</v>
      </c>
      <c r="F211" s="9">
        <v>309750.16642940603</v>
      </c>
      <c r="G211" s="9">
        <v>0.5853374661939369</v>
      </c>
      <c r="H211" s="9">
        <v>85588.446551463217</v>
      </c>
      <c r="I211" s="9">
        <v>11300789.900404746</v>
      </c>
      <c r="J211" s="9">
        <v>11637983.766736442</v>
      </c>
      <c r="K211" s="9">
        <v>536058.93328437628</v>
      </c>
      <c r="L211" s="9">
        <v>10413427.81352273</v>
      </c>
      <c r="M211" s="9">
        <v>12525345.853618458</v>
      </c>
    </row>
    <row r="212" spans="2:13" x14ac:dyDescent="0.25">
      <c r="B212" s="1" t="s">
        <v>361</v>
      </c>
      <c r="C212" s="6">
        <v>1</v>
      </c>
      <c r="D212" s="9">
        <v>11880494</v>
      </c>
      <c r="E212" s="9">
        <v>11664004.046476213</v>
      </c>
      <c r="F212" s="9">
        <v>216489.95352378674</v>
      </c>
      <c r="G212" s="9">
        <v>0.40910286607040997</v>
      </c>
      <c r="H212" s="9">
        <v>86587.204905391991</v>
      </c>
      <c r="I212" s="9">
        <v>11493439.702961996</v>
      </c>
      <c r="J212" s="9">
        <v>11834568.38999043</v>
      </c>
      <c r="K212" s="9">
        <v>536219.30385264859</v>
      </c>
      <c r="L212" s="9">
        <v>10607729.119468121</v>
      </c>
      <c r="M212" s="9">
        <v>12720278.973484306</v>
      </c>
    </row>
    <row r="213" spans="2:13" x14ac:dyDescent="0.25">
      <c r="B213" s="1" t="s">
        <v>362</v>
      </c>
      <c r="C213" s="6">
        <v>1</v>
      </c>
      <c r="D213" s="9">
        <v>11221439</v>
      </c>
      <c r="E213" s="9">
        <v>10466316.968944494</v>
      </c>
      <c r="F213" s="9">
        <v>755122.03105550632</v>
      </c>
      <c r="G213" s="9">
        <v>1.4269603836548195</v>
      </c>
      <c r="H213" s="9">
        <v>124577.31951196124</v>
      </c>
      <c r="I213" s="9">
        <v>10220917.562155288</v>
      </c>
      <c r="J213" s="9">
        <v>10711716.3757337</v>
      </c>
      <c r="K213" s="9">
        <v>543648.1456858617</v>
      </c>
      <c r="L213" s="9">
        <v>9395408.2916988526</v>
      </c>
      <c r="M213" s="9">
        <v>11537225.646190135</v>
      </c>
    </row>
    <row r="214" spans="2:13" x14ac:dyDescent="0.25">
      <c r="B214" s="1" t="s">
        <v>363</v>
      </c>
      <c r="C214" s="6">
        <v>1</v>
      </c>
      <c r="D214" s="9">
        <v>10466825</v>
      </c>
      <c r="E214" s="9">
        <v>10339747.662437638</v>
      </c>
      <c r="F214" s="9">
        <v>127077.33756236173</v>
      </c>
      <c r="G214" s="9">
        <v>0.24013910189900348</v>
      </c>
      <c r="H214" s="9">
        <v>88800.097302433438</v>
      </c>
      <c r="I214" s="9">
        <v>10164824.239087302</v>
      </c>
      <c r="J214" s="9">
        <v>10514671.085787974</v>
      </c>
      <c r="K214" s="9">
        <v>536581.07966253557</v>
      </c>
      <c r="L214" s="9">
        <v>9282760.0891028717</v>
      </c>
      <c r="M214" s="9">
        <v>11396735.235772405</v>
      </c>
    </row>
    <row r="215" spans="2:13" x14ac:dyDescent="0.25">
      <c r="B215" s="1" t="s">
        <v>364</v>
      </c>
      <c r="C215" s="6">
        <v>1</v>
      </c>
      <c r="D215" s="9">
        <v>9791904</v>
      </c>
      <c r="E215" s="9">
        <v>9591854.9214839209</v>
      </c>
      <c r="F215" s="9">
        <v>200049.07851607911</v>
      </c>
      <c r="G215" s="9">
        <v>0.37803440780304032</v>
      </c>
      <c r="H215" s="9">
        <v>88224.703324911243</v>
      </c>
      <c r="I215" s="9">
        <v>9418064.9415348973</v>
      </c>
      <c r="J215" s="9">
        <v>9765644.9014329445</v>
      </c>
      <c r="K215" s="9">
        <v>536486.15643617429</v>
      </c>
      <c r="L215" s="9">
        <v>8535054.3332563229</v>
      </c>
      <c r="M215" s="9">
        <v>10648655.509711519</v>
      </c>
    </row>
    <row r="216" spans="2:13" x14ac:dyDescent="0.25">
      <c r="B216" s="1" t="s">
        <v>365</v>
      </c>
      <c r="C216" s="6">
        <v>1</v>
      </c>
      <c r="D216" s="9">
        <v>9318234</v>
      </c>
      <c r="E216" s="9">
        <v>9215359.531630503</v>
      </c>
      <c r="F216" s="9">
        <v>102874.46836949699</v>
      </c>
      <c r="G216" s="9">
        <v>0.19440273865090346</v>
      </c>
      <c r="H216" s="9">
        <v>95324.297704929078</v>
      </c>
      <c r="I216" s="9">
        <v>9027584.3715850879</v>
      </c>
      <c r="J216" s="9">
        <v>9403134.6916759182</v>
      </c>
      <c r="K216" s="9">
        <v>537699.28352549311</v>
      </c>
      <c r="L216" s="9">
        <v>8156169.2574693412</v>
      </c>
      <c r="M216" s="9">
        <v>10274549.805791665</v>
      </c>
    </row>
    <row r="217" spans="2:13" x14ac:dyDescent="0.25">
      <c r="B217" s="1" t="s">
        <v>366</v>
      </c>
      <c r="C217" s="6">
        <v>1</v>
      </c>
      <c r="D217" s="9">
        <v>10890647</v>
      </c>
      <c r="E217" s="9">
        <v>10816930.786487628</v>
      </c>
      <c r="F217" s="9">
        <v>73716.213512372226</v>
      </c>
      <c r="G217" s="9">
        <v>0.13930214189110729</v>
      </c>
      <c r="H217" s="9">
        <v>105266.2752626781</v>
      </c>
      <c r="I217" s="9">
        <v>10609571.360184591</v>
      </c>
      <c r="J217" s="9">
        <v>11024290.212790664</v>
      </c>
      <c r="K217" s="9">
        <v>539550.54117160197</v>
      </c>
      <c r="L217" s="9">
        <v>9754093.8009511624</v>
      </c>
      <c r="M217" s="9">
        <v>11879767.772024093</v>
      </c>
    </row>
    <row r="218" spans="2:13" x14ac:dyDescent="0.25">
      <c r="B218" s="1" t="s">
        <v>367</v>
      </c>
      <c r="C218" s="6">
        <v>1</v>
      </c>
      <c r="D218" s="9">
        <v>13138999</v>
      </c>
      <c r="E218" s="9">
        <v>14694553.66851081</v>
      </c>
      <c r="F218" s="9">
        <v>-1555554.6685108095</v>
      </c>
      <c r="G218" s="9">
        <v>-2.9395445971448115</v>
      </c>
      <c r="H218" s="9">
        <v>99597.601439571183</v>
      </c>
      <c r="I218" s="9">
        <v>14498360.714555401</v>
      </c>
      <c r="J218" s="9">
        <v>14890746.622466218</v>
      </c>
      <c r="K218" s="9">
        <v>538473.28623006574</v>
      </c>
      <c r="L218" s="9">
        <v>13633838.720313478</v>
      </c>
      <c r="M218" s="9">
        <v>15755268.616708141</v>
      </c>
    </row>
    <row r="219" spans="2:13" x14ac:dyDescent="0.25">
      <c r="B219" s="1" t="s">
        <v>368</v>
      </c>
      <c r="C219" s="6">
        <v>1</v>
      </c>
      <c r="D219" s="9">
        <v>14373881</v>
      </c>
      <c r="E219" s="9">
        <v>15061581.09446625</v>
      </c>
      <c r="F219" s="9">
        <v>-687700.09446625039</v>
      </c>
      <c r="G219" s="9">
        <v>-1.2995525892249895</v>
      </c>
      <c r="H219" s="9">
        <v>108695.16981569961</v>
      </c>
      <c r="I219" s="9">
        <v>14847467.238925606</v>
      </c>
      <c r="J219" s="9">
        <v>15275694.950006895</v>
      </c>
      <c r="K219" s="9">
        <v>540229.985943167</v>
      </c>
      <c r="L219" s="9">
        <v>13997405.700425401</v>
      </c>
      <c r="M219" s="9">
        <v>16125756.488507099</v>
      </c>
    </row>
    <row r="220" spans="2:13" x14ac:dyDescent="0.25">
      <c r="B220" s="1" t="s">
        <v>369</v>
      </c>
      <c r="C220" s="6">
        <v>1</v>
      </c>
      <c r="D220" s="9">
        <v>10873136</v>
      </c>
      <c r="E220" s="9">
        <v>10913771.35464965</v>
      </c>
      <c r="F220" s="9">
        <v>-40635.354649649933</v>
      </c>
      <c r="G220" s="9">
        <v>-7.6788967711302072E-2</v>
      </c>
      <c r="H220" s="9">
        <v>103987.48720120805</v>
      </c>
      <c r="I220" s="9">
        <v>10708930.956954094</v>
      </c>
      <c r="J220" s="9">
        <v>11118611.752345206</v>
      </c>
      <c r="K220" s="9">
        <v>539302.50812073192</v>
      </c>
      <c r="L220" s="9">
        <v>9851422.9585593697</v>
      </c>
      <c r="M220" s="9">
        <v>11976119.75073993</v>
      </c>
    </row>
    <row r="221" spans="2:13" x14ac:dyDescent="0.25">
      <c r="B221" s="1" t="s">
        <v>370</v>
      </c>
      <c r="C221" s="6">
        <v>1</v>
      </c>
      <c r="D221" s="9">
        <v>10399847</v>
      </c>
      <c r="E221" s="9">
        <v>10468180.598607471</v>
      </c>
      <c r="F221" s="9">
        <v>-68333.598607471213</v>
      </c>
      <c r="G221" s="9">
        <v>-0.12913056972941636</v>
      </c>
      <c r="H221" s="9">
        <v>100146.58587857624</v>
      </c>
      <c r="I221" s="9">
        <v>10270906.224244269</v>
      </c>
      <c r="J221" s="9">
        <v>10665454.972970674</v>
      </c>
      <c r="K221" s="9">
        <v>538575.09823053062</v>
      </c>
      <c r="L221" s="9">
        <v>9407265.0954085086</v>
      </c>
      <c r="M221" s="9">
        <v>11529096.101806434</v>
      </c>
    </row>
    <row r="222" spans="2:13" x14ac:dyDescent="0.25">
      <c r="B222" s="1" t="s">
        <v>371</v>
      </c>
      <c r="C222" s="6">
        <v>1</v>
      </c>
      <c r="D222" s="9">
        <v>11016174</v>
      </c>
      <c r="E222" s="9">
        <v>10787344.502529239</v>
      </c>
      <c r="F222" s="9">
        <v>228829.49747076072</v>
      </c>
      <c r="G222" s="9">
        <v>0.43242100491491842</v>
      </c>
      <c r="H222" s="9">
        <v>99000.531707200629</v>
      </c>
      <c r="I222" s="9">
        <v>10592327.690095494</v>
      </c>
      <c r="J222" s="9">
        <v>10982361.314962985</v>
      </c>
      <c r="K222" s="9">
        <v>538363.1702198796</v>
      </c>
      <c r="L222" s="9">
        <v>9726846.4670386799</v>
      </c>
      <c r="M222" s="9">
        <v>11847842.538019799</v>
      </c>
    </row>
    <row r="223" spans="2:13" x14ac:dyDescent="0.25">
      <c r="B223" s="1" t="s">
        <v>372</v>
      </c>
      <c r="C223" s="6">
        <v>1</v>
      </c>
      <c r="D223" s="9">
        <v>12624848</v>
      </c>
      <c r="E223" s="9">
        <v>12154014.076627567</v>
      </c>
      <c r="F223" s="9">
        <v>470833.92337243259</v>
      </c>
      <c r="G223" s="9">
        <v>0.8897387816828829</v>
      </c>
      <c r="H223" s="9">
        <v>88278.579761037487</v>
      </c>
      <c r="I223" s="9">
        <v>11980117.967846127</v>
      </c>
      <c r="J223" s="9">
        <v>12327910.185409008</v>
      </c>
      <c r="K223" s="9">
        <v>536495.01900345401</v>
      </c>
      <c r="L223" s="9">
        <v>11097196.030416753</v>
      </c>
      <c r="M223" s="9">
        <v>13210832.122838382</v>
      </c>
    </row>
    <row r="224" spans="2:13" x14ac:dyDescent="0.25">
      <c r="B224" s="1" t="s">
        <v>373</v>
      </c>
      <c r="C224" s="6">
        <v>1</v>
      </c>
      <c r="D224" s="9">
        <v>12502629</v>
      </c>
      <c r="E224" s="9">
        <v>12433213.0356541</v>
      </c>
      <c r="F224" s="9">
        <v>69415.964345900342</v>
      </c>
      <c r="G224" s="9">
        <v>0.13117592526910943</v>
      </c>
      <c r="H224" s="9">
        <v>94879.878259587131</v>
      </c>
      <c r="I224" s="9">
        <v>12246313.318014091</v>
      </c>
      <c r="J224" s="9">
        <v>12620112.753294108</v>
      </c>
      <c r="K224" s="9">
        <v>537620.67396022333</v>
      </c>
      <c r="L224" s="9">
        <v>11374177.611033455</v>
      </c>
      <c r="M224" s="9">
        <v>13492248.460274745</v>
      </c>
    </row>
    <row r="225" spans="2:13" x14ac:dyDescent="0.25">
      <c r="B225" s="1" t="s">
        <v>374</v>
      </c>
      <c r="C225" s="6">
        <v>1</v>
      </c>
      <c r="D225" s="9">
        <v>11504822</v>
      </c>
      <c r="E225" s="9">
        <v>11199570.704517819</v>
      </c>
      <c r="F225" s="9">
        <v>305251.29548218101</v>
      </c>
      <c r="G225" s="9">
        <v>0.57683591234059184</v>
      </c>
      <c r="H225" s="9">
        <v>93164.265612583666</v>
      </c>
      <c r="I225" s="9">
        <v>11016050.497108918</v>
      </c>
      <c r="J225" s="9">
        <v>11383090.91192672</v>
      </c>
      <c r="K225" s="9">
        <v>537320.55437887611</v>
      </c>
      <c r="L225" s="9">
        <v>10141126.472319013</v>
      </c>
      <c r="M225" s="9">
        <v>12258014.936716625</v>
      </c>
    </row>
    <row r="226" spans="2:13" x14ac:dyDescent="0.25">
      <c r="B226" s="1" t="s">
        <v>93</v>
      </c>
      <c r="C226" s="6">
        <v>1</v>
      </c>
      <c r="D226" s="9">
        <v>11558341</v>
      </c>
      <c r="E226" s="9">
        <v>11722424.220076611</v>
      </c>
      <c r="F226" s="9">
        <v>-164083.22007661127</v>
      </c>
      <c r="G226" s="9">
        <v>-0.31006942592385917</v>
      </c>
      <c r="H226" s="9">
        <v>149556.23609758084</v>
      </c>
      <c r="I226" s="9">
        <v>11427819.939267304</v>
      </c>
      <c r="J226" s="9">
        <v>12017028.500885919</v>
      </c>
      <c r="K226" s="9">
        <v>549909.87036655925</v>
      </c>
      <c r="L226" s="9">
        <v>10639180.845567131</v>
      </c>
      <c r="M226" s="9">
        <v>12805667.594586091</v>
      </c>
    </row>
    <row r="227" spans="2:13" x14ac:dyDescent="0.25">
      <c r="B227" s="1" t="s">
        <v>94</v>
      </c>
      <c r="C227" s="6">
        <v>1</v>
      </c>
      <c r="D227" s="9">
        <v>10081641</v>
      </c>
      <c r="E227" s="9">
        <v>10554658.485700376</v>
      </c>
      <c r="F227" s="9">
        <v>-473017.48570037633</v>
      </c>
      <c r="G227" s="9">
        <v>-0.89386507757821188</v>
      </c>
      <c r="H227" s="9">
        <v>139044.47381652257</v>
      </c>
      <c r="I227" s="9">
        <v>10280760.865125744</v>
      </c>
      <c r="J227" s="9">
        <v>10828556.106275009</v>
      </c>
      <c r="K227" s="9">
        <v>547144.55445504014</v>
      </c>
      <c r="L227" s="9">
        <v>9476862.3859189935</v>
      </c>
      <c r="M227" s="9">
        <v>11632454.585481759</v>
      </c>
    </row>
    <row r="228" spans="2:13" x14ac:dyDescent="0.25">
      <c r="B228" s="1" t="s">
        <v>95</v>
      </c>
      <c r="C228" s="6">
        <v>1</v>
      </c>
      <c r="D228" s="9">
        <v>9844919</v>
      </c>
      <c r="E228" s="9">
        <v>10549138.041534927</v>
      </c>
      <c r="F228" s="9">
        <v>-704219.04153492674</v>
      </c>
      <c r="G228" s="9">
        <v>-1.3307685809154233</v>
      </c>
      <c r="H228" s="9">
        <v>133682.90715303682</v>
      </c>
      <c r="I228" s="9">
        <v>10285801.936361611</v>
      </c>
      <c r="J228" s="9">
        <v>10812474.146708243</v>
      </c>
      <c r="K228" s="9">
        <v>545806.6667197994</v>
      </c>
      <c r="L228" s="9">
        <v>9473977.3882205635</v>
      </c>
      <c r="M228" s="9">
        <v>11624298.69484929</v>
      </c>
    </row>
    <row r="229" spans="2:13" x14ac:dyDescent="0.25">
      <c r="B229" s="1" t="s">
        <v>96</v>
      </c>
      <c r="C229" s="6">
        <v>1</v>
      </c>
      <c r="D229" s="9">
        <v>10453919</v>
      </c>
      <c r="E229" s="9">
        <v>10173307.571673028</v>
      </c>
      <c r="F229" s="9">
        <v>280611.42832697183</v>
      </c>
      <c r="G229" s="9">
        <v>0.53027375040783187</v>
      </c>
      <c r="H229" s="9">
        <v>112905.59156383605</v>
      </c>
      <c r="I229" s="9">
        <v>9950899.7906941678</v>
      </c>
      <c r="J229" s="9">
        <v>10395715.352651889</v>
      </c>
      <c r="K229" s="9">
        <v>541092.84820377221</v>
      </c>
      <c r="L229" s="9">
        <v>9107432.4630475119</v>
      </c>
      <c r="M229" s="9">
        <v>11239182.680298544</v>
      </c>
    </row>
    <row r="230" spans="2:13" x14ac:dyDescent="0.25">
      <c r="B230" s="1" t="s">
        <v>97</v>
      </c>
      <c r="C230" s="6">
        <v>1</v>
      </c>
      <c r="D230" s="9">
        <v>11888649</v>
      </c>
      <c r="E230" s="9">
        <v>12167732.554235209</v>
      </c>
      <c r="F230" s="9">
        <v>-279083.55423520878</v>
      </c>
      <c r="G230" s="9">
        <v>-0.52738651402683134</v>
      </c>
      <c r="H230" s="9">
        <v>107217.59723514016</v>
      </c>
      <c r="I230" s="9">
        <v>11956529.304221941</v>
      </c>
      <c r="J230" s="9">
        <v>12378935.804248476</v>
      </c>
      <c r="K230" s="9">
        <v>539934.63579193305</v>
      </c>
      <c r="L230" s="9">
        <v>11104138.957524659</v>
      </c>
      <c r="M230" s="9">
        <v>13231326.150945758</v>
      </c>
    </row>
    <row r="231" spans="2:13" x14ac:dyDescent="0.25">
      <c r="B231" s="1" t="s">
        <v>98</v>
      </c>
      <c r="C231" s="6">
        <v>1</v>
      </c>
      <c r="D231" s="9">
        <v>13630712</v>
      </c>
      <c r="E231" s="9">
        <v>14203329.499566464</v>
      </c>
      <c r="F231" s="9">
        <v>-572617.49956646375</v>
      </c>
      <c r="G231" s="9">
        <v>-1.0820800523150969</v>
      </c>
      <c r="H231" s="9">
        <v>155715.87949955231</v>
      </c>
      <c r="I231" s="9">
        <v>13896591.606934406</v>
      </c>
      <c r="J231" s="9">
        <v>14510067.392198522</v>
      </c>
      <c r="K231" s="9">
        <v>551616.92586360127</v>
      </c>
      <c r="L231" s="9">
        <v>13116723.47118089</v>
      </c>
      <c r="M231" s="9">
        <v>15289935.527952038</v>
      </c>
    </row>
    <row r="232" spans="2:13" x14ac:dyDescent="0.25">
      <c r="B232" s="1" t="s">
        <v>99</v>
      </c>
      <c r="C232" s="6">
        <v>1</v>
      </c>
      <c r="D232" s="9">
        <v>11568448</v>
      </c>
      <c r="E232" s="9">
        <v>11406463.042552195</v>
      </c>
      <c r="F232" s="9">
        <v>161984.95744780451</v>
      </c>
      <c r="G232" s="9">
        <v>0.30610432157956469</v>
      </c>
      <c r="H232" s="9">
        <v>97017.737091343995</v>
      </c>
      <c r="I232" s="9">
        <v>11215352.050410798</v>
      </c>
      <c r="J232" s="9">
        <v>11597574.034693593</v>
      </c>
      <c r="K232" s="9">
        <v>538002.0809264736</v>
      </c>
      <c r="L232" s="9">
        <v>10346676.301049555</v>
      </c>
      <c r="M232" s="9">
        <v>12466249.784054836</v>
      </c>
    </row>
    <row r="233" spans="2:13" x14ac:dyDescent="0.25">
      <c r="B233" s="1" t="s">
        <v>100</v>
      </c>
      <c r="C233" s="6">
        <v>1</v>
      </c>
      <c r="D233" s="9">
        <v>10739347</v>
      </c>
      <c r="E233" s="9">
        <v>11189537.511678889</v>
      </c>
      <c r="F233" s="9">
        <v>-450190.51167888939</v>
      </c>
      <c r="G233" s="9">
        <v>-0.8507287548810063</v>
      </c>
      <c r="H233" s="9">
        <v>115016.06437857611</v>
      </c>
      <c r="I233" s="9">
        <v>10962972.4027144</v>
      </c>
      <c r="J233" s="9">
        <v>11416102.620643379</v>
      </c>
      <c r="K233" s="9">
        <v>541537.15739183349</v>
      </c>
      <c r="L233" s="9">
        <v>10122787.177838957</v>
      </c>
      <c r="M233" s="9">
        <v>12256287.845518822</v>
      </c>
    </row>
    <row r="234" spans="2:13" x14ac:dyDescent="0.25">
      <c r="B234" s="1" t="s">
        <v>101</v>
      </c>
      <c r="C234" s="6">
        <v>1</v>
      </c>
      <c r="D234" s="9">
        <v>11382512</v>
      </c>
      <c r="E234" s="9">
        <v>11609992.825694598</v>
      </c>
      <c r="F234" s="9">
        <v>-227480.82569459826</v>
      </c>
      <c r="G234" s="9">
        <v>-0.42987240864042331</v>
      </c>
      <c r="H234" s="9">
        <v>123735.04325031261</v>
      </c>
      <c r="I234" s="9">
        <v>11366252.582032124</v>
      </c>
      <c r="J234" s="9">
        <v>11853733.069357073</v>
      </c>
      <c r="K234" s="9">
        <v>543455.75597195351</v>
      </c>
      <c r="L234" s="9">
        <v>10539463.128522139</v>
      </c>
      <c r="M234" s="9">
        <v>12680522.522867057</v>
      </c>
    </row>
    <row r="235" spans="2:13" x14ac:dyDescent="0.25">
      <c r="B235" s="1" t="s">
        <v>102</v>
      </c>
      <c r="C235" s="6">
        <v>1</v>
      </c>
      <c r="D235" s="9">
        <v>11982545</v>
      </c>
      <c r="E235" s="9">
        <v>11840345.271179091</v>
      </c>
      <c r="F235" s="9">
        <v>142199.72882090881</v>
      </c>
      <c r="G235" s="9">
        <v>0.26871601045762616</v>
      </c>
      <c r="H235" s="9">
        <v>80346.356081704304</v>
      </c>
      <c r="I235" s="9">
        <v>11682074.502492089</v>
      </c>
      <c r="J235" s="9">
        <v>11998616.039866094</v>
      </c>
      <c r="K235" s="9">
        <v>535246.98477104818</v>
      </c>
      <c r="L235" s="9">
        <v>10785985.672954515</v>
      </c>
      <c r="M235" s="9">
        <v>12894704.869403668</v>
      </c>
    </row>
    <row r="236" spans="2:13" x14ac:dyDescent="0.25">
      <c r="B236" s="1" t="s">
        <v>103</v>
      </c>
      <c r="C236" s="6">
        <v>1</v>
      </c>
      <c r="D236" s="9">
        <v>12523563</v>
      </c>
      <c r="E236" s="9">
        <v>12437327.961893795</v>
      </c>
      <c r="F236" s="9">
        <v>86235.038106204942</v>
      </c>
      <c r="G236" s="9">
        <v>0.16295906886535128</v>
      </c>
      <c r="H236" s="9">
        <v>88331.973443168987</v>
      </c>
      <c r="I236" s="9">
        <v>12263326.675235895</v>
      </c>
      <c r="J236" s="9">
        <v>12611329.248551695</v>
      </c>
      <c r="K236" s="9">
        <v>536503.80735205917</v>
      </c>
      <c r="L236" s="9">
        <v>11380492.603899883</v>
      </c>
      <c r="M236" s="9">
        <v>13494163.319887707</v>
      </c>
    </row>
    <row r="237" spans="2:13" x14ac:dyDescent="0.25">
      <c r="B237" s="1" t="s">
        <v>104</v>
      </c>
      <c r="C237" s="6">
        <v>1</v>
      </c>
      <c r="D237" s="9">
        <v>10534404</v>
      </c>
      <c r="E237" s="9">
        <v>10533396.753157945</v>
      </c>
      <c r="F237" s="9">
        <v>1007.2468420546502</v>
      </c>
      <c r="G237" s="9">
        <v>1.9034027363290611E-3</v>
      </c>
      <c r="H237" s="9">
        <v>116824.20253353978</v>
      </c>
      <c r="I237" s="9">
        <v>10303269.872015668</v>
      </c>
      <c r="J237" s="9">
        <v>10763523.634300223</v>
      </c>
      <c r="K237" s="9">
        <v>541924.06485455891</v>
      </c>
      <c r="L237" s="9">
        <v>9465884.2672488634</v>
      </c>
      <c r="M237" s="9">
        <v>11600909.239067027</v>
      </c>
    </row>
    <row r="238" spans="2:13" x14ac:dyDescent="0.25">
      <c r="B238" s="1" t="s">
        <v>105</v>
      </c>
      <c r="C238" s="6">
        <v>1</v>
      </c>
      <c r="D238" s="9">
        <v>11157735</v>
      </c>
      <c r="E238" s="9">
        <v>11029565.924874503</v>
      </c>
      <c r="F238" s="9">
        <v>128169.07512549683</v>
      </c>
      <c r="G238" s="9">
        <v>0.24220216745380402</v>
      </c>
      <c r="H238" s="9">
        <v>90040.117358572359</v>
      </c>
      <c r="I238" s="9">
        <v>10852199.840312839</v>
      </c>
      <c r="J238" s="9">
        <v>11206932.009436168</v>
      </c>
      <c r="K238" s="9">
        <v>536787.68661812297</v>
      </c>
      <c r="L238" s="9">
        <v>9972171.3655447084</v>
      </c>
      <c r="M238" s="9">
        <v>12086960.484204298</v>
      </c>
    </row>
    <row r="239" spans="2:13" x14ac:dyDescent="0.25">
      <c r="B239" s="1" t="s">
        <v>106</v>
      </c>
      <c r="C239" s="6">
        <v>1</v>
      </c>
      <c r="D239" s="9">
        <v>9796251</v>
      </c>
      <c r="E239" s="9">
        <v>9966135.751190288</v>
      </c>
      <c r="F239" s="9">
        <v>-169884.75119028799</v>
      </c>
      <c r="G239" s="9">
        <v>-0.32103262753007605</v>
      </c>
      <c r="H239" s="9">
        <v>82134.019832251361</v>
      </c>
      <c r="I239" s="9">
        <v>9804343.5419582371</v>
      </c>
      <c r="J239" s="9">
        <v>10127927.960422339</v>
      </c>
      <c r="K239" s="9">
        <v>535518.24897448206</v>
      </c>
      <c r="L239" s="9">
        <v>8911241.8014893215</v>
      </c>
      <c r="M239" s="9">
        <v>11021029.700891254</v>
      </c>
    </row>
    <row r="240" spans="2:13" x14ac:dyDescent="0.25">
      <c r="B240" s="1" t="s">
        <v>107</v>
      </c>
      <c r="C240" s="6">
        <v>1</v>
      </c>
      <c r="D240" s="9">
        <v>9682362</v>
      </c>
      <c r="E240" s="9">
        <v>10065128.112372043</v>
      </c>
      <c r="F240" s="9">
        <v>-382766.11237204261</v>
      </c>
      <c r="G240" s="9">
        <v>-0.72331630663325863</v>
      </c>
      <c r="H240" s="9">
        <v>80606.956113314765</v>
      </c>
      <c r="I240" s="9">
        <v>9906343.9990937691</v>
      </c>
      <c r="J240" s="9">
        <v>10223912.225650316</v>
      </c>
      <c r="K240" s="9">
        <v>535286.16565790726</v>
      </c>
      <c r="L240" s="9">
        <v>9010691.3334340714</v>
      </c>
      <c r="M240" s="9">
        <v>11119564.891310014</v>
      </c>
    </row>
    <row r="241" spans="2:13" x14ac:dyDescent="0.25">
      <c r="B241" s="1" t="s">
        <v>108</v>
      </c>
      <c r="C241" s="6">
        <v>1</v>
      </c>
      <c r="D241" s="9">
        <v>11112777</v>
      </c>
      <c r="E241" s="9">
        <v>11731496.786200406</v>
      </c>
      <c r="F241" s="9">
        <v>-618719.78620040603</v>
      </c>
      <c r="G241" s="9">
        <v>-1.1691999268744171</v>
      </c>
      <c r="H241" s="9">
        <v>98297.695895744502</v>
      </c>
      <c r="I241" s="9">
        <v>11537864.459256291</v>
      </c>
      <c r="J241" s="9">
        <v>11925129.113144521</v>
      </c>
      <c r="K241" s="9">
        <v>538234.3679005485</v>
      </c>
      <c r="L241" s="9">
        <v>10671252.472758777</v>
      </c>
      <c r="M241" s="9">
        <v>12791741.099642035</v>
      </c>
    </row>
    <row r="242" spans="2:13" x14ac:dyDescent="0.25">
      <c r="B242" s="1" t="s">
        <v>109</v>
      </c>
      <c r="C242" s="6">
        <v>1</v>
      </c>
      <c r="D242" s="9">
        <v>12761684</v>
      </c>
      <c r="E242" s="9">
        <v>13800179.245500961</v>
      </c>
      <c r="F242" s="9">
        <v>-1038495.2455009613</v>
      </c>
      <c r="G242" s="9">
        <v>-1.9624531042649835</v>
      </c>
      <c r="H242" s="9">
        <v>84417.12882007919</v>
      </c>
      <c r="I242" s="9">
        <v>13633889.639845204</v>
      </c>
      <c r="J242" s="9">
        <v>13966468.851156719</v>
      </c>
      <c r="K242" s="9">
        <v>535873.1654124104</v>
      </c>
      <c r="L242" s="9">
        <v>12744586.16144979</v>
      </c>
      <c r="M242" s="9">
        <v>14855772.329552133</v>
      </c>
    </row>
    <row r="243" spans="2:13" x14ac:dyDescent="0.25">
      <c r="B243" s="1" t="s">
        <v>110</v>
      </c>
      <c r="C243" s="6">
        <v>1</v>
      </c>
      <c r="D243" s="9">
        <v>12911556</v>
      </c>
      <c r="E243" s="9">
        <v>13080345.637004225</v>
      </c>
      <c r="F243" s="9">
        <v>-168789.63700422458</v>
      </c>
      <c r="G243" s="9">
        <v>-0.31896318114283911</v>
      </c>
      <c r="H243" s="9">
        <v>99300.883001619222</v>
      </c>
      <c r="I243" s="9">
        <v>12884737.175707206</v>
      </c>
      <c r="J243" s="9">
        <v>13275954.098301243</v>
      </c>
      <c r="K243" s="9">
        <v>538418.48327838071</v>
      </c>
      <c r="L243" s="9">
        <v>12019738.64274174</v>
      </c>
      <c r="M243" s="9">
        <v>14140952.631266709</v>
      </c>
    </row>
    <row r="244" spans="2:13" x14ac:dyDescent="0.25">
      <c r="B244" s="1" t="s">
        <v>111</v>
      </c>
      <c r="C244" s="6">
        <v>1</v>
      </c>
      <c r="D244" s="9">
        <v>11166200</v>
      </c>
      <c r="E244" s="9">
        <v>11041087.03877357</v>
      </c>
      <c r="F244" s="9">
        <v>125112.96122642979</v>
      </c>
      <c r="G244" s="9">
        <v>0.23642700359610302</v>
      </c>
      <c r="H244" s="9">
        <v>107169.49188504583</v>
      </c>
      <c r="I244" s="9">
        <v>10829978.549383046</v>
      </c>
      <c r="J244" s="9">
        <v>11252195.528164094</v>
      </c>
      <c r="K244" s="9">
        <v>539925.08532368601</v>
      </c>
      <c r="L244" s="9">
        <v>9977512.2551122308</v>
      </c>
      <c r="M244" s="9">
        <v>12104661.82243491</v>
      </c>
    </row>
    <row r="245" spans="2:13" x14ac:dyDescent="0.25">
      <c r="B245" s="1" t="s">
        <v>112</v>
      </c>
      <c r="C245" s="6">
        <v>1</v>
      </c>
      <c r="D245" s="9">
        <v>10878920</v>
      </c>
      <c r="E245" s="9">
        <v>10990810.533967283</v>
      </c>
      <c r="F245" s="9">
        <v>-111890.53396728262</v>
      </c>
      <c r="G245" s="9">
        <v>-0.21144047281221481</v>
      </c>
      <c r="H245" s="9">
        <v>90716.128392708473</v>
      </c>
      <c r="I245" s="9">
        <v>10812112.80487024</v>
      </c>
      <c r="J245" s="9">
        <v>11169508.263064325</v>
      </c>
      <c r="K245" s="9">
        <v>536901.4934989966</v>
      </c>
      <c r="L245" s="9">
        <v>9933191.7914461624</v>
      </c>
      <c r="M245" s="9">
        <v>12048429.276488403</v>
      </c>
    </row>
    <row r="246" spans="2:13" x14ac:dyDescent="0.25">
      <c r="B246" s="1" t="s">
        <v>113</v>
      </c>
      <c r="C246" s="6">
        <v>1</v>
      </c>
      <c r="D246" s="9">
        <v>11283929</v>
      </c>
      <c r="E246" s="9">
        <v>11204709.903840959</v>
      </c>
      <c r="F246" s="9">
        <v>79219.096159040928</v>
      </c>
      <c r="G246" s="9">
        <v>0.14970098500487761</v>
      </c>
      <c r="H246" s="9">
        <v>90238.928983087957</v>
      </c>
      <c r="I246" s="9">
        <v>11026952.188965606</v>
      </c>
      <c r="J246" s="9">
        <v>11382467.618716313</v>
      </c>
      <c r="K246" s="9">
        <v>536821.07081867184</v>
      </c>
      <c r="L246" s="9">
        <v>10147249.58243631</v>
      </c>
      <c r="M246" s="9">
        <v>12262170.225245608</v>
      </c>
    </row>
    <row r="247" spans="2:13" x14ac:dyDescent="0.25">
      <c r="B247" s="1" t="s">
        <v>114</v>
      </c>
      <c r="C247" s="6">
        <v>1</v>
      </c>
      <c r="D247" s="9">
        <v>12104164</v>
      </c>
      <c r="E247" s="9">
        <v>12326863.899965586</v>
      </c>
      <c r="F247" s="9">
        <v>-222699.89996558614</v>
      </c>
      <c r="G247" s="9">
        <v>-0.42083785351963005</v>
      </c>
      <c r="H247" s="9">
        <v>76698.262819132433</v>
      </c>
      <c r="I247" s="9">
        <v>12175779.35045599</v>
      </c>
      <c r="J247" s="9">
        <v>12477948.449475182</v>
      </c>
      <c r="K247" s="9">
        <v>534711.53091210162</v>
      </c>
      <c r="L247" s="9">
        <v>11273559.068851614</v>
      </c>
      <c r="M247" s="9">
        <v>13380168.731079558</v>
      </c>
    </row>
    <row r="248" spans="2:13" x14ac:dyDescent="0.25">
      <c r="B248" s="1" t="s">
        <v>115</v>
      </c>
      <c r="C248" s="6">
        <v>1</v>
      </c>
      <c r="D248" s="9">
        <v>12025224</v>
      </c>
      <c r="E248" s="9">
        <v>12592130.366197001</v>
      </c>
      <c r="F248" s="9">
        <v>-566906.36619700119</v>
      </c>
      <c r="G248" s="9">
        <v>-1.0712876760781056</v>
      </c>
      <c r="H248" s="9">
        <v>97612.125733931229</v>
      </c>
      <c r="I248" s="9">
        <v>12399848.513895305</v>
      </c>
      <c r="J248" s="9">
        <v>12784412.218498698</v>
      </c>
      <c r="K248" s="9">
        <v>538109.58443535224</v>
      </c>
      <c r="L248" s="9">
        <v>11532131.85823952</v>
      </c>
      <c r="M248" s="9">
        <v>13652128.874154482</v>
      </c>
    </row>
    <row r="249" spans="2:13" x14ac:dyDescent="0.25">
      <c r="B249" s="1" t="s">
        <v>116</v>
      </c>
      <c r="C249" s="6">
        <v>1</v>
      </c>
      <c r="D249" s="9">
        <v>10422047</v>
      </c>
      <c r="E249" s="9">
        <v>10992593.287351724</v>
      </c>
      <c r="F249" s="9">
        <v>-570546.28735172376</v>
      </c>
      <c r="G249" s="9">
        <v>-1.0781660653632863</v>
      </c>
      <c r="H249" s="9">
        <v>127967.28357225504</v>
      </c>
      <c r="I249" s="9">
        <v>10740516.138797872</v>
      </c>
      <c r="J249" s="9">
        <v>11244670.435905576</v>
      </c>
      <c r="K249" s="9">
        <v>544434.95794791926</v>
      </c>
      <c r="L249" s="9">
        <v>9920134.7030835208</v>
      </c>
      <c r="M249" s="9">
        <v>12065051.871619927</v>
      </c>
    </row>
    <row r="250" spans="2:13" x14ac:dyDescent="0.25">
      <c r="B250" s="1" t="s">
        <v>117</v>
      </c>
      <c r="C250" s="6">
        <v>1</v>
      </c>
      <c r="D250" s="9">
        <v>11207633</v>
      </c>
      <c r="E250" s="9">
        <v>11367901.285353728</v>
      </c>
      <c r="F250" s="9">
        <v>-160268.28535372764</v>
      </c>
      <c r="G250" s="9">
        <v>-0.30286031204305391</v>
      </c>
      <c r="H250" s="9">
        <v>98842.008268381658</v>
      </c>
      <c r="I250" s="9">
        <v>11173196.741300782</v>
      </c>
      <c r="J250" s="9">
        <v>11562605.829406673</v>
      </c>
      <c r="K250" s="9">
        <v>538334.04162231612</v>
      </c>
      <c r="L250" s="9">
        <v>10307460.629012043</v>
      </c>
      <c r="M250" s="9">
        <v>12428341.941695413</v>
      </c>
    </row>
    <row r="251" spans="2:13" x14ac:dyDescent="0.25">
      <c r="B251" s="1" t="s">
        <v>118</v>
      </c>
      <c r="C251" s="6">
        <v>1</v>
      </c>
      <c r="D251" s="9">
        <v>9741038</v>
      </c>
      <c r="E251" s="9">
        <v>10197233.108190473</v>
      </c>
      <c r="F251" s="9">
        <v>-456195.10819047317</v>
      </c>
      <c r="G251" s="9">
        <v>-0.86207569085887104</v>
      </c>
      <c r="H251" s="9">
        <v>98499.874716521241</v>
      </c>
      <c r="I251" s="9">
        <v>10003202.518040197</v>
      </c>
      <c r="J251" s="9">
        <v>10391263.698340749</v>
      </c>
      <c r="K251" s="9">
        <v>538271.32850455726</v>
      </c>
      <c r="L251" s="9">
        <v>9136915.9876734167</v>
      </c>
      <c r="M251" s="9">
        <v>11257550.22870753</v>
      </c>
    </row>
    <row r="252" spans="2:13" x14ac:dyDescent="0.25">
      <c r="B252" s="1" t="s">
        <v>119</v>
      </c>
      <c r="C252" s="6">
        <v>1</v>
      </c>
      <c r="D252" s="9">
        <v>10680353</v>
      </c>
      <c r="E252" s="9">
        <v>10542116.160901714</v>
      </c>
      <c r="F252" s="9">
        <v>138236.83909828588</v>
      </c>
      <c r="G252" s="9">
        <v>0.26122730478303291</v>
      </c>
      <c r="H252" s="9">
        <v>105587.83299656464</v>
      </c>
      <c r="I252" s="9">
        <v>10334123.312098872</v>
      </c>
      <c r="J252" s="9">
        <v>10750109.009704556</v>
      </c>
      <c r="K252" s="9">
        <v>539613.36922633881</v>
      </c>
      <c r="L252" s="9">
        <v>9479155.4131313004</v>
      </c>
      <c r="M252" s="9">
        <v>11605076.908672128</v>
      </c>
    </row>
    <row r="253" spans="2:13" x14ac:dyDescent="0.25">
      <c r="B253" s="1" t="s">
        <v>120</v>
      </c>
      <c r="C253" s="6">
        <v>1</v>
      </c>
      <c r="D253" s="9">
        <v>12119728</v>
      </c>
      <c r="E253" s="9">
        <v>11959490.209959764</v>
      </c>
      <c r="F253" s="9">
        <v>160237.79004023597</v>
      </c>
      <c r="G253" s="9">
        <v>0.3028026847954699</v>
      </c>
      <c r="H253" s="9">
        <v>109898.65553822611</v>
      </c>
      <c r="I253" s="9">
        <v>11743005.660591831</v>
      </c>
      <c r="J253" s="9">
        <v>12175974.759327697</v>
      </c>
      <c r="K253" s="9">
        <v>540473.41494286316</v>
      </c>
      <c r="L253" s="9">
        <v>10894835.295791538</v>
      </c>
      <c r="M253" s="9">
        <v>13024145.12412799</v>
      </c>
    </row>
    <row r="254" spans="2:13" x14ac:dyDescent="0.25">
      <c r="B254" s="1" t="s">
        <v>121</v>
      </c>
      <c r="C254" s="6">
        <v>1</v>
      </c>
      <c r="D254" s="9">
        <v>14386013</v>
      </c>
      <c r="E254" s="9">
        <v>15665439.099308198</v>
      </c>
      <c r="F254" s="9">
        <v>-1279426.0993081983</v>
      </c>
      <c r="G254" s="9">
        <v>-2.4177421429154617</v>
      </c>
      <c r="H254" s="9">
        <v>104992.4606897343</v>
      </c>
      <c r="I254" s="9">
        <v>15458619.048342774</v>
      </c>
      <c r="J254" s="9">
        <v>15872259.150273623</v>
      </c>
      <c r="K254" s="9">
        <v>539497.18680691568</v>
      </c>
      <c r="L254" s="9">
        <v>14602707.214198479</v>
      </c>
      <c r="M254" s="9">
        <v>16728170.984417917</v>
      </c>
    </row>
    <row r="255" spans="2:13" x14ac:dyDescent="0.25">
      <c r="B255" s="1" t="s">
        <v>122</v>
      </c>
      <c r="C255" s="6">
        <v>1</v>
      </c>
      <c r="D255" s="9">
        <v>15439866</v>
      </c>
      <c r="E255" s="9">
        <v>15640358.926900191</v>
      </c>
      <c r="F255" s="9">
        <v>-200492.92690019123</v>
      </c>
      <c r="G255" s="9">
        <v>-0.37887315178670067</v>
      </c>
      <c r="H255" s="9">
        <v>103791.75711963752</v>
      </c>
      <c r="I255" s="9">
        <v>15435904.089321809</v>
      </c>
      <c r="J255" s="9">
        <v>15844813.764478574</v>
      </c>
      <c r="K255" s="9">
        <v>539264.80194508564</v>
      </c>
      <c r="L255" s="9">
        <v>14578084.806554262</v>
      </c>
      <c r="M255" s="9">
        <v>16702633.047246121</v>
      </c>
    </row>
    <row r="256" spans="2:13" x14ac:dyDescent="0.25">
      <c r="B256" s="1" t="s">
        <v>123</v>
      </c>
      <c r="C256" s="6">
        <v>1</v>
      </c>
      <c r="D256" s="9">
        <v>12625438</v>
      </c>
      <c r="E256" s="9">
        <v>12835115.731477579</v>
      </c>
      <c r="F256" s="9">
        <v>-209677.7314775791</v>
      </c>
      <c r="G256" s="9">
        <v>-0.39622975340144095</v>
      </c>
      <c r="H256" s="9">
        <v>107904.40502581661</v>
      </c>
      <c r="I256" s="9">
        <v>12622559.56887099</v>
      </c>
      <c r="J256" s="9">
        <v>13047671.894084169</v>
      </c>
      <c r="K256" s="9">
        <v>540071.43823281943</v>
      </c>
      <c r="L256" s="9">
        <v>11771252.653628951</v>
      </c>
      <c r="M256" s="9">
        <v>13898978.809326207</v>
      </c>
    </row>
    <row r="257" spans="2:13" x14ac:dyDescent="0.25">
      <c r="B257" s="1" t="s">
        <v>124</v>
      </c>
      <c r="C257" s="6">
        <v>1</v>
      </c>
      <c r="D257" s="9">
        <v>11287268</v>
      </c>
      <c r="E257" s="9">
        <v>11251041.116057612</v>
      </c>
      <c r="F257" s="9">
        <v>36226.883942387998</v>
      </c>
      <c r="G257" s="9">
        <v>6.8458243943419969E-2</v>
      </c>
      <c r="H257" s="9">
        <v>108030.67125812441</v>
      </c>
      <c r="I257" s="9">
        <v>11038236.227128869</v>
      </c>
      <c r="J257" s="9">
        <v>11463846.004986355</v>
      </c>
      <c r="K257" s="9">
        <v>540096.67995958985</v>
      </c>
      <c r="L257" s="9">
        <v>10187128.315636689</v>
      </c>
      <c r="M257" s="9">
        <v>12314953.916478535</v>
      </c>
    </row>
    <row r="258" spans="2:13" x14ac:dyDescent="0.25">
      <c r="B258" s="1" t="s">
        <v>125</v>
      </c>
      <c r="C258" s="6">
        <v>1</v>
      </c>
      <c r="D258" s="9">
        <v>11223313</v>
      </c>
      <c r="E258" s="9">
        <v>11495785.92601669</v>
      </c>
      <c r="F258" s="9">
        <v>-272472.92601669021</v>
      </c>
      <c r="G258" s="9">
        <v>-0.51489435489102764</v>
      </c>
      <c r="H258" s="9">
        <v>99414.561320174835</v>
      </c>
      <c r="I258" s="9">
        <v>11299953.534777628</v>
      </c>
      <c r="J258" s="9">
        <v>11691618.317255752</v>
      </c>
      <c r="K258" s="9">
        <v>538439.46063914511</v>
      </c>
      <c r="L258" s="9">
        <v>10435137.609369779</v>
      </c>
      <c r="M258" s="9">
        <v>12556434.242663601</v>
      </c>
    </row>
    <row r="259" spans="2:13" x14ac:dyDescent="0.25">
      <c r="B259" s="1" t="s">
        <v>126</v>
      </c>
      <c r="C259" s="6">
        <v>1</v>
      </c>
      <c r="D259" s="9">
        <v>12223679</v>
      </c>
      <c r="E259" s="9">
        <v>12657149.252318304</v>
      </c>
      <c r="F259" s="9">
        <v>-433470.25231830403</v>
      </c>
      <c r="G259" s="9">
        <v>-0.81913234167791282</v>
      </c>
      <c r="H259" s="9">
        <v>97300.900706701679</v>
      </c>
      <c r="I259" s="9">
        <v>12465480.468570013</v>
      </c>
      <c r="J259" s="9">
        <v>12848818.036066595</v>
      </c>
      <c r="K259" s="9">
        <v>538053.21581533749</v>
      </c>
      <c r="L259" s="9">
        <v>11597261.782437153</v>
      </c>
      <c r="M259" s="9">
        <v>13717036.722199455</v>
      </c>
    </row>
    <row r="260" spans="2:13" x14ac:dyDescent="0.25">
      <c r="B260" s="1" t="s">
        <v>127</v>
      </c>
      <c r="C260" s="6">
        <v>1</v>
      </c>
      <c r="D260" s="9">
        <v>13208170</v>
      </c>
      <c r="E260" s="9">
        <v>13378187.783227649</v>
      </c>
      <c r="F260" s="9">
        <v>-170017.78322764859</v>
      </c>
      <c r="G260" s="9">
        <v>-0.32128401927771866</v>
      </c>
      <c r="H260" s="9">
        <v>83594.928179180104</v>
      </c>
      <c r="I260" s="9">
        <v>13213517.794612367</v>
      </c>
      <c r="J260" s="9">
        <v>13542857.77184293</v>
      </c>
      <c r="K260" s="9">
        <v>535744.2578209989</v>
      </c>
      <c r="L260" s="9">
        <v>12322848.62859627</v>
      </c>
      <c r="M260" s="9">
        <v>14433526.937859027</v>
      </c>
    </row>
    <row r="261" spans="2:13" x14ac:dyDescent="0.25">
      <c r="B261" s="1" t="s">
        <v>128</v>
      </c>
      <c r="C261" s="6">
        <v>1</v>
      </c>
      <c r="D261" s="9">
        <v>11030833</v>
      </c>
      <c r="E261" s="9">
        <v>11397001.948085891</v>
      </c>
      <c r="F261" s="9">
        <v>-366168.94808589108</v>
      </c>
      <c r="G261" s="9">
        <v>-0.6919525072163033</v>
      </c>
      <c r="H261" s="9">
        <v>112868.15658128662</v>
      </c>
      <c r="I261" s="9">
        <v>11174667.908639975</v>
      </c>
      <c r="J261" s="9">
        <v>11619335.987531807</v>
      </c>
      <c r="K261" s="9">
        <v>541085.03817879548</v>
      </c>
      <c r="L261" s="9">
        <v>10331142.224086596</v>
      </c>
      <c r="M261" s="9">
        <v>12462861.672085186</v>
      </c>
    </row>
    <row r="262" spans="2:13" x14ac:dyDescent="0.25">
      <c r="B262" s="1" t="s">
        <v>129</v>
      </c>
      <c r="C262" s="6">
        <v>1</v>
      </c>
      <c r="D262" s="9">
        <v>11836338</v>
      </c>
      <c r="E262" s="9">
        <v>11914709.663448643</v>
      </c>
      <c r="F262" s="9">
        <v>-78371.663448642939</v>
      </c>
      <c r="G262" s="9">
        <v>-0.14809958436257234</v>
      </c>
      <c r="H262" s="9">
        <v>82465.42219760314</v>
      </c>
      <c r="I262" s="9">
        <v>11752264.639208334</v>
      </c>
      <c r="J262" s="9">
        <v>12077154.687688952</v>
      </c>
      <c r="K262" s="9">
        <v>535569.17725828814</v>
      </c>
      <c r="L262" s="9">
        <v>10859715.392351424</v>
      </c>
      <c r="M262" s="9">
        <v>12969703.934545862</v>
      </c>
    </row>
    <row r="263" spans="2:13" x14ac:dyDescent="0.25">
      <c r="B263" s="1" t="s">
        <v>130</v>
      </c>
      <c r="C263" s="6">
        <v>1</v>
      </c>
      <c r="D263" s="9">
        <v>10336685</v>
      </c>
      <c r="E263" s="9">
        <v>10747980.426703522</v>
      </c>
      <c r="F263" s="9">
        <v>-411295.42670352198</v>
      </c>
      <c r="G263" s="9">
        <v>-0.77722838924982884</v>
      </c>
      <c r="H263" s="9">
        <v>77772.422136914814</v>
      </c>
      <c r="I263" s="9">
        <v>10594779.937788473</v>
      </c>
      <c r="J263" s="9">
        <v>10901180.915618571</v>
      </c>
      <c r="K263" s="9">
        <v>534866.6632123685</v>
      </c>
      <c r="L263" s="9">
        <v>9694370.0072640944</v>
      </c>
      <c r="M263" s="9">
        <v>11801590.84614295</v>
      </c>
    </row>
    <row r="264" spans="2:13" x14ac:dyDescent="0.25">
      <c r="B264" s="1" t="s">
        <v>131</v>
      </c>
      <c r="C264" s="6">
        <v>1</v>
      </c>
      <c r="D264" s="9">
        <v>10811899</v>
      </c>
      <c r="E264" s="9">
        <v>11033849.16723516</v>
      </c>
      <c r="F264" s="9">
        <v>-221950.16723516025</v>
      </c>
      <c r="G264" s="9">
        <v>-0.41942107734220657</v>
      </c>
      <c r="H264" s="9">
        <v>85025.396562394642</v>
      </c>
      <c r="I264" s="9">
        <v>10866361.361588281</v>
      </c>
      <c r="J264" s="9">
        <v>11201336.97288204</v>
      </c>
      <c r="K264" s="9">
        <v>535969.32359182939</v>
      </c>
      <c r="L264" s="9">
        <v>9978066.6653968673</v>
      </c>
      <c r="M264" s="9">
        <v>12089631.669073451</v>
      </c>
    </row>
    <row r="265" spans="2:13" x14ac:dyDescent="0.25">
      <c r="B265" s="1" t="s">
        <v>132</v>
      </c>
      <c r="C265" s="6">
        <v>1</v>
      </c>
      <c r="D265" s="9">
        <v>13309510</v>
      </c>
      <c r="E265" s="9">
        <v>12922642.726641141</v>
      </c>
      <c r="F265" s="9">
        <v>386867.27335885912</v>
      </c>
      <c r="G265" s="9">
        <v>0.73106630466602385</v>
      </c>
      <c r="H265" s="9">
        <v>98486.777445366024</v>
      </c>
      <c r="I265" s="9">
        <v>12728637.936231818</v>
      </c>
      <c r="J265" s="9">
        <v>13116647.517050464</v>
      </c>
      <c r="K265" s="9">
        <v>538268.93194987928</v>
      </c>
      <c r="L265" s="9">
        <v>11862330.326992206</v>
      </c>
      <c r="M265" s="9">
        <v>13982955.126290075</v>
      </c>
    </row>
    <row r="266" spans="2:13" x14ac:dyDescent="0.25">
      <c r="B266" s="1" t="s">
        <v>133</v>
      </c>
      <c r="C266" s="6">
        <v>1</v>
      </c>
      <c r="D266" s="9">
        <v>16692168</v>
      </c>
      <c r="E266" s="9">
        <v>17731113.724418424</v>
      </c>
      <c r="F266" s="9">
        <v>-1038945.7244184241</v>
      </c>
      <c r="G266" s="9">
        <v>-1.9633043780226735</v>
      </c>
      <c r="H266" s="9">
        <v>142225.2095645892</v>
      </c>
      <c r="I266" s="9">
        <v>17450950.511769835</v>
      </c>
      <c r="J266" s="9">
        <v>18011276.937067013</v>
      </c>
      <c r="K266" s="9">
        <v>547961.50230338448</v>
      </c>
      <c r="L266" s="9">
        <v>16651708.354842613</v>
      </c>
      <c r="M266" s="9">
        <v>18810519.093994237</v>
      </c>
    </row>
    <row r="267" spans="2:13" x14ac:dyDescent="0.25">
      <c r="B267" s="1" t="s">
        <v>134</v>
      </c>
      <c r="C267" s="6">
        <v>1</v>
      </c>
      <c r="D267" s="9">
        <v>14865568</v>
      </c>
      <c r="E267" s="9">
        <v>14702870.652923103</v>
      </c>
      <c r="F267" s="9">
        <v>162697.34707689658</v>
      </c>
      <c r="G267" s="9">
        <v>0.30745053018775481</v>
      </c>
      <c r="H267" s="9">
        <v>89188.128273515656</v>
      </c>
      <c r="I267" s="9">
        <v>14527182.864353701</v>
      </c>
      <c r="J267" s="9">
        <v>14878558.441492505</v>
      </c>
      <c r="K267" s="9">
        <v>536645.43228823238</v>
      </c>
      <c r="L267" s="9">
        <v>13645756.314168811</v>
      </c>
      <c r="M267" s="9">
        <v>15759984.991677396</v>
      </c>
    </row>
    <row r="268" spans="2:13" x14ac:dyDescent="0.25">
      <c r="B268" s="1" t="s">
        <v>135</v>
      </c>
      <c r="C268" s="6">
        <v>1</v>
      </c>
      <c r="D268" s="9">
        <v>13426087</v>
      </c>
      <c r="E268" s="9">
        <v>13283238.93772131</v>
      </c>
      <c r="F268" s="9">
        <v>142848.06227868982</v>
      </c>
      <c r="G268" s="9">
        <v>0.26994117158603115</v>
      </c>
      <c r="H268" s="9">
        <v>96040.082616089334</v>
      </c>
      <c r="I268" s="9">
        <v>13094053.784321764</v>
      </c>
      <c r="J268" s="9">
        <v>13472424.091120856</v>
      </c>
      <c r="K268" s="9">
        <v>537826.64050769736</v>
      </c>
      <c r="L268" s="9">
        <v>12223797.788617536</v>
      </c>
      <c r="M268" s="9">
        <v>14342680.086825084</v>
      </c>
    </row>
    <row r="269" spans="2:13" x14ac:dyDescent="0.25">
      <c r="B269" s="1" t="s">
        <v>136</v>
      </c>
      <c r="C269" s="6">
        <v>1</v>
      </c>
      <c r="D269" s="9">
        <v>11599574</v>
      </c>
      <c r="E269" s="9">
        <v>12013027.644777332</v>
      </c>
      <c r="F269" s="9">
        <v>-413453.6447773315</v>
      </c>
      <c r="G269" s="9">
        <v>-0.78130679189729124</v>
      </c>
      <c r="H269" s="9">
        <v>94297.162426321665</v>
      </c>
      <c r="I269" s="9">
        <v>11827275.793541659</v>
      </c>
      <c r="J269" s="9">
        <v>12198779.496013004</v>
      </c>
      <c r="K269" s="9">
        <v>537518.14165900182</v>
      </c>
      <c r="L269" s="9">
        <v>10954194.194047239</v>
      </c>
      <c r="M269" s="9">
        <v>13071861.095507424</v>
      </c>
    </row>
    <row r="270" spans="2:13" x14ac:dyDescent="0.25">
      <c r="B270" s="1" t="s">
        <v>137</v>
      </c>
      <c r="C270" s="6">
        <v>1</v>
      </c>
      <c r="D270" s="9">
        <v>11841006</v>
      </c>
      <c r="E270" s="9">
        <v>12059082.355335565</v>
      </c>
      <c r="F270" s="9">
        <v>-218076.35533556528</v>
      </c>
      <c r="G270" s="9">
        <v>-0.4121007027707933</v>
      </c>
      <c r="H270" s="9">
        <v>90490.609821648744</v>
      </c>
      <c r="I270" s="9">
        <v>11880828.865396781</v>
      </c>
      <c r="J270" s="9">
        <v>12237335.84527435</v>
      </c>
      <c r="K270" s="9">
        <v>536863.43536954024</v>
      </c>
      <c r="L270" s="9">
        <v>11001538.581857195</v>
      </c>
      <c r="M270" s="9">
        <v>13116626.128813937</v>
      </c>
    </row>
    <row r="271" spans="2:13" x14ac:dyDescent="0.25">
      <c r="B271" s="1" t="s">
        <v>138</v>
      </c>
      <c r="C271" s="6">
        <v>1</v>
      </c>
      <c r="D271" s="9">
        <v>13353197</v>
      </c>
      <c r="E271" s="9">
        <v>13453326.35958459</v>
      </c>
      <c r="F271" s="9">
        <v>-100129.35958459042</v>
      </c>
      <c r="G271" s="9">
        <v>-0.18921528374456323</v>
      </c>
      <c r="H271" s="9">
        <v>88497.212192031147</v>
      </c>
      <c r="I271" s="9">
        <v>13278999.576350683</v>
      </c>
      <c r="J271" s="9">
        <v>13627653.142818497</v>
      </c>
      <c r="K271" s="9">
        <v>536531.03762657766</v>
      </c>
      <c r="L271" s="9">
        <v>12396437.361865247</v>
      </c>
      <c r="M271" s="9">
        <v>14510215.357303934</v>
      </c>
    </row>
    <row r="272" spans="2:13" x14ac:dyDescent="0.25">
      <c r="B272" s="1" t="s">
        <v>139</v>
      </c>
      <c r="C272" s="6">
        <v>1</v>
      </c>
      <c r="D272" s="9">
        <v>13530386</v>
      </c>
      <c r="E272" s="9">
        <v>14046464.498443564</v>
      </c>
      <c r="F272" s="9">
        <v>-516078.4984435644</v>
      </c>
      <c r="G272" s="9">
        <v>-0.97523783156698807</v>
      </c>
      <c r="H272" s="9">
        <v>96168.191965235703</v>
      </c>
      <c r="I272" s="9">
        <v>13857026.988046711</v>
      </c>
      <c r="J272" s="9">
        <v>14235902.008840417</v>
      </c>
      <c r="K272" s="9">
        <v>537849.53185510263</v>
      </c>
      <c r="L272" s="9">
        <v>12986978.25667689</v>
      </c>
      <c r="M272" s="9">
        <v>15105950.740210239</v>
      </c>
    </row>
    <row r="273" spans="2:13" x14ac:dyDescent="0.25">
      <c r="B273" s="1" t="s">
        <v>140</v>
      </c>
      <c r="C273" s="6">
        <v>1</v>
      </c>
      <c r="D273" s="9">
        <v>12128756</v>
      </c>
      <c r="E273" s="9">
        <v>12728313.850883732</v>
      </c>
      <c r="F273" s="9">
        <v>-599557.85088373162</v>
      </c>
      <c r="G273" s="9">
        <v>-1.1329894583057405</v>
      </c>
      <c r="H273" s="9">
        <v>96026.649842261555</v>
      </c>
      <c r="I273" s="9">
        <v>12539155.158117162</v>
      </c>
      <c r="J273" s="9">
        <v>12917472.543650301</v>
      </c>
      <c r="K273" s="9">
        <v>537824.24197019881</v>
      </c>
      <c r="L273" s="9">
        <v>11668877.42655395</v>
      </c>
      <c r="M273" s="9">
        <v>13787750.275213514</v>
      </c>
    </row>
    <row r="274" spans="2:13" x14ac:dyDescent="0.25">
      <c r="B274" s="1" t="s">
        <v>141</v>
      </c>
      <c r="C274" s="6">
        <v>1</v>
      </c>
      <c r="D274" s="9">
        <v>11769707</v>
      </c>
      <c r="E274" s="9">
        <v>12257982.465279071</v>
      </c>
      <c r="F274" s="9">
        <v>-488275.46527907066</v>
      </c>
      <c r="G274" s="9">
        <v>-0.92269820851332385</v>
      </c>
      <c r="H274" s="9">
        <v>89795.700697777705</v>
      </c>
      <c r="I274" s="9">
        <v>12081097.846395133</v>
      </c>
      <c r="J274" s="9">
        <v>12434867.084163008</v>
      </c>
      <c r="K274" s="9">
        <v>536746.7425468883</v>
      </c>
      <c r="L274" s="9">
        <v>11200668.559882365</v>
      </c>
      <c r="M274" s="9">
        <v>13315296.370675776</v>
      </c>
    </row>
    <row r="275" spans="2:13" x14ac:dyDescent="0.25">
      <c r="B275" s="1" t="s">
        <v>142</v>
      </c>
      <c r="C275" s="6">
        <v>1</v>
      </c>
      <c r="D275" s="9">
        <v>11213639</v>
      </c>
      <c r="E275" s="9">
        <v>11529201.229140684</v>
      </c>
      <c r="F275" s="9">
        <v>-315562.22914068401</v>
      </c>
      <c r="G275" s="9">
        <v>-0.59632056944774925</v>
      </c>
      <c r="H275" s="9">
        <v>92409.133640423985</v>
      </c>
      <c r="I275" s="9">
        <v>11347168.523138473</v>
      </c>
      <c r="J275" s="9">
        <v>11711233.935142895</v>
      </c>
      <c r="K275" s="9">
        <v>537190.13929060951</v>
      </c>
      <c r="L275" s="9">
        <v>10471013.895913715</v>
      </c>
      <c r="M275" s="9">
        <v>12587388.562367653</v>
      </c>
    </row>
    <row r="276" spans="2:13" x14ac:dyDescent="0.25">
      <c r="B276" s="1" t="s">
        <v>143</v>
      </c>
      <c r="C276" s="6">
        <v>1</v>
      </c>
      <c r="D276" s="9">
        <v>11458319</v>
      </c>
      <c r="E276" s="9">
        <v>11621814.806344196</v>
      </c>
      <c r="F276" s="9">
        <v>-163495.8063441962</v>
      </c>
      <c r="G276" s="9">
        <v>-0.30895938530724587</v>
      </c>
      <c r="H276" s="9">
        <v>98234.662298780517</v>
      </c>
      <c r="I276" s="9">
        <v>11428306.646522664</v>
      </c>
      <c r="J276" s="9">
        <v>11815322.966165729</v>
      </c>
      <c r="K276" s="9">
        <v>538222.85964816296</v>
      </c>
      <c r="L276" s="9">
        <v>10561593.162505027</v>
      </c>
      <c r="M276" s="9">
        <v>12682036.450183365</v>
      </c>
    </row>
    <row r="277" spans="2:13" x14ac:dyDescent="0.25">
      <c r="B277" s="1" t="s">
        <v>144</v>
      </c>
      <c r="C277" s="6">
        <v>1</v>
      </c>
      <c r="D277" s="9">
        <v>12646169</v>
      </c>
      <c r="E277" s="9">
        <v>12497359.467219561</v>
      </c>
      <c r="F277" s="9">
        <v>148809.53278043866</v>
      </c>
      <c r="G277" s="9">
        <v>0.28120661198436209</v>
      </c>
      <c r="H277" s="9">
        <v>113128.80511654995</v>
      </c>
      <c r="I277" s="9">
        <v>12274511.987637153</v>
      </c>
      <c r="J277" s="9">
        <v>12720206.94680197</v>
      </c>
      <c r="K277" s="9">
        <v>541139.46845336375</v>
      </c>
      <c r="L277" s="9">
        <v>11431392.523405755</v>
      </c>
      <c r="M277" s="9">
        <v>13563326.41103337</v>
      </c>
    </row>
    <row r="278" spans="2:13" x14ac:dyDescent="0.25">
      <c r="B278" s="1" t="s">
        <v>145</v>
      </c>
      <c r="C278" s="6">
        <v>1</v>
      </c>
      <c r="D278" s="9">
        <v>14174031</v>
      </c>
      <c r="E278" s="9">
        <v>15076884.059740283</v>
      </c>
      <c r="F278" s="9">
        <v>-902853.0597402826</v>
      </c>
      <c r="G278" s="9">
        <v>-1.7061289374779482</v>
      </c>
      <c r="H278" s="9">
        <v>105033.80765653851</v>
      </c>
      <c r="I278" s="9">
        <v>14869982.561195428</v>
      </c>
      <c r="J278" s="9">
        <v>15283785.558285138</v>
      </c>
      <c r="K278" s="9">
        <v>539505.23493449204</v>
      </c>
      <c r="L278" s="9">
        <v>14014136.320976457</v>
      </c>
      <c r="M278" s="9">
        <v>16139631.798504107</v>
      </c>
    </row>
    <row r="279" spans="2:13" x14ac:dyDescent="0.25">
      <c r="B279" s="1" t="s">
        <v>146</v>
      </c>
      <c r="C279" s="6">
        <v>1</v>
      </c>
      <c r="D279" s="9">
        <v>16101013</v>
      </c>
      <c r="E279" s="9">
        <v>15890368.942031251</v>
      </c>
      <c r="F279" s="9">
        <v>210644.05796874873</v>
      </c>
      <c r="G279" s="9">
        <v>0.39805582861030192</v>
      </c>
      <c r="H279" s="9">
        <v>96373.767730230727</v>
      </c>
      <c r="I279" s="9">
        <v>15700526.476936564</v>
      </c>
      <c r="J279" s="9">
        <v>16080211.407125939</v>
      </c>
      <c r="K279" s="9">
        <v>537886.32709654479</v>
      </c>
      <c r="L279" s="9">
        <v>14830810.218929628</v>
      </c>
      <c r="M279" s="9">
        <v>16949927.665132876</v>
      </c>
    </row>
    <row r="280" spans="2:13" x14ac:dyDescent="0.25">
      <c r="B280" s="1" t="s">
        <v>147</v>
      </c>
      <c r="C280" s="6">
        <v>1</v>
      </c>
      <c r="D280" s="9">
        <v>13854501</v>
      </c>
      <c r="E280" s="9">
        <v>13751312.805525415</v>
      </c>
      <c r="F280" s="9">
        <v>103188.19447458535</v>
      </c>
      <c r="G280" s="9">
        <v>0.19499558948145554</v>
      </c>
      <c r="H280" s="9">
        <v>108440.06876354976</v>
      </c>
      <c r="I280" s="9">
        <v>13537701.462377189</v>
      </c>
      <c r="J280" s="9">
        <v>13964924.148673641</v>
      </c>
      <c r="K280" s="9">
        <v>540178.7169857159</v>
      </c>
      <c r="L280" s="9">
        <v>12687238.403958915</v>
      </c>
      <c r="M280" s="9">
        <v>14815387.207091914</v>
      </c>
    </row>
    <row r="281" spans="2:13" x14ac:dyDescent="0.25">
      <c r="B281" s="1" t="s">
        <v>148</v>
      </c>
      <c r="C281" s="6">
        <v>1</v>
      </c>
      <c r="D281" s="9">
        <v>12543952</v>
      </c>
      <c r="E281" s="9">
        <v>12579741.97835212</v>
      </c>
      <c r="F281" s="9">
        <v>-35789.978352120146</v>
      </c>
      <c r="G281" s="9">
        <v>-6.7632619815041539E-2</v>
      </c>
      <c r="H281" s="9">
        <v>105916.41223921189</v>
      </c>
      <c r="I281" s="9">
        <v>12371101.875686819</v>
      </c>
      <c r="J281" s="9">
        <v>12788382.081017422</v>
      </c>
      <c r="K281" s="9">
        <v>539677.75954963837</v>
      </c>
      <c r="L281" s="9">
        <v>11516654.390903324</v>
      </c>
      <c r="M281" s="9">
        <v>13642829.565800916</v>
      </c>
    </row>
    <row r="282" spans="2:13" x14ac:dyDescent="0.25">
      <c r="B282" s="1" t="s">
        <v>149</v>
      </c>
      <c r="C282" s="6">
        <v>1</v>
      </c>
      <c r="D282" s="9">
        <v>12658677</v>
      </c>
      <c r="E282" s="9">
        <v>12809103.818840314</v>
      </c>
      <c r="F282" s="9">
        <v>-150426.8188403137</v>
      </c>
      <c r="G282" s="9">
        <v>-0.28426281090528754</v>
      </c>
      <c r="H282" s="9">
        <v>103288.11462353087</v>
      </c>
      <c r="I282" s="9">
        <v>12605641.084561814</v>
      </c>
      <c r="J282" s="9">
        <v>13012566.553118814</v>
      </c>
      <c r="K282" s="9">
        <v>539168.09289253596</v>
      </c>
      <c r="L282" s="9">
        <v>11747020.201422364</v>
      </c>
      <c r="M282" s="9">
        <v>13871187.436258264</v>
      </c>
    </row>
    <row r="283" spans="2:13" x14ac:dyDescent="0.25">
      <c r="B283" s="1" t="s">
        <v>150</v>
      </c>
      <c r="C283" s="6">
        <v>1</v>
      </c>
      <c r="D283" s="9">
        <v>14588347</v>
      </c>
      <c r="E283" s="9">
        <v>14640805.490121951</v>
      </c>
      <c r="F283" s="9">
        <v>-52458.490121951327</v>
      </c>
      <c r="G283" s="9">
        <v>-9.9131245165418588E-2</v>
      </c>
      <c r="H283" s="9">
        <v>107023.42098120315</v>
      </c>
      <c r="I283" s="9">
        <v>14429984.739408841</v>
      </c>
      <c r="J283" s="9">
        <v>14851626.240835061</v>
      </c>
      <c r="K283" s="9">
        <v>539896.11075595883</v>
      </c>
      <c r="L283" s="9">
        <v>13577287.782192856</v>
      </c>
      <c r="M283" s="9">
        <v>15704323.198051047</v>
      </c>
    </row>
    <row r="284" spans="2:13" x14ac:dyDescent="0.25">
      <c r="B284" s="1" t="s">
        <v>151</v>
      </c>
      <c r="C284" s="6">
        <v>1</v>
      </c>
      <c r="D284" s="9">
        <v>13755848</v>
      </c>
      <c r="E284" s="9">
        <v>14443419.070461331</v>
      </c>
      <c r="F284" s="9">
        <v>-687571.07046133094</v>
      </c>
      <c r="G284" s="9">
        <v>-1.2993087714895923</v>
      </c>
      <c r="H284" s="9">
        <v>100937.32390837942</v>
      </c>
      <c r="I284" s="9">
        <v>14244587.055877585</v>
      </c>
      <c r="J284" s="9">
        <v>14642251.085045077</v>
      </c>
      <c r="K284" s="9">
        <v>538722.69409100991</v>
      </c>
      <c r="L284" s="9">
        <v>13382212.82463965</v>
      </c>
      <c r="M284" s="9">
        <v>15504625.316283012</v>
      </c>
    </row>
    <row r="285" spans="2:13" x14ac:dyDescent="0.25">
      <c r="B285" s="1" t="s">
        <v>152</v>
      </c>
      <c r="C285" s="6">
        <v>1</v>
      </c>
      <c r="D285" s="9">
        <v>12202985</v>
      </c>
      <c r="E285" s="9">
        <v>12726586.342710894</v>
      </c>
      <c r="F285" s="9">
        <v>-523601.3427108936</v>
      </c>
      <c r="G285" s="9">
        <v>-0.98945381295860302</v>
      </c>
      <c r="H285" s="9">
        <v>128749.07880389277</v>
      </c>
      <c r="I285" s="9">
        <v>12472969.169963021</v>
      </c>
      <c r="J285" s="9">
        <v>12980203.515458766</v>
      </c>
      <c r="K285" s="9">
        <v>544619.24595421867</v>
      </c>
      <c r="L285" s="9">
        <v>11653764.737568576</v>
      </c>
      <c r="M285" s="9">
        <v>13799407.947853211</v>
      </c>
    </row>
    <row r="286" spans="2:13" x14ac:dyDescent="0.25">
      <c r="B286" s="1" t="s">
        <v>153</v>
      </c>
      <c r="C286" s="6">
        <v>1</v>
      </c>
      <c r="D286" s="9">
        <v>13113484</v>
      </c>
      <c r="E286" s="9">
        <v>13183520.456768565</v>
      </c>
      <c r="F286" s="9">
        <v>-70036.45676856488</v>
      </c>
      <c r="G286" s="9">
        <v>-0.13234847496185598</v>
      </c>
      <c r="H286" s="9">
        <v>102708.98459983886</v>
      </c>
      <c r="I286" s="9">
        <v>12981198.525365135</v>
      </c>
      <c r="J286" s="9">
        <v>13385842.388171995</v>
      </c>
      <c r="K286" s="9">
        <v>539057.44896849408</v>
      </c>
      <c r="L286" s="9">
        <v>12121654.791971775</v>
      </c>
      <c r="M286" s="9">
        <v>14245386.121565355</v>
      </c>
    </row>
    <row r="287" spans="2:13" x14ac:dyDescent="0.25">
      <c r="B287" s="1" t="s">
        <v>154</v>
      </c>
      <c r="C287" s="6">
        <v>1</v>
      </c>
      <c r="D287" s="9">
        <v>11332498</v>
      </c>
      <c r="E287" s="9">
        <v>11910802.09565872</v>
      </c>
      <c r="F287" s="9">
        <v>-578304.09565871954</v>
      </c>
      <c r="G287" s="9">
        <v>-1.0928260602552347</v>
      </c>
      <c r="H287" s="9">
        <v>94560.535218348072</v>
      </c>
      <c r="I287" s="9">
        <v>11724531.437892444</v>
      </c>
      <c r="J287" s="9">
        <v>12097072.753424995</v>
      </c>
      <c r="K287" s="9">
        <v>537564.40785423201</v>
      </c>
      <c r="L287" s="9">
        <v>10851877.50717652</v>
      </c>
      <c r="M287" s="9">
        <v>12969726.684140921</v>
      </c>
    </row>
    <row r="288" spans="2:13" x14ac:dyDescent="0.25">
      <c r="B288" s="1" t="s">
        <v>155</v>
      </c>
      <c r="C288" s="6">
        <v>1</v>
      </c>
      <c r="D288" s="9">
        <v>11763961</v>
      </c>
      <c r="E288" s="9">
        <v>11744887.850464899</v>
      </c>
      <c r="F288" s="9">
        <v>19073.149535100907</v>
      </c>
      <c r="G288" s="9">
        <v>3.6042689338662316E-2</v>
      </c>
      <c r="H288" s="9">
        <v>103018.07218206848</v>
      </c>
      <c r="I288" s="9">
        <v>11541957.060967378</v>
      </c>
      <c r="J288" s="9">
        <v>11947818.63996242</v>
      </c>
      <c r="K288" s="9">
        <v>539116.4261706376</v>
      </c>
      <c r="L288" s="9">
        <v>10682906.009060064</v>
      </c>
      <c r="M288" s="9">
        <v>12806869.691869734</v>
      </c>
    </row>
    <row r="289" spans="2:13" x14ac:dyDescent="0.25">
      <c r="B289" s="1" t="s">
        <v>156</v>
      </c>
      <c r="C289" s="6">
        <v>1</v>
      </c>
      <c r="D289" s="9">
        <v>14136292</v>
      </c>
      <c r="E289" s="9">
        <v>13670504.781750094</v>
      </c>
      <c r="F289" s="9">
        <v>465787.21824990585</v>
      </c>
      <c r="G289" s="9">
        <v>0.88020198103124869</v>
      </c>
      <c r="H289" s="9">
        <v>106253.04943332689</v>
      </c>
      <c r="I289" s="9">
        <v>13461201.552216575</v>
      </c>
      <c r="J289" s="9">
        <v>13879808.011283614</v>
      </c>
      <c r="K289" s="9">
        <v>539743.92843715404</v>
      </c>
      <c r="L289" s="9">
        <v>12607286.851107145</v>
      </c>
      <c r="M289" s="9">
        <v>14733722.712393044</v>
      </c>
    </row>
    <row r="290" spans="2:13" x14ac:dyDescent="0.25">
      <c r="B290" s="1" t="s">
        <v>157</v>
      </c>
      <c r="C290" s="6">
        <v>1</v>
      </c>
      <c r="D290" s="9">
        <v>16055092</v>
      </c>
      <c r="E290" s="9">
        <v>15637763.255913636</v>
      </c>
      <c r="F290" s="9">
        <v>417328.74408636428</v>
      </c>
      <c r="G290" s="9">
        <v>0.78862959929702858</v>
      </c>
      <c r="H290" s="9">
        <v>98332.798212040827</v>
      </c>
      <c r="I290" s="9">
        <v>15444061.78245369</v>
      </c>
      <c r="J290" s="9">
        <v>15831464.729373582</v>
      </c>
      <c r="K290" s="9">
        <v>538240.77973997907</v>
      </c>
      <c r="L290" s="9">
        <v>14577506.312070271</v>
      </c>
      <c r="M290" s="9">
        <v>16698020.199757</v>
      </c>
    </row>
    <row r="291" spans="2:13" x14ac:dyDescent="0.25">
      <c r="B291" s="1" t="s">
        <v>158</v>
      </c>
      <c r="C291" s="6">
        <v>1</v>
      </c>
      <c r="D291" s="9">
        <v>18933691</v>
      </c>
      <c r="E291" s="9">
        <v>18045462.513852164</v>
      </c>
      <c r="F291" s="9">
        <v>888228.48614783585</v>
      </c>
      <c r="G291" s="9">
        <v>1.6784927591041088</v>
      </c>
      <c r="H291" s="9">
        <v>122439.84066640388</v>
      </c>
      <c r="I291" s="9">
        <v>17804273.633046173</v>
      </c>
      <c r="J291" s="9">
        <v>18286651.394658156</v>
      </c>
      <c r="K291" s="9">
        <v>543162.32597015146</v>
      </c>
      <c r="L291" s="9">
        <v>16975510.831591714</v>
      </c>
      <c r="M291" s="9">
        <v>19115414.196112614</v>
      </c>
    </row>
    <row r="292" spans="2:13" x14ac:dyDescent="0.25">
      <c r="B292" s="1" t="s">
        <v>159</v>
      </c>
      <c r="C292" s="6">
        <v>1</v>
      </c>
      <c r="D292" s="9">
        <v>14596638</v>
      </c>
      <c r="E292" s="9">
        <v>13860857.349330565</v>
      </c>
      <c r="F292" s="9">
        <v>735780.65066943504</v>
      </c>
      <c r="G292" s="9">
        <v>1.3904108162457693</v>
      </c>
      <c r="H292" s="9">
        <v>103504.5625711787</v>
      </c>
      <c r="I292" s="9">
        <v>13656968.243717687</v>
      </c>
      <c r="J292" s="9">
        <v>14064746.454943443</v>
      </c>
      <c r="K292" s="9">
        <v>539209.59954728337</v>
      </c>
      <c r="L292" s="9">
        <v>12798691.969770895</v>
      </c>
      <c r="M292" s="9">
        <v>14923022.728890233</v>
      </c>
    </row>
    <row r="293" spans="2:13" x14ac:dyDescent="0.25">
      <c r="B293" s="1" t="s">
        <v>160</v>
      </c>
      <c r="C293" s="6">
        <v>1</v>
      </c>
      <c r="D293" s="9">
        <v>13331992</v>
      </c>
      <c r="E293" s="9">
        <v>12923241.590424418</v>
      </c>
      <c r="F293" s="9">
        <v>408750.40957558155</v>
      </c>
      <c r="G293" s="9">
        <v>0.77241904921214288</v>
      </c>
      <c r="H293" s="9">
        <v>98517.987106567132</v>
      </c>
      <c r="I293" s="9">
        <v>12729175.321470086</v>
      </c>
      <c r="J293" s="9">
        <v>13117307.859378751</v>
      </c>
      <c r="K293" s="9">
        <v>538274.64323932293</v>
      </c>
      <c r="L293" s="9">
        <v>11862917.940356491</v>
      </c>
      <c r="M293" s="9">
        <v>13983565.240492346</v>
      </c>
    </row>
    <row r="294" spans="2:13" x14ac:dyDescent="0.25">
      <c r="B294" s="1" t="s">
        <v>161</v>
      </c>
      <c r="C294" s="6">
        <v>1</v>
      </c>
      <c r="D294" s="9">
        <v>12715774</v>
      </c>
      <c r="E294" s="9">
        <v>12754537.693400346</v>
      </c>
      <c r="F294" s="9">
        <v>-38763.693400345743</v>
      </c>
      <c r="G294" s="9">
        <v>-7.3252073878863164E-2</v>
      </c>
      <c r="H294" s="9">
        <v>91096.306309481297</v>
      </c>
      <c r="I294" s="9">
        <v>12575091.068472058</v>
      </c>
      <c r="J294" s="9">
        <v>12933984.318328634</v>
      </c>
      <c r="K294" s="9">
        <v>536965.85998936801</v>
      </c>
      <c r="L294" s="9">
        <v>11696792.158148285</v>
      </c>
      <c r="M294" s="9">
        <v>13812283.228652406</v>
      </c>
    </row>
    <row r="295" spans="2:13" x14ac:dyDescent="0.25">
      <c r="B295" s="1" t="s">
        <v>162</v>
      </c>
      <c r="C295" s="6">
        <v>1</v>
      </c>
      <c r="D295" s="9">
        <v>13993294</v>
      </c>
      <c r="E295" s="9">
        <v>14042130.841369689</v>
      </c>
      <c r="F295" s="9">
        <v>-48836.841369688511</v>
      </c>
      <c r="G295" s="9">
        <v>-9.2287385391166987E-2</v>
      </c>
      <c r="H295" s="9">
        <v>87576.258439635363</v>
      </c>
      <c r="I295" s="9">
        <v>13869618.204606451</v>
      </c>
      <c r="J295" s="9">
        <v>14214643.478132926</v>
      </c>
      <c r="K295" s="9">
        <v>536379.90157459897</v>
      </c>
      <c r="L295" s="9">
        <v>12985539.559941282</v>
      </c>
      <c r="M295" s="9">
        <v>15098722.122798095</v>
      </c>
    </row>
    <row r="296" spans="2:13" x14ac:dyDescent="0.25">
      <c r="B296" s="1" t="s">
        <v>163</v>
      </c>
      <c r="C296" s="6">
        <v>1</v>
      </c>
      <c r="D296" s="9">
        <v>14148180</v>
      </c>
      <c r="E296" s="9">
        <v>14354558.306476703</v>
      </c>
      <c r="F296" s="9">
        <v>-206378.30647670291</v>
      </c>
      <c r="G296" s="9">
        <v>-0.38999480253063989</v>
      </c>
      <c r="H296" s="9">
        <v>85402.52343621396</v>
      </c>
      <c r="I296" s="9">
        <v>14186327.615114493</v>
      </c>
      <c r="J296" s="9">
        <v>14522788.997838913</v>
      </c>
      <c r="K296" s="9">
        <v>536029.27977878577</v>
      </c>
      <c r="L296" s="9">
        <v>13298657.699571051</v>
      </c>
      <c r="M296" s="9">
        <v>15410458.913382355</v>
      </c>
    </row>
    <row r="297" spans="2:13" x14ac:dyDescent="0.25">
      <c r="B297" s="1" t="s">
        <v>164</v>
      </c>
      <c r="C297" s="6">
        <v>1</v>
      </c>
      <c r="D297" s="9">
        <v>12641587</v>
      </c>
      <c r="E297" s="9">
        <v>12852982.558828343</v>
      </c>
      <c r="F297" s="9">
        <v>-211395.55882834271</v>
      </c>
      <c r="G297" s="9">
        <v>-0.3994759460361228</v>
      </c>
      <c r="H297" s="9">
        <v>119653.10489273306</v>
      </c>
      <c r="I297" s="9">
        <v>12617283.146798979</v>
      </c>
      <c r="J297" s="9">
        <v>13088681.970857706</v>
      </c>
      <c r="K297" s="9">
        <v>542540.93235567224</v>
      </c>
      <c r="L297" s="9">
        <v>11784254.932639845</v>
      </c>
      <c r="M297" s="9">
        <v>13921710.185016841</v>
      </c>
    </row>
    <row r="298" spans="2:13" x14ac:dyDescent="0.25">
      <c r="B298" s="1" t="s">
        <v>165</v>
      </c>
      <c r="C298" s="6">
        <v>1</v>
      </c>
      <c r="D298" s="9">
        <v>13657015</v>
      </c>
      <c r="E298" s="9">
        <v>13375791.632376211</v>
      </c>
      <c r="F298" s="9">
        <v>281223.36762378924</v>
      </c>
      <c r="G298" s="9">
        <v>0.53143013718751497</v>
      </c>
      <c r="H298" s="9">
        <v>90019.401411684303</v>
      </c>
      <c r="I298" s="9">
        <v>13198466.355251223</v>
      </c>
      <c r="J298" s="9">
        <v>13553116.909501199</v>
      </c>
      <c r="K298" s="9">
        <v>536784.2121387407</v>
      </c>
      <c r="L298" s="9">
        <v>12318403.917271212</v>
      </c>
      <c r="M298" s="9">
        <v>14433179.34748121</v>
      </c>
    </row>
    <row r="299" spans="2:13" x14ac:dyDescent="0.25">
      <c r="B299" s="1" t="s">
        <v>166</v>
      </c>
      <c r="C299" s="6">
        <v>1</v>
      </c>
      <c r="D299" s="9">
        <v>12616129</v>
      </c>
      <c r="E299" s="9">
        <v>12206485.789803993</v>
      </c>
      <c r="F299" s="9">
        <v>409643.21019600704</v>
      </c>
      <c r="G299" s="9">
        <v>0.77410618197142533</v>
      </c>
      <c r="H299" s="9">
        <v>86213.025223280769</v>
      </c>
      <c r="I299" s="9">
        <v>12036658.52646121</v>
      </c>
      <c r="J299" s="9">
        <v>12376313.053146776</v>
      </c>
      <c r="K299" s="9">
        <v>536159.00951960206</v>
      </c>
      <c r="L299" s="9">
        <v>11150329.633962436</v>
      </c>
      <c r="M299" s="9">
        <v>13262641.94564555</v>
      </c>
    </row>
    <row r="300" spans="2:13" x14ac:dyDescent="0.25">
      <c r="B300" s="1" t="s">
        <v>167</v>
      </c>
      <c r="C300" s="6">
        <v>1</v>
      </c>
      <c r="D300" s="9">
        <v>12946863</v>
      </c>
      <c r="E300" s="9">
        <v>12450982.749870013</v>
      </c>
      <c r="F300" s="9">
        <v>495880.25012998655</v>
      </c>
      <c r="G300" s="9">
        <v>0.9370690337073746</v>
      </c>
      <c r="H300" s="9">
        <v>88415.470817996727</v>
      </c>
      <c r="I300" s="9">
        <v>12276816.985389573</v>
      </c>
      <c r="J300" s="9">
        <v>12625148.514350453</v>
      </c>
      <c r="K300" s="9">
        <v>536517.56099018664</v>
      </c>
      <c r="L300" s="9">
        <v>11394120.299186589</v>
      </c>
      <c r="M300" s="9">
        <v>13507845.200553438</v>
      </c>
    </row>
    <row r="301" spans="2:13" x14ac:dyDescent="0.25">
      <c r="B301" s="1" t="s">
        <v>168</v>
      </c>
      <c r="C301" s="6">
        <v>1</v>
      </c>
      <c r="D301" s="9">
        <v>14674061</v>
      </c>
      <c r="E301" s="9">
        <v>13895190.363945315</v>
      </c>
      <c r="F301" s="9">
        <v>778870.63605468534</v>
      </c>
      <c r="G301" s="9">
        <v>1.4718383200772627</v>
      </c>
      <c r="H301" s="9">
        <v>101997.00222172387</v>
      </c>
      <c r="I301" s="9">
        <v>13694270.935452674</v>
      </c>
      <c r="J301" s="9">
        <v>14096109.792437956</v>
      </c>
      <c r="K301" s="9">
        <v>538922.24507168843</v>
      </c>
      <c r="L301" s="9">
        <v>12833591.031384613</v>
      </c>
      <c r="M301" s="9">
        <v>14956789.696506016</v>
      </c>
    </row>
    <row r="302" spans="2:13" x14ac:dyDescent="0.25">
      <c r="B302" s="1" t="s">
        <v>169</v>
      </c>
      <c r="C302" s="6">
        <v>1</v>
      </c>
      <c r="D302" s="9">
        <v>18274752</v>
      </c>
      <c r="E302" s="9">
        <v>19050303.708490521</v>
      </c>
      <c r="F302" s="9">
        <v>-775551.70849052072</v>
      </c>
      <c r="G302" s="9">
        <v>-1.4655665150503812</v>
      </c>
      <c r="H302" s="9">
        <v>141992.73166966555</v>
      </c>
      <c r="I302" s="9">
        <v>18770598.443867538</v>
      </c>
      <c r="J302" s="9">
        <v>19330008.973113503</v>
      </c>
      <c r="K302" s="9">
        <v>547901.20789965813</v>
      </c>
      <c r="L302" s="9">
        <v>17971017.110220473</v>
      </c>
      <c r="M302" s="9">
        <v>20129590.306760568</v>
      </c>
    </row>
    <row r="303" spans="2:13" x14ac:dyDescent="0.25">
      <c r="B303" s="1" t="s">
        <v>170</v>
      </c>
      <c r="C303" s="6">
        <v>1</v>
      </c>
      <c r="D303" s="9">
        <v>19081340.899999999</v>
      </c>
      <c r="E303" s="9">
        <v>18002745.196517158</v>
      </c>
      <c r="F303" s="9">
        <v>1078595.7034828402</v>
      </c>
      <c r="G303" s="9">
        <v>2.0382312732935994</v>
      </c>
      <c r="H303" s="9">
        <v>109856.68539950064</v>
      </c>
      <c r="I303" s="9">
        <v>17786343.322287738</v>
      </c>
      <c r="J303" s="9">
        <v>18219147.070746578</v>
      </c>
      <c r="K303" s="9">
        <v>540464.88239094266</v>
      </c>
      <c r="L303" s="9">
        <v>16938107.090249341</v>
      </c>
      <c r="M303" s="9">
        <v>19067383.302784976</v>
      </c>
    </row>
    <row r="304" spans="2:13" x14ac:dyDescent="0.25">
      <c r="B304" s="1" t="s">
        <v>171</v>
      </c>
      <c r="C304" s="6">
        <v>1</v>
      </c>
      <c r="D304" s="9">
        <v>16407410</v>
      </c>
      <c r="E304" s="9">
        <v>15755482.6322401</v>
      </c>
      <c r="F304" s="9">
        <v>651927.36775990017</v>
      </c>
      <c r="G304" s="9">
        <v>1.2319525699884692</v>
      </c>
      <c r="H304" s="9">
        <v>119806.83611680727</v>
      </c>
      <c r="I304" s="9">
        <v>15519480.391803924</v>
      </c>
      <c r="J304" s="9">
        <v>15991484.872676276</v>
      </c>
      <c r="K304" s="9">
        <v>542574.85727889219</v>
      </c>
      <c r="L304" s="9">
        <v>14686688.178830834</v>
      </c>
      <c r="M304" s="9">
        <v>16824277.085649364</v>
      </c>
    </row>
    <row r="305" spans="2:13" x14ac:dyDescent="0.25">
      <c r="B305" s="1" t="s">
        <v>172</v>
      </c>
      <c r="C305" s="6">
        <v>1</v>
      </c>
      <c r="D305" s="9">
        <v>13790066</v>
      </c>
      <c r="E305" s="9">
        <v>13778817.688706297</v>
      </c>
      <c r="F305" s="9">
        <v>11248.311293702573</v>
      </c>
      <c r="G305" s="9">
        <v>2.125602742207745E-2</v>
      </c>
      <c r="H305" s="9">
        <v>108986.76941314562</v>
      </c>
      <c r="I305" s="9">
        <v>13564129.423887035</v>
      </c>
      <c r="J305" s="9">
        <v>13993505.95352556</v>
      </c>
      <c r="K305" s="9">
        <v>540288.73177034233</v>
      </c>
      <c r="L305" s="9">
        <v>12714526.573832823</v>
      </c>
      <c r="M305" s="9">
        <v>14843108.803579772</v>
      </c>
    </row>
    <row r="306" spans="2:13" x14ac:dyDescent="0.25">
      <c r="B306" s="1" t="s">
        <v>173</v>
      </c>
      <c r="C306" s="6">
        <v>1</v>
      </c>
      <c r="D306" s="9">
        <v>13598163</v>
      </c>
      <c r="E306" s="9">
        <v>13560613.654617349</v>
      </c>
      <c r="F306" s="9">
        <v>37549.345382651314</v>
      </c>
      <c r="G306" s="9">
        <v>7.0957310328132725E-2</v>
      </c>
      <c r="H306" s="9">
        <v>110367.53901025707</v>
      </c>
      <c r="I306" s="9">
        <v>13343205.472229052</v>
      </c>
      <c r="J306" s="9">
        <v>13778021.837005645</v>
      </c>
      <c r="K306" s="9">
        <v>540568.95160383685</v>
      </c>
      <c r="L306" s="9">
        <v>12495770.546963973</v>
      </c>
      <c r="M306" s="9">
        <v>14625456.762270724</v>
      </c>
    </row>
    <row r="307" spans="2:13" x14ac:dyDescent="0.25">
      <c r="B307" s="1" t="s">
        <v>174</v>
      </c>
      <c r="C307" s="6">
        <v>1</v>
      </c>
      <c r="D307" s="9">
        <v>15084566</v>
      </c>
      <c r="E307" s="9">
        <v>14948568.379188351</v>
      </c>
      <c r="F307" s="9">
        <v>135997.62081164867</v>
      </c>
      <c r="G307" s="9">
        <v>0.25699583535958037</v>
      </c>
      <c r="H307" s="9">
        <v>115025.5561786641</v>
      </c>
      <c r="I307" s="9">
        <v>14721984.572742488</v>
      </c>
      <c r="J307" s="9">
        <v>15175152.185634214</v>
      </c>
      <c r="K307" s="9">
        <v>541539.1734169391</v>
      </c>
      <c r="L307" s="9">
        <v>13881814.074068841</v>
      </c>
      <c r="M307" s="9">
        <v>16015322.684307862</v>
      </c>
    </row>
    <row r="308" spans="2:13" x14ac:dyDescent="0.25">
      <c r="B308" s="1" t="s">
        <v>175</v>
      </c>
      <c r="C308" s="6">
        <v>1</v>
      </c>
      <c r="D308" s="9">
        <v>15605142</v>
      </c>
      <c r="E308" s="9">
        <v>15581582.625041272</v>
      </c>
      <c r="F308" s="9">
        <v>23559.374958727509</v>
      </c>
      <c r="G308" s="9">
        <v>4.4520346840870272E-2</v>
      </c>
      <c r="H308" s="9">
        <v>124311.16862972955</v>
      </c>
      <c r="I308" s="9">
        <v>15336707.497220919</v>
      </c>
      <c r="J308" s="9">
        <v>15826457.752861626</v>
      </c>
      <c r="K308" s="9">
        <v>543587.21877632453</v>
      </c>
      <c r="L308" s="9">
        <v>14510793.965046898</v>
      </c>
      <c r="M308" s="9">
        <v>16652371.285035647</v>
      </c>
    </row>
    <row r="309" spans="2:13" x14ac:dyDescent="0.25">
      <c r="B309" s="1" t="s">
        <v>176</v>
      </c>
      <c r="C309" s="6">
        <v>1</v>
      </c>
      <c r="D309" s="9">
        <v>13777511</v>
      </c>
      <c r="E309" s="9">
        <v>13821121.86761263</v>
      </c>
      <c r="F309" s="9">
        <v>-43610.867612630129</v>
      </c>
      <c r="G309" s="9">
        <v>-8.2411819309591641E-2</v>
      </c>
      <c r="H309" s="9">
        <v>143775.93890400612</v>
      </c>
      <c r="I309" s="9">
        <v>13537903.941140737</v>
      </c>
      <c r="J309" s="9">
        <v>14104339.794084523</v>
      </c>
      <c r="K309" s="9">
        <v>548366.04415173188</v>
      </c>
      <c r="L309" s="9">
        <v>12740919.608763596</v>
      </c>
      <c r="M309" s="9">
        <v>14901324.126461664</v>
      </c>
    </row>
    <row r="310" spans="2:13" x14ac:dyDescent="0.25">
      <c r="B310" s="1" t="s">
        <v>177</v>
      </c>
      <c r="C310" s="6">
        <v>1</v>
      </c>
      <c r="D310" s="9">
        <v>13886125</v>
      </c>
      <c r="E310" s="9">
        <v>13929357.088587202</v>
      </c>
      <c r="F310" s="9">
        <v>-43232.088587202132</v>
      </c>
      <c r="G310" s="9">
        <v>-8.1696037434323576E-2</v>
      </c>
      <c r="H310" s="9">
        <v>116899.50068808052</v>
      </c>
      <c r="I310" s="9">
        <v>13699081.880907405</v>
      </c>
      <c r="J310" s="9">
        <v>14159632.296266999</v>
      </c>
      <c r="K310" s="9">
        <v>541940.30209241062</v>
      </c>
      <c r="L310" s="9">
        <v>12861812.617654262</v>
      </c>
      <c r="M310" s="9">
        <v>14996901.559520142</v>
      </c>
    </row>
    <row r="311" spans="2:13" x14ac:dyDescent="0.25">
      <c r="B311" s="1" t="s">
        <v>178</v>
      </c>
      <c r="C311" s="6">
        <v>1</v>
      </c>
      <c r="D311" s="9">
        <v>12732906</v>
      </c>
      <c r="E311" s="9">
        <v>12922556.783476584</v>
      </c>
      <c r="F311" s="9">
        <v>-189650.78347658366</v>
      </c>
      <c r="G311" s="9">
        <v>-0.35838466316749579</v>
      </c>
      <c r="H311" s="9">
        <v>110637.68013918643</v>
      </c>
      <c r="I311" s="9">
        <v>12704616.461907187</v>
      </c>
      <c r="J311" s="9">
        <v>13140497.10504598</v>
      </c>
      <c r="K311" s="9">
        <v>540624.17078546504</v>
      </c>
      <c r="L311" s="9">
        <v>11857604.901975224</v>
      </c>
      <c r="M311" s="9">
        <v>13987508.664977945</v>
      </c>
    </row>
    <row r="312" spans="2:13" x14ac:dyDescent="0.25">
      <c r="B312" s="1" t="s">
        <v>179</v>
      </c>
      <c r="C312" s="6">
        <v>1</v>
      </c>
      <c r="D312" s="9">
        <v>12550053</v>
      </c>
      <c r="E312" s="9">
        <v>12804510.06713921</v>
      </c>
      <c r="F312" s="9">
        <v>-254457.06713921018</v>
      </c>
      <c r="G312" s="9">
        <v>-0.48084963650326518</v>
      </c>
      <c r="H312" s="9">
        <v>111312.55314732116</v>
      </c>
      <c r="I312" s="9">
        <v>12585240.342782026</v>
      </c>
      <c r="J312" s="9">
        <v>13023779.791496394</v>
      </c>
      <c r="K312" s="9">
        <v>540762.6857125645</v>
      </c>
      <c r="L312" s="9">
        <v>11739285.331148166</v>
      </c>
      <c r="M312" s="9">
        <v>13869734.803130254</v>
      </c>
    </row>
    <row r="313" spans="2:13" x14ac:dyDescent="0.25">
      <c r="B313" s="1" t="s">
        <v>180</v>
      </c>
      <c r="C313" s="6">
        <v>1</v>
      </c>
      <c r="D313" s="9">
        <v>13748210</v>
      </c>
      <c r="E313" s="9">
        <v>14084815.62801718</v>
      </c>
      <c r="F313" s="9">
        <v>-336605.62801717967</v>
      </c>
      <c r="G313" s="9">
        <v>-0.63608645535659036</v>
      </c>
      <c r="H313" s="9">
        <v>117454.49739239537</v>
      </c>
      <c r="I313" s="9">
        <v>13853447.156631418</v>
      </c>
      <c r="J313" s="9">
        <v>14316184.099402942</v>
      </c>
      <c r="K313" s="9">
        <v>542060.28883196274</v>
      </c>
      <c r="L313" s="9">
        <v>13017034.800459905</v>
      </c>
      <c r="M313" s="9">
        <v>15152596.455574455</v>
      </c>
    </row>
    <row r="314" spans="2:13" x14ac:dyDescent="0.25">
      <c r="B314" s="1" t="s">
        <v>181</v>
      </c>
      <c r="C314" s="6">
        <v>1</v>
      </c>
      <c r="D314" s="9">
        <v>16691749</v>
      </c>
      <c r="E314" s="9">
        <v>16829528.781244583</v>
      </c>
      <c r="F314" s="9">
        <v>-137779.78124458343</v>
      </c>
      <c r="G314" s="9">
        <v>-0.26036359875480319</v>
      </c>
      <c r="H314" s="9">
        <v>110196.71212250456</v>
      </c>
      <c r="I314" s="9">
        <v>16612457.103262404</v>
      </c>
      <c r="J314" s="9">
        <v>17046600.459226761</v>
      </c>
      <c r="K314" s="9">
        <v>540534.09988038766</v>
      </c>
      <c r="L314" s="9">
        <v>15764754.326475164</v>
      </c>
      <c r="M314" s="9">
        <v>17894303.236014005</v>
      </c>
    </row>
    <row r="315" spans="2:13" x14ac:dyDescent="0.25">
      <c r="B315" s="1" t="s">
        <v>182</v>
      </c>
      <c r="C315" s="6">
        <v>1</v>
      </c>
      <c r="D315" s="9">
        <v>18092812</v>
      </c>
      <c r="E315" s="9">
        <v>17872530.879968945</v>
      </c>
      <c r="F315" s="9">
        <v>220281.12003105506</v>
      </c>
      <c r="G315" s="9">
        <v>0.41626706495644838</v>
      </c>
      <c r="H315" s="9">
        <v>111202.34614484264</v>
      </c>
      <c r="I315" s="9">
        <v>17653478.247560266</v>
      </c>
      <c r="J315" s="9">
        <v>18091583.512377623</v>
      </c>
      <c r="K315" s="9">
        <v>540740.0110580019</v>
      </c>
      <c r="L315" s="9">
        <v>16807350.809787057</v>
      </c>
      <c r="M315" s="9">
        <v>18937710.950150833</v>
      </c>
    </row>
    <row r="316" spans="2:13" x14ac:dyDescent="0.25">
      <c r="B316" s="1" t="s">
        <v>183</v>
      </c>
      <c r="C316" s="6">
        <v>1</v>
      </c>
      <c r="D316" s="9">
        <v>14888714</v>
      </c>
      <c r="E316" s="9">
        <v>13994317.016056469</v>
      </c>
      <c r="F316" s="9">
        <v>894396.98394353129</v>
      </c>
      <c r="G316" s="9">
        <v>1.6901494207019909</v>
      </c>
      <c r="H316" s="9">
        <v>128855.0418686029</v>
      </c>
      <c r="I316" s="9">
        <v>13740491.111307271</v>
      </c>
      <c r="J316" s="9">
        <v>14248142.920805667</v>
      </c>
      <c r="K316" s="9">
        <v>544644.3055663486</v>
      </c>
      <c r="L316" s="9">
        <v>12921446.047081511</v>
      </c>
      <c r="M316" s="9">
        <v>15067187.985031426</v>
      </c>
    </row>
    <row r="317" spans="2:13" x14ac:dyDescent="0.25">
      <c r="B317" s="1" t="s">
        <v>184</v>
      </c>
      <c r="C317" s="6">
        <v>1</v>
      </c>
      <c r="D317" s="9">
        <v>13889177</v>
      </c>
      <c r="E317" s="9">
        <v>13758879.922073958</v>
      </c>
      <c r="F317" s="9">
        <v>130297.07792604156</v>
      </c>
      <c r="G317" s="9">
        <v>0.24622347204802877</v>
      </c>
      <c r="H317" s="9">
        <v>110192.65750834341</v>
      </c>
      <c r="I317" s="9">
        <v>13541816.231098674</v>
      </c>
      <c r="J317" s="9">
        <v>13975943.613049243</v>
      </c>
      <c r="K317" s="9">
        <v>540533.27329558705</v>
      </c>
      <c r="L317" s="9">
        <v>12694107.095557744</v>
      </c>
      <c r="M317" s="9">
        <v>14823652.748590173</v>
      </c>
    </row>
    <row r="318" spans="2:13" x14ac:dyDescent="0.25">
      <c r="B318" s="1" t="s">
        <v>185</v>
      </c>
      <c r="C318" s="6">
        <v>1</v>
      </c>
      <c r="D318" s="9">
        <v>13623711</v>
      </c>
      <c r="E318" s="9">
        <v>13690850.855997253</v>
      </c>
      <c r="F318" s="9">
        <v>-67139.855997253209</v>
      </c>
      <c r="G318" s="9">
        <v>-0.12687474438860258</v>
      </c>
      <c r="H318" s="9">
        <v>104616.49911973007</v>
      </c>
      <c r="I318" s="9">
        <v>13484771.395266199</v>
      </c>
      <c r="J318" s="9">
        <v>13896930.316728307</v>
      </c>
      <c r="K318" s="9">
        <v>539424.1463440056</v>
      </c>
      <c r="L318" s="9">
        <v>12628262.850097168</v>
      </c>
      <c r="M318" s="9">
        <v>14753438.861897338</v>
      </c>
    </row>
    <row r="319" spans="2:13" x14ac:dyDescent="0.25">
      <c r="B319" s="1" t="s">
        <v>186</v>
      </c>
      <c r="C319" s="6">
        <v>1</v>
      </c>
      <c r="D319" s="9">
        <v>14991479</v>
      </c>
      <c r="E319" s="9">
        <v>14967229.116207149</v>
      </c>
      <c r="F319" s="9">
        <v>24249.88379285112</v>
      </c>
      <c r="G319" s="9">
        <v>4.5825207128790596E-2</v>
      </c>
      <c r="H319" s="9">
        <v>104267.43132577511</v>
      </c>
      <c r="I319" s="9">
        <v>14761837.268838635</v>
      </c>
      <c r="J319" s="9">
        <v>15172620.963575663</v>
      </c>
      <c r="K319" s="9">
        <v>539356.55646906327</v>
      </c>
      <c r="L319" s="9">
        <v>13904774.252642129</v>
      </c>
      <c r="M319" s="9">
        <v>16029683.979772169</v>
      </c>
    </row>
    <row r="320" spans="2:13" x14ac:dyDescent="0.25">
      <c r="B320" s="1" t="s">
        <v>187</v>
      </c>
      <c r="C320" s="6">
        <v>1</v>
      </c>
      <c r="D320" s="9">
        <v>16050658</v>
      </c>
      <c r="E320" s="9">
        <v>15888255.303590886</v>
      </c>
      <c r="F320" s="9">
        <v>162402.69640911371</v>
      </c>
      <c r="G320" s="9">
        <v>0.30689372636976014</v>
      </c>
      <c r="H320" s="9">
        <v>115173.01135762109</v>
      </c>
      <c r="I320" s="9">
        <v>15661381.031644676</v>
      </c>
      <c r="J320" s="9">
        <v>16115129.575537097</v>
      </c>
      <c r="K320" s="9">
        <v>541570.51278302947</v>
      </c>
      <c r="L320" s="9">
        <v>14821439.264426382</v>
      </c>
      <c r="M320" s="9">
        <v>16955071.342755388</v>
      </c>
    </row>
    <row r="321" spans="2:13" x14ac:dyDescent="0.25">
      <c r="B321" s="1" t="s">
        <v>188</v>
      </c>
      <c r="C321" s="6">
        <v>1</v>
      </c>
      <c r="D321" s="9">
        <v>14148177</v>
      </c>
      <c r="E321" s="9">
        <v>14336889.881513884</v>
      </c>
      <c r="F321" s="9">
        <v>-188712.88151388429</v>
      </c>
      <c r="G321" s="9">
        <v>-0.35661230202653771</v>
      </c>
      <c r="H321" s="9">
        <v>103820.33986144308</v>
      </c>
      <c r="I321" s="9">
        <v>14132378.740043983</v>
      </c>
      <c r="J321" s="9">
        <v>14541401.022983786</v>
      </c>
      <c r="K321" s="9">
        <v>539270.30396623572</v>
      </c>
      <c r="L321" s="9">
        <v>13274604.92297741</v>
      </c>
      <c r="M321" s="9">
        <v>15399174.840050358</v>
      </c>
    </row>
    <row r="322" spans="2:13" x14ac:dyDescent="0.25">
      <c r="B322" s="1" t="s">
        <v>189</v>
      </c>
      <c r="C322" s="6">
        <v>1</v>
      </c>
      <c r="D322" s="9">
        <v>14273134</v>
      </c>
      <c r="E322" s="9">
        <v>13927633.575514622</v>
      </c>
      <c r="F322" s="9">
        <v>345500.42448537797</v>
      </c>
      <c r="G322" s="9">
        <v>0.65289502623492934</v>
      </c>
      <c r="H322" s="9">
        <v>96499.823668641053</v>
      </c>
      <c r="I322" s="9">
        <v>13737542.798346521</v>
      </c>
      <c r="J322" s="9">
        <v>14117724.352682723</v>
      </c>
      <c r="K322" s="9">
        <v>537908.92699319415</v>
      </c>
      <c r="L322" s="9">
        <v>12868030.333866179</v>
      </c>
      <c r="M322" s="9">
        <v>14987236.817163065</v>
      </c>
    </row>
    <row r="323" spans="2:13" x14ac:dyDescent="0.25">
      <c r="B323" s="1" t="s">
        <v>190</v>
      </c>
      <c r="C323" s="6">
        <v>1</v>
      </c>
      <c r="D323" s="9">
        <v>12863305</v>
      </c>
      <c r="E323" s="9">
        <v>12949059.853748377</v>
      </c>
      <c r="F323" s="9">
        <v>-85754.853748377413</v>
      </c>
      <c r="G323" s="9">
        <v>-0.16205166048989594</v>
      </c>
      <c r="H323" s="9">
        <v>92671.390559225285</v>
      </c>
      <c r="I323" s="9">
        <v>12766510.539325368</v>
      </c>
      <c r="J323" s="9">
        <v>13131609.168171387</v>
      </c>
      <c r="K323" s="9">
        <v>537235.31566630199</v>
      </c>
      <c r="L323" s="9">
        <v>11890783.529557088</v>
      </c>
      <c r="M323" s="9">
        <v>14007336.177939666</v>
      </c>
    </row>
    <row r="324" spans="2:13" x14ac:dyDescent="0.25">
      <c r="B324" s="1" t="s">
        <v>191</v>
      </c>
      <c r="C324" s="6">
        <v>1</v>
      </c>
      <c r="D324" s="9">
        <v>13398133</v>
      </c>
      <c r="E324" s="9">
        <v>12857739.771534488</v>
      </c>
      <c r="F324" s="9">
        <v>540393.22846551239</v>
      </c>
      <c r="G324" s="9">
        <v>1.0211855791543338</v>
      </c>
      <c r="H324" s="9">
        <v>98459.168503743189</v>
      </c>
      <c r="I324" s="9">
        <v>12663789.366770344</v>
      </c>
      <c r="J324" s="9">
        <v>13051690.176298631</v>
      </c>
      <c r="K324" s="9">
        <v>538263.88104101794</v>
      </c>
      <c r="L324" s="9">
        <v>11797437.321449753</v>
      </c>
      <c r="M324" s="9">
        <v>13918042.221619222</v>
      </c>
    </row>
    <row r="325" spans="2:13" x14ac:dyDescent="0.25">
      <c r="B325" s="1" t="s">
        <v>192</v>
      </c>
      <c r="C325" s="6">
        <v>1</v>
      </c>
      <c r="D325" s="9">
        <v>14135802</v>
      </c>
      <c r="E325" s="9">
        <v>13702362.061131425</v>
      </c>
      <c r="F325" s="9">
        <v>433439.9388685748</v>
      </c>
      <c r="G325" s="9">
        <v>0.81907505809979364</v>
      </c>
      <c r="H325" s="9">
        <v>115124.21272926054</v>
      </c>
      <c r="I325" s="9">
        <v>13475583.915466458</v>
      </c>
      <c r="J325" s="9">
        <v>13929140.206796393</v>
      </c>
      <c r="K325" s="9">
        <v>541560.13712922297</v>
      </c>
      <c r="L325" s="9">
        <v>12635566.460513033</v>
      </c>
      <c r="M325" s="9">
        <v>14769157.661749817</v>
      </c>
    </row>
    <row r="326" spans="2:13" x14ac:dyDescent="0.25">
      <c r="B326" s="1" t="s">
        <v>193</v>
      </c>
      <c r="C326" s="6">
        <v>1</v>
      </c>
      <c r="D326" s="9">
        <v>16671355</v>
      </c>
      <c r="E326" s="9">
        <v>16340905.531492393</v>
      </c>
      <c r="F326" s="9">
        <v>330449.46850760654</v>
      </c>
      <c r="G326" s="9">
        <v>0.62445310952063104</v>
      </c>
      <c r="H326" s="9">
        <v>109230.57409646365</v>
      </c>
      <c r="I326" s="9">
        <v>16125737.006503036</v>
      </c>
      <c r="J326" s="9">
        <v>16556074.056481751</v>
      </c>
      <c r="K326" s="9">
        <v>540337.96469277795</v>
      </c>
      <c r="L326" s="9">
        <v>15276517.434840795</v>
      </c>
      <c r="M326" s="9">
        <v>17405293.628143992</v>
      </c>
    </row>
    <row r="327" spans="2:13" x14ac:dyDescent="0.25">
      <c r="B327" s="1" t="s">
        <v>194</v>
      </c>
      <c r="C327" s="6">
        <v>1</v>
      </c>
      <c r="D327" s="9">
        <v>17143727</v>
      </c>
      <c r="E327" s="9">
        <v>16542651.219652114</v>
      </c>
      <c r="F327" s="9">
        <v>601075.78034788556</v>
      </c>
      <c r="G327" s="9">
        <v>1.1358579022412227</v>
      </c>
      <c r="H327" s="9">
        <v>107512.33877426705</v>
      </c>
      <c r="I327" s="9">
        <v>16330867.371186888</v>
      </c>
      <c r="J327" s="9">
        <v>16754435.068117341</v>
      </c>
      <c r="K327" s="9">
        <v>539993.24140178226</v>
      </c>
      <c r="L327" s="9">
        <v>15478942.17831691</v>
      </c>
      <c r="M327" s="9">
        <v>17606360.260987319</v>
      </c>
    </row>
    <row r="328" spans="2:13" x14ac:dyDescent="0.25">
      <c r="B328" s="1" t="s">
        <v>195</v>
      </c>
      <c r="C328" s="6">
        <v>1</v>
      </c>
      <c r="D328" s="9">
        <v>15916123</v>
      </c>
      <c r="E328" s="9">
        <v>15383730.691054672</v>
      </c>
      <c r="F328" s="9">
        <v>532392.308945328</v>
      </c>
      <c r="G328" s="9">
        <v>1.0060661749804747</v>
      </c>
      <c r="H328" s="9">
        <v>108893.5200953004</v>
      </c>
      <c r="I328" s="9">
        <v>15169226.113983488</v>
      </c>
      <c r="J328" s="9">
        <v>15598235.268125856</v>
      </c>
      <c r="K328" s="9">
        <v>540269.92928501614</v>
      </c>
      <c r="L328" s="9">
        <v>14319476.61437373</v>
      </c>
      <c r="M328" s="9">
        <v>16447984.767735614</v>
      </c>
    </row>
    <row r="329" spans="2:13" x14ac:dyDescent="0.25">
      <c r="B329" s="1" t="s">
        <v>196</v>
      </c>
      <c r="C329" s="6">
        <v>1</v>
      </c>
      <c r="D329" s="9">
        <v>13910480</v>
      </c>
      <c r="E329" s="9">
        <v>13968416.016159743</v>
      </c>
      <c r="F329" s="9">
        <v>-57936.016159743071</v>
      </c>
      <c r="G329" s="9">
        <v>-0.10948217168446227</v>
      </c>
      <c r="H329" s="9">
        <v>103644.95639563201</v>
      </c>
      <c r="I329" s="9">
        <v>13764250.354899555</v>
      </c>
      <c r="J329" s="9">
        <v>14172581.677419931</v>
      </c>
      <c r="K329" s="9">
        <v>539236.56659868977</v>
      </c>
      <c r="L329" s="9">
        <v>12906197.515386326</v>
      </c>
      <c r="M329" s="9">
        <v>15030634.51693316</v>
      </c>
    </row>
    <row r="330" spans="2:13" x14ac:dyDescent="0.25">
      <c r="B330" s="1" t="s">
        <v>197</v>
      </c>
      <c r="C330" s="6">
        <v>1</v>
      </c>
      <c r="D330" s="9">
        <v>13805540</v>
      </c>
      <c r="E330" s="9">
        <v>13985892.757398849</v>
      </c>
      <c r="F330" s="9">
        <v>-180352.75739884935</v>
      </c>
      <c r="G330" s="9">
        <v>-0.3408141059417048</v>
      </c>
      <c r="H330" s="9">
        <v>96553.221501154549</v>
      </c>
      <c r="I330" s="9">
        <v>13795696.794178633</v>
      </c>
      <c r="J330" s="9">
        <v>14176088.720619066</v>
      </c>
      <c r="K330" s="9">
        <v>537918.50902635965</v>
      </c>
      <c r="L330" s="9">
        <v>12926270.640522847</v>
      </c>
      <c r="M330" s="9">
        <v>15045514.874274854</v>
      </c>
    </row>
    <row r="331" spans="2:13" x14ac:dyDescent="0.25">
      <c r="B331" s="1" t="s">
        <v>198</v>
      </c>
      <c r="C331" s="6">
        <v>1</v>
      </c>
      <c r="D331" s="9">
        <v>15835971</v>
      </c>
      <c r="E331" s="9">
        <v>15505985.496617455</v>
      </c>
      <c r="F331" s="9">
        <v>329985.50338254496</v>
      </c>
      <c r="G331" s="9">
        <v>0.62357635076425499</v>
      </c>
      <c r="H331" s="9">
        <v>96919.418307897256</v>
      </c>
      <c r="I331" s="9">
        <v>15315068.178342445</v>
      </c>
      <c r="J331" s="9">
        <v>15696902.814892465</v>
      </c>
      <c r="K331" s="9">
        <v>537984.35982473684</v>
      </c>
      <c r="L331" s="9">
        <v>14446233.663137164</v>
      </c>
      <c r="M331" s="9">
        <v>16565737.330097746</v>
      </c>
    </row>
    <row r="332" spans="2:13" x14ac:dyDescent="0.25">
      <c r="B332" s="1" t="s">
        <v>199</v>
      </c>
      <c r="C332" s="6">
        <v>1</v>
      </c>
      <c r="D332" s="9">
        <v>16331485</v>
      </c>
      <c r="E332" s="9">
        <v>16006701.213909406</v>
      </c>
      <c r="F332" s="9">
        <v>324783.78609059379</v>
      </c>
      <c r="G332" s="9">
        <v>0.61374662232657295</v>
      </c>
      <c r="H332" s="9">
        <v>105628.78659219827</v>
      </c>
      <c r="I332" s="9">
        <v>15798627.692411777</v>
      </c>
      <c r="J332" s="9">
        <v>16214774.735407036</v>
      </c>
      <c r="K332" s="9">
        <v>539621.38423882984</v>
      </c>
      <c r="L332" s="9">
        <v>14943724.677716842</v>
      </c>
      <c r="M332" s="9">
        <v>17069677.750101969</v>
      </c>
    </row>
    <row r="333" spans="2:13" x14ac:dyDescent="0.25">
      <c r="B333" s="1" t="s">
        <v>200</v>
      </c>
      <c r="C333" s="6">
        <v>1</v>
      </c>
      <c r="D333" s="9">
        <v>13966621</v>
      </c>
      <c r="E333" s="9">
        <v>14212180.464647299</v>
      </c>
      <c r="F333" s="9">
        <v>-245559.46464729868</v>
      </c>
      <c r="G333" s="9">
        <v>-0.46403576305857308</v>
      </c>
      <c r="H333" s="9">
        <v>129146.59302713152</v>
      </c>
      <c r="I333" s="9">
        <v>13957780.246037183</v>
      </c>
      <c r="J333" s="9">
        <v>14466580.683257414</v>
      </c>
      <c r="K333" s="9">
        <v>544713.35605197551</v>
      </c>
      <c r="L333" s="9">
        <v>13139173.476144247</v>
      </c>
      <c r="M333" s="9">
        <v>15285187.453150351</v>
      </c>
    </row>
    <row r="334" spans="2:13" x14ac:dyDescent="0.25">
      <c r="B334" s="1" t="s">
        <v>201</v>
      </c>
      <c r="C334" s="6">
        <v>1</v>
      </c>
      <c r="D334" s="9">
        <v>14896809</v>
      </c>
      <c r="E334" s="9">
        <v>14622576.319167458</v>
      </c>
      <c r="F334" s="9">
        <v>274232.68083254248</v>
      </c>
      <c r="G334" s="9">
        <v>0.51821977820526599</v>
      </c>
      <c r="H334" s="9">
        <v>108460.2671574601</v>
      </c>
      <c r="I334" s="9">
        <v>14408925.188087502</v>
      </c>
      <c r="J334" s="9">
        <v>14836227.450247413</v>
      </c>
      <c r="K334" s="9">
        <v>540182.77214546397</v>
      </c>
      <c r="L334" s="9">
        <v>13558493.929519335</v>
      </c>
      <c r="M334" s="9">
        <v>15686658.70881558</v>
      </c>
    </row>
    <row r="335" spans="2:13" x14ac:dyDescent="0.25">
      <c r="B335" s="1" t="s">
        <v>202</v>
      </c>
      <c r="C335" s="6">
        <v>1</v>
      </c>
      <c r="D335" s="9">
        <v>12976713</v>
      </c>
      <c r="E335" s="9">
        <v>13322036.053719431</v>
      </c>
      <c r="F335" s="9">
        <v>-345323.05371943116</v>
      </c>
      <c r="G335" s="9">
        <v>-0.65255984722304061</v>
      </c>
      <c r="H335" s="9">
        <v>99395.106213030842</v>
      </c>
      <c r="I335" s="9">
        <v>13126241.986244043</v>
      </c>
      <c r="J335" s="9">
        <v>13517830.121194819</v>
      </c>
      <c r="K335" s="9">
        <v>538435.86889247107</v>
      </c>
      <c r="L335" s="9">
        <v>12261394.81229702</v>
      </c>
      <c r="M335" s="9">
        <v>14382677.295141842</v>
      </c>
    </row>
    <row r="336" spans="2:13" x14ac:dyDescent="0.25">
      <c r="B336" s="1" t="s">
        <v>203</v>
      </c>
      <c r="C336" s="6">
        <v>1</v>
      </c>
      <c r="D336" s="9">
        <v>13102698</v>
      </c>
      <c r="E336" s="9">
        <v>13337792.180704467</v>
      </c>
      <c r="F336" s="9">
        <v>-235094.180704467</v>
      </c>
      <c r="G336" s="9">
        <v>-0.4442594289351392</v>
      </c>
      <c r="H336" s="9">
        <v>104458.88464878453</v>
      </c>
      <c r="I336" s="9">
        <v>13132023.197818199</v>
      </c>
      <c r="J336" s="9">
        <v>13543561.163590735</v>
      </c>
      <c r="K336" s="9">
        <v>539393.60058584192</v>
      </c>
      <c r="L336" s="9">
        <v>12275264.34555587</v>
      </c>
      <c r="M336" s="9">
        <v>14400320.015853064</v>
      </c>
    </row>
    <row r="337" spans="2:13" x14ac:dyDescent="0.25">
      <c r="B337" s="1" t="s">
        <v>204</v>
      </c>
      <c r="C337" s="6">
        <v>1</v>
      </c>
      <c r="D337" s="9">
        <v>17368816</v>
      </c>
      <c r="E337" s="9">
        <v>16345462.227477044</v>
      </c>
      <c r="F337" s="9">
        <v>1023353.7725229561</v>
      </c>
      <c r="G337" s="9">
        <v>1.9338401368223674</v>
      </c>
      <c r="H337" s="9">
        <v>130505.83952947901</v>
      </c>
      <c r="I337" s="9">
        <v>16088384.488699831</v>
      </c>
      <c r="J337" s="9">
        <v>16602539.966254257</v>
      </c>
      <c r="K337" s="9">
        <v>545037.22067596891</v>
      </c>
      <c r="L337" s="9">
        <v>15271817.272232378</v>
      </c>
      <c r="M337" s="9">
        <v>17419107.182721712</v>
      </c>
    </row>
    <row r="338" spans="2:13" x14ac:dyDescent="0.25">
      <c r="B338" s="1" t="s">
        <v>205</v>
      </c>
      <c r="C338" s="6">
        <v>1</v>
      </c>
      <c r="D338" s="9">
        <v>19805768</v>
      </c>
      <c r="E338" s="9">
        <v>19779234.686208323</v>
      </c>
      <c r="F338" s="9">
        <v>26533.313791677356</v>
      </c>
      <c r="G338" s="9">
        <v>5.0140223792546894E-2</v>
      </c>
      <c r="H338" s="9">
        <v>144594.11687927708</v>
      </c>
      <c r="I338" s="9">
        <v>19494405.066768833</v>
      </c>
      <c r="J338" s="9">
        <v>20064064.305647813</v>
      </c>
      <c r="K338" s="9">
        <v>548581.13019587973</v>
      </c>
      <c r="L338" s="9">
        <v>18698608.738778982</v>
      </c>
      <c r="M338" s="9">
        <v>20859860.633637663</v>
      </c>
    </row>
    <row r="339" spans="2:13" x14ac:dyDescent="0.25">
      <c r="B339" s="1" t="s">
        <v>206</v>
      </c>
      <c r="C339" s="6">
        <v>1</v>
      </c>
      <c r="D339" s="9">
        <v>19394910</v>
      </c>
      <c r="E339" s="9">
        <v>19278584.549205229</v>
      </c>
      <c r="F339" s="9">
        <v>116325.45079477131</v>
      </c>
      <c r="G339" s="9">
        <v>0.21982117203348453</v>
      </c>
      <c r="H339" s="9">
        <v>131714.89251334677</v>
      </c>
      <c r="I339" s="9">
        <v>19019125.149896387</v>
      </c>
      <c r="J339" s="9">
        <v>19538043.94851407</v>
      </c>
      <c r="K339" s="9">
        <v>545327.9845017062</v>
      </c>
      <c r="L339" s="9">
        <v>18204366.831032034</v>
      </c>
      <c r="M339" s="9">
        <v>20352802.267378423</v>
      </c>
    </row>
    <row r="340" spans="2:13" x14ac:dyDescent="0.25">
      <c r="B340" s="1" t="s">
        <v>207</v>
      </c>
      <c r="C340" s="6">
        <v>1</v>
      </c>
      <c r="D340" s="9">
        <v>16134163</v>
      </c>
      <c r="E340" s="9">
        <v>16031435.423431352</v>
      </c>
      <c r="F340" s="9">
        <v>102727.57656864822</v>
      </c>
      <c r="G340" s="9">
        <v>0.19412515599290325</v>
      </c>
      <c r="H340" s="9">
        <v>124871.27670299335</v>
      </c>
      <c r="I340" s="9">
        <v>15785456.963243155</v>
      </c>
      <c r="J340" s="9">
        <v>16277413.883619549</v>
      </c>
      <c r="K340" s="9">
        <v>543715.58145442756</v>
      </c>
      <c r="L340" s="9">
        <v>14960393.90741805</v>
      </c>
      <c r="M340" s="9">
        <v>17102476.939444654</v>
      </c>
    </row>
    <row r="341" spans="2:13" x14ac:dyDescent="0.25">
      <c r="B341" s="1" t="s">
        <v>208</v>
      </c>
      <c r="C341" s="6">
        <v>1</v>
      </c>
      <c r="D341" s="9">
        <v>14385984</v>
      </c>
      <c r="E341" s="9">
        <v>14575784.263705885</v>
      </c>
      <c r="F341" s="9">
        <v>-189800.26370588504</v>
      </c>
      <c r="G341" s="9">
        <v>-0.35866713720027504</v>
      </c>
      <c r="H341" s="9">
        <v>119752.15654811265</v>
      </c>
      <c r="I341" s="9">
        <v>14339889.734157804</v>
      </c>
      <c r="J341" s="9">
        <v>14811678.793253966</v>
      </c>
      <c r="K341" s="9">
        <v>542562.78601541999</v>
      </c>
      <c r="L341" s="9">
        <v>13507013.588949963</v>
      </c>
      <c r="M341" s="9">
        <v>15644554.938461807</v>
      </c>
    </row>
    <row r="342" spans="2:13" x14ac:dyDescent="0.25">
      <c r="B342" s="1" t="s">
        <v>209</v>
      </c>
      <c r="C342" s="6">
        <v>1</v>
      </c>
      <c r="D342" s="9">
        <v>14028139</v>
      </c>
      <c r="E342" s="9">
        <v>14377057.571438843</v>
      </c>
      <c r="F342" s="9">
        <v>-348918.57143884338</v>
      </c>
      <c r="G342" s="9">
        <v>-0.65935432696714047</v>
      </c>
      <c r="H342" s="9">
        <v>114265.87672120296</v>
      </c>
      <c r="I342" s="9">
        <v>14151970.224291842</v>
      </c>
      <c r="J342" s="9">
        <v>14602144.918585844</v>
      </c>
      <c r="K342" s="9">
        <v>541378.32275937672</v>
      </c>
      <c r="L342" s="9">
        <v>13310620.118986432</v>
      </c>
      <c r="M342" s="9">
        <v>15443495.023891255</v>
      </c>
    </row>
    <row r="343" spans="2:13" x14ac:dyDescent="0.25">
      <c r="B343" s="1" t="s">
        <v>210</v>
      </c>
      <c r="C343" s="6">
        <v>1</v>
      </c>
      <c r="D343" s="9">
        <v>16177808</v>
      </c>
      <c r="E343" s="9">
        <v>16110453.62963957</v>
      </c>
      <c r="F343" s="9">
        <v>67354.37036043033</v>
      </c>
      <c r="G343" s="9">
        <v>0.1272801139651607</v>
      </c>
      <c r="H343" s="9">
        <v>115895.71065781426</v>
      </c>
      <c r="I343" s="9">
        <v>15882155.743987035</v>
      </c>
      <c r="J343" s="9">
        <v>16338751.515292104</v>
      </c>
      <c r="K343" s="9">
        <v>541724.66578490823</v>
      </c>
      <c r="L343" s="9">
        <v>15043333.931226624</v>
      </c>
      <c r="M343" s="9">
        <v>17177573.328052513</v>
      </c>
    </row>
    <row r="344" spans="2:13" x14ac:dyDescent="0.25">
      <c r="B344" s="1" t="s">
        <v>211</v>
      </c>
      <c r="C344" s="6">
        <v>1</v>
      </c>
      <c r="D344" s="9">
        <v>15068183</v>
      </c>
      <c r="E344" s="9">
        <v>15655337.613580784</v>
      </c>
      <c r="F344" s="9">
        <v>-587154.61358078383</v>
      </c>
      <c r="G344" s="9">
        <v>-1.109550957596608</v>
      </c>
      <c r="H344" s="9">
        <v>107791.66470570139</v>
      </c>
      <c r="I344" s="9">
        <v>15443003.533194182</v>
      </c>
      <c r="J344" s="9">
        <v>15867671.693967385</v>
      </c>
      <c r="K344" s="9">
        <v>540048.92440492555</v>
      </c>
      <c r="L344" s="9">
        <v>14591518.884735903</v>
      </c>
      <c r="M344" s="9">
        <v>16719156.342425665</v>
      </c>
    </row>
    <row r="345" spans="2:13" x14ac:dyDescent="0.25">
      <c r="B345" s="1" t="s">
        <v>212</v>
      </c>
      <c r="C345" s="6">
        <v>1</v>
      </c>
      <c r="D345" s="9">
        <v>13944271</v>
      </c>
      <c r="E345" s="9">
        <v>14386927.419337543</v>
      </c>
      <c r="F345" s="9">
        <v>-442656.41933754273</v>
      </c>
      <c r="G345" s="9">
        <v>-0.83649151791035226</v>
      </c>
      <c r="H345" s="9">
        <v>132494.65345933515</v>
      </c>
      <c r="I345" s="9">
        <v>14125932.003084905</v>
      </c>
      <c r="J345" s="9">
        <v>14647922.83559018</v>
      </c>
      <c r="K345" s="9">
        <v>545516.84755486704</v>
      </c>
      <c r="L345" s="9">
        <v>13312337.668105751</v>
      </c>
      <c r="M345" s="9">
        <v>15461517.170569334</v>
      </c>
    </row>
    <row r="346" spans="2:13" x14ac:dyDescent="0.25">
      <c r="B346" s="1" t="s">
        <v>213</v>
      </c>
      <c r="C346" s="6">
        <v>1</v>
      </c>
      <c r="D346" s="9">
        <v>14286598</v>
      </c>
      <c r="E346" s="9">
        <v>14560853.351684298</v>
      </c>
      <c r="F346" s="9">
        <v>-274255.35168429837</v>
      </c>
      <c r="G346" s="9">
        <v>-0.51826261950241914</v>
      </c>
      <c r="H346" s="9">
        <v>101217.84935182764</v>
      </c>
      <c r="I346" s="9">
        <v>14361468.742312985</v>
      </c>
      <c r="J346" s="9">
        <v>14760237.961055612</v>
      </c>
      <c r="K346" s="9">
        <v>538775.32497164339</v>
      </c>
      <c r="L346" s="9">
        <v>13499543.430595426</v>
      </c>
      <c r="M346" s="9">
        <v>15622163.272773171</v>
      </c>
    </row>
    <row r="347" spans="2:13" x14ac:dyDescent="0.25">
      <c r="B347" s="1" t="s">
        <v>214</v>
      </c>
      <c r="C347" s="6">
        <v>1</v>
      </c>
      <c r="D347" s="9">
        <v>12746759</v>
      </c>
      <c r="E347" s="9">
        <v>13451176.036251577</v>
      </c>
      <c r="F347" s="9">
        <v>-704417.03625157662</v>
      </c>
      <c r="G347" s="9">
        <v>-1.3311427331785184</v>
      </c>
      <c r="H347" s="9">
        <v>95169.021538239002</v>
      </c>
      <c r="I347" s="9">
        <v>13263706.747927785</v>
      </c>
      <c r="J347" s="9">
        <v>13638645.324575368</v>
      </c>
      <c r="K347" s="9">
        <v>537671.77760361985</v>
      </c>
      <c r="L347" s="9">
        <v>12392039.9448015</v>
      </c>
      <c r="M347" s="9">
        <v>14510312.127701653</v>
      </c>
    </row>
    <row r="348" spans="2:13" x14ac:dyDescent="0.25">
      <c r="B348" s="1" t="s">
        <v>215</v>
      </c>
      <c r="C348" s="6">
        <v>1</v>
      </c>
      <c r="D348" s="9">
        <v>13662946</v>
      </c>
      <c r="E348" s="9">
        <v>14168020.243671041</v>
      </c>
      <c r="F348" s="9">
        <v>-505074.24367104098</v>
      </c>
      <c r="G348" s="9">
        <v>-0.95444299978319502</v>
      </c>
      <c r="H348" s="9">
        <v>95218.204326318984</v>
      </c>
      <c r="I348" s="9">
        <v>13980454.072326597</v>
      </c>
      <c r="J348" s="9">
        <v>14355586.415015485</v>
      </c>
      <c r="K348" s="9">
        <v>537680.48523823079</v>
      </c>
      <c r="L348" s="9">
        <v>13108866.999432828</v>
      </c>
      <c r="M348" s="9">
        <v>15227173.487909254</v>
      </c>
    </row>
    <row r="349" spans="2:13" x14ac:dyDescent="0.25">
      <c r="B349" s="1" t="s">
        <v>216</v>
      </c>
      <c r="C349" s="6">
        <v>1</v>
      </c>
      <c r="D349" s="9">
        <v>15421790</v>
      </c>
      <c r="E349" s="9">
        <v>15034433.521172861</v>
      </c>
      <c r="F349" s="9">
        <v>387356.47882713936</v>
      </c>
      <c r="G349" s="9">
        <v>0.73199076030894483</v>
      </c>
      <c r="H349" s="9">
        <v>104568.06350364805</v>
      </c>
      <c r="I349" s="9">
        <v>14828449.471641056</v>
      </c>
      <c r="J349" s="9">
        <v>15240417.570704665</v>
      </c>
      <c r="K349" s="9">
        <v>539414.75478132186</v>
      </c>
      <c r="L349" s="9">
        <v>13971864.015300874</v>
      </c>
      <c r="M349" s="9">
        <v>16097003.027044848</v>
      </c>
    </row>
    <row r="350" spans="2:13" x14ac:dyDescent="0.25">
      <c r="B350" s="1" t="s">
        <v>217</v>
      </c>
      <c r="C350" s="6">
        <v>1</v>
      </c>
      <c r="D350" s="9">
        <v>19240751</v>
      </c>
      <c r="E350" s="9">
        <v>19266642.704562649</v>
      </c>
      <c r="F350" s="9">
        <v>-25891.704562649131</v>
      </c>
      <c r="G350" s="9">
        <v>-4.892776949515229E-2</v>
      </c>
      <c r="H350" s="9">
        <v>114282.7995704616</v>
      </c>
      <c r="I350" s="9">
        <v>19041522.021835901</v>
      </c>
      <c r="J350" s="9">
        <v>19491763.387289397</v>
      </c>
      <c r="K350" s="9">
        <v>541381.89482892107</v>
      </c>
      <c r="L350" s="9">
        <v>18200198.215646852</v>
      </c>
      <c r="M350" s="9">
        <v>20333087.193478446</v>
      </c>
    </row>
    <row r="351" spans="2:13" x14ac:dyDescent="0.25">
      <c r="B351" s="1" t="s">
        <v>218</v>
      </c>
      <c r="C351" s="6">
        <v>1</v>
      </c>
      <c r="D351" s="9">
        <v>18721230</v>
      </c>
      <c r="E351" s="9">
        <v>17389599.731499545</v>
      </c>
      <c r="F351" s="9">
        <v>1331630.2685004547</v>
      </c>
      <c r="G351" s="9">
        <v>2.5163927957044381</v>
      </c>
      <c r="H351" s="9">
        <v>99807.293720991118</v>
      </c>
      <c r="I351" s="9">
        <v>17192993.713900849</v>
      </c>
      <c r="J351" s="9">
        <v>17586205.749098241</v>
      </c>
      <c r="K351" s="9">
        <v>538512.11096018902</v>
      </c>
      <c r="L351" s="9">
        <v>16328808.304166378</v>
      </c>
      <c r="M351" s="9">
        <v>18450391.15883271</v>
      </c>
    </row>
    <row r="352" spans="2:13" x14ac:dyDescent="0.25">
      <c r="B352" s="1" t="s">
        <v>219</v>
      </c>
      <c r="C352" s="6">
        <v>1</v>
      </c>
      <c r="D352" s="9">
        <v>14886931</v>
      </c>
      <c r="E352" s="9">
        <v>14487405.150150416</v>
      </c>
      <c r="F352" s="9">
        <v>399525.84984958358</v>
      </c>
      <c r="G352" s="9">
        <v>0.7549873219623664</v>
      </c>
      <c r="H352" s="9">
        <v>126667.64838472252</v>
      </c>
      <c r="I352" s="9">
        <v>14237888.096044833</v>
      </c>
      <c r="J352" s="9">
        <v>14736922.204256</v>
      </c>
      <c r="K352" s="9">
        <v>544130.9501564916</v>
      </c>
      <c r="L352" s="9">
        <v>13415545.417518836</v>
      </c>
      <c r="M352" s="9">
        <v>15559264.882781997</v>
      </c>
    </row>
    <row r="353" spans="2:13" x14ac:dyDescent="0.25">
      <c r="B353" s="1" t="s">
        <v>220</v>
      </c>
      <c r="C353" s="6">
        <v>1</v>
      </c>
      <c r="D353" s="9">
        <v>14675076</v>
      </c>
      <c r="E353" s="9">
        <v>14443645.128134282</v>
      </c>
      <c r="F353" s="9">
        <v>231430.87186571769</v>
      </c>
      <c r="G353" s="9">
        <v>0.43733684374889986</v>
      </c>
      <c r="H353" s="9">
        <v>106303.4647921237</v>
      </c>
      <c r="I353" s="9">
        <v>14234242.587593026</v>
      </c>
      <c r="J353" s="9">
        <v>14653047.668675538</v>
      </c>
      <c r="K353" s="9">
        <v>539753.85538011766</v>
      </c>
      <c r="L353" s="9">
        <v>13380407.642841063</v>
      </c>
      <c r="M353" s="9">
        <v>15506882.613427501</v>
      </c>
    </row>
    <row r="354" spans="2:13" x14ac:dyDescent="0.25">
      <c r="B354" s="1" t="s">
        <v>221</v>
      </c>
      <c r="C354" s="6">
        <v>1</v>
      </c>
      <c r="D354" s="9">
        <v>14306931</v>
      </c>
      <c r="E354" s="9">
        <v>14363982.629426286</v>
      </c>
      <c r="F354" s="9">
        <v>-57051.629426285625</v>
      </c>
      <c r="G354" s="9">
        <v>-0.10781093871737525</v>
      </c>
      <c r="H354" s="9">
        <v>103124.09224667402</v>
      </c>
      <c r="I354" s="9">
        <v>14160842.995645842</v>
      </c>
      <c r="J354" s="9">
        <v>14567122.26320673</v>
      </c>
      <c r="K354" s="9">
        <v>539136.69525695546</v>
      </c>
      <c r="L354" s="9">
        <v>13301960.860835845</v>
      </c>
      <c r="M354" s="9">
        <v>15426004.398016727</v>
      </c>
    </row>
    <row r="355" spans="2:13" x14ac:dyDescent="0.25">
      <c r="B355" s="1" t="s">
        <v>222</v>
      </c>
      <c r="C355" s="6">
        <v>1</v>
      </c>
      <c r="D355" s="9">
        <v>15491961</v>
      </c>
      <c r="E355" s="9">
        <v>15403614.317127043</v>
      </c>
      <c r="F355" s="9">
        <v>88346.682872956619</v>
      </c>
      <c r="G355" s="9">
        <v>0.16694946154704113</v>
      </c>
      <c r="H355" s="9">
        <v>101491.92896139529</v>
      </c>
      <c r="I355" s="9">
        <v>15203689.810334077</v>
      </c>
      <c r="J355" s="9">
        <v>15603538.82392001</v>
      </c>
      <c r="K355" s="9">
        <v>538826.88260256243</v>
      </c>
      <c r="L355" s="9">
        <v>14342202.8349186</v>
      </c>
      <c r="M355" s="9">
        <v>16465025.799335487</v>
      </c>
    </row>
    <row r="356" spans="2:13" x14ac:dyDescent="0.25">
      <c r="B356" s="1" t="s">
        <v>223</v>
      </c>
      <c r="C356" s="6">
        <v>1</v>
      </c>
      <c r="D356" s="9">
        <v>15851415</v>
      </c>
      <c r="E356" s="9">
        <v>15924540.382653058</v>
      </c>
      <c r="F356" s="9">
        <v>-73125.382653057575</v>
      </c>
      <c r="G356" s="9">
        <v>-0.13818564390136612</v>
      </c>
      <c r="H356" s="9">
        <v>107265.83005921327</v>
      </c>
      <c r="I356" s="9">
        <v>15713242.120911639</v>
      </c>
      <c r="J356" s="9">
        <v>16135838.644394476</v>
      </c>
      <c r="K356" s="9">
        <v>539944.21570119879</v>
      </c>
      <c r="L356" s="9">
        <v>14860927.914898725</v>
      </c>
      <c r="M356" s="9">
        <v>16988152.850407392</v>
      </c>
    </row>
    <row r="357" spans="2:13" x14ac:dyDescent="0.25">
      <c r="B357" s="1" t="s">
        <v>224</v>
      </c>
      <c r="C357" s="6">
        <v>1</v>
      </c>
      <c r="D357" s="9">
        <v>15178391</v>
      </c>
      <c r="E357" s="9">
        <v>14839344.021878842</v>
      </c>
      <c r="F357" s="9">
        <v>339046.97812115774</v>
      </c>
      <c r="G357" s="9">
        <v>0.64069989495672852</v>
      </c>
      <c r="H357" s="9">
        <v>146248.45404028177</v>
      </c>
      <c r="I357" s="9">
        <v>14551255.596105019</v>
      </c>
      <c r="J357" s="9">
        <v>15127432.447652666</v>
      </c>
      <c r="K357" s="9">
        <v>549019.49699447211</v>
      </c>
      <c r="L357" s="9">
        <v>13757854.554887898</v>
      </c>
      <c r="M357" s="9">
        <v>15920833.488869786</v>
      </c>
    </row>
    <row r="358" spans="2:13" x14ac:dyDescent="0.25">
      <c r="B358" s="1" t="s">
        <v>225</v>
      </c>
      <c r="C358" s="6">
        <v>1</v>
      </c>
      <c r="D358" s="9">
        <v>15217726</v>
      </c>
      <c r="E358" s="9">
        <v>14733512.940715363</v>
      </c>
      <c r="F358" s="9">
        <v>484213.05928463675</v>
      </c>
      <c r="G358" s="9">
        <v>0.91502144611205183</v>
      </c>
      <c r="H358" s="9">
        <v>124976.7624451696</v>
      </c>
      <c r="I358" s="9">
        <v>14487326.688782599</v>
      </c>
      <c r="J358" s="9">
        <v>14979699.192648128</v>
      </c>
      <c r="K358" s="9">
        <v>543739.81730434916</v>
      </c>
      <c r="L358" s="9">
        <v>13662423.683562525</v>
      </c>
      <c r="M358" s="9">
        <v>15804602.197868202</v>
      </c>
    </row>
    <row r="359" spans="2:13" x14ac:dyDescent="0.25">
      <c r="B359" s="1" t="s">
        <v>226</v>
      </c>
      <c r="C359" s="6">
        <v>1</v>
      </c>
      <c r="D359" s="9">
        <v>13669243</v>
      </c>
      <c r="E359" s="9">
        <v>13732483.66532159</v>
      </c>
      <c r="F359" s="9">
        <v>-63240.665321590379</v>
      </c>
      <c r="G359" s="9">
        <v>-0.11950641133293763</v>
      </c>
      <c r="H359" s="9">
        <v>115136.27115287566</v>
      </c>
      <c r="I359" s="9">
        <v>13505681.766295949</v>
      </c>
      <c r="J359" s="9">
        <v>13959285.564347232</v>
      </c>
      <c r="K359" s="9">
        <v>541562.70062281727</v>
      </c>
      <c r="L359" s="9">
        <v>12665683.014989415</v>
      </c>
      <c r="M359" s="9">
        <v>14799284.315653766</v>
      </c>
    </row>
    <row r="360" spans="2:13" x14ac:dyDescent="0.25">
      <c r="B360" s="1" t="s">
        <v>227</v>
      </c>
      <c r="C360" s="6">
        <v>1</v>
      </c>
      <c r="D360" s="9">
        <v>13835998</v>
      </c>
      <c r="E360" s="9">
        <v>13880789.974204034</v>
      </c>
      <c r="F360" s="9">
        <v>-44791.974204033613</v>
      </c>
      <c r="G360" s="9">
        <v>-8.4643766260537448E-2</v>
      </c>
      <c r="H360" s="9">
        <v>112658.70711036329</v>
      </c>
      <c r="I360" s="9">
        <v>13658868.52009964</v>
      </c>
      <c r="J360" s="9">
        <v>14102711.428308427</v>
      </c>
      <c r="K360" s="9">
        <v>541041.38664123404</v>
      </c>
      <c r="L360" s="9">
        <v>12815016.237457193</v>
      </c>
      <c r="M360" s="9">
        <v>14946563.710950874</v>
      </c>
    </row>
    <row r="361" spans="2:13" x14ac:dyDescent="0.25">
      <c r="B361" s="1" t="s">
        <v>228</v>
      </c>
      <c r="C361" s="6">
        <v>1</v>
      </c>
      <c r="D361" s="9">
        <v>16594307</v>
      </c>
      <c r="E361" s="9">
        <v>15929104.798903383</v>
      </c>
      <c r="F361" s="9">
        <v>665202.20109661669</v>
      </c>
      <c r="G361" s="9">
        <v>1.2570381329730862</v>
      </c>
      <c r="H361" s="9">
        <v>121120.88428243551</v>
      </c>
      <c r="I361" s="9">
        <v>15690514.072524495</v>
      </c>
      <c r="J361" s="9">
        <v>16167695.525282271</v>
      </c>
      <c r="K361" s="9">
        <v>542866.52722400357</v>
      </c>
      <c r="L361" s="9">
        <v>14859735.797640713</v>
      </c>
      <c r="M361" s="9">
        <v>16998473.800166056</v>
      </c>
    </row>
    <row r="362" spans="2:13" x14ac:dyDescent="0.25">
      <c r="B362" s="1" t="s">
        <v>229</v>
      </c>
      <c r="C362" s="6">
        <v>1</v>
      </c>
      <c r="D362" s="9">
        <v>17565527</v>
      </c>
      <c r="E362" s="9">
        <v>17926148.170737132</v>
      </c>
      <c r="F362" s="9">
        <v>-360621.17073713243</v>
      </c>
      <c r="G362" s="9">
        <v>-0.68146882621053184</v>
      </c>
      <c r="H362" s="9">
        <v>105874.41561640985</v>
      </c>
      <c r="I362" s="9">
        <v>17717590.795380168</v>
      </c>
      <c r="J362" s="9">
        <v>18134705.546094097</v>
      </c>
      <c r="K362" s="9">
        <v>539669.51892154047</v>
      </c>
      <c r="L362" s="9">
        <v>16863076.81614079</v>
      </c>
      <c r="M362" s="9">
        <v>18989219.525333475</v>
      </c>
    </row>
    <row r="363" spans="2:13" x14ac:dyDescent="0.25">
      <c r="B363" s="1" t="s">
        <v>230</v>
      </c>
      <c r="C363" s="6">
        <v>1</v>
      </c>
      <c r="D363" s="9">
        <v>19544883</v>
      </c>
      <c r="E363" s="9">
        <v>18980796.457903672</v>
      </c>
      <c r="F363" s="9">
        <v>564086.54209632799</v>
      </c>
      <c r="G363" s="9">
        <v>1.0659590310180331</v>
      </c>
      <c r="H363" s="9">
        <v>112108.56303143778</v>
      </c>
      <c r="I363" s="9">
        <v>18759958.708530974</v>
      </c>
      <c r="J363" s="9">
        <v>19201634.20727637</v>
      </c>
      <c r="K363" s="9">
        <v>540927.10014923871</v>
      </c>
      <c r="L363" s="9">
        <v>17915247.849113103</v>
      </c>
      <c r="M363" s="9">
        <v>20046345.066694241</v>
      </c>
    </row>
    <row r="364" spans="2:13" x14ac:dyDescent="0.25">
      <c r="B364" s="1" t="s">
        <v>231</v>
      </c>
      <c r="C364" s="6">
        <v>1</v>
      </c>
      <c r="D364" s="9">
        <v>16060666</v>
      </c>
      <c r="E364" s="9">
        <v>15795734.67909657</v>
      </c>
      <c r="F364" s="9">
        <v>264931.32090342976</v>
      </c>
      <c r="G364" s="9">
        <v>0.50064292097279228</v>
      </c>
      <c r="H364" s="9">
        <v>113707.36409976639</v>
      </c>
      <c r="I364" s="9">
        <v>15571747.521506719</v>
      </c>
      <c r="J364" s="9">
        <v>16019721.836686421</v>
      </c>
      <c r="K364" s="9">
        <v>541260.71575665602</v>
      </c>
      <c r="L364" s="9">
        <v>14729528.895529112</v>
      </c>
      <c r="M364" s="9">
        <v>16861940.462664027</v>
      </c>
    </row>
    <row r="365" spans="2:13" x14ac:dyDescent="0.25">
      <c r="B365" s="1" t="s">
        <v>232</v>
      </c>
      <c r="C365" s="6">
        <v>1</v>
      </c>
      <c r="D365" s="9">
        <v>14549269</v>
      </c>
      <c r="E365" s="9">
        <v>14873742.827426886</v>
      </c>
      <c r="F365" s="9">
        <v>-324473.82742688619</v>
      </c>
      <c r="G365" s="9">
        <v>-0.61316089086133796</v>
      </c>
      <c r="H365" s="9">
        <v>112505.10598621298</v>
      </c>
      <c r="I365" s="9">
        <v>14652123.945451163</v>
      </c>
      <c r="J365" s="9">
        <v>15095361.70940261</v>
      </c>
      <c r="K365" s="9">
        <v>541009.42380319</v>
      </c>
      <c r="L365" s="9">
        <v>13808032.052875139</v>
      </c>
      <c r="M365" s="9">
        <v>15939453.601978634</v>
      </c>
    </row>
    <row r="366" spans="2:13" x14ac:dyDescent="0.25">
      <c r="B366" s="1" t="s">
        <v>233</v>
      </c>
      <c r="C366" s="6">
        <v>1</v>
      </c>
      <c r="D366" s="9">
        <v>14298213</v>
      </c>
      <c r="E366" s="9">
        <v>14877667.150077464</v>
      </c>
      <c r="F366" s="9">
        <v>-579454.15007746406</v>
      </c>
      <c r="G366" s="9">
        <v>-1.0949993276571957</v>
      </c>
      <c r="H366" s="9">
        <v>103872.59011144152</v>
      </c>
      <c r="I366" s="9">
        <v>14673053.083127994</v>
      </c>
      <c r="J366" s="9">
        <v>15082281.217026934</v>
      </c>
      <c r="K366" s="9">
        <v>539280.36562380998</v>
      </c>
      <c r="L366" s="9">
        <v>13815362.371522307</v>
      </c>
      <c r="M366" s="9">
        <v>15939971.928632621</v>
      </c>
    </row>
    <row r="367" spans="2:13" x14ac:dyDescent="0.25">
      <c r="B367" s="1" t="s">
        <v>234</v>
      </c>
      <c r="C367" s="6">
        <v>1</v>
      </c>
      <c r="D367" s="9">
        <v>16140952</v>
      </c>
      <c r="E367" s="9">
        <v>16241889.721440015</v>
      </c>
      <c r="F367" s="9">
        <v>-100937.72144001536</v>
      </c>
      <c r="G367" s="9">
        <v>-0.19074285186721057</v>
      </c>
      <c r="H367" s="9">
        <v>99537.160665062664</v>
      </c>
      <c r="I367" s="9">
        <v>16045815.827119766</v>
      </c>
      <c r="J367" s="9">
        <v>16437963.615760265</v>
      </c>
      <c r="K367" s="9">
        <v>538462.11020289361</v>
      </c>
      <c r="L367" s="9">
        <v>15181196.788409242</v>
      </c>
      <c r="M367" s="9">
        <v>17302582.65447079</v>
      </c>
    </row>
    <row r="368" spans="2:13" x14ac:dyDescent="0.25">
      <c r="B368" s="1" t="s">
        <v>235</v>
      </c>
      <c r="C368" s="6">
        <v>1</v>
      </c>
      <c r="D368" s="9">
        <v>15813114</v>
      </c>
      <c r="E368" s="9">
        <v>16185824.722302118</v>
      </c>
      <c r="F368" s="9">
        <v>-372710.72230211832</v>
      </c>
      <c r="G368" s="9">
        <v>-0.70431455237120699</v>
      </c>
      <c r="H368" s="9">
        <v>98414.639903534451</v>
      </c>
      <c r="I368" s="9">
        <v>15991962.032477733</v>
      </c>
      <c r="J368" s="9">
        <v>16379687.412126504</v>
      </c>
      <c r="K368" s="9">
        <v>538255.73765472579</v>
      </c>
      <c r="L368" s="9">
        <v>15125538.313517462</v>
      </c>
      <c r="M368" s="9">
        <v>17246111.131086774</v>
      </c>
    </row>
    <row r="369" spans="2:13" x14ac:dyDescent="0.25">
      <c r="B369" s="1" t="s">
        <v>236</v>
      </c>
      <c r="C369" s="6">
        <v>1</v>
      </c>
      <c r="D369" s="9">
        <v>15009236</v>
      </c>
      <c r="E369" s="9">
        <v>15348010.125145892</v>
      </c>
      <c r="F369" s="9">
        <v>-338774.12514589168</v>
      </c>
      <c r="G369" s="9">
        <v>-0.64018428241960956</v>
      </c>
      <c r="H369" s="9">
        <v>104345.33582416881</v>
      </c>
      <c r="I369" s="9">
        <v>15142464.817117227</v>
      </c>
      <c r="J369" s="9">
        <v>15553555.433174556</v>
      </c>
      <c r="K369" s="9">
        <v>539371.62224124221</v>
      </c>
      <c r="L369" s="9">
        <v>14285525.584175946</v>
      </c>
      <c r="M369" s="9">
        <v>16410494.666115837</v>
      </c>
    </row>
    <row r="370" spans="2:13" x14ac:dyDescent="0.25">
      <c r="B370" s="1" t="s">
        <v>237</v>
      </c>
      <c r="C370" s="6">
        <v>1</v>
      </c>
      <c r="D370" s="9">
        <v>15088622</v>
      </c>
      <c r="E370" s="9">
        <v>15049970.17591189</v>
      </c>
      <c r="F370" s="9">
        <v>38651.824088109657</v>
      </c>
      <c r="G370" s="9">
        <v>7.3040673508932924E-2</v>
      </c>
      <c r="H370" s="9">
        <v>105735.56203489899</v>
      </c>
      <c r="I370" s="9">
        <v>14841686.322145104</v>
      </c>
      <c r="J370" s="9">
        <v>15258254.029678676</v>
      </c>
      <c r="K370" s="9">
        <v>539642.29527505231</v>
      </c>
      <c r="L370" s="9">
        <v>13986952.447984712</v>
      </c>
      <c r="M370" s="9">
        <v>16112987.903839068</v>
      </c>
    </row>
    <row r="371" spans="2:13" x14ac:dyDescent="0.25">
      <c r="B371" s="1" t="s">
        <v>238</v>
      </c>
      <c r="C371" s="6">
        <v>1</v>
      </c>
      <c r="D371" s="9">
        <v>13174997</v>
      </c>
      <c r="E371" s="9">
        <v>13633734.094188416</v>
      </c>
      <c r="F371" s="9">
        <v>-458737.09418841638</v>
      </c>
      <c r="G371" s="9">
        <v>-0.86687930294498639</v>
      </c>
      <c r="H371" s="9">
        <v>94955.412298327952</v>
      </c>
      <c r="I371" s="9">
        <v>13446685.585352931</v>
      </c>
      <c r="J371" s="9">
        <v>13820782.603023902</v>
      </c>
      <c r="K371" s="9">
        <v>537634.00942986866</v>
      </c>
      <c r="L371" s="9">
        <v>12574672.400610043</v>
      </c>
      <c r="M371" s="9">
        <v>14692795.78776679</v>
      </c>
    </row>
    <row r="372" spans="2:13" x14ac:dyDescent="0.25">
      <c r="B372" s="1" t="s">
        <v>239</v>
      </c>
      <c r="C372" s="6">
        <v>1</v>
      </c>
      <c r="D372" s="9">
        <v>13308996</v>
      </c>
      <c r="E372" s="9">
        <v>13656383.925590223</v>
      </c>
      <c r="F372" s="9">
        <v>-347387.9255902227</v>
      </c>
      <c r="G372" s="9">
        <v>-0.65646185277414892</v>
      </c>
      <c r="H372" s="9">
        <v>96555.992628129941</v>
      </c>
      <c r="I372" s="9">
        <v>13466182.503648318</v>
      </c>
      <c r="J372" s="9">
        <v>13846585.347532127</v>
      </c>
      <c r="K372" s="9">
        <v>537919.00643432757</v>
      </c>
      <c r="L372" s="9">
        <v>12596760.828892043</v>
      </c>
      <c r="M372" s="9">
        <v>14716007.022288403</v>
      </c>
    </row>
    <row r="373" spans="2:13" x14ac:dyDescent="0.25">
      <c r="B373" s="1" t="s">
        <v>240</v>
      </c>
      <c r="C373" s="6">
        <v>1</v>
      </c>
      <c r="D373" s="9">
        <v>15749084</v>
      </c>
      <c r="E373" s="9">
        <v>15411022.939534973</v>
      </c>
      <c r="F373" s="9">
        <v>338061.06046502665</v>
      </c>
      <c r="G373" s="9">
        <v>0.63883679816046857</v>
      </c>
      <c r="H373" s="9">
        <v>103604.60741542671</v>
      </c>
      <c r="I373" s="9">
        <v>15206936.759964116</v>
      </c>
      <c r="J373" s="9">
        <v>15615109.119105831</v>
      </c>
      <c r="K373" s="9">
        <v>539228.81270254415</v>
      </c>
      <c r="L373" s="9">
        <v>14348819.71282205</v>
      </c>
      <c r="M373" s="9">
        <v>16473226.166247897</v>
      </c>
    </row>
    <row r="374" spans="2:13" x14ac:dyDescent="0.25">
      <c r="B374" s="1" t="s">
        <v>241</v>
      </c>
      <c r="C374" s="6">
        <v>1</v>
      </c>
      <c r="D374" s="9">
        <v>18099965</v>
      </c>
      <c r="E374" s="9">
        <v>18027115.57346575</v>
      </c>
      <c r="F374" s="9">
        <v>72849.426534250379</v>
      </c>
      <c r="G374" s="9">
        <v>0.13766416732808354</v>
      </c>
      <c r="H374" s="9">
        <v>94516.83583117681</v>
      </c>
      <c r="I374" s="9">
        <v>17840930.997208782</v>
      </c>
      <c r="J374" s="9">
        <v>18213300.149722718</v>
      </c>
      <c r="K374" s="9">
        <v>537556.72261299856</v>
      </c>
      <c r="L374" s="9">
        <v>16968206.123803739</v>
      </c>
      <c r="M374" s="9">
        <v>19086025.023127761</v>
      </c>
    </row>
    <row r="375" spans="2:13" x14ac:dyDescent="0.25">
      <c r="B375" s="1" t="s">
        <v>242</v>
      </c>
      <c r="C375" s="6">
        <v>1</v>
      </c>
      <c r="D375" s="9">
        <v>17237511</v>
      </c>
      <c r="E375" s="9">
        <v>17124215.066862337</v>
      </c>
      <c r="F375" s="9">
        <v>113295.93313766271</v>
      </c>
      <c r="G375" s="9">
        <v>0.21409626731545628</v>
      </c>
      <c r="H375" s="9">
        <v>105283.73524469791</v>
      </c>
      <c r="I375" s="9">
        <v>16916821.246905245</v>
      </c>
      <c r="J375" s="9">
        <v>17331608.88681943</v>
      </c>
      <c r="K375" s="9">
        <v>539553.94788470073</v>
      </c>
      <c r="L375" s="9">
        <v>16061371.37059091</v>
      </c>
      <c r="M375" s="9">
        <v>18187058.763133764</v>
      </c>
    </row>
    <row r="376" spans="2:13" x14ac:dyDescent="0.25">
      <c r="B376" s="1" t="s">
        <v>243</v>
      </c>
      <c r="C376" s="6">
        <v>1</v>
      </c>
      <c r="D376" s="9">
        <v>15286365</v>
      </c>
      <c r="E376" s="9">
        <v>15190492.182829717</v>
      </c>
      <c r="F376" s="9">
        <v>95872.817170282826</v>
      </c>
      <c r="G376" s="9">
        <v>0.18117166013570987</v>
      </c>
      <c r="H376" s="9">
        <v>113574.89473021652</v>
      </c>
      <c r="I376" s="9">
        <v>14966765.970850453</v>
      </c>
      <c r="J376" s="9">
        <v>15414218.394808982</v>
      </c>
      <c r="K376" s="9">
        <v>541232.9022554619</v>
      </c>
      <c r="L376" s="9">
        <v>14124341.187860381</v>
      </c>
      <c r="M376" s="9">
        <v>16256643.177799053</v>
      </c>
    </row>
    <row r="377" spans="2:13" x14ac:dyDescent="0.25">
      <c r="B377" s="1" t="s">
        <v>244</v>
      </c>
      <c r="C377" s="6">
        <v>1</v>
      </c>
      <c r="D377" s="9">
        <v>13898432</v>
      </c>
      <c r="E377" s="9">
        <v>14358745.333958419</v>
      </c>
      <c r="F377" s="9">
        <v>-460313.33395841904</v>
      </c>
      <c r="G377" s="9">
        <v>-0.8698579363504918</v>
      </c>
      <c r="H377" s="9">
        <v>109486.98730501329</v>
      </c>
      <c r="I377" s="9">
        <v>14143071.711817209</v>
      </c>
      <c r="J377" s="9">
        <v>14574418.956099629</v>
      </c>
      <c r="K377" s="9">
        <v>540389.85756583069</v>
      </c>
      <c r="L377" s="9">
        <v>13294255.015808448</v>
      </c>
      <c r="M377" s="9">
        <v>15423235.65210839</v>
      </c>
    </row>
    <row r="378" spans="2:13" x14ac:dyDescent="0.25">
      <c r="B378" s="1" t="s">
        <v>245</v>
      </c>
      <c r="C378" s="6">
        <v>1</v>
      </c>
      <c r="D378" s="9">
        <v>14105773</v>
      </c>
      <c r="E378" s="9">
        <v>14582425.766106432</v>
      </c>
      <c r="F378" s="9">
        <v>-476652.7661064323</v>
      </c>
      <c r="G378" s="9">
        <v>-0.90073469720203292</v>
      </c>
      <c r="H378" s="9">
        <v>115343.73498930298</v>
      </c>
      <c r="I378" s="9">
        <v>14355215.193153717</v>
      </c>
      <c r="J378" s="9">
        <v>14809636.339059148</v>
      </c>
      <c r="K378" s="9">
        <v>541606.84538895299</v>
      </c>
      <c r="L378" s="9">
        <v>13515538.15693243</v>
      </c>
      <c r="M378" s="9">
        <v>15649313.375280434</v>
      </c>
    </row>
    <row r="379" spans="2:13" x14ac:dyDescent="0.25">
      <c r="B379" s="1" t="s">
        <v>246</v>
      </c>
      <c r="C379" s="6">
        <v>1</v>
      </c>
      <c r="D379" s="9">
        <v>16041140</v>
      </c>
      <c r="E379" s="9">
        <v>15874663.499971785</v>
      </c>
      <c r="F379" s="9">
        <v>166476.50002821535</v>
      </c>
      <c r="G379" s="9">
        <v>0.31459202695717919</v>
      </c>
      <c r="H379" s="9">
        <v>117195.08550989621</v>
      </c>
      <c r="I379" s="9">
        <v>15643806.032694384</v>
      </c>
      <c r="J379" s="9">
        <v>16105520.967249185</v>
      </c>
      <c r="K379" s="9">
        <v>542004.13821165846</v>
      </c>
      <c r="L379" s="9">
        <v>14806993.281062756</v>
      </c>
      <c r="M379" s="9">
        <v>16942333.718880814</v>
      </c>
    </row>
    <row r="380" spans="2:13" x14ac:dyDescent="0.25">
      <c r="B380" s="1" t="s">
        <v>247</v>
      </c>
      <c r="C380" s="6">
        <v>1</v>
      </c>
      <c r="D380" s="9">
        <v>16554529.999999998</v>
      </c>
      <c r="E380" s="9">
        <v>16369742.958932156</v>
      </c>
      <c r="F380" s="9">
        <v>184787.04106784239</v>
      </c>
      <c r="G380" s="9">
        <v>0.34919360867809829</v>
      </c>
      <c r="H380" s="9">
        <v>120070.3338041461</v>
      </c>
      <c r="I380" s="9">
        <v>16133221.665939571</v>
      </c>
      <c r="J380" s="9">
        <v>16606264.25192474</v>
      </c>
      <c r="K380" s="9">
        <v>542633.10148822446</v>
      </c>
      <c r="L380" s="9">
        <v>15300833.772805288</v>
      </c>
      <c r="M380" s="9">
        <v>17438652.145059023</v>
      </c>
    </row>
    <row r="381" spans="2:13" x14ac:dyDescent="0.25">
      <c r="B381" s="1" t="s">
        <v>248</v>
      </c>
      <c r="C381" s="6">
        <v>1</v>
      </c>
      <c r="D381" s="9">
        <v>13951250</v>
      </c>
      <c r="E381" s="9">
        <v>14258040.552193081</v>
      </c>
      <c r="F381" s="9">
        <v>-306790.55219308101</v>
      </c>
      <c r="G381" s="9">
        <v>-0.57974465855166302</v>
      </c>
      <c r="H381" s="9">
        <v>133007.61218850387</v>
      </c>
      <c r="I381" s="9">
        <v>13996034.681000985</v>
      </c>
      <c r="J381" s="9">
        <v>14520046.423385177</v>
      </c>
      <c r="K381" s="9">
        <v>545641.66141431883</v>
      </c>
      <c r="L381" s="9">
        <v>13183204.935604829</v>
      </c>
      <c r="M381" s="9">
        <v>15332876.168781333</v>
      </c>
    </row>
    <row r="382" spans="2:13" x14ac:dyDescent="0.25">
      <c r="B382" s="1" t="s">
        <v>249</v>
      </c>
      <c r="C382" s="6">
        <v>1</v>
      </c>
      <c r="D382" s="9">
        <v>14481570</v>
      </c>
      <c r="E382" s="9">
        <v>14551081.57416101</v>
      </c>
      <c r="F382" s="9">
        <v>-69511.574161009863</v>
      </c>
      <c r="G382" s="9">
        <v>-0.13135659993206311</v>
      </c>
      <c r="H382" s="9">
        <v>100852.15863295489</v>
      </c>
      <c r="I382" s="9">
        <v>14352417.322924158</v>
      </c>
      <c r="J382" s="9">
        <v>14749745.825397862</v>
      </c>
      <c r="K382" s="9">
        <v>538706.74366654945</v>
      </c>
      <c r="L382" s="9">
        <v>13489906.748382045</v>
      </c>
      <c r="M382" s="9">
        <v>15612256.399939975</v>
      </c>
    </row>
    <row r="383" spans="2:13" x14ac:dyDescent="0.25">
      <c r="B383" s="1" t="s">
        <v>250</v>
      </c>
      <c r="C383" s="6">
        <v>1</v>
      </c>
      <c r="D383" s="9">
        <v>13161080</v>
      </c>
      <c r="E383" s="9">
        <v>13349110.449009025</v>
      </c>
      <c r="F383" s="9">
        <v>-188030.44900902547</v>
      </c>
      <c r="G383" s="9">
        <v>-0.35532270364521296</v>
      </c>
      <c r="H383" s="9">
        <v>95908.866228539788</v>
      </c>
      <c r="I383" s="9">
        <v>13160183.773025688</v>
      </c>
      <c r="J383" s="9">
        <v>13538037.124992363</v>
      </c>
      <c r="K383" s="9">
        <v>537803.22460183769</v>
      </c>
      <c r="L383" s="9">
        <v>12289715.425872883</v>
      </c>
      <c r="M383" s="9">
        <v>14408505.472145168</v>
      </c>
    </row>
    <row r="384" spans="2:13" x14ac:dyDescent="0.25">
      <c r="B384" s="1" t="s">
        <v>251</v>
      </c>
      <c r="C384" s="6">
        <v>1</v>
      </c>
      <c r="D384" s="9">
        <v>13263096.673492307</v>
      </c>
      <c r="E384" s="9">
        <v>13300681.740593597</v>
      </c>
      <c r="F384" s="9">
        <v>-37585.06710129045</v>
      </c>
      <c r="G384" s="9">
        <v>-7.1024813957000318E-2</v>
      </c>
      <c r="H384" s="9">
        <v>102077.20070224802</v>
      </c>
      <c r="I384" s="9">
        <v>13099604.332625855</v>
      </c>
      <c r="J384" s="9">
        <v>13501759.14856134</v>
      </c>
      <c r="K384" s="9">
        <v>538937.42927551223</v>
      </c>
      <c r="L384" s="9">
        <v>12239052.497334661</v>
      </c>
      <c r="M384" s="9">
        <v>14362310.983852534</v>
      </c>
    </row>
    <row r="385" spans="2:13" x14ac:dyDescent="0.25">
      <c r="B385" s="1" t="s">
        <v>252</v>
      </c>
      <c r="C385" s="6">
        <v>1</v>
      </c>
      <c r="D385" s="9">
        <v>14180624.276246155</v>
      </c>
      <c r="E385" s="9">
        <v>14388272.51798187</v>
      </c>
      <c r="F385" s="9">
        <v>-207648.24173571542</v>
      </c>
      <c r="G385" s="9">
        <v>-0.39239460975369794</v>
      </c>
      <c r="H385" s="9">
        <v>114719.11497494768</v>
      </c>
      <c r="I385" s="9">
        <v>14162292.356644943</v>
      </c>
      <c r="J385" s="9">
        <v>14614252.679318797</v>
      </c>
      <c r="K385" s="9">
        <v>541474.16661510814</v>
      </c>
      <c r="L385" s="9">
        <v>13321646.266914805</v>
      </c>
      <c r="M385" s="9">
        <v>15454898.769048935</v>
      </c>
    </row>
    <row r="386" spans="2:13" x14ac:dyDescent="0.25">
      <c r="B386" s="1" t="s">
        <v>253</v>
      </c>
      <c r="C386" s="6">
        <v>1</v>
      </c>
      <c r="D386" s="9">
        <v>16044762.08466154</v>
      </c>
      <c r="E386" s="9">
        <v>16039343.468925187</v>
      </c>
      <c r="F386" s="9">
        <v>5418.6157363522798</v>
      </c>
      <c r="G386" s="9">
        <v>1.023960323236143E-2</v>
      </c>
      <c r="H386" s="9">
        <v>131076.61419503856</v>
      </c>
      <c r="I386" s="9">
        <v>15781141.386127029</v>
      </c>
      <c r="J386" s="9">
        <v>16297545.551723346</v>
      </c>
      <c r="K386" s="9">
        <v>545174.17084792792</v>
      </c>
      <c r="L386" s="9">
        <v>14965428.741533471</v>
      </c>
      <c r="M386" s="9">
        <v>17113258.196316902</v>
      </c>
    </row>
    <row r="387" spans="2:13" x14ac:dyDescent="0.25">
      <c r="B387" s="1" t="s">
        <v>254</v>
      </c>
      <c r="C387" s="6">
        <v>1</v>
      </c>
      <c r="D387" s="9">
        <v>18366242.474953849</v>
      </c>
      <c r="E387" s="9">
        <v>17892736.137813032</v>
      </c>
      <c r="F387" s="9">
        <v>473506.3371408172</v>
      </c>
      <c r="G387" s="9">
        <v>0.89478886421177983</v>
      </c>
      <c r="H387" s="9">
        <v>100250.54591250069</v>
      </c>
      <c r="I387" s="9">
        <v>17695256.977131143</v>
      </c>
      <c r="J387" s="9">
        <v>18090215.29849492</v>
      </c>
      <c r="K387" s="9">
        <v>538594.4390045678</v>
      </c>
      <c r="L387" s="9">
        <v>16831782.536070175</v>
      </c>
      <c r="M387" s="9">
        <v>18953689.739555888</v>
      </c>
    </row>
    <row r="388" spans="2:13" x14ac:dyDescent="0.25">
      <c r="B388" s="1" t="s">
        <v>255</v>
      </c>
      <c r="C388" s="6">
        <v>1</v>
      </c>
      <c r="D388" s="9">
        <v>14930878.169138461</v>
      </c>
      <c r="E388" s="9">
        <v>14723083.344743853</v>
      </c>
      <c r="F388" s="9">
        <v>207794.82439460792</v>
      </c>
      <c r="G388" s="9">
        <v>0.39267160822357172</v>
      </c>
      <c r="H388" s="9">
        <v>120998.40278966867</v>
      </c>
      <c r="I388" s="9">
        <v>14484733.889294419</v>
      </c>
      <c r="J388" s="9">
        <v>14961432.800193287</v>
      </c>
      <c r="K388" s="9">
        <v>542839.21307192021</v>
      </c>
      <c r="L388" s="9">
        <v>13653768.148433356</v>
      </c>
      <c r="M388" s="9">
        <v>15792398.541054351</v>
      </c>
    </row>
    <row r="389" spans="2:13" x14ac:dyDescent="0.25">
      <c r="B389" s="1" t="s">
        <v>256</v>
      </c>
      <c r="C389" s="6">
        <v>1</v>
      </c>
      <c r="D389" s="9">
        <v>13943626.872169232</v>
      </c>
      <c r="E389" s="9">
        <v>14330683.546338325</v>
      </c>
      <c r="F389" s="9">
        <v>-387056.67416909337</v>
      </c>
      <c r="G389" s="9">
        <v>-0.7314242169526759</v>
      </c>
      <c r="H389" s="9">
        <v>111657.62649619579</v>
      </c>
      <c r="I389" s="9">
        <v>14110734.077101059</v>
      </c>
      <c r="J389" s="9">
        <v>14550633.015575591</v>
      </c>
      <c r="K389" s="9">
        <v>540833.82228338369</v>
      </c>
      <c r="L389" s="9">
        <v>13265318.68153131</v>
      </c>
      <c r="M389" s="9">
        <v>15396048.411145341</v>
      </c>
    </row>
    <row r="390" spans="2:13" x14ac:dyDescent="0.25">
      <c r="B390" s="1" t="s">
        <v>257</v>
      </c>
      <c r="C390" s="6">
        <v>1</v>
      </c>
      <c r="D390" s="9">
        <v>13528583.634523079</v>
      </c>
      <c r="E390" s="9">
        <v>14153957.50081859</v>
      </c>
      <c r="F390" s="9">
        <v>-625373.8662955109</v>
      </c>
      <c r="G390" s="9">
        <v>-1.1817741973828653</v>
      </c>
      <c r="H390" s="9">
        <v>113340.38231473695</v>
      </c>
      <c r="I390" s="9">
        <v>13930693.244577888</v>
      </c>
      <c r="J390" s="9">
        <v>14377221.757059291</v>
      </c>
      <c r="K390" s="9">
        <v>541183.73962466884</v>
      </c>
      <c r="L390" s="9">
        <v>13087903.349162947</v>
      </c>
      <c r="M390" s="9">
        <v>15220011.652474232</v>
      </c>
    </row>
    <row r="391" spans="2:13" x14ac:dyDescent="0.25">
      <c r="B391" s="1" t="s">
        <v>258</v>
      </c>
      <c r="C391" s="6">
        <v>1</v>
      </c>
      <c r="D391" s="9">
        <v>15929136.64069231</v>
      </c>
      <c r="E391" s="9">
        <v>15714935.42517912</v>
      </c>
      <c r="F391" s="9">
        <v>214201.21551319025</v>
      </c>
      <c r="G391" s="9">
        <v>0.40477781881265612</v>
      </c>
      <c r="H391" s="9">
        <v>122412.69276671705</v>
      </c>
      <c r="I391" s="9">
        <v>15473800.021831986</v>
      </c>
      <c r="J391" s="9">
        <v>15956070.828526255</v>
      </c>
      <c r="K391" s="9">
        <v>543156.20692512509</v>
      </c>
      <c r="L391" s="9">
        <v>14644995.796557533</v>
      </c>
      <c r="M391" s="9">
        <v>16784875.05380071</v>
      </c>
    </row>
    <row r="392" spans="2:13" x14ac:dyDescent="0.25">
      <c r="B392" s="1" t="s">
        <v>259</v>
      </c>
      <c r="C392" s="6">
        <v>1</v>
      </c>
      <c r="D392" s="9">
        <v>16055865.643200001</v>
      </c>
      <c r="E392" s="9">
        <v>16066380.539901808</v>
      </c>
      <c r="F392" s="9">
        <v>-10514.896701807156</v>
      </c>
      <c r="G392" s="9">
        <v>-1.9870087766779274E-2</v>
      </c>
      <c r="H392" s="9">
        <v>124433.2798874757</v>
      </c>
      <c r="I392" s="9">
        <v>15821264.870461755</v>
      </c>
      <c r="J392" s="9">
        <v>16311496.209341861</v>
      </c>
      <c r="K392" s="9">
        <v>543615.15699476737</v>
      </c>
      <c r="L392" s="9">
        <v>14995536.845634263</v>
      </c>
      <c r="M392" s="9">
        <v>17137224.234169353</v>
      </c>
    </row>
    <row r="393" spans="2:13" x14ac:dyDescent="0.25">
      <c r="B393" s="1" t="s">
        <v>260</v>
      </c>
      <c r="C393" s="6">
        <v>1</v>
      </c>
      <c r="D393" s="9">
        <v>14086273.1338</v>
      </c>
      <c r="E393" s="9">
        <v>14300408.640150113</v>
      </c>
      <c r="F393" s="9">
        <v>-214135.50635011308</v>
      </c>
      <c r="G393" s="9">
        <v>-0.40465364766057998</v>
      </c>
      <c r="H393" s="9">
        <v>144363.9835327304</v>
      </c>
      <c r="I393" s="9">
        <v>14016032.350313043</v>
      </c>
      <c r="J393" s="9">
        <v>14584784.929987183</v>
      </c>
      <c r="K393" s="9">
        <v>548520.51694747864</v>
      </c>
      <c r="L393" s="9">
        <v>13219902.092104701</v>
      </c>
      <c r="M393" s="9">
        <v>15380915.188195527</v>
      </c>
    </row>
    <row r="394" spans="2:13" x14ac:dyDescent="0.25">
      <c r="B394" s="1" t="s">
        <v>261</v>
      </c>
      <c r="C394" s="6">
        <v>1</v>
      </c>
      <c r="D394" s="9">
        <v>14104948</v>
      </c>
      <c r="E394" s="9">
        <v>14293611.519527106</v>
      </c>
      <c r="F394" s="9">
        <v>-188663.51952710561</v>
      </c>
      <c r="G394" s="9">
        <v>-0.35651902226949872</v>
      </c>
      <c r="H394" s="9">
        <v>114600.6566313183</v>
      </c>
      <c r="I394" s="9">
        <v>14067864.704094311</v>
      </c>
      <c r="J394" s="9">
        <v>14519358.3349599</v>
      </c>
      <c r="K394" s="9">
        <v>541449.08188233175</v>
      </c>
      <c r="L394" s="9">
        <v>13227034.681776743</v>
      </c>
      <c r="M394" s="9">
        <v>15360188.357277468</v>
      </c>
    </row>
    <row r="395" spans="2:13" x14ac:dyDescent="0.25">
      <c r="B395" s="1" t="s">
        <v>262</v>
      </c>
      <c r="C395" s="6">
        <v>1</v>
      </c>
      <c r="D395" s="9">
        <v>12825361.5152</v>
      </c>
      <c r="E395" s="9">
        <v>13172984.540872108</v>
      </c>
      <c r="F395" s="9">
        <v>-347623.02567210793</v>
      </c>
      <c r="G395" s="9">
        <v>-0.65690612335459442</v>
      </c>
      <c r="H395" s="9">
        <v>116482.49998671035</v>
      </c>
      <c r="I395" s="9">
        <v>12943530.764614562</v>
      </c>
      <c r="J395" s="9">
        <v>13402438.317129655</v>
      </c>
      <c r="K395" s="9">
        <v>541850.50574309204</v>
      </c>
      <c r="L395" s="9">
        <v>12105616.955835743</v>
      </c>
      <c r="M395" s="9">
        <v>14240352.125908474</v>
      </c>
    </row>
    <row r="396" spans="2:13" x14ac:dyDescent="0.25">
      <c r="B396" s="1" t="s">
        <v>263</v>
      </c>
      <c r="C396" s="6">
        <v>1</v>
      </c>
      <c r="D396" s="9">
        <v>14493142.5678</v>
      </c>
      <c r="E396" s="9">
        <v>13872666.60387299</v>
      </c>
      <c r="F396" s="9">
        <v>620475.96392701007</v>
      </c>
      <c r="G396" s="9">
        <v>1.1725185905333466</v>
      </c>
      <c r="H396" s="9">
        <v>117041.29630643078</v>
      </c>
      <c r="I396" s="9">
        <v>13642112.079213466</v>
      </c>
      <c r="J396" s="9">
        <v>14103221.128532514</v>
      </c>
      <c r="K396" s="9">
        <v>541970.90587224369</v>
      </c>
      <c r="L396" s="9">
        <v>12805061.847894218</v>
      </c>
      <c r="M396" s="9">
        <v>14940271.359851763</v>
      </c>
    </row>
    <row r="397" spans="2:13" x14ac:dyDescent="0.25">
      <c r="B397" s="1" t="s">
        <v>264</v>
      </c>
      <c r="C397" s="6">
        <v>1</v>
      </c>
      <c r="D397" s="9">
        <v>15819649.446600001</v>
      </c>
      <c r="E397" s="9">
        <v>15143395.188835688</v>
      </c>
      <c r="F397" s="9">
        <v>676254.25776431337</v>
      </c>
      <c r="G397" s="9">
        <v>1.2779232963958338</v>
      </c>
      <c r="H397" s="9">
        <v>124133.29520452447</v>
      </c>
      <c r="I397" s="9">
        <v>14898870.446087031</v>
      </c>
      <c r="J397" s="9">
        <v>15387919.931584345</v>
      </c>
      <c r="K397" s="9">
        <v>543546.56907133933</v>
      </c>
      <c r="L397" s="9">
        <v>14072686.602915218</v>
      </c>
      <c r="M397" s="9">
        <v>16214103.774756158</v>
      </c>
    </row>
    <row r="398" spans="2:13" x14ac:dyDescent="0.25">
      <c r="B398" s="1" t="s">
        <v>265</v>
      </c>
      <c r="C398" s="6">
        <v>1</v>
      </c>
      <c r="D398" s="9">
        <v>20353876.040199999</v>
      </c>
      <c r="E398" s="9">
        <v>19617018.818630964</v>
      </c>
      <c r="F398" s="9">
        <v>736857.2215690352</v>
      </c>
      <c r="G398" s="9">
        <v>1.3924452212303222</v>
      </c>
      <c r="H398" s="9">
        <v>136047.19124881941</v>
      </c>
      <c r="I398" s="9">
        <v>19349025.413743228</v>
      </c>
      <c r="J398" s="9">
        <v>19885012.223518699</v>
      </c>
      <c r="K398" s="9">
        <v>546390.55264305545</v>
      </c>
      <c r="L398" s="9">
        <v>18540707.994003225</v>
      </c>
      <c r="M398" s="9">
        <v>20693329.643258698</v>
      </c>
    </row>
    <row r="399" spans="2:13" x14ac:dyDescent="0.25">
      <c r="B399" s="1" t="s">
        <v>266</v>
      </c>
      <c r="C399" s="6">
        <v>1</v>
      </c>
      <c r="D399" s="9">
        <v>19599345.653399996</v>
      </c>
      <c r="E399" s="9">
        <v>19010667.040416814</v>
      </c>
      <c r="F399" s="9">
        <v>588678.61298318207</v>
      </c>
      <c r="G399" s="9">
        <v>1.1124308719448837</v>
      </c>
      <c r="H399" s="9">
        <v>121785.4487437826</v>
      </c>
      <c r="I399" s="9">
        <v>18770767.217605069</v>
      </c>
      <c r="J399" s="9">
        <v>19250566.863228559</v>
      </c>
      <c r="K399" s="9">
        <v>543015.18698523997</v>
      </c>
      <c r="L399" s="9">
        <v>17941005.200799908</v>
      </c>
      <c r="M399" s="9">
        <v>20080328.88003372</v>
      </c>
    </row>
    <row r="400" spans="2:13" x14ac:dyDescent="0.25">
      <c r="B400" s="1" t="s">
        <v>267</v>
      </c>
      <c r="C400" s="6">
        <v>1</v>
      </c>
      <c r="D400" s="9">
        <v>14931787.017599998</v>
      </c>
      <c r="E400" s="9">
        <v>15289378.717739105</v>
      </c>
      <c r="F400" s="9">
        <v>-357591.70013910718</v>
      </c>
      <c r="G400" s="9">
        <v>-0.67574401042044485</v>
      </c>
      <c r="H400" s="9">
        <v>127900.09358763297</v>
      </c>
      <c r="I400" s="9">
        <v>15037433.923793884</v>
      </c>
      <c r="J400" s="9">
        <v>15541323.511684326</v>
      </c>
      <c r="K400" s="9">
        <v>544419.16912487196</v>
      </c>
      <c r="L400" s="9">
        <v>14216951.235182071</v>
      </c>
      <c r="M400" s="9">
        <v>16361806.200296137</v>
      </c>
    </row>
    <row r="401" spans="2:13" x14ac:dyDescent="0.25">
      <c r="B401" s="1" t="s">
        <v>268</v>
      </c>
      <c r="C401" s="6">
        <v>1</v>
      </c>
      <c r="D401" s="9">
        <v>13752321.7016</v>
      </c>
      <c r="E401" s="9">
        <v>14352082.711779432</v>
      </c>
      <c r="F401" s="9">
        <v>-599761.01017943211</v>
      </c>
      <c r="G401" s="9">
        <v>-1.1333733701168296</v>
      </c>
      <c r="H401" s="9">
        <v>117469.62666951373</v>
      </c>
      <c r="I401" s="9">
        <v>14120684.437893147</v>
      </c>
      <c r="J401" s="9">
        <v>14583480.985665718</v>
      </c>
      <c r="K401" s="9">
        <v>542063.56726934307</v>
      </c>
      <c r="L401" s="9">
        <v>13284295.426171916</v>
      </c>
      <c r="M401" s="9">
        <v>15419869.997386949</v>
      </c>
    </row>
    <row r="402" spans="2:13" x14ac:dyDescent="0.25">
      <c r="B402" s="1" t="s">
        <v>269</v>
      </c>
      <c r="C402" s="6">
        <v>1</v>
      </c>
      <c r="D402" s="9">
        <v>13896879.130009763</v>
      </c>
      <c r="E402" s="9">
        <v>14503893.882945115</v>
      </c>
      <c r="F402" s="9">
        <v>-607014.7529353518</v>
      </c>
      <c r="G402" s="9">
        <v>-1.1470808281437823</v>
      </c>
      <c r="H402" s="9">
        <v>109073.50513174412</v>
      </c>
      <c r="I402" s="9">
        <v>14289034.761231717</v>
      </c>
      <c r="J402" s="9">
        <v>14718753.004658513</v>
      </c>
      <c r="K402" s="9">
        <v>540306.23473416932</v>
      </c>
      <c r="L402" s="9">
        <v>13439568.289749607</v>
      </c>
      <c r="M402" s="9">
        <v>15568219.476140622</v>
      </c>
    </row>
    <row r="403" spans="2:13" x14ac:dyDescent="0.25">
      <c r="B403" s="1" t="s">
        <v>270</v>
      </c>
      <c r="C403" s="6">
        <v>1</v>
      </c>
      <c r="D403" s="9">
        <v>16401684.807799999</v>
      </c>
      <c r="E403" s="9">
        <v>16126045.872939479</v>
      </c>
      <c r="F403" s="9">
        <v>275638.93486052006</v>
      </c>
      <c r="G403" s="9">
        <v>0.52087718814002071</v>
      </c>
      <c r="H403" s="9">
        <v>110914.55491049771</v>
      </c>
      <c r="I403" s="9">
        <v>15907560.147881703</v>
      </c>
      <c r="J403" s="9">
        <v>16344531.597997254</v>
      </c>
      <c r="K403" s="9">
        <v>540680.90058914095</v>
      </c>
      <c r="L403" s="9">
        <v>15060982.241881907</v>
      </c>
      <c r="M403" s="9">
        <v>17191109.50399705</v>
      </c>
    </row>
    <row r="404" spans="2:13" x14ac:dyDescent="0.25">
      <c r="B404" s="1" t="s">
        <v>271</v>
      </c>
      <c r="C404" s="6">
        <v>1</v>
      </c>
      <c r="D404" s="9">
        <v>16212390</v>
      </c>
      <c r="E404" s="9">
        <v>16415004.193790989</v>
      </c>
      <c r="F404" s="9">
        <v>-202614.193790989</v>
      </c>
      <c r="G404" s="9">
        <v>-0.38288172747624316</v>
      </c>
      <c r="H404" s="9">
        <v>115146.48429755312</v>
      </c>
      <c r="I404" s="9">
        <v>16188182.176338855</v>
      </c>
      <c r="J404" s="9">
        <v>16641826.211243123</v>
      </c>
      <c r="K404" s="9">
        <v>541564.87203009881</v>
      </c>
      <c r="L404" s="9">
        <v>15348199.266098689</v>
      </c>
      <c r="M404" s="9">
        <v>17481809.121483289</v>
      </c>
    </row>
    <row r="405" spans="2:13" x14ac:dyDescent="0.25">
      <c r="B405" s="1" t="s">
        <v>272</v>
      </c>
      <c r="C405" s="6">
        <v>1</v>
      </c>
      <c r="D405" s="9">
        <v>14504214</v>
      </c>
      <c r="E405" s="9">
        <v>14635712.882560868</v>
      </c>
      <c r="F405" s="9">
        <v>-131498.88256086782</v>
      </c>
      <c r="G405" s="9">
        <v>-0.24849453226380966</v>
      </c>
      <c r="H405" s="9">
        <v>138153.67356698966</v>
      </c>
      <c r="I405" s="9">
        <v>14363570.01039196</v>
      </c>
      <c r="J405" s="9">
        <v>14907855.754729776</v>
      </c>
      <c r="K405" s="9">
        <v>546918.85622178449</v>
      </c>
      <c r="L405" s="9">
        <v>13558361.375846434</v>
      </c>
      <c r="M405" s="9">
        <v>15713064.389275301</v>
      </c>
    </row>
    <row r="406" spans="2:13" x14ac:dyDescent="0.25">
      <c r="B406" s="1" t="s">
        <v>273</v>
      </c>
      <c r="C406" s="6">
        <v>1</v>
      </c>
      <c r="D406" s="9">
        <v>15011830</v>
      </c>
      <c r="E406" s="9">
        <v>14849073.909744021</v>
      </c>
      <c r="F406" s="9">
        <v>162756.09025597945</v>
      </c>
      <c r="G406" s="9">
        <v>0.30756153766192956</v>
      </c>
      <c r="H406" s="9">
        <v>112968.63040575619</v>
      </c>
      <c r="I406" s="9">
        <v>14626541.951310769</v>
      </c>
      <c r="J406" s="9">
        <v>15071605.868177272</v>
      </c>
      <c r="K406" s="9">
        <v>541106.00553555402</v>
      </c>
      <c r="L406" s="9">
        <v>13783172.883066753</v>
      </c>
      <c r="M406" s="9">
        <v>15914974.936421288</v>
      </c>
    </row>
    <row r="407" spans="2:13" x14ac:dyDescent="0.25">
      <c r="B407" s="1" t="s">
        <v>274</v>
      </c>
      <c r="C407" s="6">
        <v>1</v>
      </c>
      <c r="D407" s="9">
        <v>13577688</v>
      </c>
      <c r="E407" s="9">
        <v>13688595.842889793</v>
      </c>
      <c r="F407" s="9">
        <v>-110907.84288979322</v>
      </c>
      <c r="G407" s="9">
        <v>-0.20958347330845464</v>
      </c>
      <c r="H407" s="9">
        <v>108143.70540390442</v>
      </c>
      <c r="I407" s="9">
        <v>13475568.29294675</v>
      </c>
      <c r="J407" s="9">
        <v>13901623.392832836</v>
      </c>
      <c r="K407" s="9">
        <v>540119.30051552237</v>
      </c>
      <c r="L407" s="9">
        <v>12624638.483226234</v>
      </c>
      <c r="M407" s="9">
        <v>14752553.202553352</v>
      </c>
    </row>
    <row r="408" spans="2:13" x14ac:dyDescent="0.25">
      <c r="B408" s="1" t="s">
        <v>275</v>
      </c>
      <c r="C408" s="6">
        <v>1</v>
      </c>
      <c r="D408" s="9">
        <v>13979286</v>
      </c>
      <c r="E408" s="9">
        <v>13698529.865525048</v>
      </c>
      <c r="F408" s="9">
        <v>280756.13447495177</v>
      </c>
      <c r="G408" s="9">
        <v>0.53054720281942425</v>
      </c>
      <c r="H408" s="9">
        <v>111651.81294367675</v>
      </c>
      <c r="I408" s="9">
        <v>13478591.84815033</v>
      </c>
      <c r="J408" s="9">
        <v>13918467.882899767</v>
      </c>
      <c r="K408" s="9">
        <v>540832.6220786802</v>
      </c>
      <c r="L408" s="9">
        <v>12633167.364948723</v>
      </c>
      <c r="M408" s="9">
        <v>14763892.366101373</v>
      </c>
    </row>
    <row r="409" spans="2:13" x14ac:dyDescent="0.25">
      <c r="B409" s="1" t="s">
        <v>276</v>
      </c>
      <c r="C409" s="6">
        <v>1</v>
      </c>
      <c r="D409" s="9">
        <v>15645311</v>
      </c>
      <c r="E409" s="9">
        <v>14737611.330688914</v>
      </c>
      <c r="F409" s="9">
        <v>907699.66931108572</v>
      </c>
      <c r="G409" s="9">
        <v>1.7152876159009727</v>
      </c>
      <c r="H409" s="9">
        <v>124548.1402838408</v>
      </c>
      <c r="I409" s="9">
        <v>14492269.4027835</v>
      </c>
      <c r="J409" s="9">
        <v>14982953.258594329</v>
      </c>
      <c r="K409" s="9">
        <v>543641.4599890759</v>
      </c>
      <c r="L409" s="9">
        <v>13666715.823304622</v>
      </c>
      <c r="M409" s="9">
        <v>15808506.838073207</v>
      </c>
    </row>
    <row r="410" spans="2:13" x14ac:dyDescent="0.25">
      <c r="B410" s="1" t="s">
        <v>277</v>
      </c>
      <c r="C410" s="6">
        <v>1</v>
      </c>
      <c r="D410" s="9">
        <v>21281346</v>
      </c>
      <c r="E410" s="9">
        <v>20456395.184909847</v>
      </c>
      <c r="F410" s="9">
        <v>824950.81509015337</v>
      </c>
      <c r="G410" s="9">
        <v>1.5589164177238415</v>
      </c>
      <c r="H410" s="9">
        <v>155727.32772724296</v>
      </c>
      <c r="I410" s="9">
        <v>20149634.740915351</v>
      </c>
      <c r="J410" s="9">
        <v>20763155.628904343</v>
      </c>
      <c r="K410" s="9">
        <v>551620.15769182949</v>
      </c>
      <c r="L410" s="9">
        <v>19369782.790287357</v>
      </c>
      <c r="M410" s="9">
        <v>21543007.579532333</v>
      </c>
    </row>
    <row r="411" spans="2:13" x14ac:dyDescent="0.25">
      <c r="B411" s="1" t="s">
        <v>278</v>
      </c>
      <c r="C411" s="6">
        <v>1</v>
      </c>
      <c r="D411" s="9">
        <v>19350665</v>
      </c>
      <c r="E411" s="9">
        <v>18947069.678057175</v>
      </c>
      <c r="F411" s="9">
        <v>403595.32194282487</v>
      </c>
      <c r="G411" s="9">
        <v>0.7626774372293349</v>
      </c>
      <c r="H411" s="9">
        <v>115726.66718365537</v>
      </c>
      <c r="I411" s="9">
        <v>18719104.783742409</v>
      </c>
      <c r="J411" s="9">
        <v>19175034.572371941</v>
      </c>
      <c r="K411" s="9">
        <v>541688.52606302011</v>
      </c>
      <c r="L411" s="9">
        <v>17880021.169699915</v>
      </c>
      <c r="M411" s="9">
        <v>20014118.186414436</v>
      </c>
    </row>
    <row r="412" spans="2:13" x14ac:dyDescent="0.25">
      <c r="B412" s="1" t="s">
        <v>279</v>
      </c>
      <c r="C412" s="6">
        <v>1</v>
      </c>
      <c r="D412" s="9">
        <v>15682160</v>
      </c>
      <c r="E412" s="9">
        <v>15225218.972271591</v>
      </c>
      <c r="F412" s="9">
        <v>456941.02772840858</v>
      </c>
      <c r="G412" s="9">
        <v>0.8634852612147248</v>
      </c>
      <c r="H412" s="9">
        <v>124375.44439735722</v>
      </c>
      <c r="I412" s="9">
        <v>14980217.230431058</v>
      </c>
      <c r="J412" s="9">
        <v>15470220.714112125</v>
      </c>
      <c r="K412" s="9">
        <v>543601.92139094835</v>
      </c>
      <c r="L412" s="9">
        <v>14154401.350240458</v>
      </c>
      <c r="M412" s="9">
        <v>16296036.594302725</v>
      </c>
    </row>
    <row r="413" spans="2:13" x14ac:dyDescent="0.25">
      <c r="B413" s="1" t="s">
        <v>280</v>
      </c>
      <c r="C413" s="6">
        <v>1</v>
      </c>
      <c r="D413" s="9">
        <v>14357374</v>
      </c>
      <c r="E413" s="9">
        <v>14496900.921795156</v>
      </c>
      <c r="F413" s="9">
        <v>-139526.92179515585</v>
      </c>
      <c r="G413" s="9">
        <v>-0.26366518478700895</v>
      </c>
      <c r="H413" s="9">
        <v>116045.31334957897</v>
      </c>
      <c r="I413" s="9">
        <v>14268308.340350827</v>
      </c>
      <c r="J413" s="9">
        <v>14725493.503239485</v>
      </c>
      <c r="K413" s="9">
        <v>541756.69125659415</v>
      </c>
      <c r="L413" s="9">
        <v>13429718.13780785</v>
      </c>
      <c r="M413" s="9">
        <v>15564083.705782462</v>
      </c>
    </row>
    <row r="414" spans="2:13" x14ac:dyDescent="0.25">
      <c r="B414" s="1" t="s">
        <v>281</v>
      </c>
      <c r="C414" s="6">
        <v>1</v>
      </c>
      <c r="D414" s="9">
        <v>13709644</v>
      </c>
      <c r="E414" s="9">
        <v>14267399.916910429</v>
      </c>
      <c r="F414" s="9">
        <v>-557755.91691042855</v>
      </c>
      <c r="G414" s="9">
        <v>-1.0539959959422072</v>
      </c>
      <c r="H414" s="9">
        <v>113296.77714097871</v>
      </c>
      <c r="I414" s="9">
        <v>14044221.556592157</v>
      </c>
      <c r="J414" s="9">
        <v>14490578.2772287</v>
      </c>
      <c r="K414" s="9">
        <v>541174.60905092664</v>
      </c>
      <c r="L414" s="9">
        <v>13201363.751172198</v>
      </c>
      <c r="M414" s="9">
        <v>15333436.082648659</v>
      </c>
    </row>
    <row r="415" spans="2:13" x14ac:dyDescent="0.25">
      <c r="B415" s="1" t="s">
        <v>282</v>
      </c>
      <c r="C415" s="6">
        <v>1</v>
      </c>
      <c r="D415" s="9">
        <v>15324444</v>
      </c>
      <c r="E415" s="9">
        <v>15582509.650173593</v>
      </c>
      <c r="F415" s="9">
        <v>-258065.65017359331</v>
      </c>
      <c r="G415" s="9">
        <v>-0.48766880588175082</v>
      </c>
      <c r="H415" s="9">
        <v>118186.19403826375</v>
      </c>
      <c r="I415" s="9">
        <v>15349699.841604233</v>
      </c>
      <c r="J415" s="9">
        <v>15815319.458742954</v>
      </c>
      <c r="K415" s="9">
        <v>542219.30455503042</v>
      </c>
      <c r="L415" s="9">
        <v>14514415.584506333</v>
      </c>
      <c r="M415" s="9">
        <v>16650603.715840854</v>
      </c>
    </row>
    <row r="416" spans="2:13" x14ac:dyDescent="0.25">
      <c r="B416" s="1" t="s">
        <v>283</v>
      </c>
      <c r="C416" s="6">
        <v>1</v>
      </c>
      <c r="D416" s="9">
        <v>15683383.130000001</v>
      </c>
      <c r="E416" s="9">
        <v>15941040.935340656</v>
      </c>
      <c r="F416" s="9">
        <v>-257657.80534065515</v>
      </c>
      <c r="G416" s="9">
        <v>-0.48689809810824358</v>
      </c>
      <c r="H416" s="9">
        <v>119987.48265509494</v>
      </c>
      <c r="I416" s="9">
        <v>15704682.847198751</v>
      </c>
      <c r="J416" s="9">
        <v>16177399.023482561</v>
      </c>
      <c r="K416" s="9">
        <v>542614.77473876195</v>
      </c>
      <c r="L416" s="9">
        <v>14872167.850275075</v>
      </c>
      <c r="M416" s="9">
        <v>17009914.020406239</v>
      </c>
    </row>
    <row r="417" spans="2:13" x14ac:dyDescent="0.25">
      <c r="B417" s="1" t="s">
        <v>284</v>
      </c>
      <c r="C417" s="6">
        <v>1</v>
      </c>
      <c r="D417" s="9">
        <v>14321958.209999999</v>
      </c>
      <c r="E417" s="9">
        <v>14754145.347851312</v>
      </c>
      <c r="F417" s="9">
        <v>-432187.13785131276</v>
      </c>
      <c r="G417" s="9">
        <v>-0.81670762959590459</v>
      </c>
      <c r="H417" s="9">
        <v>125601.70616928418</v>
      </c>
      <c r="I417" s="9">
        <v>14506728.046641078</v>
      </c>
      <c r="J417" s="9">
        <v>15001562.649061546</v>
      </c>
      <c r="K417" s="9">
        <v>543883.7985852547</v>
      </c>
      <c r="L417" s="9">
        <v>13682772.468277784</v>
      </c>
      <c r="M417" s="9">
        <v>15825518.22742484</v>
      </c>
    </row>
    <row r="418" spans="2:13" x14ac:dyDescent="0.25">
      <c r="B418" s="1" t="s">
        <v>285</v>
      </c>
      <c r="C418" s="6">
        <v>1</v>
      </c>
      <c r="D418" s="9">
        <v>14031795.34</v>
      </c>
      <c r="E418" s="9">
        <v>14277384.739519292</v>
      </c>
      <c r="F418" s="9">
        <v>-245589.39951929264</v>
      </c>
      <c r="G418" s="9">
        <v>-0.46409233123519672</v>
      </c>
      <c r="H418" s="9">
        <v>120124.27884246677</v>
      </c>
      <c r="I418" s="9">
        <v>14040757.182557834</v>
      </c>
      <c r="J418" s="9">
        <v>14514012.296480751</v>
      </c>
      <c r="K418" s="9">
        <v>542645.04064656619</v>
      </c>
      <c r="L418" s="9">
        <v>13208452.034967193</v>
      </c>
      <c r="M418" s="9">
        <v>15346317.444071392</v>
      </c>
    </row>
    <row r="419" spans="2:13" x14ac:dyDescent="0.25">
      <c r="B419" s="1" t="s">
        <v>286</v>
      </c>
      <c r="C419" s="6">
        <v>1</v>
      </c>
      <c r="D419" s="9">
        <v>13273337.119999999</v>
      </c>
      <c r="E419" s="9">
        <v>13565128.380292246</v>
      </c>
      <c r="F419" s="9">
        <v>-291791.26029224694</v>
      </c>
      <c r="G419" s="9">
        <v>-0.5514003718733268</v>
      </c>
      <c r="H419" s="9">
        <v>124776.43276622532</v>
      </c>
      <c r="I419" s="9">
        <v>13319336.749022119</v>
      </c>
      <c r="J419" s="9">
        <v>13810920.011562373</v>
      </c>
      <c r="K419" s="9">
        <v>543693.80716056994</v>
      </c>
      <c r="L419" s="9">
        <v>12494129.756506974</v>
      </c>
      <c r="M419" s="9">
        <v>14636127.004077518</v>
      </c>
    </row>
    <row r="420" spans="2:13" x14ac:dyDescent="0.25">
      <c r="B420" s="1" t="s">
        <v>287</v>
      </c>
      <c r="C420" s="6">
        <v>1</v>
      </c>
      <c r="D420" s="9">
        <v>14803180.68</v>
      </c>
      <c r="E420" s="9">
        <v>13986965.788725339</v>
      </c>
      <c r="F420" s="9">
        <v>816214.89127466083</v>
      </c>
      <c r="G420" s="9">
        <v>1.5424080698189209</v>
      </c>
      <c r="H420" s="9">
        <v>129348.00069345561</v>
      </c>
      <c r="I420" s="9">
        <v>13732168.825972451</v>
      </c>
      <c r="J420" s="9">
        <v>14241762.751478227</v>
      </c>
      <c r="K420" s="9">
        <v>544761.14312080387</v>
      </c>
      <c r="L420" s="9">
        <v>12913864.666567873</v>
      </c>
      <c r="M420" s="9">
        <v>15060066.910882805</v>
      </c>
    </row>
    <row r="421" spans="2:13" x14ac:dyDescent="0.25">
      <c r="B421" s="1" t="s">
        <v>288</v>
      </c>
      <c r="C421" s="6">
        <v>1</v>
      </c>
      <c r="D421" s="9">
        <v>17013300.510000002</v>
      </c>
      <c r="E421" s="9">
        <v>16716062.726863159</v>
      </c>
      <c r="F421" s="9">
        <v>297237.78313684277</v>
      </c>
      <c r="G421" s="9">
        <v>0.56169271140028454</v>
      </c>
      <c r="H421" s="9">
        <v>144811.14870741704</v>
      </c>
      <c r="I421" s="9">
        <v>16430805.585928677</v>
      </c>
      <c r="J421" s="9">
        <v>17001319.867797643</v>
      </c>
      <c r="K421" s="9">
        <v>548638.37503482413</v>
      </c>
      <c r="L421" s="9">
        <v>15635324.015332185</v>
      </c>
      <c r="M421" s="9">
        <v>17796801.438394133</v>
      </c>
    </row>
    <row r="422" spans="2:13" x14ac:dyDescent="0.25">
      <c r="B422" s="1" t="s">
        <v>289</v>
      </c>
      <c r="C422" s="6">
        <v>1</v>
      </c>
      <c r="D422" s="9">
        <v>21387559.02</v>
      </c>
      <c r="E422" s="9">
        <v>20767275.050355379</v>
      </c>
      <c r="F422" s="9">
        <v>620283.96964462101</v>
      </c>
      <c r="G422" s="9">
        <v>1.1721557773407896</v>
      </c>
      <c r="H422" s="9">
        <v>175978.07509401662</v>
      </c>
      <c r="I422" s="9">
        <v>20420623.545850728</v>
      </c>
      <c r="J422" s="9">
        <v>21113926.554860029</v>
      </c>
      <c r="K422" s="9">
        <v>557675.60524438042</v>
      </c>
      <c r="L422" s="9">
        <v>19668734.294751447</v>
      </c>
      <c r="M422" s="9">
        <v>21865815.80595931</v>
      </c>
    </row>
    <row r="423" spans="2:13" x14ac:dyDescent="0.25">
      <c r="B423" s="1" t="s">
        <v>290</v>
      </c>
      <c r="C423" s="6">
        <v>1</v>
      </c>
      <c r="D423" s="9">
        <v>19560921.699999999</v>
      </c>
      <c r="E423" s="9">
        <v>19155283.361388903</v>
      </c>
      <c r="F423" s="9">
        <v>405638.33861109614</v>
      </c>
      <c r="G423" s="9">
        <v>0.7665381428224356</v>
      </c>
      <c r="H423" s="9">
        <v>133852.76795718339</v>
      </c>
      <c r="I423" s="9">
        <v>18891612.654855262</v>
      </c>
      <c r="J423" s="9">
        <v>19418954.067922544</v>
      </c>
      <c r="K423" s="9">
        <v>545848.29509735596</v>
      </c>
      <c r="L423" s="9">
        <v>18080040.706156388</v>
      </c>
      <c r="M423" s="9">
        <v>20230526.016621418</v>
      </c>
    </row>
    <row r="424" spans="2:13" x14ac:dyDescent="0.25">
      <c r="B424" s="1" t="s">
        <v>291</v>
      </c>
      <c r="C424" s="6">
        <v>1</v>
      </c>
      <c r="D424" s="9">
        <v>15379116.300000001</v>
      </c>
      <c r="E424" s="9">
        <v>15734565.428808108</v>
      </c>
      <c r="F424" s="9">
        <v>-355449.12880810723</v>
      </c>
      <c r="G424" s="9">
        <v>-0.67169517555302882</v>
      </c>
      <c r="H424" s="9">
        <v>136513.11667668293</v>
      </c>
      <c r="I424" s="9">
        <v>15465654.217821689</v>
      </c>
      <c r="J424" s="9">
        <v>16003476.639794527</v>
      </c>
      <c r="K424" s="9">
        <v>546506.75091500219</v>
      </c>
      <c r="L424" s="9">
        <v>14658025.710292485</v>
      </c>
      <c r="M424" s="9">
        <v>16811105.147323731</v>
      </c>
    </row>
    <row r="425" spans="2:13" x14ac:dyDescent="0.25">
      <c r="B425" s="1" t="s">
        <v>292</v>
      </c>
      <c r="C425" s="6">
        <v>1</v>
      </c>
      <c r="D425" s="9">
        <v>14092698.800000001</v>
      </c>
      <c r="E425" s="9">
        <v>14653303.870614218</v>
      </c>
      <c r="F425" s="9">
        <v>-560605.07061421685</v>
      </c>
      <c r="G425" s="9">
        <v>-1.0593800653972678</v>
      </c>
      <c r="H425" s="9">
        <v>130529.09940559047</v>
      </c>
      <c r="I425" s="9">
        <v>14396180.313225541</v>
      </c>
      <c r="J425" s="9">
        <v>14910427.428002894</v>
      </c>
      <c r="K425" s="9">
        <v>545042.79057934997</v>
      </c>
      <c r="L425" s="9">
        <v>13579647.943460772</v>
      </c>
      <c r="M425" s="9">
        <v>15726959.797767663</v>
      </c>
    </row>
    <row r="426" spans="2:13" x14ac:dyDescent="0.25">
      <c r="B426" s="1" t="s">
        <v>293</v>
      </c>
      <c r="C426" s="6">
        <v>1</v>
      </c>
      <c r="D426" s="9">
        <v>14233680.619999999</v>
      </c>
      <c r="E426" s="9">
        <v>14831610.761809053</v>
      </c>
      <c r="F426" s="9">
        <v>-597930.14180905372</v>
      </c>
      <c r="G426" s="9">
        <v>-1.1299135629270372</v>
      </c>
      <c r="H426" s="9">
        <v>129067.64022952353</v>
      </c>
      <c r="I426" s="9">
        <v>14577366.068857808</v>
      </c>
      <c r="J426" s="9">
        <v>15085855.454760298</v>
      </c>
      <c r="K426" s="9">
        <v>544694.64246062527</v>
      </c>
      <c r="L426" s="9">
        <v>13758640.636390181</v>
      </c>
      <c r="M426" s="9">
        <v>15904580.887227925</v>
      </c>
    </row>
    <row r="427" spans="2:13" ht="15.75" thickBot="1" x14ac:dyDescent="0.3">
      <c r="B427" s="4" t="s">
        <v>294</v>
      </c>
      <c r="C427" s="7">
        <v>1</v>
      </c>
      <c r="D427" s="10">
        <v>15387739.460000001</v>
      </c>
      <c r="E427" s="10">
        <v>15802508.305461515</v>
      </c>
      <c r="F427" s="10">
        <v>-414768.84546151385</v>
      </c>
      <c r="G427" s="10">
        <v>-0.78379213757083843</v>
      </c>
      <c r="H427" s="10">
        <v>128651.86812863036</v>
      </c>
      <c r="I427" s="10">
        <v>15549082.623766238</v>
      </c>
      <c r="J427" s="10">
        <v>16055933.987156792</v>
      </c>
      <c r="K427" s="10">
        <v>544596.27334740106</v>
      </c>
      <c r="L427" s="10">
        <v>14729731.953051455</v>
      </c>
      <c r="M427" s="10">
        <v>16875284.657871574</v>
      </c>
    </row>
    <row r="446" spans="5:5" x14ac:dyDescent="0.25">
      <c r="E446" t="s">
        <v>80</v>
      </c>
    </row>
  </sheetData>
  <pageMargins left="0.7" right="0.7" top="0.75" bottom="0.75" header="0.3" footer="0.3"/>
  <ignoredErrors>
    <ignoredError sqref="A1"/>
  </ignoredErrors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3" name="Drop Down 1">
              <controlPr defaultSize="0" autoFill="0" autoPict="0" macro="[0]!GoToResults110220131106564">
                <anchor moveWithCells="1">
                  <from>
                    <xdr:col>1</xdr:col>
                    <xdr:colOff>9525</xdr:colOff>
                    <xdr:row>5</xdr:row>
                    <xdr:rowOff>9525</xdr:rowOff>
                  </from>
                  <to>
                    <xdr:col>2</xdr:col>
                    <xdr:colOff>628650</xdr:colOff>
                    <xdr:row>5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5"/>
  <dimension ref="B1:N397"/>
  <sheetViews>
    <sheetView zoomScaleNormal="100" workbookViewId="0">
      <selection activeCell="F128" sqref="F128"/>
    </sheetView>
  </sheetViews>
  <sheetFormatPr defaultRowHeight="15" x14ac:dyDescent="0.25"/>
  <cols>
    <col min="3" max="3" width="16.85546875" bestFit="1" customWidth="1"/>
    <col min="4" max="4" width="20.85546875" bestFit="1" customWidth="1"/>
    <col min="5" max="5" width="19.85546875" bestFit="1" customWidth="1"/>
    <col min="6" max="6" width="12.28515625" bestFit="1" customWidth="1"/>
    <col min="7" max="8" width="13.42578125" bestFit="1" customWidth="1"/>
    <col min="9" max="10" width="12.5703125" bestFit="1" customWidth="1"/>
    <col min="11" max="11" width="10.5703125" bestFit="1" customWidth="1"/>
    <col min="12" max="13" width="12.5703125" bestFit="1" customWidth="1"/>
  </cols>
  <sheetData>
    <row r="1" spans="2:9" x14ac:dyDescent="0.25">
      <c r="B1" t="s">
        <v>411</v>
      </c>
    </row>
    <row r="2" spans="2:9" x14ac:dyDescent="0.25">
      <c r="B2" t="s">
        <v>412</v>
      </c>
    </row>
    <row r="3" spans="2:9" x14ac:dyDescent="0.25">
      <c r="B3" t="s">
        <v>413</v>
      </c>
    </row>
    <row r="4" spans="2:9" x14ac:dyDescent="0.25">
      <c r="B4" t="s">
        <v>4</v>
      </c>
    </row>
    <row r="5" spans="2:9" x14ac:dyDescent="0.25">
      <c r="B5" t="s">
        <v>5</v>
      </c>
    </row>
    <row r="6" spans="2:9" ht="16.350000000000001" customHeight="1" x14ac:dyDescent="0.25"/>
    <row r="9" spans="2:9" x14ac:dyDescent="0.25">
      <c r="B9" t="s">
        <v>6</v>
      </c>
    </row>
    <row r="10" spans="2:9" ht="15.75" thickBot="1" x14ac:dyDescent="0.3"/>
    <row r="11" spans="2:9" x14ac:dyDescent="0.25">
      <c r="B11" s="2" t="s">
        <v>7</v>
      </c>
      <c r="C11" s="2" t="s">
        <v>8</v>
      </c>
      <c r="D11" s="2" t="s">
        <v>9</v>
      </c>
      <c r="E11" s="2" t="s">
        <v>10</v>
      </c>
      <c r="F11" s="2" t="s">
        <v>11</v>
      </c>
      <c r="G11" s="2" t="s">
        <v>12</v>
      </c>
      <c r="H11" s="2" t="s">
        <v>13</v>
      </c>
      <c r="I11" s="2" t="s">
        <v>14</v>
      </c>
    </row>
    <row r="12" spans="2:9" x14ac:dyDescent="0.25">
      <c r="B12" s="3" t="s">
        <v>15</v>
      </c>
      <c r="C12" s="5">
        <v>202</v>
      </c>
      <c r="D12" s="5">
        <v>0</v>
      </c>
      <c r="E12" s="5">
        <v>202</v>
      </c>
      <c r="F12" s="8">
        <v>9682362</v>
      </c>
      <c r="G12" s="8">
        <v>21387559.02</v>
      </c>
      <c r="H12" s="8">
        <v>14265797.476599438</v>
      </c>
      <c r="I12" s="8">
        <v>2322823.0695452658</v>
      </c>
    </row>
    <row r="13" spans="2:9" x14ac:dyDescent="0.25">
      <c r="B13" s="1" t="s">
        <v>16</v>
      </c>
      <c r="C13" s="6">
        <v>202</v>
      </c>
      <c r="D13" s="6">
        <v>0</v>
      </c>
      <c r="E13" s="6">
        <v>202</v>
      </c>
      <c r="F13" s="9">
        <v>0</v>
      </c>
      <c r="G13" s="9">
        <v>750.2</v>
      </c>
      <c r="H13" s="9">
        <v>276.40977722772277</v>
      </c>
      <c r="I13" s="9">
        <v>231.03908839683106</v>
      </c>
    </row>
    <row r="14" spans="2:9" x14ac:dyDescent="0.25">
      <c r="B14" s="1" t="s">
        <v>17</v>
      </c>
      <c r="C14" s="6">
        <v>202</v>
      </c>
      <c r="D14" s="6">
        <v>0</v>
      </c>
      <c r="E14" s="6">
        <v>202</v>
      </c>
      <c r="F14" s="9">
        <v>0</v>
      </c>
      <c r="G14" s="9">
        <v>203.49999999999997</v>
      </c>
      <c r="H14" s="9">
        <v>31.861881188118812</v>
      </c>
      <c r="I14" s="9">
        <v>51.931392814246784</v>
      </c>
    </row>
    <row r="15" spans="2:9" x14ac:dyDescent="0.25">
      <c r="B15" s="1" t="s">
        <v>19</v>
      </c>
      <c r="C15" s="6">
        <v>202</v>
      </c>
      <c r="D15" s="6">
        <v>0</v>
      </c>
      <c r="E15" s="6">
        <v>202</v>
      </c>
      <c r="F15" s="9">
        <v>28</v>
      </c>
      <c r="G15" s="9">
        <v>31</v>
      </c>
      <c r="H15" s="9">
        <v>30.445544554455445</v>
      </c>
      <c r="I15" s="9">
        <v>0.80391142707523355</v>
      </c>
    </row>
    <row r="16" spans="2:9" x14ac:dyDescent="0.25">
      <c r="B16" s="1" t="s">
        <v>20</v>
      </c>
      <c r="C16" s="6">
        <v>202</v>
      </c>
      <c r="D16" s="6">
        <v>0</v>
      </c>
      <c r="E16" s="6">
        <v>202</v>
      </c>
      <c r="F16" s="9">
        <v>0</v>
      </c>
      <c r="G16" s="9">
        <v>1</v>
      </c>
      <c r="H16" s="9">
        <v>0.50495049504950495</v>
      </c>
      <c r="I16" s="9">
        <v>0.50121766904801257</v>
      </c>
    </row>
    <row r="17" spans="2:14" x14ac:dyDescent="0.25">
      <c r="B17" s="1" t="s">
        <v>21</v>
      </c>
      <c r="C17" s="6">
        <v>202</v>
      </c>
      <c r="D17" s="6">
        <v>0</v>
      </c>
      <c r="E17" s="6">
        <v>202</v>
      </c>
      <c r="F17" s="9">
        <v>0</v>
      </c>
      <c r="G17" s="9">
        <v>1</v>
      </c>
      <c r="H17" s="9">
        <v>0.26732673267326734</v>
      </c>
      <c r="I17" s="9">
        <v>0.44366383017683775</v>
      </c>
    </row>
    <row r="18" spans="2:14" x14ac:dyDescent="0.25">
      <c r="B18" s="1" t="s">
        <v>22</v>
      </c>
      <c r="C18" s="6">
        <v>202</v>
      </c>
      <c r="D18" s="6">
        <v>0</v>
      </c>
      <c r="E18" s="6">
        <v>202</v>
      </c>
      <c r="F18" s="9">
        <v>0</v>
      </c>
      <c r="G18" s="9">
        <v>1</v>
      </c>
      <c r="H18" s="9">
        <v>0.25247524752475248</v>
      </c>
      <c r="I18" s="9">
        <v>0.4355117215222476</v>
      </c>
    </row>
    <row r="19" spans="2:14" x14ac:dyDescent="0.25">
      <c r="B19" s="1" t="s">
        <v>23</v>
      </c>
      <c r="C19" s="6">
        <v>202</v>
      </c>
      <c r="D19" s="6">
        <v>0</v>
      </c>
      <c r="E19" s="6">
        <v>202</v>
      </c>
      <c r="F19" s="9">
        <v>0</v>
      </c>
      <c r="G19" s="9">
        <v>1</v>
      </c>
      <c r="H19" s="9">
        <v>0.25247524752475248</v>
      </c>
      <c r="I19" s="9">
        <v>0.4355117215222476</v>
      </c>
    </row>
    <row r="20" spans="2:14" x14ac:dyDescent="0.25">
      <c r="B20" s="1" t="s">
        <v>24</v>
      </c>
      <c r="C20" s="6">
        <v>202</v>
      </c>
      <c r="D20" s="6">
        <v>0</v>
      </c>
      <c r="E20" s="6">
        <v>202</v>
      </c>
      <c r="F20" s="9">
        <v>5974.3533506283684</v>
      </c>
      <c r="G20" s="9">
        <v>8187</v>
      </c>
      <c r="H20" s="9">
        <v>7136.0337789964042</v>
      </c>
      <c r="I20" s="9">
        <v>668.33408510263826</v>
      </c>
    </row>
    <row r="21" spans="2:14" x14ac:dyDescent="0.25">
      <c r="B21" s="1" t="s">
        <v>25</v>
      </c>
      <c r="C21" s="6">
        <v>202</v>
      </c>
      <c r="D21" s="6">
        <v>0</v>
      </c>
      <c r="E21" s="6">
        <v>202</v>
      </c>
      <c r="F21" s="9">
        <v>13227.960040529593</v>
      </c>
      <c r="G21" s="9">
        <v>15666.77914346308</v>
      </c>
      <c r="H21" s="9">
        <v>14364.523763026165</v>
      </c>
      <c r="I21" s="9">
        <v>711.41702807077468</v>
      </c>
    </row>
    <row r="22" spans="2:14" x14ac:dyDescent="0.25">
      <c r="B22" s="1" t="s">
        <v>26</v>
      </c>
      <c r="C22" s="6">
        <v>202</v>
      </c>
      <c r="D22" s="6">
        <v>0</v>
      </c>
      <c r="E22" s="6">
        <v>202</v>
      </c>
      <c r="F22" s="9">
        <v>0</v>
      </c>
      <c r="G22" s="9">
        <v>314026.36207689182</v>
      </c>
      <c r="H22" s="9">
        <v>69211.559405940599</v>
      </c>
      <c r="I22" s="9">
        <v>98157.659985572609</v>
      </c>
    </row>
    <row r="23" spans="2:14" ht="15.75" thickBot="1" x14ac:dyDescent="0.3">
      <c r="B23" s="4" t="s">
        <v>28</v>
      </c>
      <c r="C23" s="7">
        <v>202</v>
      </c>
      <c r="D23" s="7">
        <v>0</v>
      </c>
      <c r="E23" s="7">
        <v>202</v>
      </c>
      <c r="F23" s="10">
        <v>94.886268799292239</v>
      </c>
      <c r="G23" s="10">
        <v>144.13292686506682</v>
      </c>
      <c r="H23" s="10">
        <v>125.12861417048494</v>
      </c>
      <c r="I23" s="10">
        <v>14.943869055008591</v>
      </c>
    </row>
    <row r="26" spans="2:14" x14ac:dyDescent="0.25">
      <c r="B26" t="s">
        <v>33</v>
      </c>
    </row>
    <row r="27" spans="2:14" ht="15.75" thickBot="1" x14ac:dyDescent="0.3"/>
    <row r="28" spans="2:14" x14ac:dyDescent="0.25">
      <c r="B28" s="2" t="s">
        <v>34</v>
      </c>
      <c r="C28" s="2" t="s">
        <v>16</v>
      </c>
      <c r="D28" s="2" t="s">
        <v>17</v>
      </c>
      <c r="E28" s="2" t="s">
        <v>19</v>
      </c>
      <c r="F28" s="2" t="s">
        <v>20</v>
      </c>
      <c r="G28" s="2" t="s">
        <v>21</v>
      </c>
      <c r="H28" s="2" t="s">
        <v>22</v>
      </c>
      <c r="I28" s="2" t="s">
        <v>23</v>
      </c>
      <c r="J28" s="2" t="s">
        <v>24</v>
      </c>
      <c r="K28" s="2" t="s">
        <v>25</v>
      </c>
      <c r="L28" s="2" t="s">
        <v>26</v>
      </c>
      <c r="M28" s="2" t="s">
        <v>28</v>
      </c>
      <c r="N28" s="11" t="s">
        <v>15</v>
      </c>
    </row>
    <row r="29" spans="2:14" x14ac:dyDescent="0.25">
      <c r="B29" s="12" t="s">
        <v>16</v>
      </c>
      <c r="C29" s="17">
        <v>1</v>
      </c>
      <c r="D29" s="14">
        <v>-0.70170230121435806</v>
      </c>
      <c r="E29" s="14">
        <v>-0.1649961131655745</v>
      </c>
      <c r="F29" s="14">
        <v>-4.6937765303881808E-2</v>
      </c>
      <c r="G29" s="14">
        <v>-0.60878907023293449</v>
      </c>
      <c r="H29" s="14">
        <v>0.15223867192151674</v>
      </c>
      <c r="I29" s="14">
        <v>-0.20625796957372147</v>
      </c>
      <c r="J29" s="14">
        <v>-1.5677956061590184E-2</v>
      </c>
      <c r="K29" s="14">
        <v>-2.3630527117943452E-2</v>
      </c>
      <c r="L29" s="14">
        <v>-4.1693024806471753E-2</v>
      </c>
      <c r="M29" s="14">
        <v>-6.7166192439702694E-3</v>
      </c>
      <c r="N29" s="8">
        <v>-0.28176452309955091</v>
      </c>
    </row>
    <row r="30" spans="2:14" x14ac:dyDescent="0.25">
      <c r="B30" s="1" t="s">
        <v>17</v>
      </c>
      <c r="C30" s="9">
        <v>-0.70170230121435806</v>
      </c>
      <c r="D30" s="18">
        <v>1</v>
      </c>
      <c r="E30" s="9">
        <v>0.21017130380870241</v>
      </c>
      <c r="F30" s="9">
        <v>-0.42333526125180038</v>
      </c>
      <c r="G30" s="9">
        <v>0.71469838982384615</v>
      </c>
      <c r="H30" s="9">
        <v>-0.32634581715130961</v>
      </c>
      <c r="I30" s="9">
        <v>-0.1608583208425281</v>
      </c>
      <c r="J30" s="9">
        <v>4.2842625749163206E-2</v>
      </c>
      <c r="K30" s="9">
        <v>4.9503981937941519E-2</v>
      </c>
      <c r="L30" s="9">
        <v>4.2708559696359102E-2</v>
      </c>
      <c r="M30" s="9">
        <v>4.5145932638118849E-2</v>
      </c>
      <c r="N30" s="15">
        <v>0.68525295522112639</v>
      </c>
    </row>
    <row r="31" spans="2:14" x14ac:dyDescent="0.25">
      <c r="B31" s="1" t="s">
        <v>19</v>
      </c>
      <c r="C31" s="9">
        <v>-0.1649961131655745</v>
      </c>
      <c r="D31" s="9">
        <v>0.21017130380870241</v>
      </c>
      <c r="E31" s="18">
        <v>1</v>
      </c>
      <c r="F31" s="9">
        <v>6.8582112081511146E-2</v>
      </c>
      <c r="G31" s="9">
        <v>0.15260986941136453</v>
      </c>
      <c r="H31" s="9">
        <v>0.16025007546011596</v>
      </c>
      <c r="I31" s="9">
        <v>-8.1320933815581281E-2</v>
      </c>
      <c r="J31" s="9">
        <v>3.4966514387502075E-3</v>
      </c>
      <c r="K31" s="9">
        <v>6.2453691174737154E-3</v>
      </c>
      <c r="L31" s="9">
        <v>1.4587971825803988E-2</v>
      </c>
      <c r="M31" s="9">
        <v>2.5979828423769421E-3</v>
      </c>
      <c r="N31" s="15">
        <v>0.25470818065942902</v>
      </c>
    </row>
    <row r="32" spans="2:14" x14ac:dyDescent="0.25">
      <c r="B32" s="1" t="s">
        <v>20</v>
      </c>
      <c r="C32" s="9">
        <v>-4.6937765303881808E-2</v>
      </c>
      <c r="D32" s="9">
        <v>-0.42333526125180038</v>
      </c>
      <c r="E32" s="9">
        <v>6.8582112081511146E-2</v>
      </c>
      <c r="F32" s="18">
        <v>1</v>
      </c>
      <c r="G32" s="9">
        <v>-0.11784571737360404</v>
      </c>
      <c r="H32" s="9">
        <v>0.57543533764843602</v>
      </c>
      <c r="I32" s="9">
        <v>0.57543533764843591</v>
      </c>
      <c r="J32" s="9">
        <v>-9.1456445366117044E-3</v>
      </c>
      <c r="K32" s="9">
        <v>-7.4846474595116497E-3</v>
      </c>
      <c r="L32" s="9">
        <v>9.3994885117490825E-4</v>
      </c>
      <c r="M32" s="9">
        <v>-1.1999882996628925E-2</v>
      </c>
      <c r="N32" s="15">
        <v>-0.4624493435419228</v>
      </c>
    </row>
    <row r="33" spans="2:14" x14ac:dyDescent="0.25">
      <c r="B33" s="1" t="s">
        <v>21</v>
      </c>
      <c r="C33" s="9">
        <v>-0.60878907023293449</v>
      </c>
      <c r="D33" s="9">
        <v>0.71469838982384615</v>
      </c>
      <c r="E33" s="9">
        <v>0.15260986941136453</v>
      </c>
      <c r="F33" s="9">
        <v>-0.11784571737360404</v>
      </c>
      <c r="G33" s="18">
        <v>1</v>
      </c>
      <c r="H33" s="9">
        <v>-0.27379970616421961</v>
      </c>
      <c r="I33" s="9">
        <v>0.13817452582961559</v>
      </c>
      <c r="J33" s="9">
        <v>-5.4647534907160768E-2</v>
      </c>
      <c r="K33" s="9">
        <v>-4.7185950188424107E-2</v>
      </c>
      <c r="L33" s="9">
        <v>-1.4220907043789401E-2</v>
      </c>
      <c r="M33" s="9">
        <v>-6.5099658590701145E-2</v>
      </c>
      <c r="N33" s="15">
        <v>0.45778948272667874</v>
      </c>
    </row>
    <row r="34" spans="2:14" x14ac:dyDescent="0.25">
      <c r="B34" s="1" t="s">
        <v>22</v>
      </c>
      <c r="C34" s="9">
        <v>0.15223867192151674</v>
      </c>
      <c r="D34" s="9">
        <v>-0.32634581715130961</v>
      </c>
      <c r="E34" s="9">
        <v>0.16025007546011596</v>
      </c>
      <c r="F34" s="9">
        <v>0.57543533764843602</v>
      </c>
      <c r="G34" s="9">
        <v>-0.27379970616421961</v>
      </c>
      <c r="H34" s="18">
        <v>1</v>
      </c>
      <c r="I34" s="9">
        <v>-0.33774834437086088</v>
      </c>
      <c r="J34" s="9">
        <v>-3.2612774240830651E-2</v>
      </c>
      <c r="K34" s="9">
        <v>-3.4151724490709419E-2</v>
      </c>
      <c r="L34" s="9">
        <v>-2.6869008734259611E-2</v>
      </c>
      <c r="M34" s="9">
        <v>-3.539347839517458E-2</v>
      </c>
      <c r="N34" s="15">
        <v>-0.3849352207155895</v>
      </c>
    </row>
    <row r="35" spans="2:14" x14ac:dyDescent="0.25">
      <c r="B35" s="1" t="s">
        <v>23</v>
      </c>
      <c r="C35" s="9">
        <v>-0.20625796957372147</v>
      </c>
      <c r="D35" s="9">
        <v>-0.1608583208425281</v>
      </c>
      <c r="E35" s="9">
        <v>-8.1320933815581281E-2</v>
      </c>
      <c r="F35" s="9">
        <v>0.57543533764843591</v>
      </c>
      <c r="G35" s="9">
        <v>0.13817452582961559</v>
      </c>
      <c r="H35" s="9">
        <v>-0.33774834437086088</v>
      </c>
      <c r="I35" s="18">
        <v>1</v>
      </c>
      <c r="J35" s="9">
        <v>2.2087320136955278E-2</v>
      </c>
      <c r="K35" s="9">
        <v>2.5537863214622286E-2</v>
      </c>
      <c r="L35" s="9">
        <v>2.7950768303355897E-2</v>
      </c>
      <c r="M35" s="9">
        <v>2.1583164947360848E-2</v>
      </c>
      <c r="N35" s="15">
        <v>-0.14728416757709881</v>
      </c>
    </row>
    <row r="36" spans="2:14" x14ac:dyDescent="0.25">
      <c r="B36" s="1" t="s">
        <v>24</v>
      </c>
      <c r="C36" s="9">
        <v>-1.5677956061590184E-2</v>
      </c>
      <c r="D36" s="9">
        <v>4.2842625749163206E-2</v>
      </c>
      <c r="E36" s="9">
        <v>3.4966514387502075E-3</v>
      </c>
      <c r="F36" s="9">
        <v>-9.1456445366117044E-3</v>
      </c>
      <c r="G36" s="9">
        <v>-5.4647534907160768E-2</v>
      </c>
      <c r="H36" s="9">
        <v>-3.2612774240830651E-2</v>
      </c>
      <c r="I36" s="9">
        <v>2.2087320136955278E-2</v>
      </c>
      <c r="J36" s="18">
        <v>1</v>
      </c>
      <c r="K36" s="9">
        <v>0.98440035656550695</v>
      </c>
      <c r="L36" s="9">
        <v>0.813611932496623</v>
      </c>
      <c r="M36" s="9">
        <v>0.96695032736532038</v>
      </c>
      <c r="N36" s="15">
        <v>0.60563999366242738</v>
      </c>
    </row>
    <row r="37" spans="2:14" x14ac:dyDescent="0.25">
      <c r="B37" s="1" t="s">
        <v>25</v>
      </c>
      <c r="C37" s="9">
        <v>-2.3630527117943452E-2</v>
      </c>
      <c r="D37" s="9">
        <v>4.9503981937941519E-2</v>
      </c>
      <c r="E37" s="9">
        <v>6.2453691174737154E-3</v>
      </c>
      <c r="F37" s="9">
        <v>-7.4846474595116497E-3</v>
      </c>
      <c r="G37" s="9">
        <v>-4.7185950188424107E-2</v>
      </c>
      <c r="H37" s="9">
        <v>-3.4151724490709419E-2</v>
      </c>
      <c r="I37" s="9">
        <v>2.5537863214622286E-2</v>
      </c>
      <c r="J37" s="9">
        <v>0.98440035656550695</v>
      </c>
      <c r="K37" s="18">
        <v>1</v>
      </c>
      <c r="L37" s="9">
        <v>0.8851609328489779</v>
      </c>
      <c r="M37" s="9">
        <v>0.92510413769436017</v>
      </c>
      <c r="N37" s="15">
        <v>0.57580529062597208</v>
      </c>
    </row>
    <row r="38" spans="2:14" x14ac:dyDescent="0.25">
      <c r="B38" s="1" t="s">
        <v>26</v>
      </c>
      <c r="C38" s="9">
        <v>-4.1693024806471753E-2</v>
      </c>
      <c r="D38" s="9">
        <v>4.2708559696359102E-2</v>
      </c>
      <c r="E38" s="9">
        <v>1.4587971825803988E-2</v>
      </c>
      <c r="F38" s="9">
        <v>9.3994885117490825E-4</v>
      </c>
      <c r="G38" s="9">
        <v>-1.4220907043789401E-2</v>
      </c>
      <c r="H38" s="9">
        <v>-2.6869008734259611E-2</v>
      </c>
      <c r="I38" s="9">
        <v>2.7950768303355897E-2</v>
      </c>
      <c r="J38" s="9">
        <v>0.813611932496623</v>
      </c>
      <c r="K38" s="9">
        <v>0.8851609328489779</v>
      </c>
      <c r="L38" s="18">
        <v>1</v>
      </c>
      <c r="M38" s="9">
        <v>0.67627016325564127</v>
      </c>
      <c r="N38" s="15">
        <v>0.38144636638767393</v>
      </c>
    </row>
    <row r="39" spans="2:14" x14ac:dyDescent="0.25">
      <c r="B39" s="1" t="s">
        <v>28</v>
      </c>
      <c r="C39" s="9">
        <v>-6.7166192439702694E-3</v>
      </c>
      <c r="D39" s="9">
        <v>4.5145932638118849E-2</v>
      </c>
      <c r="E39" s="9">
        <v>2.5979828423769421E-3</v>
      </c>
      <c r="F39" s="9">
        <v>-1.1999882996628925E-2</v>
      </c>
      <c r="G39" s="9">
        <v>-6.5099658590701145E-2</v>
      </c>
      <c r="H39" s="9">
        <v>-3.539347839517458E-2</v>
      </c>
      <c r="I39" s="9">
        <v>2.1583164947360848E-2</v>
      </c>
      <c r="J39" s="9">
        <v>0.96695032736532038</v>
      </c>
      <c r="K39" s="9">
        <v>0.92510413769436017</v>
      </c>
      <c r="L39" s="9">
        <v>0.67627016325564127</v>
      </c>
      <c r="M39" s="18">
        <v>1</v>
      </c>
      <c r="N39" s="15">
        <v>0.64559384720550472</v>
      </c>
    </row>
    <row r="40" spans="2:14" ht="15.75" thickBot="1" x14ac:dyDescent="0.3">
      <c r="B40" s="13" t="s">
        <v>15</v>
      </c>
      <c r="C40" s="16">
        <v>-0.28176452309955091</v>
      </c>
      <c r="D40" s="16">
        <v>0.68525295522112639</v>
      </c>
      <c r="E40" s="16">
        <v>0.25470818065942902</v>
      </c>
      <c r="F40" s="16">
        <v>-0.4624493435419228</v>
      </c>
      <c r="G40" s="16">
        <v>0.45778948272667874</v>
      </c>
      <c r="H40" s="16">
        <v>-0.3849352207155895</v>
      </c>
      <c r="I40" s="16">
        <v>-0.14728416757709881</v>
      </c>
      <c r="J40" s="16">
        <v>0.60563999366242738</v>
      </c>
      <c r="K40" s="16">
        <v>0.57580529062597208</v>
      </c>
      <c r="L40" s="16">
        <v>0.38144636638767393</v>
      </c>
      <c r="M40" s="16">
        <v>0.64559384720550472</v>
      </c>
      <c r="N40" s="19">
        <v>1</v>
      </c>
    </row>
    <row r="43" spans="2:14" x14ac:dyDescent="0.25">
      <c r="B43" t="s">
        <v>35</v>
      </c>
    </row>
    <row r="44" spans="2:14" ht="15.75" thickBot="1" x14ac:dyDescent="0.3"/>
    <row r="45" spans="2:14" x14ac:dyDescent="0.25">
      <c r="B45" s="2" t="s">
        <v>36</v>
      </c>
      <c r="C45" s="2" t="s">
        <v>16</v>
      </c>
      <c r="D45" s="2" t="s">
        <v>17</v>
      </c>
      <c r="E45" s="2" t="s">
        <v>19</v>
      </c>
      <c r="F45" s="2" t="s">
        <v>20</v>
      </c>
      <c r="G45" s="2" t="s">
        <v>21</v>
      </c>
      <c r="H45" s="2" t="s">
        <v>22</v>
      </c>
      <c r="I45" s="2" t="s">
        <v>23</v>
      </c>
      <c r="J45" s="2" t="s">
        <v>24</v>
      </c>
      <c r="K45" s="2" t="s">
        <v>25</v>
      </c>
      <c r="L45" s="2" t="s">
        <v>26</v>
      </c>
      <c r="M45" s="2" t="s">
        <v>28</v>
      </c>
    </row>
    <row r="46" spans="2:14" x14ac:dyDescent="0.25">
      <c r="B46" s="12" t="s">
        <v>37</v>
      </c>
      <c r="C46" s="14">
        <v>0.34200443193390268</v>
      </c>
      <c r="D46" s="14">
        <v>0.19373385865399956</v>
      </c>
      <c r="E46" s="14">
        <v>0.89126499056887643</v>
      </c>
      <c r="F46" s="14">
        <v>0</v>
      </c>
      <c r="G46" s="14">
        <v>0.40355276548341107</v>
      </c>
      <c r="H46" s="14">
        <v>0</v>
      </c>
      <c r="I46" s="14">
        <v>0</v>
      </c>
      <c r="J46" s="14">
        <v>8.7824682900974529E-3</v>
      </c>
      <c r="K46" s="14">
        <v>9.8041064945816429E-3</v>
      </c>
      <c r="L46" s="14">
        <v>7.4623923357689678E-2</v>
      </c>
      <c r="M46" s="14">
        <v>2.8596669526464811E-2</v>
      </c>
    </row>
    <row r="47" spans="2:14" ht="15.75" thickBot="1" x14ac:dyDescent="0.3">
      <c r="B47" s="4" t="s">
        <v>38</v>
      </c>
      <c r="C47" s="10">
        <v>2.9239387172423092</v>
      </c>
      <c r="D47" s="10">
        <v>5.1617203463951933</v>
      </c>
      <c r="E47" s="10">
        <v>1.1220007636132103</v>
      </c>
      <c r="F47" s="10"/>
      <c r="G47" s="10">
        <v>2.4779907004282622</v>
      </c>
      <c r="H47" s="10"/>
      <c r="I47" s="10"/>
      <c r="J47" s="10">
        <v>113.86320644362995</v>
      </c>
      <c r="K47" s="10">
        <v>101.99807606666268</v>
      </c>
      <c r="L47" s="10">
        <v>13.400528342724213</v>
      </c>
      <c r="M47" s="10">
        <v>34.96910712188177</v>
      </c>
    </row>
    <row r="50" spans="2:3" x14ac:dyDescent="0.25">
      <c r="B50" s="20" t="s">
        <v>39</v>
      </c>
    </row>
    <row r="52" spans="2:3" x14ac:dyDescent="0.25">
      <c r="B52" t="s">
        <v>40</v>
      </c>
    </row>
    <row r="53" spans="2:3" ht="15.75" thickBot="1" x14ac:dyDescent="0.3"/>
    <row r="54" spans="2:3" x14ac:dyDescent="0.25">
      <c r="B54" s="2" t="s">
        <v>7</v>
      </c>
      <c r="C54" s="2" t="s">
        <v>42</v>
      </c>
    </row>
    <row r="55" spans="2:3" ht="15.75" thickBot="1" x14ac:dyDescent="0.3">
      <c r="B55" s="21" t="s">
        <v>23</v>
      </c>
      <c r="C55" s="21" t="s">
        <v>41</v>
      </c>
    </row>
    <row r="58" spans="2:3" x14ac:dyDescent="0.25">
      <c r="B58" t="s">
        <v>43</v>
      </c>
    </row>
    <row r="59" spans="2:3" ht="15.75" thickBot="1" x14ac:dyDescent="0.3"/>
    <row r="60" spans="2:3" x14ac:dyDescent="0.25">
      <c r="B60" s="22" t="s">
        <v>8</v>
      </c>
      <c r="C60" s="23">
        <v>202</v>
      </c>
    </row>
    <row r="61" spans="2:3" x14ac:dyDescent="0.25">
      <c r="B61" s="1" t="s">
        <v>44</v>
      </c>
      <c r="C61" s="9">
        <v>202</v>
      </c>
    </row>
    <row r="62" spans="2:3" x14ac:dyDescent="0.25">
      <c r="B62" s="1" t="s">
        <v>45</v>
      </c>
      <c r="C62" s="9">
        <v>191</v>
      </c>
    </row>
    <row r="63" spans="2:3" x14ac:dyDescent="0.25">
      <c r="B63" s="1" t="s">
        <v>46</v>
      </c>
      <c r="C63" s="9">
        <v>0.9728664338580979</v>
      </c>
    </row>
    <row r="64" spans="2:3" x14ac:dyDescent="0.25">
      <c r="B64" s="1" t="s">
        <v>47</v>
      </c>
      <c r="C64" s="9">
        <v>0.97144582830093029</v>
      </c>
    </row>
    <row r="65" spans="2:7" x14ac:dyDescent="0.25">
      <c r="B65" s="1" t="s">
        <v>48</v>
      </c>
      <c r="C65" s="9">
        <v>154064233635.93839</v>
      </c>
    </row>
    <row r="66" spans="2:7" x14ac:dyDescent="0.25">
      <c r="B66" s="1" t="s">
        <v>49</v>
      </c>
      <c r="C66" s="9">
        <v>392510.17010510492</v>
      </c>
    </row>
    <row r="67" spans="2:7" x14ac:dyDescent="0.25">
      <c r="B67" s="1" t="s">
        <v>50</v>
      </c>
      <c r="C67" s="9">
        <v>2.1071633930415694</v>
      </c>
    </row>
    <row r="68" spans="2:7" x14ac:dyDescent="0.25">
      <c r="B68" s="1" t="s">
        <v>51</v>
      </c>
      <c r="C68" s="9">
        <v>1.638949161456164</v>
      </c>
    </row>
    <row r="69" spans="2:7" x14ac:dyDescent="0.25">
      <c r="B69" s="1" t="s">
        <v>52</v>
      </c>
      <c r="C69" s="9">
        <v>10.999999999999993</v>
      </c>
    </row>
    <row r="70" spans="2:7" x14ac:dyDescent="0.25">
      <c r="B70" s="1" t="s">
        <v>53</v>
      </c>
      <c r="C70" s="9">
        <v>5214.3375192841231</v>
      </c>
    </row>
    <row r="71" spans="2:7" x14ac:dyDescent="0.25">
      <c r="B71" s="1" t="s">
        <v>54</v>
      </c>
      <c r="C71" s="9">
        <v>5250.7284639555364</v>
      </c>
    </row>
    <row r="72" spans="2:7" x14ac:dyDescent="0.25">
      <c r="B72" s="1" t="s">
        <v>55</v>
      </c>
      <c r="C72" s="9">
        <v>3.0258898367670952E-2</v>
      </c>
    </row>
    <row r="73" spans="2:7" ht="15.75" thickBot="1" x14ac:dyDescent="0.3">
      <c r="B73" s="4" t="s">
        <v>414</v>
      </c>
      <c r="C73" s="10">
        <v>416728.32998803974</v>
      </c>
    </row>
    <row r="76" spans="2:7" x14ac:dyDescent="0.25">
      <c r="B76" t="s">
        <v>56</v>
      </c>
    </row>
    <row r="77" spans="2:7" ht="15.75" thickBot="1" x14ac:dyDescent="0.3"/>
    <row r="78" spans="2:7" x14ac:dyDescent="0.25">
      <c r="B78" s="2" t="s">
        <v>57</v>
      </c>
      <c r="C78" s="2" t="s">
        <v>45</v>
      </c>
      <c r="D78" s="2" t="s">
        <v>58</v>
      </c>
      <c r="E78" s="2" t="s">
        <v>59</v>
      </c>
      <c r="F78" s="2" t="s">
        <v>60</v>
      </c>
      <c r="G78" s="2" t="s">
        <v>61</v>
      </c>
    </row>
    <row r="79" spans="2:7" x14ac:dyDescent="0.25">
      <c r="B79" s="12" t="s">
        <v>62</v>
      </c>
      <c r="C79" s="24">
        <v>10</v>
      </c>
      <c r="D79" s="14">
        <v>1055070640870285.5</v>
      </c>
      <c r="E79" s="14">
        <v>105507064087028.55</v>
      </c>
      <c r="F79" s="14">
        <v>684.82516413476674</v>
      </c>
      <c r="G79" s="25" t="s">
        <v>65</v>
      </c>
    </row>
    <row r="80" spans="2:7" x14ac:dyDescent="0.25">
      <c r="B80" s="1" t="s">
        <v>63</v>
      </c>
      <c r="C80" s="6">
        <v>191</v>
      </c>
      <c r="D80" s="9">
        <v>29426268624464.23</v>
      </c>
      <c r="E80" s="9">
        <v>154064233635.93839</v>
      </c>
      <c r="F80" s="9"/>
      <c r="G80" s="9"/>
    </row>
    <row r="81" spans="2:7" ht="15.75" thickBot="1" x14ac:dyDescent="0.3">
      <c r="B81" s="4" t="s">
        <v>64</v>
      </c>
      <c r="C81" s="7">
        <v>201</v>
      </c>
      <c r="D81" s="10">
        <v>1084496909494749.7</v>
      </c>
      <c r="E81" s="10"/>
      <c r="F81" s="10"/>
      <c r="G81" s="10"/>
    </row>
    <row r="82" spans="2:7" x14ac:dyDescent="0.25">
      <c r="B82" s="26" t="s">
        <v>66</v>
      </c>
    </row>
    <row r="85" spans="2:7" x14ac:dyDescent="0.25">
      <c r="B85" t="s">
        <v>67</v>
      </c>
    </row>
    <row r="86" spans="2:7" ht="15.75" thickBot="1" x14ac:dyDescent="0.3"/>
    <row r="87" spans="2:7" x14ac:dyDescent="0.25">
      <c r="B87" s="2" t="s">
        <v>57</v>
      </c>
      <c r="C87" s="2" t="s">
        <v>45</v>
      </c>
      <c r="D87" s="2" t="s">
        <v>58</v>
      </c>
      <c r="E87" s="2" t="s">
        <v>59</v>
      </c>
      <c r="F87" s="2" t="s">
        <v>60</v>
      </c>
      <c r="G87" s="2" t="s">
        <v>61</v>
      </c>
    </row>
    <row r="88" spans="2:7" x14ac:dyDescent="0.25">
      <c r="B88" s="12" t="s">
        <v>16</v>
      </c>
      <c r="C88" s="24">
        <v>1</v>
      </c>
      <c r="D88" s="14">
        <v>86099561445803.5</v>
      </c>
      <c r="E88" s="14">
        <v>86099561445803.5</v>
      </c>
      <c r="F88" s="14">
        <v>558.85496207550113</v>
      </c>
      <c r="G88" s="25" t="s">
        <v>65</v>
      </c>
    </row>
    <row r="89" spans="2:7" x14ac:dyDescent="0.25">
      <c r="B89" s="1" t="s">
        <v>17</v>
      </c>
      <c r="C89" s="6">
        <v>1</v>
      </c>
      <c r="D89" s="9">
        <v>507822598639263.19</v>
      </c>
      <c r="E89" s="9">
        <v>507822598639263.19</v>
      </c>
      <c r="F89" s="9">
        <v>3296.1745023784938</v>
      </c>
      <c r="G89" s="27" t="s">
        <v>65</v>
      </c>
    </row>
    <row r="90" spans="2:7" x14ac:dyDescent="0.25">
      <c r="B90" s="1" t="s">
        <v>19</v>
      </c>
      <c r="C90" s="6">
        <v>1</v>
      </c>
      <c r="D90" s="9">
        <v>15690214078604.402</v>
      </c>
      <c r="E90" s="9">
        <v>15690214078604.402</v>
      </c>
      <c r="F90" s="9">
        <v>101.84202853779273</v>
      </c>
      <c r="G90" s="27" t="s">
        <v>65</v>
      </c>
    </row>
    <row r="91" spans="2:7" x14ac:dyDescent="0.25">
      <c r="B91" s="1" t="s">
        <v>20</v>
      </c>
      <c r="C91" s="6">
        <v>1</v>
      </c>
      <c r="D91" s="9">
        <v>5881589004142.4746</v>
      </c>
      <c r="E91" s="9">
        <v>5881589004142.4746</v>
      </c>
      <c r="F91" s="9">
        <v>38.176213033590706</v>
      </c>
      <c r="G91" s="27" t="s">
        <v>65</v>
      </c>
    </row>
    <row r="92" spans="2:7" x14ac:dyDescent="0.25">
      <c r="B92" s="1" t="s">
        <v>21</v>
      </c>
      <c r="C92" s="6">
        <v>1</v>
      </c>
      <c r="D92" s="9">
        <v>1103821063038.084</v>
      </c>
      <c r="E92" s="9">
        <v>1103821063038.084</v>
      </c>
      <c r="F92" s="9">
        <v>7.1646808411514202</v>
      </c>
      <c r="G92" s="9">
        <v>8.0818842097865953E-3</v>
      </c>
    </row>
    <row r="93" spans="2:7" x14ac:dyDescent="0.25">
      <c r="B93" s="1" t="s">
        <v>22</v>
      </c>
      <c r="C93" s="6">
        <v>1</v>
      </c>
      <c r="D93" s="9">
        <v>26554680910339.352</v>
      </c>
      <c r="E93" s="9">
        <v>26554680910339.352</v>
      </c>
      <c r="F93" s="9">
        <v>172.3611008450502</v>
      </c>
      <c r="G93" s="27" t="s">
        <v>65</v>
      </c>
    </row>
    <row r="94" spans="2:7" x14ac:dyDescent="0.25">
      <c r="B94" s="1" t="s">
        <v>23</v>
      </c>
      <c r="C94" s="6">
        <v>0</v>
      </c>
      <c r="D94" s="9">
        <v>0</v>
      </c>
      <c r="E94" s="9"/>
      <c r="F94" s="9"/>
      <c r="G94" s="9"/>
    </row>
    <row r="95" spans="2:7" x14ac:dyDescent="0.25">
      <c r="B95" s="1" t="s">
        <v>24</v>
      </c>
      <c r="C95" s="6">
        <v>1</v>
      </c>
      <c r="D95" s="9">
        <v>356829706187684.75</v>
      </c>
      <c r="E95" s="9">
        <v>356829706187684.75</v>
      </c>
      <c r="F95" s="9">
        <v>2316.1099611924951</v>
      </c>
      <c r="G95" s="27" t="s">
        <v>65</v>
      </c>
    </row>
    <row r="96" spans="2:7" x14ac:dyDescent="0.25">
      <c r="B96" s="1" t="s">
        <v>25</v>
      </c>
      <c r="C96" s="6">
        <v>1</v>
      </c>
      <c r="D96" s="9">
        <v>20683228569446.023</v>
      </c>
      <c r="E96" s="9">
        <v>20683228569446.023</v>
      </c>
      <c r="F96" s="9">
        <v>134.25068285687607</v>
      </c>
      <c r="G96" s="27" t="s">
        <v>65</v>
      </c>
    </row>
    <row r="97" spans="2:7" x14ac:dyDescent="0.25">
      <c r="B97" s="1" t="s">
        <v>26</v>
      </c>
      <c r="C97" s="6">
        <v>1</v>
      </c>
      <c r="D97" s="9">
        <v>21384245671055.879</v>
      </c>
      <c r="E97" s="9">
        <v>21384245671055.879</v>
      </c>
      <c r="F97" s="9">
        <v>138.80084407902186</v>
      </c>
      <c r="G97" s="27" t="s">
        <v>65</v>
      </c>
    </row>
    <row r="98" spans="2:7" ht="15.75" thickBot="1" x14ac:dyDescent="0.3">
      <c r="B98" s="4" t="s">
        <v>28</v>
      </c>
      <c r="C98" s="7">
        <v>1</v>
      </c>
      <c r="D98" s="10">
        <v>13020995300907.77</v>
      </c>
      <c r="E98" s="10">
        <v>13020995300907.77</v>
      </c>
      <c r="F98" s="10">
        <v>84.516665507693645</v>
      </c>
      <c r="G98" s="46" t="s">
        <v>65</v>
      </c>
    </row>
    <row r="101" spans="2:7" x14ac:dyDescent="0.25">
      <c r="B101" t="s">
        <v>68</v>
      </c>
    </row>
    <row r="102" spans="2:7" ht="15.75" thickBot="1" x14ac:dyDescent="0.3"/>
    <row r="103" spans="2:7" x14ac:dyDescent="0.25">
      <c r="B103" s="2" t="s">
        <v>57</v>
      </c>
      <c r="C103" s="2" t="s">
        <v>45</v>
      </c>
      <c r="D103" s="2" t="s">
        <v>58</v>
      </c>
      <c r="E103" s="2" t="s">
        <v>59</v>
      </c>
      <c r="F103" s="2" t="s">
        <v>60</v>
      </c>
      <c r="G103" s="2" t="s">
        <v>61</v>
      </c>
    </row>
    <row r="104" spans="2:7" x14ac:dyDescent="0.25">
      <c r="B104" s="12" t="s">
        <v>16</v>
      </c>
      <c r="C104" s="24">
        <v>1</v>
      </c>
      <c r="D104" s="14">
        <v>38525573482551.867</v>
      </c>
      <c r="E104" s="14">
        <v>38525573482551.867</v>
      </c>
      <c r="F104" s="14">
        <v>250.06176043162461</v>
      </c>
      <c r="G104" s="25" t="s">
        <v>65</v>
      </c>
    </row>
    <row r="105" spans="2:7" x14ac:dyDescent="0.25">
      <c r="B105" s="1" t="s">
        <v>17</v>
      </c>
      <c r="C105" s="6">
        <v>1</v>
      </c>
      <c r="D105" s="9">
        <v>92280320656898.25</v>
      </c>
      <c r="E105" s="9">
        <v>92280320656898.25</v>
      </c>
      <c r="F105" s="9">
        <v>598.97302884043381</v>
      </c>
      <c r="G105" s="27" t="s">
        <v>65</v>
      </c>
    </row>
    <row r="106" spans="2:7" x14ac:dyDescent="0.25">
      <c r="B106" s="1" t="s">
        <v>19</v>
      </c>
      <c r="C106" s="6">
        <v>1</v>
      </c>
      <c r="D106" s="9">
        <v>28926767310738.152</v>
      </c>
      <c r="E106" s="9">
        <v>28926767310738.152</v>
      </c>
      <c r="F106" s="9">
        <v>187.75783728683956</v>
      </c>
      <c r="G106" s="27" t="s">
        <v>65</v>
      </c>
    </row>
    <row r="107" spans="2:7" x14ac:dyDescent="0.25">
      <c r="B107" s="1" t="s">
        <v>20</v>
      </c>
      <c r="C107" s="6">
        <v>1</v>
      </c>
      <c r="D107" s="9">
        <v>2027393307734.3645</v>
      </c>
      <c r="E107" s="9">
        <v>2027393307734.3645</v>
      </c>
      <c r="F107" s="9">
        <v>13.159402801595066</v>
      </c>
      <c r="G107" s="9">
        <v>3.6706710885632576E-4</v>
      </c>
    </row>
    <row r="108" spans="2:7" x14ac:dyDescent="0.25">
      <c r="B108" s="1" t="s">
        <v>21</v>
      </c>
      <c r="C108" s="6">
        <v>1</v>
      </c>
      <c r="D108" s="9">
        <v>9965492443360.5293</v>
      </c>
      <c r="E108" s="9">
        <v>9965492443360.5293</v>
      </c>
      <c r="F108" s="9">
        <v>64.684010092241749</v>
      </c>
      <c r="G108" s="27" t="s">
        <v>65</v>
      </c>
    </row>
    <row r="109" spans="2:7" x14ac:dyDescent="0.25">
      <c r="B109" s="1" t="s">
        <v>22</v>
      </c>
      <c r="C109" s="6">
        <v>1</v>
      </c>
      <c r="D109" s="9">
        <v>12283517985213.246</v>
      </c>
      <c r="E109" s="9">
        <v>12283517985213.246</v>
      </c>
      <c r="F109" s="9">
        <v>79.729848358184313</v>
      </c>
      <c r="G109" s="27" t="s">
        <v>65</v>
      </c>
    </row>
    <row r="110" spans="2:7" x14ac:dyDescent="0.25">
      <c r="B110" s="1" t="s">
        <v>23</v>
      </c>
      <c r="C110" s="6">
        <v>0</v>
      </c>
      <c r="D110" s="9">
        <v>0</v>
      </c>
      <c r="E110" s="9"/>
      <c r="F110" s="9"/>
      <c r="G110" s="9"/>
    </row>
    <row r="111" spans="2:7" x14ac:dyDescent="0.25">
      <c r="B111" s="1" t="s">
        <v>24</v>
      </c>
      <c r="C111" s="6">
        <v>1</v>
      </c>
      <c r="D111" s="9">
        <v>431683641550.84753</v>
      </c>
      <c r="E111" s="9">
        <v>431683641550.84753</v>
      </c>
      <c r="F111" s="9">
        <v>2.8019718228108537</v>
      </c>
      <c r="G111" s="9">
        <v>9.5785245337527622E-2</v>
      </c>
    </row>
    <row r="112" spans="2:7" x14ac:dyDescent="0.25">
      <c r="B112" s="1" t="s">
        <v>25</v>
      </c>
      <c r="C112" s="6">
        <v>1</v>
      </c>
      <c r="D112" s="9">
        <v>1281076098760.8506</v>
      </c>
      <c r="E112" s="9">
        <v>1281076098760.8506</v>
      </c>
      <c r="F112" s="9">
        <v>8.3152076801167141</v>
      </c>
      <c r="G112" s="9">
        <v>4.3825707833675094E-3</v>
      </c>
    </row>
    <row r="113" spans="2:8" x14ac:dyDescent="0.25">
      <c r="B113" s="1" t="s">
        <v>26</v>
      </c>
      <c r="C113" s="6">
        <v>1</v>
      </c>
      <c r="D113" s="9">
        <v>3560719550439.5269</v>
      </c>
      <c r="E113" s="9">
        <v>3560719550439.5269</v>
      </c>
      <c r="F113" s="9">
        <v>23.11191550696762</v>
      </c>
      <c r="G113" s="27" t="s">
        <v>65</v>
      </c>
    </row>
    <row r="114" spans="2:8" ht="15.75" thickBot="1" x14ac:dyDescent="0.3">
      <c r="B114" s="4" t="s">
        <v>28</v>
      </c>
      <c r="C114" s="7">
        <v>1</v>
      </c>
      <c r="D114" s="10">
        <v>13020995300908.119</v>
      </c>
      <c r="E114" s="10">
        <v>13020995300908.119</v>
      </c>
      <c r="F114" s="10">
        <v>84.516665507695919</v>
      </c>
      <c r="G114" s="46" t="s">
        <v>65</v>
      </c>
    </row>
    <row r="117" spans="2:8" x14ac:dyDescent="0.25">
      <c r="B117" t="s">
        <v>69</v>
      </c>
    </row>
    <row r="118" spans="2:8" ht="15.75" thickBot="1" x14ac:dyDescent="0.3"/>
    <row r="119" spans="2:8" x14ac:dyDescent="0.25">
      <c r="B119" s="2" t="s">
        <v>57</v>
      </c>
      <c r="C119" s="2" t="s">
        <v>70</v>
      </c>
      <c r="D119" s="2" t="s">
        <v>71</v>
      </c>
      <c r="E119" s="2" t="s">
        <v>72</v>
      </c>
      <c r="F119" s="2" t="s">
        <v>73</v>
      </c>
      <c r="G119" s="2" t="s">
        <v>74</v>
      </c>
      <c r="H119" s="2" t="s">
        <v>75</v>
      </c>
    </row>
    <row r="120" spans="2:8" x14ac:dyDescent="0.25">
      <c r="B120" s="12" t="s">
        <v>76</v>
      </c>
      <c r="C120" s="14">
        <v>-25906423.697596326</v>
      </c>
      <c r="D120" s="14">
        <v>3601448.6086722715</v>
      </c>
      <c r="E120" s="14">
        <v>-7.1933342697751614</v>
      </c>
      <c r="F120" s="25" t="s">
        <v>65</v>
      </c>
      <c r="G120" s="14">
        <v>-33010144.186302397</v>
      </c>
      <c r="H120" s="14">
        <v>-18802703.208890256</v>
      </c>
    </row>
    <row r="121" spans="2:8" x14ac:dyDescent="0.25">
      <c r="B121" s="1" t="s">
        <v>16</v>
      </c>
      <c r="C121" s="9">
        <v>3240.2252209035469</v>
      </c>
      <c r="D121" s="9">
        <v>204.9045281783078</v>
      </c>
      <c r="E121" s="9">
        <v>15.813341216568453</v>
      </c>
      <c r="F121" s="27" t="s">
        <v>65</v>
      </c>
      <c r="G121" s="9">
        <v>2836.0588275406499</v>
      </c>
      <c r="H121" s="9">
        <v>3644.3916142664439</v>
      </c>
    </row>
    <row r="122" spans="2:8" x14ac:dyDescent="0.25">
      <c r="B122" s="1" t="s">
        <v>17</v>
      </c>
      <c r="C122" s="9">
        <v>29643.111245618449</v>
      </c>
      <c r="D122" s="9">
        <v>1211.2119593956834</v>
      </c>
      <c r="E122" s="9">
        <v>24.473925488985799</v>
      </c>
      <c r="F122" s="27" t="s">
        <v>65</v>
      </c>
      <c r="G122" s="9">
        <v>27254.041694158994</v>
      </c>
      <c r="H122" s="9">
        <v>32032.180797077905</v>
      </c>
    </row>
    <row r="123" spans="2:8" x14ac:dyDescent="0.25">
      <c r="B123" s="1" t="s">
        <v>19</v>
      </c>
      <c r="C123" s="9">
        <v>499850.69082891336</v>
      </c>
      <c r="D123" s="9">
        <v>36478.860156040661</v>
      </c>
      <c r="E123" s="9">
        <v>13.702475589718812</v>
      </c>
      <c r="F123" s="27" t="s">
        <v>65</v>
      </c>
      <c r="G123" s="9">
        <v>427897.52574108948</v>
      </c>
      <c r="H123" s="9">
        <v>571803.85591673723</v>
      </c>
    </row>
    <row r="124" spans="2:8" x14ac:dyDescent="0.25">
      <c r="B124" s="1" t="s">
        <v>20</v>
      </c>
      <c r="C124" s="9">
        <v>-329388.40878102096</v>
      </c>
      <c r="D124" s="9">
        <v>90800.914370283004</v>
      </c>
      <c r="E124" s="9">
        <v>-3.6275891169750381</v>
      </c>
      <c r="F124" s="9">
        <v>3.6706710885620123E-4</v>
      </c>
      <c r="G124" s="9">
        <v>-508489.76101251174</v>
      </c>
      <c r="H124" s="9">
        <v>-150287.05654953019</v>
      </c>
    </row>
    <row r="125" spans="2:8" x14ac:dyDescent="0.25">
      <c r="B125" s="1" t="s">
        <v>21</v>
      </c>
      <c r="C125" s="9">
        <v>790036.51630348258</v>
      </c>
      <c r="D125" s="9">
        <v>98231.029849235507</v>
      </c>
      <c r="E125" s="9">
        <v>8.0426370110954419</v>
      </c>
      <c r="F125" s="27" t="s">
        <v>65</v>
      </c>
      <c r="G125" s="9">
        <v>596279.54371017695</v>
      </c>
      <c r="H125" s="9">
        <v>983793.48889678821</v>
      </c>
    </row>
    <row r="126" spans="2:8" x14ac:dyDescent="0.25">
      <c r="B126" s="1" t="s">
        <v>22</v>
      </c>
      <c r="C126" s="9">
        <v>-752128.13945843629</v>
      </c>
      <c r="D126" s="9">
        <v>84232.825377394285</v>
      </c>
      <c r="E126" s="9">
        <v>-8.9291572031286304</v>
      </c>
      <c r="F126" s="27" t="s">
        <v>65</v>
      </c>
      <c r="G126" s="9">
        <v>-918274.18580604566</v>
      </c>
      <c r="H126" s="9">
        <v>-585982.09311082691</v>
      </c>
    </row>
    <row r="127" spans="2:8" x14ac:dyDescent="0.25">
      <c r="B127" s="1" t="s">
        <v>23</v>
      </c>
      <c r="C127" s="9">
        <v>0</v>
      </c>
      <c r="D127" s="9">
        <v>0</v>
      </c>
      <c r="E127" s="9"/>
      <c r="F127" s="9"/>
      <c r="G127" s="9"/>
      <c r="H127" s="9"/>
    </row>
    <row r="128" spans="2:8" x14ac:dyDescent="0.25">
      <c r="B128" s="1" t="s">
        <v>24</v>
      </c>
      <c r="C128" s="9">
        <v>-739.91675387652697</v>
      </c>
      <c r="D128" s="9">
        <v>442.02922032532393</v>
      </c>
      <c r="E128" s="9">
        <v>-1.6739091441329699</v>
      </c>
      <c r="F128" s="9">
        <v>9.578524533746216E-2</v>
      </c>
      <c r="G128" s="9">
        <v>-1611.8025893346653</v>
      </c>
      <c r="H128" s="9">
        <v>131.96908158161136</v>
      </c>
    </row>
    <row r="129" spans="2:8" x14ac:dyDescent="0.25">
      <c r="B129" s="1" t="s">
        <v>25</v>
      </c>
      <c r="C129" s="9">
        <v>1133.3424858595904</v>
      </c>
      <c r="D129" s="9">
        <v>393.02902072000836</v>
      </c>
      <c r="E129" s="9">
        <v>2.8836101817198307</v>
      </c>
      <c r="F129" s="9">
        <v>4.3825707833638821E-3</v>
      </c>
      <c r="G129" s="9">
        <v>358.10768161394344</v>
      </c>
      <c r="H129" s="9">
        <v>1908.5772901052374</v>
      </c>
    </row>
    <row r="130" spans="2:8" x14ac:dyDescent="0.25">
      <c r="B130" s="1" t="s">
        <v>26</v>
      </c>
      <c r="C130" s="9">
        <v>-4.963723941344969</v>
      </c>
      <c r="D130" s="9">
        <v>1.0324990233894971</v>
      </c>
      <c r="E130" s="9">
        <v>-4.8074853621168678</v>
      </c>
      <c r="F130" s="27" t="s">
        <v>65</v>
      </c>
      <c r="G130" s="9">
        <v>-7.0002890194525209</v>
      </c>
      <c r="H130" s="9">
        <v>-2.927158863237417</v>
      </c>
    </row>
    <row r="131" spans="2:8" ht="15.75" thickBot="1" x14ac:dyDescent="0.3">
      <c r="B131" s="4" t="s">
        <v>28</v>
      </c>
      <c r="C131" s="10">
        <v>100717.11583427354</v>
      </c>
      <c r="D131" s="10">
        <v>10955.497487342252</v>
      </c>
      <c r="E131" s="10">
        <v>9.1932945948497498</v>
      </c>
      <c r="F131" s="46" t="s">
        <v>65</v>
      </c>
      <c r="G131" s="10">
        <v>79107.813461500744</v>
      </c>
      <c r="H131" s="10">
        <v>122326.41820704634</v>
      </c>
    </row>
    <row r="134" spans="2:8" x14ac:dyDescent="0.25">
      <c r="B134" t="s">
        <v>77</v>
      </c>
    </row>
    <row r="136" spans="2:8" x14ac:dyDescent="0.25">
      <c r="B136" s="28" t="s">
        <v>415</v>
      </c>
    </row>
    <row r="139" spans="2:8" x14ac:dyDescent="0.25">
      <c r="B139" t="s">
        <v>79</v>
      </c>
    </row>
    <row r="140" spans="2:8" ht="15.75" thickBot="1" x14ac:dyDescent="0.3"/>
    <row r="141" spans="2:8" x14ac:dyDescent="0.25">
      <c r="B141" s="2" t="s">
        <v>57</v>
      </c>
      <c r="C141" s="2" t="s">
        <v>70</v>
      </c>
      <c r="D141" s="2" t="s">
        <v>71</v>
      </c>
      <c r="E141" s="2" t="s">
        <v>72</v>
      </c>
      <c r="F141" s="2" t="s">
        <v>73</v>
      </c>
      <c r="G141" s="2" t="s">
        <v>74</v>
      </c>
      <c r="H141" s="2" t="s">
        <v>75</v>
      </c>
    </row>
    <row r="142" spans="2:8" x14ac:dyDescent="0.25">
      <c r="B142" s="12" t="s">
        <v>16</v>
      </c>
      <c r="C142" s="14">
        <v>0.3222882926612794</v>
      </c>
      <c r="D142" s="14">
        <v>2.0380784063750004E-2</v>
      </c>
      <c r="E142" s="14">
        <v>15.813341216568451</v>
      </c>
      <c r="F142" s="25" t="s">
        <v>65</v>
      </c>
      <c r="G142" s="14">
        <v>0.28208797077387915</v>
      </c>
      <c r="H142" s="14">
        <v>0.36248861454867964</v>
      </c>
    </row>
    <row r="143" spans="2:8" x14ac:dyDescent="0.25">
      <c r="B143" s="1" t="s">
        <v>17</v>
      </c>
      <c r="C143" s="9">
        <v>0.66273151602286895</v>
      </c>
      <c r="D143" s="9">
        <v>2.7079085303300585E-2</v>
      </c>
      <c r="E143" s="9">
        <v>24.473925488985799</v>
      </c>
      <c r="F143" s="27" t="s">
        <v>65</v>
      </c>
      <c r="G143" s="9">
        <v>0.6093190495444446</v>
      </c>
      <c r="H143" s="9">
        <v>0.7161439825012933</v>
      </c>
    </row>
    <row r="144" spans="2:8" x14ac:dyDescent="0.25">
      <c r="B144" s="1" t="s">
        <v>19</v>
      </c>
      <c r="C144" s="9">
        <v>0.17299452870832716</v>
      </c>
      <c r="D144" s="9">
        <v>1.2625056514468651E-2</v>
      </c>
      <c r="E144" s="9">
        <v>13.702475589718812</v>
      </c>
      <c r="F144" s="27" t="s">
        <v>65</v>
      </c>
      <c r="G144" s="9">
        <v>0.1480920846148748</v>
      </c>
      <c r="H144" s="9">
        <v>0.19789697280177951</v>
      </c>
    </row>
    <row r="145" spans="2:8" x14ac:dyDescent="0.25">
      <c r="B145" s="1" t="s">
        <v>20</v>
      </c>
      <c r="C145" s="9">
        <v>-7.1075275868074439E-2</v>
      </c>
      <c r="D145" s="9">
        <v>1.9592978580590312E-2</v>
      </c>
      <c r="E145" s="9">
        <v>-3.6275891169750376</v>
      </c>
      <c r="F145" s="9">
        <v>3.6706710885620123E-4</v>
      </c>
      <c r="G145" s="9">
        <v>-0.109721681384612</v>
      </c>
      <c r="H145" s="9">
        <v>-3.2428870351536881E-2</v>
      </c>
    </row>
    <row r="146" spans="2:8" x14ac:dyDescent="0.25">
      <c r="B146" s="1" t="s">
        <v>21</v>
      </c>
      <c r="C146" s="9">
        <v>0.15089854728857482</v>
      </c>
      <c r="D146" s="9">
        <v>1.8762322243363532E-2</v>
      </c>
      <c r="E146" s="9">
        <v>8.0426370110954437</v>
      </c>
      <c r="F146" s="27" t="s">
        <v>65</v>
      </c>
      <c r="G146" s="9">
        <v>0.11389057982377634</v>
      </c>
      <c r="H146" s="9">
        <v>0.1879065147533733</v>
      </c>
    </row>
    <row r="147" spans="2:8" x14ac:dyDescent="0.25">
      <c r="B147" s="1" t="s">
        <v>22</v>
      </c>
      <c r="C147" s="9">
        <v>-0.1410183259825272</v>
      </c>
      <c r="D147" s="9">
        <v>1.5793016381559135E-2</v>
      </c>
      <c r="E147" s="9">
        <v>-8.9291572031286304</v>
      </c>
      <c r="F147" s="27" t="s">
        <v>65</v>
      </c>
      <c r="G147" s="9">
        <v>-0.17216945049892352</v>
      </c>
      <c r="H147" s="9">
        <v>-0.10986720146613087</v>
      </c>
    </row>
    <row r="148" spans="2:8" x14ac:dyDescent="0.25">
      <c r="B148" s="1" t="s">
        <v>23</v>
      </c>
      <c r="C148" s="9">
        <v>0</v>
      </c>
      <c r="D148" s="9">
        <v>0</v>
      </c>
      <c r="E148" s="9"/>
      <c r="F148" s="9"/>
      <c r="G148" s="9"/>
      <c r="H148" s="9"/>
    </row>
    <row r="149" spans="2:8" x14ac:dyDescent="0.25">
      <c r="B149" s="1" t="s">
        <v>24</v>
      </c>
      <c r="C149" s="9">
        <v>-0.21289248984899747</v>
      </c>
      <c r="D149" s="9">
        <v>0.1271828226730124</v>
      </c>
      <c r="E149" s="9">
        <v>-1.6739091441329701</v>
      </c>
      <c r="F149" s="9">
        <v>9.578524533746216E-2</v>
      </c>
      <c r="G149" s="9">
        <v>-0.46375577332281814</v>
      </c>
      <c r="H149" s="9">
        <v>3.7970793624823224E-2</v>
      </c>
    </row>
    <row r="150" spans="2:8" x14ac:dyDescent="0.25">
      <c r="B150" s="1" t="s">
        <v>25</v>
      </c>
      <c r="C150" s="9">
        <v>0.34711173384136285</v>
      </c>
      <c r="D150" s="9">
        <v>0.12037401450508818</v>
      </c>
      <c r="E150" s="9">
        <v>2.8836101817198307</v>
      </c>
      <c r="F150" s="9">
        <v>4.3825707833638821E-3</v>
      </c>
      <c r="G150" s="9">
        <v>0.10967856567438922</v>
      </c>
      <c r="H150" s="9">
        <v>0.58454490200833642</v>
      </c>
    </row>
    <row r="151" spans="2:8" x14ac:dyDescent="0.25">
      <c r="B151" s="1" t="s">
        <v>26</v>
      </c>
      <c r="C151" s="9">
        <v>-0.20975662472310874</v>
      </c>
      <c r="D151" s="9">
        <v>4.3631256035847214E-2</v>
      </c>
      <c r="E151" s="9">
        <v>-4.8074853621168687</v>
      </c>
      <c r="F151" s="27" t="s">
        <v>65</v>
      </c>
      <c r="G151" s="9">
        <v>-0.29581761881961866</v>
      </c>
      <c r="H151" s="9">
        <v>-0.12369563062659882</v>
      </c>
    </row>
    <row r="152" spans="2:8" ht="15.75" thickBot="1" x14ac:dyDescent="0.3">
      <c r="B152" s="4" t="s">
        <v>28</v>
      </c>
      <c r="C152" s="10">
        <v>0.64796299397877388</v>
      </c>
      <c r="D152" s="10">
        <v>7.0482131002499851E-2</v>
      </c>
      <c r="E152" s="10">
        <v>9.1932945948497498</v>
      </c>
      <c r="F152" s="46" t="s">
        <v>65</v>
      </c>
      <c r="G152" s="10">
        <v>0.50893966961854964</v>
      </c>
      <c r="H152" s="10">
        <v>0.78698631833899813</v>
      </c>
    </row>
    <row r="171" spans="2:13" x14ac:dyDescent="0.25">
      <c r="E171" t="s">
        <v>80</v>
      </c>
    </row>
    <row r="174" spans="2:13" x14ac:dyDescent="0.25">
      <c r="B174" t="s">
        <v>81</v>
      </c>
    </row>
    <row r="175" spans="2:13" ht="15.75" thickBot="1" x14ac:dyDescent="0.3"/>
    <row r="176" spans="2:13" x14ac:dyDescent="0.25">
      <c r="B176" s="2" t="s">
        <v>82</v>
      </c>
      <c r="C176" s="2" t="s">
        <v>83</v>
      </c>
      <c r="D176" s="2" t="s">
        <v>15</v>
      </c>
      <c r="E176" s="2" t="s">
        <v>84</v>
      </c>
      <c r="F176" s="2" t="s">
        <v>85</v>
      </c>
      <c r="G176" s="2" t="s">
        <v>86</v>
      </c>
      <c r="H176" s="2" t="s">
        <v>87</v>
      </c>
      <c r="I176" s="2" t="s">
        <v>88</v>
      </c>
      <c r="J176" s="2" t="s">
        <v>89</v>
      </c>
      <c r="K176" s="2" t="s">
        <v>90</v>
      </c>
      <c r="L176" s="2" t="s">
        <v>91</v>
      </c>
      <c r="M176" s="2" t="s">
        <v>92</v>
      </c>
    </row>
    <row r="177" spans="2:13" x14ac:dyDescent="0.25">
      <c r="B177" s="12" t="s">
        <v>325</v>
      </c>
      <c r="C177" s="24">
        <v>1</v>
      </c>
      <c r="D177" s="14">
        <v>11558341</v>
      </c>
      <c r="E177" s="14">
        <v>11322089.822437078</v>
      </c>
      <c r="F177" s="14">
        <v>236251.17756292224</v>
      </c>
      <c r="G177" s="14">
        <v>0.60189823234302386</v>
      </c>
      <c r="H177" s="14">
        <v>129659.17644517958</v>
      </c>
      <c r="I177" s="14">
        <v>11066342.025274441</v>
      </c>
      <c r="J177" s="14">
        <v>11577837.619599715</v>
      </c>
      <c r="K177" s="14">
        <v>413371.18389212928</v>
      </c>
      <c r="L177" s="14">
        <v>10506730.874544781</v>
      </c>
      <c r="M177" s="14">
        <v>12137448.770329375</v>
      </c>
    </row>
    <row r="178" spans="2:13" x14ac:dyDescent="0.25">
      <c r="B178" s="1" t="s">
        <v>326</v>
      </c>
      <c r="C178" s="6">
        <v>1</v>
      </c>
      <c r="D178" s="9">
        <v>10081641</v>
      </c>
      <c r="E178" s="9">
        <v>10214279.710792603</v>
      </c>
      <c r="F178" s="9">
        <v>-132638.71079260297</v>
      </c>
      <c r="G178" s="9">
        <v>-0.33792426513964074</v>
      </c>
      <c r="H178" s="9">
        <v>120983.00780473328</v>
      </c>
      <c r="I178" s="9">
        <v>9975645.3264900558</v>
      </c>
      <c r="J178" s="9">
        <v>10452914.09509515</v>
      </c>
      <c r="K178" s="9">
        <v>410732.42118612764</v>
      </c>
      <c r="L178" s="9">
        <v>9404125.6220379081</v>
      </c>
      <c r="M178" s="9">
        <v>11024433.799547298</v>
      </c>
    </row>
    <row r="179" spans="2:13" x14ac:dyDescent="0.25">
      <c r="B179" s="1" t="s">
        <v>327</v>
      </c>
      <c r="C179" s="6">
        <v>1</v>
      </c>
      <c r="D179" s="9">
        <v>9844919</v>
      </c>
      <c r="E179" s="9">
        <v>10312326.98588874</v>
      </c>
      <c r="F179" s="9">
        <v>-467407.98588874005</v>
      </c>
      <c r="G179" s="9">
        <v>-1.1908175163043018</v>
      </c>
      <c r="H179" s="9">
        <v>117526.15370501677</v>
      </c>
      <c r="I179" s="9">
        <v>10080511.114902055</v>
      </c>
      <c r="J179" s="9">
        <v>10544142.856875425</v>
      </c>
      <c r="K179" s="9">
        <v>409727.5075469471</v>
      </c>
      <c r="L179" s="9">
        <v>9504155.051090328</v>
      </c>
      <c r="M179" s="9">
        <v>11120498.920687152</v>
      </c>
    </row>
    <row r="180" spans="2:13" x14ac:dyDescent="0.25">
      <c r="B180" s="1" t="s">
        <v>328</v>
      </c>
      <c r="C180" s="6">
        <v>1</v>
      </c>
      <c r="D180" s="9">
        <v>10453919</v>
      </c>
      <c r="E180" s="9">
        <v>10012148.342719564</v>
      </c>
      <c r="F180" s="9">
        <v>441770.65728043579</v>
      </c>
      <c r="G180" s="9">
        <v>1.1255011740514649</v>
      </c>
      <c r="H180" s="9">
        <v>107563.78181744294</v>
      </c>
      <c r="I180" s="9">
        <v>9799982.8716090452</v>
      </c>
      <c r="J180" s="9">
        <v>10224313.813830083</v>
      </c>
      <c r="K180" s="9">
        <v>406981.81875215122</v>
      </c>
      <c r="L180" s="9">
        <v>9209392.1747046169</v>
      </c>
      <c r="M180" s="9">
        <v>10814904.510734512</v>
      </c>
    </row>
    <row r="181" spans="2:13" x14ac:dyDescent="0.25">
      <c r="B181" s="1" t="s">
        <v>329</v>
      </c>
      <c r="C181" s="6">
        <v>1</v>
      </c>
      <c r="D181" s="9">
        <v>11888649</v>
      </c>
      <c r="E181" s="9">
        <v>12047820.879121197</v>
      </c>
      <c r="F181" s="9">
        <v>-159171.87912119739</v>
      </c>
      <c r="G181" s="9">
        <v>-0.40552294244649745</v>
      </c>
      <c r="H181" s="9">
        <v>105440.35889825766</v>
      </c>
      <c r="I181" s="9">
        <v>11839843.779006971</v>
      </c>
      <c r="J181" s="9">
        <v>12255797.979235424</v>
      </c>
      <c r="K181" s="9">
        <v>406425.76557168685</v>
      </c>
      <c r="L181" s="9">
        <v>11246161.504869005</v>
      </c>
      <c r="M181" s="9">
        <v>12849480.25337339</v>
      </c>
    </row>
    <row r="182" spans="2:13" x14ac:dyDescent="0.25">
      <c r="B182" s="1" t="s">
        <v>330</v>
      </c>
      <c r="C182" s="6">
        <v>1</v>
      </c>
      <c r="D182" s="9">
        <v>13630712</v>
      </c>
      <c r="E182" s="9">
        <v>14077463.198464766</v>
      </c>
      <c r="F182" s="9">
        <v>-446751.19846476614</v>
      </c>
      <c r="G182" s="9">
        <v>-1.1381901221696671</v>
      </c>
      <c r="H182" s="9">
        <v>143209.04030929663</v>
      </c>
      <c r="I182" s="9">
        <v>13794988.809863638</v>
      </c>
      <c r="J182" s="9">
        <v>14359937.587065894</v>
      </c>
      <c r="K182" s="9">
        <v>417819.4141758472</v>
      </c>
      <c r="L182" s="9">
        <v>13253330.285416104</v>
      </c>
      <c r="M182" s="9">
        <v>14901596.111513428</v>
      </c>
    </row>
    <row r="183" spans="2:13" x14ac:dyDescent="0.25">
      <c r="B183" s="1" t="s">
        <v>331</v>
      </c>
      <c r="C183" s="6">
        <v>1</v>
      </c>
      <c r="D183" s="9">
        <v>11568448</v>
      </c>
      <c r="E183" s="9">
        <v>11165284.84371526</v>
      </c>
      <c r="F183" s="9">
        <v>403163.15628474019</v>
      </c>
      <c r="G183" s="9">
        <v>1.0271406628184505</v>
      </c>
      <c r="H183" s="9">
        <v>95403.509017467601</v>
      </c>
      <c r="I183" s="9">
        <v>10977105.048487891</v>
      </c>
      <c r="J183" s="9">
        <v>11353464.638942629</v>
      </c>
      <c r="K183" s="9">
        <v>403938.19226310402</v>
      </c>
      <c r="L183" s="9">
        <v>10368532.113261007</v>
      </c>
      <c r="M183" s="9">
        <v>11962037.574169513</v>
      </c>
    </row>
    <row r="184" spans="2:13" x14ac:dyDescent="0.25">
      <c r="B184" s="1" t="s">
        <v>332</v>
      </c>
      <c r="C184" s="6">
        <v>1</v>
      </c>
      <c r="D184" s="9">
        <v>10739347</v>
      </c>
      <c r="E184" s="9">
        <v>10927278.94406355</v>
      </c>
      <c r="F184" s="9">
        <v>-187931.94406354986</v>
      </c>
      <c r="G184" s="9">
        <v>-0.4787950946932818</v>
      </c>
      <c r="H184" s="9">
        <v>107279.47996186529</v>
      </c>
      <c r="I184" s="9">
        <v>10715674.247556778</v>
      </c>
      <c r="J184" s="9">
        <v>11138883.640570322</v>
      </c>
      <c r="K184" s="9">
        <v>406906.77121034323</v>
      </c>
      <c r="L184" s="9">
        <v>10124670.804472243</v>
      </c>
      <c r="M184" s="9">
        <v>11729887.083654856</v>
      </c>
    </row>
    <row r="185" spans="2:13" x14ac:dyDescent="0.25">
      <c r="B185" s="1" t="s">
        <v>333</v>
      </c>
      <c r="C185" s="6">
        <v>1</v>
      </c>
      <c r="D185" s="9">
        <v>11382512</v>
      </c>
      <c r="E185" s="9">
        <v>11174330.845562916</v>
      </c>
      <c r="F185" s="9">
        <v>208181.15443708375</v>
      </c>
      <c r="G185" s="9">
        <v>0.53038410286627169</v>
      </c>
      <c r="H185" s="9">
        <v>114803.16937198832</v>
      </c>
      <c r="I185" s="9">
        <v>10947885.957671862</v>
      </c>
      <c r="J185" s="9">
        <v>11400775.73345397</v>
      </c>
      <c r="K185" s="9">
        <v>408954.76685544552</v>
      </c>
      <c r="L185" s="9">
        <v>10367683.112406438</v>
      </c>
      <c r="M185" s="9">
        <v>11980978.578719394</v>
      </c>
    </row>
    <row r="186" spans="2:13" x14ac:dyDescent="0.25">
      <c r="B186" s="1" t="s">
        <v>334</v>
      </c>
      <c r="C186" s="6">
        <v>1</v>
      </c>
      <c r="D186" s="9">
        <v>11982545</v>
      </c>
      <c r="E186" s="9">
        <v>11475324.260416461</v>
      </c>
      <c r="F186" s="9">
        <v>507220.73958353885</v>
      </c>
      <c r="G186" s="9">
        <v>1.29224865548762</v>
      </c>
      <c r="H186" s="9">
        <v>89453.945153168839</v>
      </c>
      <c r="I186" s="9">
        <v>11298879.753767114</v>
      </c>
      <c r="J186" s="9">
        <v>11651768.767065808</v>
      </c>
      <c r="K186" s="9">
        <v>402574.51725041476</v>
      </c>
      <c r="L186" s="9">
        <v>10681261.327091133</v>
      </c>
      <c r="M186" s="9">
        <v>12269387.193741789</v>
      </c>
    </row>
    <row r="187" spans="2:13" x14ac:dyDescent="0.25">
      <c r="B187" s="1" t="s">
        <v>335</v>
      </c>
      <c r="C187" s="6">
        <v>1</v>
      </c>
      <c r="D187" s="9">
        <v>12523563</v>
      </c>
      <c r="E187" s="9">
        <v>12003086.992777552</v>
      </c>
      <c r="F187" s="9">
        <v>520476.00722244754</v>
      </c>
      <c r="G187" s="9">
        <v>1.3260191629762776</v>
      </c>
      <c r="H187" s="9">
        <v>96513.143717698331</v>
      </c>
      <c r="I187" s="9">
        <v>11812718.485281453</v>
      </c>
      <c r="J187" s="9">
        <v>12193455.500273652</v>
      </c>
      <c r="K187" s="9">
        <v>404201.70774776727</v>
      </c>
      <c r="L187" s="9">
        <v>11205814.488046085</v>
      </c>
      <c r="M187" s="9">
        <v>12800359.497509019</v>
      </c>
    </row>
    <row r="188" spans="2:13" x14ac:dyDescent="0.25">
      <c r="B188" s="1" t="s">
        <v>336</v>
      </c>
      <c r="C188" s="6">
        <v>1</v>
      </c>
      <c r="D188" s="9">
        <v>10534404</v>
      </c>
      <c r="E188" s="9">
        <v>10081714.307087159</v>
      </c>
      <c r="F188" s="9">
        <v>452689.69291284122</v>
      </c>
      <c r="G188" s="9">
        <v>1.153319652307663</v>
      </c>
      <c r="H188" s="9">
        <v>113851.71616725624</v>
      </c>
      <c r="I188" s="9">
        <v>9857146.1244774815</v>
      </c>
      <c r="J188" s="9">
        <v>10306282.489696836</v>
      </c>
      <c r="K188" s="9">
        <v>408688.69192842592</v>
      </c>
      <c r="L188" s="9">
        <v>9275591.3966106568</v>
      </c>
      <c r="M188" s="9">
        <v>10887837.217563661</v>
      </c>
    </row>
    <row r="189" spans="2:13" x14ac:dyDescent="0.25">
      <c r="B189" s="1" t="s">
        <v>337</v>
      </c>
      <c r="C189" s="6">
        <v>1</v>
      </c>
      <c r="D189" s="9">
        <v>11157735</v>
      </c>
      <c r="E189" s="9">
        <v>10589201.885167841</v>
      </c>
      <c r="F189" s="9">
        <v>568533.11483215913</v>
      </c>
      <c r="G189" s="9">
        <v>1.4484544812683948</v>
      </c>
      <c r="H189" s="9">
        <v>95703.526342031779</v>
      </c>
      <c r="I189" s="9">
        <v>10400430.317171497</v>
      </c>
      <c r="J189" s="9">
        <v>10777973.453164184</v>
      </c>
      <c r="K189" s="9">
        <v>404009.15656732133</v>
      </c>
      <c r="L189" s="9">
        <v>9792309.1803208888</v>
      </c>
      <c r="M189" s="9">
        <v>11386094.590014793</v>
      </c>
    </row>
    <row r="190" spans="2:13" x14ac:dyDescent="0.25">
      <c r="B190" s="1" t="s">
        <v>338</v>
      </c>
      <c r="C190" s="6">
        <v>1</v>
      </c>
      <c r="D190" s="9">
        <v>9796251</v>
      </c>
      <c r="E190" s="9">
        <v>9581919.3631948195</v>
      </c>
      <c r="F190" s="9">
        <v>214331.63680518046</v>
      </c>
      <c r="G190" s="9">
        <v>0.54605371562165517</v>
      </c>
      <c r="H190" s="9">
        <v>87545.934948690119</v>
      </c>
      <c r="I190" s="9">
        <v>9409238.3341498952</v>
      </c>
      <c r="J190" s="9">
        <v>9754600.3922397438</v>
      </c>
      <c r="K190" s="9">
        <v>402154.85122273321</v>
      </c>
      <c r="L190" s="9">
        <v>8788684.2051574904</v>
      </c>
      <c r="M190" s="9">
        <v>10375154.52123215</v>
      </c>
    </row>
    <row r="191" spans="2:13" x14ac:dyDescent="0.25">
      <c r="B191" s="1" t="s">
        <v>339</v>
      </c>
      <c r="C191" s="6">
        <v>1</v>
      </c>
      <c r="D191" s="9">
        <v>9682362</v>
      </c>
      <c r="E191" s="9">
        <v>9768555.8009038139</v>
      </c>
      <c r="F191" s="9">
        <v>-86193.800903813913</v>
      </c>
      <c r="G191" s="9">
        <v>-0.21959635053719312</v>
      </c>
      <c r="H191" s="9">
        <v>84640.682788826147</v>
      </c>
      <c r="I191" s="9">
        <v>9601605.2713149097</v>
      </c>
      <c r="J191" s="9">
        <v>9935506.3304927181</v>
      </c>
      <c r="K191" s="9">
        <v>401532.41316100134</v>
      </c>
      <c r="L191" s="9">
        <v>8976548.3782842346</v>
      </c>
      <c r="M191" s="9">
        <v>10560563.223523393</v>
      </c>
    </row>
    <row r="192" spans="2:13" x14ac:dyDescent="0.25">
      <c r="B192" s="1" t="s">
        <v>340</v>
      </c>
      <c r="C192" s="6">
        <v>1</v>
      </c>
      <c r="D192" s="9">
        <v>11112777</v>
      </c>
      <c r="E192" s="9">
        <v>11586325.323031448</v>
      </c>
      <c r="F192" s="9">
        <v>-473548.32303144783</v>
      </c>
      <c r="G192" s="9">
        <v>-1.2064612820214131</v>
      </c>
      <c r="H192" s="9">
        <v>97174.397285473606</v>
      </c>
      <c r="I192" s="9">
        <v>11394652.518007312</v>
      </c>
      <c r="J192" s="9">
        <v>11777998.128055584</v>
      </c>
      <c r="K192" s="9">
        <v>404360.10822499968</v>
      </c>
      <c r="L192" s="9">
        <v>10788740.379379479</v>
      </c>
      <c r="M192" s="9">
        <v>12383910.266683416</v>
      </c>
    </row>
    <row r="193" spans="2:13" x14ac:dyDescent="0.25">
      <c r="B193" s="1" t="s">
        <v>341</v>
      </c>
      <c r="C193" s="6">
        <v>1</v>
      </c>
      <c r="D193" s="9">
        <v>12761684</v>
      </c>
      <c r="E193" s="9">
        <v>13768719.510218339</v>
      </c>
      <c r="F193" s="9">
        <v>-1007035.510218339</v>
      </c>
      <c r="G193" s="9">
        <v>-2.5656290891741196</v>
      </c>
      <c r="H193" s="9">
        <v>85296.33692921896</v>
      </c>
      <c r="I193" s="9">
        <v>13600475.727759076</v>
      </c>
      <c r="J193" s="9">
        <v>13936963.292677602</v>
      </c>
      <c r="K193" s="9">
        <v>401671.13255682343</v>
      </c>
      <c r="L193" s="9">
        <v>12976438.468863256</v>
      </c>
      <c r="M193" s="9">
        <v>14561000.551573422</v>
      </c>
    </row>
    <row r="194" spans="2:13" x14ac:dyDescent="0.25">
      <c r="B194" s="1" t="s">
        <v>342</v>
      </c>
      <c r="C194" s="6">
        <v>1</v>
      </c>
      <c r="D194" s="9">
        <v>12911556</v>
      </c>
      <c r="E194" s="9">
        <v>13056028.00942467</v>
      </c>
      <c r="F194" s="9">
        <v>-144472.00942466967</v>
      </c>
      <c r="G194" s="9">
        <v>-0.36807201552505886</v>
      </c>
      <c r="H194" s="9">
        <v>95337.621838114486</v>
      </c>
      <c r="I194" s="9">
        <v>12867978.174154188</v>
      </c>
      <c r="J194" s="9">
        <v>13244077.844695151</v>
      </c>
      <c r="K194" s="9">
        <v>403922.63587682939</v>
      </c>
      <c r="L194" s="9">
        <v>12259305.963351041</v>
      </c>
      <c r="M194" s="9">
        <v>13852750.055498298</v>
      </c>
    </row>
    <row r="195" spans="2:13" x14ac:dyDescent="0.25">
      <c r="B195" s="1" t="s">
        <v>343</v>
      </c>
      <c r="C195" s="6">
        <v>1</v>
      </c>
      <c r="D195" s="9">
        <v>11166200</v>
      </c>
      <c r="E195" s="9">
        <v>10830174.760896686</v>
      </c>
      <c r="F195" s="9">
        <v>336025.23910331354</v>
      </c>
      <c r="G195" s="9">
        <v>0.85609307655221756</v>
      </c>
      <c r="H195" s="9">
        <v>98537.193893935342</v>
      </c>
      <c r="I195" s="9">
        <v>10635813.891362578</v>
      </c>
      <c r="J195" s="9">
        <v>11024535.630430795</v>
      </c>
      <c r="K195" s="9">
        <v>404689.77280928334</v>
      </c>
      <c r="L195" s="9">
        <v>10031939.566382846</v>
      </c>
      <c r="M195" s="9">
        <v>11628409.955410527</v>
      </c>
    </row>
    <row r="196" spans="2:13" x14ac:dyDescent="0.25">
      <c r="B196" s="1" t="s">
        <v>344</v>
      </c>
      <c r="C196" s="6">
        <v>1</v>
      </c>
      <c r="D196" s="9">
        <v>10878920</v>
      </c>
      <c r="E196" s="9">
        <v>10664511.669289876</v>
      </c>
      <c r="F196" s="9">
        <v>214408.33071012422</v>
      </c>
      <c r="G196" s="9">
        <v>0.54624910904273072</v>
      </c>
      <c r="H196" s="9">
        <v>92010.580373400153</v>
      </c>
      <c r="I196" s="9">
        <v>10483024.296846922</v>
      </c>
      <c r="J196" s="9">
        <v>10845999.041732829</v>
      </c>
      <c r="K196" s="9">
        <v>403150.3200254073</v>
      </c>
      <c r="L196" s="9">
        <v>9869312.9868772719</v>
      </c>
      <c r="M196" s="9">
        <v>11459710.35170248</v>
      </c>
    </row>
    <row r="197" spans="2:13" x14ac:dyDescent="0.25">
      <c r="B197" s="1" t="s">
        <v>345</v>
      </c>
      <c r="C197" s="6">
        <v>1</v>
      </c>
      <c r="D197" s="9">
        <v>11283929</v>
      </c>
      <c r="E197" s="9">
        <v>10759936.217764907</v>
      </c>
      <c r="F197" s="9">
        <v>523992.78223509341</v>
      </c>
      <c r="G197" s="9">
        <v>1.3349788671584752</v>
      </c>
      <c r="H197" s="9">
        <v>94555.903809014038</v>
      </c>
      <c r="I197" s="9">
        <v>10573428.291593542</v>
      </c>
      <c r="J197" s="9">
        <v>10946444.143936271</v>
      </c>
      <c r="K197" s="9">
        <v>403738.84205148992</v>
      </c>
      <c r="L197" s="9">
        <v>9963576.6980257146</v>
      </c>
      <c r="M197" s="9">
        <v>11556295.737504099</v>
      </c>
    </row>
    <row r="198" spans="2:13" x14ac:dyDescent="0.25">
      <c r="B198" s="1" t="s">
        <v>346</v>
      </c>
      <c r="C198" s="6">
        <v>1</v>
      </c>
      <c r="D198" s="9">
        <v>12104164</v>
      </c>
      <c r="E198" s="9">
        <v>12005759.798884761</v>
      </c>
      <c r="F198" s="9">
        <v>98404.201115239412</v>
      </c>
      <c r="G198" s="9">
        <v>0.25070484438374957</v>
      </c>
      <c r="H198" s="9">
        <v>80859.757955791109</v>
      </c>
      <c r="I198" s="9">
        <v>11846266.999815186</v>
      </c>
      <c r="J198" s="9">
        <v>12165252.597954335</v>
      </c>
      <c r="K198" s="9">
        <v>400752.45987093769</v>
      </c>
      <c r="L198" s="9">
        <v>11215290.804483626</v>
      </c>
      <c r="M198" s="9">
        <v>12796228.793285895</v>
      </c>
    </row>
    <row r="199" spans="2:13" x14ac:dyDescent="0.25">
      <c r="B199" s="1" t="s">
        <v>347</v>
      </c>
      <c r="C199" s="6">
        <v>1</v>
      </c>
      <c r="D199" s="9">
        <v>12025224</v>
      </c>
      <c r="E199" s="9">
        <v>12292869.979199583</v>
      </c>
      <c r="F199" s="9">
        <v>-267645.97919958271</v>
      </c>
      <c r="G199" s="9">
        <v>-0.6818829156144246</v>
      </c>
      <c r="H199" s="9">
        <v>88086.117763929098</v>
      </c>
      <c r="I199" s="9">
        <v>12119123.460084073</v>
      </c>
      <c r="J199" s="9">
        <v>12466616.498315092</v>
      </c>
      <c r="K199" s="9">
        <v>402272.79025390121</v>
      </c>
      <c r="L199" s="9">
        <v>11499402.190906163</v>
      </c>
      <c r="M199" s="9">
        <v>13086337.767493002</v>
      </c>
    </row>
    <row r="200" spans="2:13" x14ac:dyDescent="0.25">
      <c r="B200" s="1" t="s">
        <v>348</v>
      </c>
      <c r="C200" s="6">
        <v>1</v>
      </c>
      <c r="D200" s="9">
        <v>10422047</v>
      </c>
      <c r="E200" s="9">
        <v>10637204.214275166</v>
      </c>
      <c r="F200" s="9">
        <v>-215157.21427516639</v>
      </c>
      <c r="G200" s="9">
        <v>-0.54815704321126857</v>
      </c>
      <c r="H200" s="9">
        <v>111412.53905226612</v>
      </c>
      <c r="I200" s="9">
        <v>10417447.215811117</v>
      </c>
      <c r="J200" s="9">
        <v>10856961.212739216</v>
      </c>
      <c r="K200" s="9">
        <v>408015.9157361525</v>
      </c>
      <c r="L200" s="9">
        <v>9832408.3292655442</v>
      </c>
      <c r="M200" s="9">
        <v>11442000.099284789</v>
      </c>
    </row>
    <row r="201" spans="2:13" x14ac:dyDescent="0.25">
      <c r="B201" s="1" t="s">
        <v>349</v>
      </c>
      <c r="C201" s="6">
        <v>1</v>
      </c>
      <c r="D201" s="9">
        <v>11207633</v>
      </c>
      <c r="E201" s="9">
        <v>11040711.942388723</v>
      </c>
      <c r="F201" s="9">
        <v>166921.05761127733</v>
      </c>
      <c r="G201" s="9">
        <v>0.42526556080465333</v>
      </c>
      <c r="H201" s="9">
        <v>88012.229231410383</v>
      </c>
      <c r="I201" s="9">
        <v>10867111.165595086</v>
      </c>
      <c r="J201" s="9">
        <v>11214312.719182359</v>
      </c>
      <c r="K201" s="9">
        <v>402256.61726094788</v>
      </c>
      <c r="L201" s="9">
        <v>10247276.054709164</v>
      </c>
      <c r="M201" s="9">
        <v>11834147.830068281</v>
      </c>
    </row>
    <row r="202" spans="2:13" x14ac:dyDescent="0.25">
      <c r="B202" s="1" t="s">
        <v>350</v>
      </c>
      <c r="C202" s="6">
        <v>1</v>
      </c>
      <c r="D202" s="9">
        <v>9741038</v>
      </c>
      <c r="E202" s="9">
        <v>9941299.4389253091</v>
      </c>
      <c r="F202" s="9">
        <v>-200261.43892530911</v>
      </c>
      <c r="G202" s="9">
        <v>-0.51020700653866835</v>
      </c>
      <c r="H202" s="9">
        <v>85566.33753573084</v>
      </c>
      <c r="I202" s="9">
        <v>9772523.0905324891</v>
      </c>
      <c r="J202" s="9">
        <v>10110075.787318129</v>
      </c>
      <c r="K202" s="9">
        <v>401728.55481682782</v>
      </c>
      <c r="L202" s="9">
        <v>9148905.1343450025</v>
      </c>
      <c r="M202" s="9">
        <v>10733693.743505616</v>
      </c>
    </row>
    <row r="203" spans="2:13" x14ac:dyDescent="0.25">
      <c r="B203" s="1" t="s">
        <v>351</v>
      </c>
      <c r="C203" s="6">
        <v>1</v>
      </c>
      <c r="D203" s="9">
        <v>10680353</v>
      </c>
      <c r="E203" s="9">
        <v>10406492.479335837</v>
      </c>
      <c r="F203" s="9">
        <v>273860.52066416293</v>
      </c>
      <c r="G203" s="9">
        <v>0.69771573203015247</v>
      </c>
      <c r="H203" s="9">
        <v>91185.952613639354</v>
      </c>
      <c r="I203" s="9">
        <v>10226631.653804719</v>
      </c>
      <c r="J203" s="9">
        <v>10586353.304866955</v>
      </c>
      <c r="K203" s="9">
        <v>402962.91589921183</v>
      </c>
      <c r="L203" s="9">
        <v>9611663.4444388803</v>
      </c>
      <c r="M203" s="9">
        <v>11201321.514232794</v>
      </c>
    </row>
    <row r="204" spans="2:13" x14ac:dyDescent="0.25">
      <c r="B204" s="1" t="s">
        <v>352</v>
      </c>
      <c r="C204" s="6">
        <v>1</v>
      </c>
      <c r="D204" s="9">
        <v>12119728</v>
      </c>
      <c r="E204" s="9">
        <v>11902002.841396049</v>
      </c>
      <c r="F204" s="9">
        <v>217725.15860395133</v>
      </c>
      <c r="G204" s="9">
        <v>0.55469940701319842</v>
      </c>
      <c r="H204" s="9">
        <v>94372.679035949943</v>
      </c>
      <c r="I204" s="9">
        <v>11715856.319125136</v>
      </c>
      <c r="J204" s="9">
        <v>12088149.363666961</v>
      </c>
      <c r="K204" s="9">
        <v>403695.96998776298</v>
      </c>
      <c r="L204" s="9">
        <v>11105727.88517298</v>
      </c>
      <c r="M204" s="9">
        <v>12698277.797619117</v>
      </c>
    </row>
    <row r="205" spans="2:13" x14ac:dyDescent="0.25">
      <c r="B205" s="1" t="s">
        <v>353</v>
      </c>
      <c r="C205" s="6">
        <v>1</v>
      </c>
      <c r="D205" s="9">
        <v>14386013</v>
      </c>
      <c r="E205" s="9">
        <v>15723624.775699198</v>
      </c>
      <c r="F205" s="9">
        <v>-1337611.7756991982</v>
      </c>
      <c r="G205" s="9">
        <v>-3.4078397900900694</v>
      </c>
      <c r="H205" s="9">
        <v>88795.673669856871</v>
      </c>
      <c r="I205" s="9">
        <v>15548478.684529632</v>
      </c>
      <c r="J205" s="9">
        <v>15898770.866868764</v>
      </c>
      <c r="K205" s="9">
        <v>402428.75804100046</v>
      </c>
      <c r="L205" s="9">
        <v>14929849.346874097</v>
      </c>
      <c r="M205" s="9">
        <v>16517400.204524299</v>
      </c>
    </row>
    <row r="206" spans="2:13" x14ac:dyDescent="0.25">
      <c r="B206" s="1" t="s">
        <v>354</v>
      </c>
      <c r="C206" s="6">
        <v>1</v>
      </c>
      <c r="D206" s="9">
        <v>15439866</v>
      </c>
      <c r="E206" s="9">
        <v>15703799.568497084</v>
      </c>
      <c r="F206" s="9">
        <v>-263933.56849708408</v>
      </c>
      <c r="G206" s="9">
        <v>-0.67242478946828033</v>
      </c>
      <c r="H206" s="9">
        <v>87461.127830191937</v>
      </c>
      <c r="I206" s="9">
        <v>15531285.81826986</v>
      </c>
      <c r="J206" s="9">
        <v>15876313.318724308</v>
      </c>
      <c r="K206" s="9">
        <v>402136.39790159202</v>
      </c>
      <c r="L206" s="9">
        <v>14910600.80893429</v>
      </c>
      <c r="M206" s="9">
        <v>16496998.328059878</v>
      </c>
    </row>
    <row r="207" spans="2:13" x14ac:dyDescent="0.25">
      <c r="B207" s="1" t="s">
        <v>355</v>
      </c>
      <c r="C207" s="6">
        <v>1</v>
      </c>
      <c r="D207" s="9">
        <v>12625438</v>
      </c>
      <c r="E207" s="9">
        <v>12727873.998967675</v>
      </c>
      <c r="F207" s="9">
        <v>-102435.99896767549</v>
      </c>
      <c r="G207" s="9">
        <v>-0.26097667466869856</v>
      </c>
      <c r="H207" s="9">
        <v>90324.274783570232</v>
      </c>
      <c r="I207" s="9">
        <v>12549712.800203795</v>
      </c>
      <c r="J207" s="9">
        <v>12906035.197731556</v>
      </c>
      <c r="K207" s="9">
        <v>402768.80247992929</v>
      </c>
      <c r="L207" s="9">
        <v>11933427.845411956</v>
      </c>
      <c r="M207" s="9">
        <v>13522320.152523395</v>
      </c>
    </row>
    <row r="208" spans="2:13" x14ac:dyDescent="0.25">
      <c r="B208" s="1" t="s">
        <v>356</v>
      </c>
      <c r="C208" s="6">
        <v>1</v>
      </c>
      <c r="D208" s="9">
        <v>11287268</v>
      </c>
      <c r="E208" s="9">
        <v>11049116.843472585</v>
      </c>
      <c r="F208" s="9">
        <v>238151.15652741492</v>
      </c>
      <c r="G208" s="9">
        <v>0.60673881765571502</v>
      </c>
      <c r="H208" s="9">
        <v>92080.228579648785</v>
      </c>
      <c r="I208" s="9">
        <v>10867492.092590151</v>
      </c>
      <c r="J208" s="9">
        <v>11230741.594355019</v>
      </c>
      <c r="K208" s="9">
        <v>403166.22146605828</v>
      </c>
      <c r="L208" s="9">
        <v>10253886.796072714</v>
      </c>
      <c r="M208" s="9">
        <v>11844346.890872456</v>
      </c>
    </row>
    <row r="209" spans="2:13" x14ac:dyDescent="0.25">
      <c r="B209" s="1" t="s">
        <v>357</v>
      </c>
      <c r="C209" s="6">
        <v>1</v>
      </c>
      <c r="D209" s="9">
        <v>11223313</v>
      </c>
      <c r="E209" s="9">
        <v>11179324.830355141</v>
      </c>
      <c r="F209" s="9">
        <v>43988.169644858688</v>
      </c>
      <c r="G209" s="9">
        <v>0.11206886596869503</v>
      </c>
      <c r="H209" s="9">
        <v>86636.172571304021</v>
      </c>
      <c r="I209" s="9">
        <v>11008438.273019331</v>
      </c>
      <c r="J209" s="9">
        <v>11350211.387690952</v>
      </c>
      <c r="K209" s="9">
        <v>401957.78389495477</v>
      </c>
      <c r="L209" s="9">
        <v>10386478.38013128</v>
      </c>
      <c r="M209" s="9">
        <v>11972171.280579003</v>
      </c>
    </row>
    <row r="210" spans="2:13" x14ac:dyDescent="0.25">
      <c r="B210" s="1" t="s">
        <v>358</v>
      </c>
      <c r="C210" s="6">
        <v>1</v>
      </c>
      <c r="D210" s="9">
        <v>12223679</v>
      </c>
      <c r="E210" s="9">
        <v>12460386.011354798</v>
      </c>
      <c r="F210" s="9">
        <v>-236707.01135479845</v>
      </c>
      <c r="G210" s="9">
        <v>-0.60305956223099633</v>
      </c>
      <c r="H210" s="9">
        <v>82230.972873356324</v>
      </c>
      <c r="I210" s="9">
        <v>12298188.542980524</v>
      </c>
      <c r="J210" s="9">
        <v>12622583.479729073</v>
      </c>
      <c r="K210" s="9">
        <v>401031.37849255267</v>
      </c>
      <c r="L210" s="9">
        <v>11669366.86057429</v>
      </c>
      <c r="M210" s="9">
        <v>13251405.162135307</v>
      </c>
    </row>
    <row r="211" spans="2:13" x14ac:dyDescent="0.25">
      <c r="B211" s="1" t="s">
        <v>359</v>
      </c>
      <c r="C211" s="6">
        <v>1</v>
      </c>
      <c r="D211" s="9">
        <v>13208170</v>
      </c>
      <c r="E211" s="9">
        <v>13057034.472005669</v>
      </c>
      <c r="F211" s="9">
        <v>151135.52799433097</v>
      </c>
      <c r="G211" s="9">
        <v>0.38504869301567513</v>
      </c>
      <c r="H211" s="9">
        <v>79964.332712278716</v>
      </c>
      <c r="I211" s="9">
        <v>12899307.8651936</v>
      </c>
      <c r="J211" s="9">
        <v>13214761.078817738</v>
      </c>
      <c r="K211" s="9">
        <v>400572.75012419204</v>
      </c>
      <c r="L211" s="9">
        <v>12266919.94824918</v>
      </c>
      <c r="M211" s="9">
        <v>13847148.995762158</v>
      </c>
    </row>
    <row r="212" spans="2:13" x14ac:dyDescent="0.25">
      <c r="B212" s="1" t="s">
        <v>360</v>
      </c>
      <c r="C212" s="6">
        <v>1</v>
      </c>
      <c r="D212" s="9">
        <v>11030833</v>
      </c>
      <c r="E212" s="9">
        <v>11076675.852968337</v>
      </c>
      <c r="F212" s="9">
        <v>-45842.852968337014</v>
      </c>
      <c r="G212" s="9">
        <v>-0.11679405136448155</v>
      </c>
      <c r="H212" s="9">
        <v>99833.946112796664</v>
      </c>
      <c r="I212" s="9">
        <v>10879757.188972378</v>
      </c>
      <c r="J212" s="9">
        <v>11273594.516964296</v>
      </c>
      <c r="K212" s="9">
        <v>405007.46960073611</v>
      </c>
      <c r="L212" s="9">
        <v>10277814.013609085</v>
      </c>
      <c r="M212" s="9">
        <v>11875537.692327589</v>
      </c>
    </row>
    <row r="213" spans="2:13" x14ac:dyDescent="0.25">
      <c r="B213" s="1" t="s">
        <v>361</v>
      </c>
      <c r="C213" s="6">
        <v>1</v>
      </c>
      <c r="D213" s="9">
        <v>11836338</v>
      </c>
      <c r="E213" s="9">
        <v>11611137.620660044</v>
      </c>
      <c r="F213" s="9">
        <v>225200.37933995575</v>
      </c>
      <c r="G213" s="9">
        <v>0.57374406191730631</v>
      </c>
      <c r="H213" s="9">
        <v>75832.158814685914</v>
      </c>
      <c r="I213" s="9">
        <v>11461561.569796085</v>
      </c>
      <c r="J213" s="9">
        <v>11760713.671524003</v>
      </c>
      <c r="K213" s="9">
        <v>399768.37036768446</v>
      </c>
      <c r="L213" s="9">
        <v>10822609.705398604</v>
      </c>
      <c r="M213" s="9">
        <v>12399665.535921484</v>
      </c>
    </row>
    <row r="214" spans="2:13" x14ac:dyDescent="0.25">
      <c r="B214" s="1" t="s">
        <v>362</v>
      </c>
      <c r="C214" s="6">
        <v>1</v>
      </c>
      <c r="D214" s="9">
        <v>10336685</v>
      </c>
      <c r="E214" s="9">
        <v>10522377.762706382</v>
      </c>
      <c r="F214" s="9">
        <v>-185692.7627063822</v>
      </c>
      <c r="G214" s="9">
        <v>-0.47309032185499317</v>
      </c>
      <c r="H214" s="9">
        <v>69093.014477049976</v>
      </c>
      <c r="I214" s="9">
        <v>10386094.417891966</v>
      </c>
      <c r="J214" s="9">
        <v>10658661.107520798</v>
      </c>
      <c r="K214" s="9">
        <v>398544.95139879046</v>
      </c>
      <c r="L214" s="9">
        <v>9736262.9948586468</v>
      </c>
      <c r="M214" s="9">
        <v>11308492.530554118</v>
      </c>
    </row>
    <row r="215" spans="2:13" x14ac:dyDescent="0.25">
      <c r="B215" s="1" t="s">
        <v>363</v>
      </c>
      <c r="C215" s="6">
        <v>1</v>
      </c>
      <c r="D215" s="9">
        <v>10811899</v>
      </c>
      <c r="E215" s="9">
        <v>10933328.825556651</v>
      </c>
      <c r="F215" s="9">
        <v>-121429.82555665076</v>
      </c>
      <c r="G215" s="9">
        <v>-0.30936733569001468</v>
      </c>
      <c r="H215" s="9">
        <v>74033.794870446305</v>
      </c>
      <c r="I215" s="9">
        <v>10787299.979216473</v>
      </c>
      <c r="J215" s="9">
        <v>11079357.671896828</v>
      </c>
      <c r="K215" s="9">
        <v>399431.14102290233</v>
      </c>
      <c r="L215" s="9">
        <v>10145466.082359629</v>
      </c>
      <c r="M215" s="9">
        <v>11721191.568753673</v>
      </c>
    </row>
    <row r="216" spans="2:13" x14ac:dyDescent="0.25">
      <c r="B216" s="1" t="s">
        <v>364</v>
      </c>
      <c r="C216" s="6">
        <v>1</v>
      </c>
      <c r="D216" s="9">
        <v>13309510</v>
      </c>
      <c r="E216" s="9">
        <v>12930572.618914856</v>
      </c>
      <c r="F216" s="9">
        <v>378937.38108514436</v>
      </c>
      <c r="G216" s="9">
        <v>0.96542054180067205</v>
      </c>
      <c r="H216" s="9">
        <v>83778.278877841192</v>
      </c>
      <c r="I216" s="9">
        <v>12765323.148260197</v>
      </c>
      <c r="J216" s="9">
        <v>13095822.089569515</v>
      </c>
      <c r="K216" s="9">
        <v>401351.5088394109</v>
      </c>
      <c r="L216" s="9">
        <v>12138922.023193398</v>
      </c>
      <c r="M216" s="9">
        <v>13722223.214636313</v>
      </c>
    </row>
    <row r="217" spans="2:13" x14ac:dyDescent="0.25">
      <c r="B217" s="1" t="s">
        <v>365</v>
      </c>
      <c r="C217" s="6">
        <v>1</v>
      </c>
      <c r="D217" s="9">
        <v>16692168</v>
      </c>
      <c r="E217" s="9">
        <v>17843018.396860071</v>
      </c>
      <c r="F217" s="9">
        <v>-1150850.3968600705</v>
      </c>
      <c r="G217" s="9">
        <v>-2.9320269499052727</v>
      </c>
      <c r="H217" s="9">
        <v>117268.58598623377</v>
      </c>
      <c r="I217" s="9">
        <v>17611710.568408478</v>
      </c>
      <c r="J217" s="9">
        <v>18074326.225311663</v>
      </c>
      <c r="K217" s="9">
        <v>409653.7011857077</v>
      </c>
      <c r="L217" s="9">
        <v>17034992.042303804</v>
      </c>
      <c r="M217" s="9">
        <v>18651044.751416337</v>
      </c>
    </row>
    <row r="218" spans="2:13" x14ac:dyDescent="0.25">
      <c r="B218" s="1" t="s">
        <v>366</v>
      </c>
      <c r="C218" s="6">
        <v>1</v>
      </c>
      <c r="D218" s="9">
        <v>14865568</v>
      </c>
      <c r="E218" s="9">
        <v>14833611.778313937</v>
      </c>
      <c r="F218" s="9">
        <v>31956.221686063334</v>
      </c>
      <c r="G218" s="9">
        <v>8.1415015762537346E-2</v>
      </c>
      <c r="H218" s="9">
        <v>75905.220560937218</v>
      </c>
      <c r="I218" s="9">
        <v>14683891.615932591</v>
      </c>
      <c r="J218" s="9">
        <v>14983331.940695282</v>
      </c>
      <c r="K218" s="9">
        <v>399782.23590392672</v>
      </c>
      <c r="L218" s="9">
        <v>14045056.513809292</v>
      </c>
      <c r="M218" s="9">
        <v>15622167.042818582</v>
      </c>
    </row>
    <row r="219" spans="2:13" x14ac:dyDescent="0.25">
      <c r="B219" s="1" t="s">
        <v>367</v>
      </c>
      <c r="C219" s="6">
        <v>1</v>
      </c>
      <c r="D219" s="9">
        <v>13426087</v>
      </c>
      <c r="E219" s="9">
        <v>13239488.618297219</v>
      </c>
      <c r="F219" s="9">
        <v>186598.38170278072</v>
      </c>
      <c r="G219" s="9">
        <v>0.47539757161658791</v>
      </c>
      <c r="H219" s="9">
        <v>78806.427030652412</v>
      </c>
      <c r="I219" s="9">
        <v>13084045.936429894</v>
      </c>
      <c r="J219" s="9">
        <v>13394931.300164545</v>
      </c>
      <c r="K219" s="9">
        <v>400343.21097937447</v>
      </c>
      <c r="L219" s="9">
        <v>12449826.851779047</v>
      </c>
      <c r="M219" s="9">
        <v>14029150.384815391</v>
      </c>
    </row>
    <row r="220" spans="2:13" x14ac:dyDescent="0.25">
      <c r="B220" s="1" t="s">
        <v>368</v>
      </c>
      <c r="C220" s="6">
        <v>1</v>
      </c>
      <c r="D220" s="9">
        <v>11599574</v>
      </c>
      <c r="E220" s="9">
        <v>11861330.956125617</v>
      </c>
      <c r="F220" s="9">
        <v>-261756.95612561703</v>
      </c>
      <c r="G220" s="9">
        <v>-0.6668794239281105</v>
      </c>
      <c r="H220" s="9">
        <v>78565.137827129525</v>
      </c>
      <c r="I220" s="9">
        <v>11706364.208040781</v>
      </c>
      <c r="J220" s="9">
        <v>12016297.704210453</v>
      </c>
      <c r="K220" s="9">
        <v>400295.78378710692</v>
      </c>
      <c r="L220" s="9">
        <v>11071762.737941474</v>
      </c>
      <c r="M220" s="9">
        <v>12650899.17430976</v>
      </c>
    </row>
    <row r="221" spans="2:13" x14ac:dyDescent="0.25">
      <c r="B221" s="1" t="s">
        <v>369</v>
      </c>
      <c r="C221" s="6">
        <v>1</v>
      </c>
      <c r="D221" s="9">
        <v>11841006</v>
      </c>
      <c r="E221" s="9">
        <v>11823879.104237635</v>
      </c>
      <c r="F221" s="9">
        <v>17126.895762365311</v>
      </c>
      <c r="G221" s="9">
        <v>4.3634272604399359E-2</v>
      </c>
      <c r="H221" s="9">
        <v>75921.87082405301</v>
      </c>
      <c r="I221" s="9">
        <v>11674126.099845173</v>
      </c>
      <c r="J221" s="9">
        <v>11973632.108630097</v>
      </c>
      <c r="K221" s="9">
        <v>399785.39756394626</v>
      </c>
      <c r="L221" s="9">
        <v>11035317.603478776</v>
      </c>
      <c r="M221" s="9">
        <v>12612440.604996493</v>
      </c>
    </row>
    <row r="222" spans="2:13" x14ac:dyDescent="0.25">
      <c r="B222" s="1" t="s">
        <v>370</v>
      </c>
      <c r="C222" s="6">
        <v>1</v>
      </c>
      <c r="D222" s="9">
        <v>13353197</v>
      </c>
      <c r="E222" s="9">
        <v>13315190.812528726</v>
      </c>
      <c r="F222" s="9">
        <v>38006.187471274287</v>
      </c>
      <c r="G222" s="9">
        <v>9.6828541948600036E-2</v>
      </c>
      <c r="H222" s="9">
        <v>72213.377112443035</v>
      </c>
      <c r="I222" s="9">
        <v>13172752.671021705</v>
      </c>
      <c r="J222" s="9">
        <v>13457628.954035746</v>
      </c>
      <c r="K222" s="9">
        <v>399097.73924431379</v>
      </c>
      <c r="L222" s="9">
        <v>12527985.69166729</v>
      </c>
      <c r="M222" s="9">
        <v>14102395.933390161</v>
      </c>
    </row>
    <row r="223" spans="2:13" x14ac:dyDescent="0.25">
      <c r="B223" s="1" t="s">
        <v>371</v>
      </c>
      <c r="C223" s="6">
        <v>1</v>
      </c>
      <c r="D223" s="9">
        <v>13530386</v>
      </c>
      <c r="E223" s="9">
        <v>13842033.949771207</v>
      </c>
      <c r="F223" s="9">
        <v>-311647.94977120683</v>
      </c>
      <c r="G223" s="9">
        <v>-0.7939869422689223</v>
      </c>
      <c r="H223" s="9">
        <v>79569.895472690419</v>
      </c>
      <c r="I223" s="9">
        <v>13685085.355421575</v>
      </c>
      <c r="J223" s="9">
        <v>13998982.544120839</v>
      </c>
      <c r="K223" s="9">
        <v>400494.19708838884</v>
      </c>
      <c r="L223" s="9">
        <v>13052074.368892021</v>
      </c>
      <c r="M223" s="9">
        <v>14631993.530650392</v>
      </c>
    </row>
    <row r="224" spans="2:13" x14ac:dyDescent="0.25">
      <c r="B224" s="1" t="s">
        <v>372</v>
      </c>
      <c r="C224" s="6">
        <v>1</v>
      </c>
      <c r="D224" s="9">
        <v>12128756</v>
      </c>
      <c r="E224" s="9">
        <v>12524021.534838231</v>
      </c>
      <c r="F224" s="9">
        <v>-395265.53483823128</v>
      </c>
      <c r="G224" s="9">
        <v>-1.0070198556444756</v>
      </c>
      <c r="H224" s="9">
        <v>78805.196366821852</v>
      </c>
      <c r="I224" s="9">
        <v>12368581.280408533</v>
      </c>
      <c r="J224" s="9">
        <v>12679461.789267929</v>
      </c>
      <c r="K224" s="9">
        <v>400342.96872850379</v>
      </c>
      <c r="L224" s="9">
        <v>11734360.246150693</v>
      </c>
      <c r="M224" s="9">
        <v>13313682.82352577</v>
      </c>
    </row>
    <row r="225" spans="2:13" x14ac:dyDescent="0.25">
      <c r="B225" s="1" t="s">
        <v>373</v>
      </c>
      <c r="C225" s="6">
        <v>1</v>
      </c>
      <c r="D225" s="9">
        <v>11769707</v>
      </c>
      <c r="E225" s="9">
        <v>12102083.434124107</v>
      </c>
      <c r="F225" s="9">
        <v>-332376.43412410654</v>
      </c>
      <c r="G225" s="9">
        <v>-0.84679699900541183</v>
      </c>
      <c r="H225" s="9">
        <v>72150.96934538192</v>
      </c>
      <c r="I225" s="9">
        <v>11959768.389565481</v>
      </c>
      <c r="J225" s="9">
        <v>12244398.478682732</v>
      </c>
      <c r="K225" s="9">
        <v>399086.4518038875</v>
      </c>
      <c r="L225" s="9">
        <v>11314900.577309873</v>
      </c>
      <c r="M225" s="9">
        <v>12889266.29093834</v>
      </c>
    </row>
    <row r="226" spans="2:13" x14ac:dyDescent="0.25">
      <c r="B226" s="1" t="s">
        <v>374</v>
      </c>
      <c r="C226" s="6">
        <v>1</v>
      </c>
      <c r="D226" s="9">
        <v>11213639</v>
      </c>
      <c r="E226" s="9">
        <v>11388215.235571133</v>
      </c>
      <c r="F226" s="9">
        <v>-174576.23557113297</v>
      </c>
      <c r="G226" s="9">
        <v>-0.44476869357139359</v>
      </c>
      <c r="H226" s="9">
        <v>73961.372673687685</v>
      </c>
      <c r="I226" s="9">
        <v>11242329.239261277</v>
      </c>
      <c r="J226" s="9">
        <v>11534101.231880989</v>
      </c>
      <c r="K226" s="9">
        <v>399417.72404803784</v>
      </c>
      <c r="L226" s="9">
        <v>10600378.956847049</v>
      </c>
      <c r="M226" s="9">
        <v>12176051.514295217</v>
      </c>
    </row>
    <row r="227" spans="2:13" x14ac:dyDescent="0.25">
      <c r="B227" s="1" t="s">
        <v>93</v>
      </c>
      <c r="C227" s="6">
        <v>1</v>
      </c>
      <c r="D227" s="9">
        <v>11458319</v>
      </c>
      <c r="E227" s="9">
        <v>11610486.43085273</v>
      </c>
      <c r="F227" s="9">
        <v>-152167.43085272983</v>
      </c>
      <c r="G227" s="9">
        <v>-0.38767767676435744</v>
      </c>
      <c r="H227" s="9">
        <v>79232.822759082439</v>
      </c>
      <c r="I227" s="9">
        <v>11454202.699618477</v>
      </c>
      <c r="J227" s="9">
        <v>11766770.162086982</v>
      </c>
      <c r="K227" s="9">
        <v>400427.36399790482</v>
      </c>
      <c r="L227" s="9">
        <v>10820658.675704183</v>
      </c>
      <c r="M227" s="9">
        <v>12400314.186001277</v>
      </c>
    </row>
    <row r="228" spans="2:13" x14ac:dyDescent="0.25">
      <c r="B228" s="1" t="s">
        <v>94</v>
      </c>
      <c r="C228" s="6">
        <v>1</v>
      </c>
      <c r="D228" s="9">
        <v>12646169</v>
      </c>
      <c r="E228" s="9">
        <v>12585963.572615873</v>
      </c>
      <c r="F228" s="9">
        <v>60205.427384126931</v>
      </c>
      <c r="G228" s="9">
        <v>0.1533856495183433</v>
      </c>
      <c r="H228" s="9">
        <v>92120.532687284998</v>
      </c>
      <c r="I228" s="9">
        <v>12404259.323413095</v>
      </c>
      <c r="J228" s="9">
        <v>12767667.821818652</v>
      </c>
      <c r="K228" s="9">
        <v>403175.42854014249</v>
      </c>
      <c r="L228" s="9">
        <v>11790715.364612335</v>
      </c>
      <c r="M228" s="9">
        <v>13381211.780619411</v>
      </c>
    </row>
    <row r="229" spans="2:13" x14ac:dyDescent="0.25">
      <c r="B229" s="1" t="s">
        <v>95</v>
      </c>
      <c r="C229" s="6">
        <v>1</v>
      </c>
      <c r="D229" s="9">
        <v>14174031</v>
      </c>
      <c r="E229" s="9">
        <v>15284767.557831466</v>
      </c>
      <c r="F229" s="9">
        <v>-1110736.5578314662</v>
      </c>
      <c r="G229" s="9">
        <v>-2.8298287342058863</v>
      </c>
      <c r="H229" s="9">
        <v>86701.529634670922</v>
      </c>
      <c r="I229" s="9">
        <v>15113752.086172402</v>
      </c>
      <c r="J229" s="9">
        <v>15455783.02949053</v>
      </c>
      <c r="K229" s="9">
        <v>401971.87572880037</v>
      </c>
      <c r="L229" s="9">
        <v>14491893.312000977</v>
      </c>
      <c r="M229" s="9">
        <v>16077641.803661956</v>
      </c>
    </row>
    <row r="230" spans="2:13" x14ac:dyDescent="0.25">
      <c r="B230" s="1" t="s">
        <v>96</v>
      </c>
      <c r="C230" s="6">
        <v>1</v>
      </c>
      <c r="D230" s="9">
        <v>16101013</v>
      </c>
      <c r="E230" s="9">
        <v>16099843.472741077</v>
      </c>
      <c r="F230" s="9">
        <v>1169.5272589232773</v>
      </c>
      <c r="G230" s="9">
        <v>2.9796100789187337E-3</v>
      </c>
      <c r="H230" s="9">
        <v>77190.099639880005</v>
      </c>
      <c r="I230" s="9">
        <v>15947588.935215069</v>
      </c>
      <c r="J230" s="9">
        <v>16252098.010267084</v>
      </c>
      <c r="K230" s="9">
        <v>400028.18040527217</v>
      </c>
      <c r="L230" s="9">
        <v>15310803.092055935</v>
      </c>
      <c r="M230" s="9">
        <v>16888883.853426218</v>
      </c>
    </row>
    <row r="231" spans="2:13" x14ac:dyDescent="0.25">
      <c r="B231" s="1" t="s">
        <v>97</v>
      </c>
      <c r="C231" s="6">
        <v>1</v>
      </c>
      <c r="D231" s="9">
        <v>13854501</v>
      </c>
      <c r="E231" s="9">
        <v>13767846.666367207</v>
      </c>
      <c r="F231" s="9">
        <v>86654.333632793278</v>
      </c>
      <c r="G231" s="9">
        <v>0.22076965192924633</v>
      </c>
      <c r="H231" s="9">
        <v>86237.724129957292</v>
      </c>
      <c r="I231" s="9">
        <v>13597746.033436835</v>
      </c>
      <c r="J231" s="9">
        <v>13937947.299297579</v>
      </c>
      <c r="K231" s="9">
        <v>401872.09246108768</v>
      </c>
      <c r="L231" s="9">
        <v>12975169.239239497</v>
      </c>
      <c r="M231" s="9">
        <v>14560524.093494918</v>
      </c>
    </row>
    <row r="232" spans="2:13" x14ac:dyDescent="0.25">
      <c r="B232" s="1" t="s">
        <v>98</v>
      </c>
      <c r="C232" s="6">
        <v>1</v>
      </c>
      <c r="D232" s="9">
        <v>12543952</v>
      </c>
      <c r="E232" s="9">
        <v>12509084.548147308</v>
      </c>
      <c r="F232" s="9">
        <v>34867.451852692291</v>
      </c>
      <c r="G232" s="9">
        <v>8.8831970502460139E-2</v>
      </c>
      <c r="H232" s="9">
        <v>84585.596293411378</v>
      </c>
      <c r="I232" s="9">
        <v>12342242.674576759</v>
      </c>
      <c r="J232" s="9">
        <v>12675926.421717856</v>
      </c>
      <c r="K232" s="9">
        <v>401520.8048610313</v>
      </c>
      <c r="L232" s="9">
        <v>11717100.022458185</v>
      </c>
      <c r="M232" s="9">
        <v>13301069.073836431</v>
      </c>
    </row>
    <row r="233" spans="2:13" x14ac:dyDescent="0.25">
      <c r="B233" s="1" t="s">
        <v>99</v>
      </c>
      <c r="C233" s="6">
        <v>1</v>
      </c>
      <c r="D233" s="9">
        <v>12658677</v>
      </c>
      <c r="E233" s="9">
        <v>12620221.710467119</v>
      </c>
      <c r="F233" s="9">
        <v>38455.28953288123</v>
      </c>
      <c r="G233" s="9">
        <v>9.7972721375815086E-2</v>
      </c>
      <c r="H233" s="9">
        <v>83355.085335826108</v>
      </c>
      <c r="I233" s="9">
        <v>12455806.972988399</v>
      </c>
      <c r="J233" s="9">
        <v>12784636.447945839</v>
      </c>
      <c r="K233" s="9">
        <v>401263.3846830299</v>
      </c>
      <c r="L233" s="9">
        <v>11828744.936294504</v>
      </c>
      <c r="M233" s="9">
        <v>13411698.484639734</v>
      </c>
    </row>
    <row r="234" spans="2:13" x14ac:dyDescent="0.25">
      <c r="B234" s="1" t="s">
        <v>100</v>
      </c>
      <c r="C234" s="6">
        <v>1</v>
      </c>
      <c r="D234" s="9">
        <v>14588347</v>
      </c>
      <c r="E234" s="9">
        <v>14485559.730781391</v>
      </c>
      <c r="F234" s="9">
        <v>102787.26921860874</v>
      </c>
      <c r="G234" s="9">
        <v>0.26187160753334043</v>
      </c>
      <c r="H234" s="9">
        <v>86098.511176134794</v>
      </c>
      <c r="I234" s="9">
        <v>14315733.690110918</v>
      </c>
      <c r="J234" s="9">
        <v>14655385.771451864</v>
      </c>
      <c r="K234" s="9">
        <v>401842.24175997899</v>
      </c>
      <c r="L234" s="9">
        <v>13692941.183026986</v>
      </c>
      <c r="M234" s="9">
        <v>15278178.278535796</v>
      </c>
    </row>
    <row r="235" spans="2:13" x14ac:dyDescent="0.25">
      <c r="B235" s="1" t="s">
        <v>101</v>
      </c>
      <c r="C235" s="6">
        <v>1</v>
      </c>
      <c r="D235" s="9">
        <v>13755848</v>
      </c>
      <c r="E235" s="9">
        <v>14314780.448124951</v>
      </c>
      <c r="F235" s="9">
        <v>-558932.44812495075</v>
      </c>
      <c r="G235" s="9">
        <v>-1.4239948177018749</v>
      </c>
      <c r="H235" s="9">
        <v>80587.802300275216</v>
      </c>
      <c r="I235" s="9">
        <v>14155824.071248783</v>
      </c>
      <c r="J235" s="9">
        <v>14473736.825001119</v>
      </c>
      <c r="K235" s="9">
        <v>400697.67595473601</v>
      </c>
      <c r="L235" s="9">
        <v>13524419.512916174</v>
      </c>
      <c r="M235" s="9">
        <v>15105141.383333728</v>
      </c>
    </row>
    <row r="236" spans="2:13" x14ac:dyDescent="0.25">
      <c r="B236" s="1" t="s">
        <v>102</v>
      </c>
      <c r="C236" s="6">
        <v>1</v>
      </c>
      <c r="D236" s="9">
        <v>12202985</v>
      </c>
      <c r="E236" s="9">
        <v>12548057.899335025</v>
      </c>
      <c r="F236" s="9">
        <v>-345072.89933502488</v>
      </c>
      <c r="G236" s="9">
        <v>-0.87914384292927372</v>
      </c>
      <c r="H236" s="9">
        <v>104899.28271479395</v>
      </c>
      <c r="I236" s="9">
        <v>12341148.051426249</v>
      </c>
      <c r="J236" s="9">
        <v>12754967.747243801</v>
      </c>
      <c r="K236" s="9">
        <v>406285.7284596847</v>
      </c>
      <c r="L236" s="9">
        <v>11746674.742963413</v>
      </c>
      <c r="M236" s="9">
        <v>13349441.055706637</v>
      </c>
    </row>
    <row r="237" spans="2:13" x14ac:dyDescent="0.25">
      <c r="B237" s="1" t="s">
        <v>103</v>
      </c>
      <c r="C237" s="6">
        <v>1</v>
      </c>
      <c r="D237" s="9">
        <v>13113484</v>
      </c>
      <c r="E237" s="9">
        <v>13013392.286848571</v>
      </c>
      <c r="F237" s="9">
        <v>100091.71315142885</v>
      </c>
      <c r="G237" s="9">
        <v>0.25500412670740902</v>
      </c>
      <c r="H237" s="9">
        <v>82396.697238263223</v>
      </c>
      <c r="I237" s="9">
        <v>12850867.933463739</v>
      </c>
      <c r="J237" s="9">
        <v>13175916.640233403</v>
      </c>
      <c r="K237" s="9">
        <v>401065.39286220196</v>
      </c>
      <c r="L237" s="9">
        <v>12222306.044016823</v>
      </c>
      <c r="M237" s="9">
        <v>13804478.529680319</v>
      </c>
    </row>
    <row r="238" spans="2:13" x14ac:dyDescent="0.25">
      <c r="B238" s="1" t="s">
        <v>104</v>
      </c>
      <c r="C238" s="6">
        <v>1</v>
      </c>
      <c r="D238" s="9">
        <v>11332498</v>
      </c>
      <c r="E238" s="9">
        <v>11816080.14924326</v>
      </c>
      <c r="F238" s="9">
        <v>-483582.1492432598</v>
      </c>
      <c r="G238" s="9">
        <v>-1.2320245080879508</v>
      </c>
      <c r="H238" s="9">
        <v>74572.073633511551</v>
      </c>
      <c r="I238" s="9">
        <v>11668989.568503037</v>
      </c>
      <c r="J238" s="9">
        <v>11963170.729983483</v>
      </c>
      <c r="K238" s="9">
        <v>399531.26010606508</v>
      </c>
      <c r="L238" s="9">
        <v>11028019.924960248</v>
      </c>
      <c r="M238" s="9">
        <v>12604140.373526271</v>
      </c>
    </row>
    <row r="239" spans="2:13" x14ac:dyDescent="0.25">
      <c r="B239" s="1" t="s">
        <v>105</v>
      </c>
      <c r="C239" s="6">
        <v>1</v>
      </c>
      <c r="D239" s="9">
        <v>11763961</v>
      </c>
      <c r="E239" s="9">
        <v>11772633.852328515</v>
      </c>
      <c r="F239" s="9">
        <v>-8672.8523285146803</v>
      </c>
      <c r="G239" s="9">
        <v>-2.2095866525426069E-2</v>
      </c>
      <c r="H239" s="9">
        <v>82789.903007480243</v>
      </c>
      <c r="I239" s="9">
        <v>11609333.915509745</v>
      </c>
      <c r="J239" s="9">
        <v>11935933.789147284</v>
      </c>
      <c r="K239" s="9">
        <v>401146.35942000814</v>
      </c>
      <c r="L239" s="9">
        <v>10981387.906039052</v>
      </c>
      <c r="M239" s="9">
        <v>12563879.798617978</v>
      </c>
    </row>
    <row r="240" spans="2:13" x14ac:dyDescent="0.25">
      <c r="B240" s="1" t="s">
        <v>106</v>
      </c>
      <c r="C240" s="6">
        <v>1</v>
      </c>
      <c r="D240" s="9">
        <v>14136292</v>
      </c>
      <c r="E240" s="9">
        <v>13787120.747526128</v>
      </c>
      <c r="F240" s="9">
        <v>349171.25247387215</v>
      </c>
      <c r="G240" s="9">
        <v>0.88958523642934495</v>
      </c>
      <c r="H240" s="9">
        <v>84569.206924212442</v>
      </c>
      <c r="I240" s="9">
        <v>13620311.201363361</v>
      </c>
      <c r="J240" s="9">
        <v>13953930.293688895</v>
      </c>
      <c r="K240" s="9">
        <v>401517.3525462239</v>
      </c>
      <c r="L240" s="9">
        <v>12995143.031396739</v>
      </c>
      <c r="M240" s="9">
        <v>14579098.463655517</v>
      </c>
    </row>
    <row r="241" spans="2:13" x14ac:dyDescent="0.25">
      <c r="B241" s="1" t="s">
        <v>107</v>
      </c>
      <c r="C241" s="6">
        <v>1</v>
      </c>
      <c r="D241" s="9">
        <v>16055092</v>
      </c>
      <c r="E241" s="9">
        <v>15860224.974490665</v>
      </c>
      <c r="F241" s="9">
        <v>194867.0255093351</v>
      </c>
      <c r="G241" s="9">
        <v>0.49646363419616446</v>
      </c>
      <c r="H241" s="9">
        <v>80319.679404851544</v>
      </c>
      <c r="I241" s="9">
        <v>15701797.459834307</v>
      </c>
      <c r="J241" s="9">
        <v>16018652.489147022</v>
      </c>
      <c r="K241" s="9">
        <v>400643.83751111972</v>
      </c>
      <c r="L241" s="9">
        <v>15069970.233565509</v>
      </c>
      <c r="M241" s="9">
        <v>16650479.71541582</v>
      </c>
    </row>
    <row r="242" spans="2:13" x14ac:dyDescent="0.25">
      <c r="B242" s="1" t="s">
        <v>108</v>
      </c>
      <c r="C242" s="6">
        <v>1</v>
      </c>
      <c r="D242" s="9">
        <v>18933691</v>
      </c>
      <c r="E242" s="9">
        <v>18260017.744636241</v>
      </c>
      <c r="F242" s="9">
        <v>673673.25536375865</v>
      </c>
      <c r="G242" s="9">
        <v>1.7163205100733185</v>
      </c>
      <c r="H242" s="9">
        <v>96512.515380872763</v>
      </c>
      <c r="I242" s="9">
        <v>18069650.476510648</v>
      </c>
      <c r="J242" s="9">
        <v>18450385.012761835</v>
      </c>
      <c r="K242" s="9">
        <v>404201.55771728733</v>
      </c>
      <c r="L242" s="9">
        <v>17462745.535834193</v>
      </c>
      <c r="M242" s="9">
        <v>19057289.953438289</v>
      </c>
    </row>
    <row r="243" spans="2:13" x14ac:dyDescent="0.25">
      <c r="B243" s="1" t="s">
        <v>109</v>
      </c>
      <c r="C243" s="6">
        <v>1</v>
      </c>
      <c r="D243" s="9">
        <v>14596638</v>
      </c>
      <c r="E243" s="9">
        <v>13888991.418015439</v>
      </c>
      <c r="F243" s="9">
        <v>707646.58198456094</v>
      </c>
      <c r="G243" s="9">
        <v>1.8028745135318913</v>
      </c>
      <c r="H243" s="9">
        <v>82539.265363900311</v>
      </c>
      <c r="I243" s="9">
        <v>13726185.854421835</v>
      </c>
      <c r="J243" s="9">
        <v>14051796.981609043</v>
      </c>
      <c r="K243" s="9">
        <v>401094.70697423909</v>
      </c>
      <c r="L243" s="9">
        <v>13097847.354211934</v>
      </c>
      <c r="M243" s="9">
        <v>14680135.481818944</v>
      </c>
    </row>
    <row r="244" spans="2:13" x14ac:dyDescent="0.25">
      <c r="B244" s="1" t="s">
        <v>110</v>
      </c>
      <c r="C244" s="6">
        <v>1</v>
      </c>
      <c r="D244" s="9">
        <v>13331992</v>
      </c>
      <c r="E244" s="9">
        <v>12848796.965006849</v>
      </c>
      <c r="F244" s="9">
        <v>483195.0349931512</v>
      </c>
      <c r="G244" s="9">
        <v>1.2310382552986157</v>
      </c>
      <c r="H244" s="9">
        <v>79111.812174605555</v>
      </c>
      <c r="I244" s="9">
        <v>12692751.922550837</v>
      </c>
      <c r="J244" s="9">
        <v>13004842.007462861</v>
      </c>
      <c r="K244" s="9">
        <v>400403.43712496833</v>
      </c>
      <c r="L244" s="9">
        <v>12059016.404705703</v>
      </c>
      <c r="M244" s="9">
        <v>13638577.525307994</v>
      </c>
    </row>
    <row r="245" spans="2:13" x14ac:dyDescent="0.25">
      <c r="B245" s="1" t="s">
        <v>111</v>
      </c>
      <c r="C245" s="6">
        <v>1</v>
      </c>
      <c r="D245" s="9">
        <v>12715774</v>
      </c>
      <c r="E245" s="9">
        <v>12597527.351575177</v>
      </c>
      <c r="F245" s="9">
        <v>118246.64842482284</v>
      </c>
      <c r="G245" s="9">
        <v>0.30125754039228891</v>
      </c>
      <c r="H245" s="9">
        <v>73550.524919371237</v>
      </c>
      <c r="I245" s="9">
        <v>12452451.736844292</v>
      </c>
      <c r="J245" s="9">
        <v>12742602.966306062</v>
      </c>
      <c r="K245" s="9">
        <v>399341.85023843095</v>
      </c>
      <c r="L245" s="9">
        <v>11809840.731056562</v>
      </c>
      <c r="M245" s="9">
        <v>13385213.972093793</v>
      </c>
    </row>
    <row r="246" spans="2:13" x14ac:dyDescent="0.25">
      <c r="B246" s="1" t="s">
        <v>112</v>
      </c>
      <c r="C246" s="6">
        <v>1</v>
      </c>
      <c r="D246" s="9">
        <v>13993294</v>
      </c>
      <c r="E246" s="9">
        <v>13979497.42539214</v>
      </c>
      <c r="F246" s="9">
        <v>13796.574607860297</v>
      </c>
      <c r="G246" s="9">
        <v>3.5149597790462096E-2</v>
      </c>
      <c r="H246" s="9">
        <v>69543.703128003937</v>
      </c>
      <c r="I246" s="9">
        <v>13842325.114344496</v>
      </c>
      <c r="J246" s="9">
        <v>14116669.736439783</v>
      </c>
      <c r="K246" s="9">
        <v>398623.33133008453</v>
      </c>
      <c r="L246" s="9">
        <v>13193228.056109166</v>
      </c>
      <c r="M246" s="9">
        <v>14765766.794675114</v>
      </c>
    </row>
    <row r="247" spans="2:13" x14ac:dyDescent="0.25">
      <c r="B247" s="1" t="s">
        <v>113</v>
      </c>
      <c r="C247" s="6">
        <v>1</v>
      </c>
      <c r="D247" s="9">
        <v>14148180</v>
      </c>
      <c r="E247" s="9">
        <v>14267168.491793366</v>
      </c>
      <c r="F247" s="9">
        <v>-118988.49179336615</v>
      </c>
      <c r="G247" s="9">
        <v>-0.30314753821921059</v>
      </c>
      <c r="H247" s="9">
        <v>67976.383502226192</v>
      </c>
      <c r="I247" s="9">
        <v>14133087.659133386</v>
      </c>
      <c r="J247" s="9">
        <v>14401249.324453346</v>
      </c>
      <c r="K247" s="9">
        <v>398352.88670973643</v>
      </c>
      <c r="L247" s="9">
        <v>13481432.564244365</v>
      </c>
      <c r="M247" s="9">
        <v>15052904.419342367</v>
      </c>
    </row>
    <row r="248" spans="2:13" x14ac:dyDescent="0.25">
      <c r="B248" s="1" t="s">
        <v>114</v>
      </c>
      <c r="C248" s="6">
        <v>1</v>
      </c>
      <c r="D248" s="9">
        <v>12641587</v>
      </c>
      <c r="E248" s="9">
        <v>12702869.563257519</v>
      </c>
      <c r="F248" s="9">
        <v>-61282.563257519156</v>
      </c>
      <c r="G248" s="9">
        <v>-0.15612987363132308</v>
      </c>
      <c r="H248" s="9">
        <v>97777.662416819163</v>
      </c>
      <c r="I248" s="9">
        <v>12510006.840692053</v>
      </c>
      <c r="J248" s="9">
        <v>12895732.285822986</v>
      </c>
      <c r="K248" s="9">
        <v>404505.50664191932</v>
      </c>
      <c r="L248" s="9">
        <v>11904997.826754805</v>
      </c>
      <c r="M248" s="9">
        <v>13500741.299760234</v>
      </c>
    </row>
    <row r="249" spans="2:13" x14ac:dyDescent="0.25">
      <c r="B249" s="1" t="s">
        <v>115</v>
      </c>
      <c r="C249" s="6">
        <v>1</v>
      </c>
      <c r="D249" s="9">
        <v>13657015</v>
      </c>
      <c r="E249" s="9">
        <v>13240807.965355802</v>
      </c>
      <c r="F249" s="9">
        <v>416207.03464419767</v>
      </c>
      <c r="G249" s="9">
        <v>1.0603726128491073</v>
      </c>
      <c r="H249" s="9">
        <v>72368.880395582062</v>
      </c>
      <c r="I249" s="9">
        <v>13098063.099533508</v>
      </c>
      <c r="J249" s="9">
        <v>13383552.831178097</v>
      </c>
      <c r="K249" s="9">
        <v>399125.9055556886</v>
      </c>
      <c r="L249" s="9">
        <v>12453547.287515787</v>
      </c>
      <c r="M249" s="9">
        <v>14028068.643195817</v>
      </c>
    </row>
    <row r="250" spans="2:13" x14ac:dyDescent="0.25">
      <c r="B250" s="1" t="s">
        <v>116</v>
      </c>
      <c r="C250" s="6">
        <v>1</v>
      </c>
      <c r="D250" s="9">
        <v>12616129</v>
      </c>
      <c r="E250" s="9">
        <v>12148777.883320034</v>
      </c>
      <c r="F250" s="9">
        <v>467351.11667996645</v>
      </c>
      <c r="G250" s="9">
        <v>1.1906726303545738</v>
      </c>
      <c r="H250" s="9">
        <v>68600.261716848516</v>
      </c>
      <c r="I250" s="9">
        <v>12013466.474595467</v>
      </c>
      <c r="J250" s="9">
        <v>12284089.2920446</v>
      </c>
      <c r="K250" s="9">
        <v>398459.82174311939</v>
      </c>
      <c r="L250" s="9">
        <v>11362831.030482311</v>
      </c>
      <c r="M250" s="9">
        <v>12934724.736157756</v>
      </c>
    </row>
    <row r="251" spans="2:13" x14ac:dyDescent="0.25">
      <c r="B251" s="1" t="s">
        <v>117</v>
      </c>
      <c r="C251" s="6">
        <v>1</v>
      </c>
      <c r="D251" s="9">
        <v>12946863</v>
      </c>
      <c r="E251" s="9">
        <v>12478304.581201339</v>
      </c>
      <c r="F251" s="9">
        <v>468558.41879866086</v>
      </c>
      <c r="G251" s="9">
        <v>1.1937484796207753</v>
      </c>
      <c r="H251" s="9">
        <v>71118.266483195432</v>
      </c>
      <c r="I251" s="9">
        <v>12338026.5037851</v>
      </c>
      <c r="J251" s="9">
        <v>12618582.658617578</v>
      </c>
      <c r="K251" s="9">
        <v>398901.04219406744</v>
      </c>
      <c r="L251" s="9">
        <v>11691487.437795013</v>
      </c>
      <c r="M251" s="9">
        <v>13265121.724607665</v>
      </c>
    </row>
    <row r="252" spans="2:13" x14ac:dyDescent="0.25">
      <c r="B252" s="1" t="s">
        <v>118</v>
      </c>
      <c r="C252" s="6">
        <v>1</v>
      </c>
      <c r="D252" s="9">
        <v>14674061</v>
      </c>
      <c r="E252" s="9">
        <v>14064748.548189744</v>
      </c>
      <c r="F252" s="9">
        <v>609312.45181025565</v>
      </c>
      <c r="G252" s="9">
        <v>1.5523481892127693</v>
      </c>
      <c r="H252" s="9">
        <v>82323.383312768274</v>
      </c>
      <c r="I252" s="9">
        <v>13902368.803736273</v>
      </c>
      <c r="J252" s="9">
        <v>14227128.292643216</v>
      </c>
      <c r="K252" s="9">
        <v>401050.33733435429</v>
      </c>
      <c r="L252" s="9">
        <v>13273692.001814412</v>
      </c>
      <c r="M252" s="9">
        <v>14855805.094565077</v>
      </c>
    </row>
    <row r="253" spans="2:13" x14ac:dyDescent="0.25">
      <c r="B253" s="1" t="s">
        <v>119</v>
      </c>
      <c r="C253" s="6">
        <v>1</v>
      </c>
      <c r="D253" s="9">
        <v>18274752</v>
      </c>
      <c r="E253" s="9">
        <v>19334161.534714147</v>
      </c>
      <c r="F253" s="9">
        <v>-1059409.5347141474</v>
      </c>
      <c r="G253" s="9">
        <v>-2.6990626368495438</v>
      </c>
      <c r="H253" s="9">
        <v>112379.74976188291</v>
      </c>
      <c r="I253" s="9">
        <v>19112496.749889281</v>
      </c>
      <c r="J253" s="9">
        <v>19555826.319539014</v>
      </c>
      <c r="K253" s="9">
        <v>408281.08184494881</v>
      </c>
      <c r="L253" s="9">
        <v>18528842.61963395</v>
      </c>
      <c r="M253" s="9">
        <v>20139480.449794345</v>
      </c>
    </row>
    <row r="254" spans="2:13" x14ac:dyDescent="0.25">
      <c r="B254" s="1" t="s">
        <v>120</v>
      </c>
      <c r="C254" s="6">
        <v>1</v>
      </c>
      <c r="D254" s="9">
        <v>19081340.899999999</v>
      </c>
      <c r="E254" s="9">
        <v>18301033.226971976</v>
      </c>
      <c r="F254" s="9">
        <v>780307.67302802205</v>
      </c>
      <c r="G254" s="9">
        <v>1.9879935157325328</v>
      </c>
      <c r="H254" s="9">
        <v>86691.880856955468</v>
      </c>
      <c r="I254" s="9">
        <v>18130036.787160203</v>
      </c>
      <c r="J254" s="9">
        <v>18472029.66678375</v>
      </c>
      <c r="K254" s="9">
        <v>401969.79468917183</v>
      </c>
      <c r="L254" s="9">
        <v>17508163.085913055</v>
      </c>
      <c r="M254" s="9">
        <v>19093903.368030898</v>
      </c>
    </row>
    <row r="255" spans="2:13" x14ac:dyDescent="0.25">
      <c r="B255" s="1" t="s">
        <v>121</v>
      </c>
      <c r="C255" s="6">
        <v>1</v>
      </c>
      <c r="D255" s="9">
        <v>16407410</v>
      </c>
      <c r="E255" s="9">
        <v>15889721.99519481</v>
      </c>
      <c r="F255" s="9">
        <v>517688.00480519049</v>
      </c>
      <c r="G255" s="9">
        <v>1.3189161561509755</v>
      </c>
      <c r="H255" s="9">
        <v>96309.957895454616</v>
      </c>
      <c r="I255" s="9">
        <v>15699754.264009945</v>
      </c>
      <c r="J255" s="9">
        <v>16079689.726379674</v>
      </c>
      <c r="K255" s="9">
        <v>404153.24027621333</v>
      </c>
      <c r="L255" s="9">
        <v>15092545.090708723</v>
      </c>
      <c r="M255" s="9">
        <v>16686898.899680896</v>
      </c>
    </row>
    <row r="256" spans="2:13" x14ac:dyDescent="0.25">
      <c r="B256" s="1" t="s">
        <v>122</v>
      </c>
      <c r="C256" s="6">
        <v>1</v>
      </c>
      <c r="D256" s="9">
        <v>13790066</v>
      </c>
      <c r="E256" s="9">
        <v>13786566.305304592</v>
      </c>
      <c r="F256" s="9">
        <v>3499.6946954075247</v>
      </c>
      <c r="G256" s="9">
        <v>8.9161885779173305E-3</v>
      </c>
      <c r="H256" s="9">
        <v>88018.978193884061</v>
      </c>
      <c r="I256" s="9">
        <v>13612952.216439007</v>
      </c>
      <c r="J256" s="9">
        <v>13960180.394170178</v>
      </c>
      <c r="K256" s="9">
        <v>402258.09396236372</v>
      </c>
      <c r="L256" s="9">
        <v>12993127.504887622</v>
      </c>
      <c r="M256" s="9">
        <v>14580005.105721563</v>
      </c>
    </row>
    <row r="257" spans="2:13" x14ac:dyDescent="0.25">
      <c r="B257" s="1" t="s">
        <v>123</v>
      </c>
      <c r="C257" s="6">
        <v>1</v>
      </c>
      <c r="D257" s="9">
        <v>13598163</v>
      </c>
      <c r="E257" s="9">
        <v>13478404.545336548</v>
      </c>
      <c r="F257" s="9">
        <v>119758.45466345176</v>
      </c>
      <c r="G257" s="9">
        <v>0.30510917623200257</v>
      </c>
      <c r="H257" s="9">
        <v>89567.769895860882</v>
      </c>
      <c r="I257" s="9">
        <v>13301735.523708746</v>
      </c>
      <c r="J257" s="9">
        <v>13655073.566964351</v>
      </c>
      <c r="K257" s="9">
        <v>402599.82493793545</v>
      </c>
      <c r="L257" s="9">
        <v>12684291.693559537</v>
      </c>
      <c r="M257" s="9">
        <v>14272517.39711356</v>
      </c>
    </row>
    <row r="258" spans="2:13" x14ac:dyDescent="0.25">
      <c r="B258" s="1" t="s">
        <v>124</v>
      </c>
      <c r="C258" s="6">
        <v>1</v>
      </c>
      <c r="D258" s="9">
        <v>15084566</v>
      </c>
      <c r="E258" s="9">
        <v>14962620.63293273</v>
      </c>
      <c r="F258" s="9">
        <v>121945.36706726998</v>
      </c>
      <c r="G258" s="9">
        <v>0.31068078321286785</v>
      </c>
      <c r="H258" s="9">
        <v>93597.492592931259</v>
      </c>
      <c r="I258" s="9">
        <v>14778003.136455655</v>
      </c>
      <c r="J258" s="9">
        <v>15147238.129409805</v>
      </c>
      <c r="K258" s="9">
        <v>403515.45726975839</v>
      </c>
      <c r="L258" s="9">
        <v>14166701.731184596</v>
      </c>
      <c r="M258" s="9">
        <v>15758539.534680864</v>
      </c>
    </row>
    <row r="259" spans="2:13" x14ac:dyDescent="0.25">
      <c r="B259" s="1" t="s">
        <v>125</v>
      </c>
      <c r="C259" s="6">
        <v>1</v>
      </c>
      <c r="D259" s="9">
        <v>15605142</v>
      </c>
      <c r="E259" s="9">
        <v>15516018.404368872</v>
      </c>
      <c r="F259" s="9">
        <v>89123.595631128177</v>
      </c>
      <c r="G259" s="9">
        <v>0.22706060229538255</v>
      </c>
      <c r="H259" s="9">
        <v>101540.24999710156</v>
      </c>
      <c r="I259" s="9">
        <v>15315734.120818129</v>
      </c>
      <c r="J259" s="9">
        <v>15716302.687919615</v>
      </c>
      <c r="K259" s="9">
        <v>405431.44427314989</v>
      </c>
      <c r="L259" s="9">
        <v>14716320.29108366</v>
      </c>
      <c r="M259" s="9">
        <v>16315716.517654084</v>
      </c>
    </row>
    <row r="260" spans="2:13" x14ac:dyDescent="0.25">
      <c r="B260" s="1" t="s">
        <v>126</v>
      </c>
      <c r="C260" s="6">
        <v>1</v>
      </c>
      <c r="D260" s="9">
        <v>13777511</v>
      </c>
      <c r="E260" s="9">
        <v>13713649.242665241</v>
      </c>
      <c r="F260" s="9">
        <v>63861.757334759459</v>
      </c>
      <c r="G260" s="9">
        <v>0.16270089847011809</v>
      </c>
      <c r="H260" s="9">
        <v>118802.1130773992</v>
      </c>
      <c r="I260" s="9">
        <v>13479316.590316044</v>
      </c>
      <c r="J260" s="9">
        <v>13947981.895014437</v>
      </c>
      <c r="K260" s="9">
        <v>410095.32514720713</v>
      </c>
      <c r="L260" s="9">
        <v>12904751.801631149</v>
      </c>
      <c r="M260" s="9">
        <v>14522546.683699332</v>
      </c>
    </row>
    <row r="261" spans="2:13" x14ac:dyDescent="0.25">
      <c r="B261" s="1" t="s">
        <v>127</v>
      </c>
      <c r="C261" s="6">
        <v>1</v>
      </c>
      <c r="D261" s="9">
        <v>13886125</v>
      </c>
      <c r="E261" s="9">
        <v>13878133.760633513</v>
      </c>
      <c r="F261" s="9">
        <v>7991.2393664866686</v>
      </c>
      <c r="G261" s="9">
        <v>2.0359317987472283E-2</v>
      </c>
      <c r="H261" s="9">
        <v>95035.848472100348</v>
      </c>
      <c r="I261" s="9">
        <v>13690679.161857018</v>
      </c>
      <c r="J261" s="9">
        <v>14065588.359410008</v>
      </c>
      <c r="K261" s="9">
        <v>403851.51495413558</v>
      </c>
      <c r="L261" s="9">
        <v>13081551.997876575</v>
      </c>
      <c r="M261" s="9">
        <v>14674715.523390451</v>
      </c>
    </row>
    <row r="262" spans="2:13" x14ac:dyDescent="0.25">
      <c r="B262" s="1" t="s">
        <v>128</v>
      </c>
      <c r="C262" s="6">
        <v>1</v>
      </c>
      <c r="D262" s="9">
        <v>12732906</v>
      </c>
      <c r="E262" s="9">
        <v>12914294.100607472</v>
      </c>
      <c r="F262" s="9">
        <v>-181388.10060747154</v>
      </c>
      <c r="G262" s="9">
        <v>-0.46212331405043622</v>
      </c>
      <c r="H262" s="9">
        <v>90160.599688429851</v>
      </c>
      <c r="I262" s="9">
        <v>12736455.744747426</v>
      </c>
      <c r="J262" s="9">
        <v>13092132.456467517</v>
      </c>
      <c r="K262" s="9">
        <v>402732.12855707912</v>
      </c>
      <c r="L262" s="9">
        <v>12119920.284970591</v>
      </c>
      <c r="M262" s="9">
        <v>13708667.916244352</v>
      </c>
    </row>
    <row r="263" spans="2:13" x14ac:dyDescent="0.25">
      <c r="B263" s="1" t="s">
        <v>129</v>
      </c>
      <c r="C263" s="6">
        <v>1</v>
      </c>
      <c r="D263" s="9">
        <v>12550053</v>
      </c>
      <c r="E263" s="9">
        <v>12906427.452526003</v>
      </c>
      <c r="F263" s="9">
        <v>-356374.45252600312</v>
      </c>
      <c r="G263" s="9">
        <v>-0.90793686296223741</v>
      </c>
      <c r="H263" s="9">
        <v>91897.576064068038</v>
      </c>
      <c r="I263" s="9">
        <v>12725162.976787888</v>
      </c>
      <c r="J263" s="9">
        <v>13087691.928264119</v>
      </c>
      <c r="K263" s="9">
        <v>403124.54418255104</v>
      </c>
      <c r="L263" s="9">
        <v>12111279.611983687</v>
      </c>
      <c r="M263" s="9">
        <v>13701575.29306832</v>
      </c>
    </row>
    <row r="264" spans="2:13" x14ac:dyDescent="0.25">
      <c r="B264" s="1" t="s">
        <v>130</v>
      </c>
      <c r="C264" s="6">
        <v>1</v>
      </c>
      <c r="D264" s="9">
        <v>13748210</v>
      </c>
      <c r="E264" s="9">
        <v>14307657.769282445</v>
      </c>
      <c r="F264" s="9">
        <v>-559447.76928244531</v>
      </c>
      <c r="G264" s="9">
        <v>-1.4253077038300395</v>
      </c>
      <c r="H264" s="9">
        <v>96805.186770612854</v>
      </c>
      <c r="I264" s="9">
        <v>14116713.217965096</v>
      </c>
      <c r="J264" s="9">
        <v>14498602.320599794</v>
      </c>
      <c r="K264" s="9">
        <v>404271.53971264366</v>
      </c>
      <c r="L264" s="9">
        <v>13510247.523654589</v>
      </c>
      <c r="M264" s="9">
        <v>15105068.014910301</v>
      </c>
    </row>
    <row r="265" spans="2:13" x14ac:dyDescent="0.25">
      <c r="B265" s="1" t="s">
        <v>131</v>
      </c>
      <c r="C265" s="6">
        <v>1</v>
      </c>
      <c r="D265" s="9">
        <v>16691749</v>
      </c>
      <c r="E265" s="9">
        <v>17178132.653169136</v>
      </c>
      <c r="F265" s="9">
        <v>-486383.65316913649</v>
      </c>
      <c r="G265" s="9">
        <v>-1.2391619127700424</v>
      </c>
      <c r="H265" s="9">
        <v>92476.195031006559</v>
      </c>
      <c r="I265" s="9">
        <v>16995726.873512175</v>
      </c>
      <c r="J265" s="9">
        <v>17360538.432826098</v>
      </c>
      <c r="K265" s="9">
        <v>403256.84158281947</v>
      </c>
      <c r="L265" s="9">
        <v>16382723.861033447</v>
      </c>
      <c r="M265" s="9">
        <v>17973541.445304826</v>
      </c>
    </row>
    <row r="266" spans="2:13" x14ac:dyDescent="0.25">
      <c r="B266" s="1" t="s">
        <v>132</v>
      </c>
      <c r="C266" s="6">
        <v>1</v>
      </c>
      <c r="D266" s="9">
        <v>18092812</v>
      </c>
      <c r="E266" s="9">
        <v>18219417.39818101</v>
      </c>
      <c r="F266" s="9">
        <v>-126605.39818101004</v>
      </c>
      <c r="G266" s="9">
        <v>-0.32255316632205511</v>
      </c>
      <c r="H266" s="9">
        <v>89651.011914510731</v>
      </c>
      <c r="I266" s="9">
        <v>18042584.184835471</v>
      </c>
      <c r="J266" s="9">
        <v>18396250.611526549</v>
      </c>
      <c r="K266" s="9">
        <v>402618.35225587286</v>
      </c>
      <c r="L266" s="9">
        <v>17425268.001973595</v>
      </c>
      <c r="M266" s="9">
        <v>19013566.794388425</v>
      </c>
    </row>
    <row r="267" spans="2:13" x14ac:dyDescent="0.25">
      <c r="B267" s="1" t="s">
        <v>133</v>
      </c>
      <c r="C267" s="6">
        <v>1</v>
      </c>
      <c r="D267" s="9">
        <v>14888714</v>
      </c>
      <c r="E267" s="9">
        <v>14162898.958710665</v>
      </c>
      <c r="F267" s="9">
        <v>725815.04128933512</v>
      </c>
      <c r="G267" s="9">
        <v>1.8491623824549033</v>
      </c>
      <c r="H267" s="9">
        <v>107841.62981096497</v>
      </c>
      <c r="I267" s="9">
        <v>13950185.442993989</v>
      </c>
      <c r="J267" s="9">
        <v>14375612.474427341</v>
      </c>
      <c r="K267" s="9">
        <v>407055.3411469055</v>
      </c>
      <c r="L267" s="9">
        <v>13359997.770566668</v>
      </c>
      <c r="M267" s="9">
        <v>14965800.146854661</v>
      </c>
    </row>
    <row r="268" spans="2:13" x14ac:dyDescent="0.25">
      <c r="B268" s="1" t="s">
        <v>134</v>
      </c>
      <c r="C268" s="6">
        <v>1</v>
      </c>
      <c r="D268" s="9">
        <v>13889177</v>
      </c>
      <c r="E268" s="9">
        <v>13785832.138817277</v>
      </c>
      <c r="F268" s="9">
        <v>103344.86118272319</v>
      </c>
      <c r="G268" s="9">
        <v>0.26329218719364622</v>
      </c>
      <c r="H268" s="9">
        <v>89034.522716822437</v>
      </c>
      <c r="I268" s="9">
        <v>13610214.92698128</v>
      </c>
      <c r="J268" s="9">
        <v>13961449.350653274</v>
      </c>
      <c r="K268" s="9">
        <v>402481.52736659948</v>
      </c>
      <c r="L268" s="9">
        <v>12991952.624503206</v>
      </c>
      <c r="M268" s="9">
        <v>14579711.653131347</v>
      </c>
    </row>
    <row r="269" spans="2:13" x14ac:dyDescent="0.25">
      <c r="B269" s="1" t="s">
        <v>135</v>
      </c>
      <c r="C269" s="6">
        <v>1</v>
      </c>
      <c r="D269" s="9">
        <v>13623711</v>
      </c>
      <c r="E269" s="9">
        <v>13636107.116505621</v>
      </c>
      <c r="F269" s="9">
        <v>-12396.116505621001</v>
      </c>
      <c r="G269" s="9">
        <v>-3.1581644119696606E-2</v>
      </c>
      <c r="H269" s="9">
        <v>84321.523109034184</v>
      </c>
      <c r="I269" s="9">
        <v>13469786.117253773</v>
      </c>
      <c r="J269" s="9">
        <v>13802428.115757469</v>
      </c>
      <c r="K269" s="9">
        <v>401465.25739516463</v>
      </c>
      <c r="L269" s="9">
        <v>12844232.156081548</v>
      </c>
      <c r="M269" s="9">
        <v>14427982.076929694</v>
      </c>
    </row>
    <row r="270" spans="2:13" x14ac:dyDescent="0.25">
      <c r="B270" s="1" t="s">
        <v>136</v>
      </c>
      <c r="C270" s="6">
        <v>1</v>
      </c>
      <c r="D270" s="9">
        <v>14991479</v>
      </c>
      <c r="E270" s="9">
        <v>15007944.730217744</v>
      </c>
      <c r="F270" s="9">
        <v>-16465.730217743665</v>
      </c>
      <c r="G270" s="9">
        <v>-4.1949818047605066E-2</v>
      </c>
      <c r="H270" s="9">
        <v>84205.02861300217</v>
      </c>
      <c r="I270" s="9">
        <v>14841853.511931336</v>
      </c>
      <c r="J270" s="9">
        <v>15174035.948504152</v>
      </c>
      <c r="K270" s="9">
        <v>401440.80569824349</v>
      </c>
      <c r="L270" s="9">
        <v>14216117.999836434</v>
      </c>
      <c r="M270" s="9">
        <v>15799771.460599054</v>
      </c>
    </row>
    <row r="271" spans="2:13" x14ac:dyDescent="0.25">
      <c r="B271" s="1" t="s">
        <v>137</v>
      </c>
      <c r="C271" s="6">
        <v>1</v>
      </c>
      <c r="D271" s="9">
        <v>16050658</v>
      </c>
      <c r="E271" s="9">
        <v>15809020.346954439</v>
      </c>
      <c r="F271" s="9">
        <v>241637.65304556116</v>
      </c>
      <c r="G271" s="9">
        <v>0.61562138117556631</v>
      </c>
      <c r="H271" s="9">
        <v>93712.358888877498</v>
      </c>
      <c r="I271" s="9">
        <v>15624176.281074705</v>
      </c>
      <c r="J271" s="9">
        <v>15993864.412834173</v>
      </c>
      <c r="K271" s="9">
        <v>403542.11656834057</v>
      </c>
      <c r="L271" s="9">
        <v>15013048.860753177</v>
      </c>
      <c r="M271" s="9">
        <v>16604991.833155701</v>
      </c>
    </row>
    <row r="272" spans="2:13" x14ac:dyDescent="0.25">
      <c r="B272" s="1" t="s">
        <v>138</v>
      </c>
      <c r="C272" s="6">
        <v>1</v>
      </c>
      <c r="D272" s="9">
        <v>14148177</v>
      </c>
      <c r="E272" s="9">
        <v>14277373.805415243</v>
      </c>
      <c r="F272" s="9">
        <v>-129196.80541524291</v>
      </c>
      <c r="G272" s="9">
        <v>-0.3291553066781609</v>
      </c>
      <c r="H272" s="9">
        <v>84248.615046085528</v>
      </c>
      <c r="I272" s="9">
        <v>14111196.614546308</v>
      </c>
      <c r="J272" s="9">
        <v>14443550.996284178</v>
      </c>
      <c r="K272" s="9">
        <v>401449.95052076154</v>
      </c>
      <c r="L272" s="9">
        <v>13485529.037219113</v>
      </c>
      <c r="M272" s="9">
        <v>15069218.573611373</v>
      </c>
    </row>
    <row r="273" spans="2:13" x14ac:dyDescent="0.25">
      <c r="B273" s="1" t="s">
        <v>139</v>
      </c>
      <c r="C273" s="6">
        <v>1</v>
      </c>
      <c r="D273" s="9">
        <v>14273134</v>
      </c>
      <c r="E273" s="9">
        <v>13897565.543142557</v>
      </c>
      <c r="F273" s="9">
        <v>375568.45685744286</v>
      </c>
      <c r="G273" s="9">
        <v>0.95683751775622661</v>
      </c>
      <c r="H273" s="9">
        <v>77471.949319624589</v>
      </c>
      <c r="I273" s="9">
        <v>13744755.067836426</v>
      </c>
      <c r="J273" s="9">
        <v>14050376.018448688</v>
      </c>
      <c r="K273" s="9">
        <v>400082.66216785857</v>
      </c>
      <c r="L273" s="9">
        <v>13108417.699251579</v>
      </c>
      <c r="M273" s="9">
        <v>14686713.387033535</v>
      </c>
    </row>
    <row r="274" spans="2:13" x14ac:dyDescent="0.25">
      <c r="B274" s="1" t="s">
        <v>140</v>
      </c>
      <c r="C274" s="6">
        <v>1</v>
      </c>
      <c r="D274" s="9">
        <v>12863305</v>
      </c>
      <c r="E274" s="9">
        <v>12955121.230567468</v>
      </c>
      <c r="F274" s="9">
        <v>-91816.23056746833</v>
      </c>
      <c r="G274" s="9">
        <v>-0.23392064094258277</v>
      </c>
      <c r="H274" s="9">
        <v>74549.847374901961</v>
      </c>
      <c r="I274" s="9">
        <v>12808074.490277527</v>
      </c>
      <c r="J274" s="9">
        <v>13102167.97085741</v>
      </c>
      <c r="K274" s="9">
        <v>399527.11219585536</v>
      </c>
      <c r="L274" s="9">
        <v>12167069.187879683</v>
      </c>
      <c r="M274" s="9">
        <v>13743173.273255253</v>
      </c>
    </row>
    <row r="275" spans="2:13" x14ac:dyDescent="0.25">
      <c r="B275" s="1" t="s">
        <v>141</v>
      </c>
      <c r="C275" s="6">
        <v>1</v>
      </c>
      <c r="D275" s="9">
        <v>13398133</v>
      </c>
      <c r="E275" s="9">
        <v>12968067.104357976</v>
      </c>
      <c r="F275" s="9">
        <v>430065.89564202353</v>
      </c>
      <c r="G275" s="9">
        <v>1.0956808979672095</v>
      </c>
      <c r="H275" s="9">
        <v>80629.364062268593</v>
      </c>
      <c r="I275" s="9">
        <v>12809028.748486049</v>
      </c>
      <c r="J275" s="9">
        <v>13127105.460229903</v>
      </c>
      <c r="K275" s="9">
        <v>400706.03687120089</v>
      </c>
      <c r="L275" s="9">
        <v>12177689.677559273</v>
      </c>
      <c r="M275" s="9">
        <v>13758444.53115668</v>
      </c>
    </row>
    <row r="276" spans="2:13" x14ac:dyDescent="0.25">
      <c r="B276" s="1" t="s">
        <v>142</v>
      </c>
      <c r="C276" s="6">
        <v>1</v>
      </c>
      <c r="D276" s="9">
        <v>14135802</v>
      </c>
      <c r="E276" s="9">
        <v>13911500.23829544</v>
      </c>
      <c r="F276" s="9">
        <v>224301.76170456037</v>
      </c>
      <c r="G276" s="9">
        <v>0.57145464955595338</v>
      </c>
      <c r="H276" s="9">
        <v>94795.308855839452</v>
      </c>
      <c r="I276" s="9">
        <v>13724520.094769053</v>
      </c>
      <c r="J276" s="9">
        <v>14098480.381821826</v>
      </c>
      <c r="K276" s="9">
        <v>403794.97794922162</v>
      </c>
      <c r="L276" s="9">
        <v>13115029.992631709</v>
      </c>
      <c r="M276" s="9">
        <v>14707970.48395917</v>
      </c>
    </row>
    <row r="277" spans="2:13" x14ac:dyDescent="0.25">
      <c r="B277" s="1" t="s">
        <v>143</v>
      </c>
      <c r="C277" s="6">
        <v>1</v>
      </c>
      <c r="D277" s="9">
        <v>16671355</v>
      </c>
      <c r="E277" s="9">
        <v>16672073.735653475</v>
      </c>
      <c r="F277" s="9">
        <v>-718.73565347492695</v>
      </c>
      <c r="G277" s="9">
        <v>-1.8311261929403423E-3</v>
      </c>
      <c r="H277" s="9">
        <v>92740.557039140913</v>
      </c>
      <c r="I277" s="9">
        <v>16489146.511983931</v>
      </c>
      <c r="J277" s="9">
        <v>16855000.959323019</v>
      </c>
      <c r="K277" s="9">
        <v>403317.54803860013</v>
      </c>
      <c r="L277" s="9">
        <v>15876545.202341225</v>
      </c>
      <c r="M277" s="9">
        <v>17467602.268965725</v>
      </c>
    </row>
    <row r="278" spans="2:13" x14ac:dyDescent="0.25">
      <c r="B278" s="1" t="s">
        <v>144</v>
      </c>
      <c r="C278" s="6">
        <v>1</v>
      </c>
      <c r="D278" s="9">
        <v>17143727</v>
      </c>
      <c r="E278" s="9">
        <v>16881982.217238508</v>
      </c>
      <c r="F278" s="9">
        <v>261744.78276149184</v>
      </c>
      <c r="G278" s="9">
        <v>0.66684840979127447</v>
      </c>
      <c r="H278" s="9">
        <v>91046.265812861035</v>
      </c>
      <c r="I278" s="9">
        <v>16702396.918612398</v>
      </c>
      <c r="J278" s="9">
        <v>17061567.515864618</v>
      </c>
      <c r="K278" s="9">
        <v>402931.3293284658</v>
      </c>
      <c r="L278" s="9">
        <v>16087215.485651733</v>
      </c>
      <c r="M278" s="9">
        <v>17676748.948825281</v>
      </c>
    </row>
    <row r="279" spans="2:13" x14ac:dyDescent="0.25">
      <c r="B279" s="1" t="s">
        <v>145</v>
      </c>
      <c r="C279" s="6">
        <v>1</v>
      </c>
      <c r="D279" s="9">
        <v>15916123</v>
      </c>
      <c r="E279" s="9">
        <v>15551583.136947937</v>
      </c>
      <c r="F279" s="9">
        <v>364539.86305206269</v>
      </c>
      <c r="G279" s="9">
        <v>0.92873991762926178</v>
      </c>
      <c r="H279" s="9">
        <v>88330.440436599689</v>
      </c>
      <c r="I279" s="9">
        <v>15377354.700647347</v>
      </c>
      <c r="J279" s="9">
        <v>15725811.573248528</v>
      </c>
      <c r="K279" s="9">
        <v>402326.3604881764</v>
      </c>
      <c r="L279" s="9">
        <v>14758009.683403628</v>
      </c>
      <c r="M279" s="9">
        <v>16345156.590492247</v>
      </c>
    </row>
    <row r="280" spans="2:13" x14ac:dyDescent="0.25">
      <c r="B280" s="1" t="s">
        <v>146</v>
      </c>
      <c r="C280" s="6">
        <v>1</v>
      </c>
      <c r="D280" s="9">
        <v>13910480</v>
      </c>
      <c r="E280" s="9">
        <v>14011876.412943264</v>
      </c>
      <c r="F280" s="9">
        <v>-101396.41294326447</v>
      </c>
      <c r="G280" s="9">
        <v>-0.25832811648195741</v>
      </c>
      <c r="H280" s="9">
        <v>82864.188497472176</v>
      </c>
      <c r="I280" s="9">
        <v>13848429.950819096</v>
      </c>
      <c r="J280" s="9">
        <v>14175322.875067433</v>
      </c>
      <c r="K280" s="9">
        <v>401161.6972883665</v>
      </c>
      <c r="L280" s="9">
        <v>13220600.213291461</v>
      </c>
      <c r="M280" s="9">
        <v>14803152.612595068</v>
      </c>
    </row>
    <row r="281" spans="2:13" x14ac:dyDescent="0.25">
      <c r="B281" s="1" t="s">
        <v>147</v>
      </c>
      <c r="C281" s="6">
        <v>1</v>
      </c>
      <c r="D281" s="9">
        <v>13805540</v>
      </c>
      <c r="E281" s="9">
        <v>13923502.879255487</v>
      </c>
      <c r="F281" s="9">
        <v>-117962.87925548665</v>
      </c>
      <c r="G281" s="9">
        <v>-0.30053458034959701</v>
      </c>
      <c r="H281" s="9">
        <v>76862.88239895564</v>
      </c>
      <c r="I281" s="9">
        <v>13771893.7652996</v>
      </c>
      <c r="J281" s="9">
        <v>14075111.993211374</v>
      </c>
      <c r="K281" s="9">
        <v>399965.16889175994</v>
      </c>
      <c r="L281" s="9">
        <v>13134586.786385667</v>
      </c>
      <c r="M281" s="9">
        <v>14712418.972125307</v>
      </c>
    </row>
    <row r="282" spans="2:13" x14ac:dyDescent="0.25">
      <c r="B282" s="1" t="s">
        <v>148</v>
      </c>
      <c r="C282" s="6">
        <v>1</v>
      </c>
      <c r="D282" s="9">
        <v>15835971</v>
      </c>
      <c r="E282" s="9">
        <v>15504056.726049775</v>
      </c>
      <c r="F282" s="9">
        <v>331914.27395022474</v>
      </c>
      <c r="G282" s="9">
        <v>0.84561955136435307</v>
      </c>
      <c r="H282" s="9">
        <v>76555.075042786804</v>
      </c>
      <c r="I282" s="9">
        <v>15353054.750404101</v>
      </c>
      <c r="J282" s="9">
        <v>15655058.70169545</v>
      </c>
      <c r="K282" s="9">
        <v>399906.13042405981</v>
      </c>
      <c r="L282" s="9">
        <v>14715257.084313428</v>
      </c>
      <c r="M282" s="9">
        <v>16292856.367786122</v>
      </c>
    </row>
    <row r="283" spans="2:13" x14ac:dyDescent="0.25">
      <c r="B283" s="1" t="s">
        <v>149</v>
      </c>
      <c r="C283" s="6">
        <v>1</v>
      </c>
      <c r="D283" s="9">
        <v>16331485</v>
      </c>
      <c r="E283" s="9">
        <v>15941293.862699863</v>
      </c>
      <c r="F283" s="9">
        <v>390191.13730013743</v>
      </c>
      <c r="G283" s="9">
        <v>0.99409178925390262</v>
      </c>
      <c r="H283" s="9">
        <v>84410.058343458688</v>
      </c>
      <c r="I283" s="9">
        <v>15774798.231063357</v>
      </c>
      <c r="J283" s="9">
        <v>16107789.494336369</v>
      </c>
      <c r="K283" s="9">
        <v>401483.86217316944</v>
      </c>
      <c r="L283" s="9">
        <v>15149382.205058347</v>
      </c>
      <c r="M283" s="9">
        <v>16733205.520341378</v>
      </c>
    </row>
    <row r="284" spans="2:13" x14ac:dyDescent="0.25">
      <c r="B284" s="1" t="s">
        <v>150</v>
      </c>
      <c r="C284" s="6">
        <v>1</v>
      </c>
      <c r="D284" s="9">
        <v>13966621</v>
      </c>
      <c r="E284" s="9">
        <v>14108156.049156513</v>
      </c>
      <c r="F284" s="9">
        <v>-141535.04915651307</v>
      </c>
      <c r="G284" s="9">
        <v>-0.36058950808488183</v>
      </c>
      <c r="H284" s="9">
        <v>104988.8398614967</v>
      </c>
      <c r="I284" s="9">
        <v>13901069.553179953</v>
      </c>
      <c r="J284" s="9">
        <v>14315242.545133073</v>
      </c>
      <c r="K284" s="9">
        <v>406308.86051303556</v>
      </c>
      <c r="L284" s="9">
        <v>13306727.265688922</v>
      </c>
      <c r="M284" s="9">
        <v>14909584.832624104</v>
      </c>
    </row>
    <row r="285" spans="2:13" x14ac:dyDescent="0.25">
      <c r="B285" s="1" t="s">
        <v>151</v>
      </c>
      <c r="C285" s="6">
        <v>1</v>
      </c>
      <c r="D285" s="9">
        <v>14896809</v>
      </c>
      <c r="E285" s="9">
        <v>14534152.271898156</v>
      </c>
      <c r="F285" s="9">
        <v>362656.72810184397</v>
      </c>
      <c r="G285" s="9">
        <v>0.92394224589068119</v>
      </c>
      <c r="H285" s="9">
        <v>86767.973069514439</v>
      </c>
      <c r="I285" s="9">
        <v>14363005.743089393</v>
      </c>
      <c r="J285" s="9">
        <v>14705298.800706919</v>
      </c>
      <c r="K285" s="9">
        <v>401986.21218461008</v>
      </c>
      <c r="L285" s="9">
        <v>13741249.747953515</v>
      </c>
      <c r="M285" s="9">
        <v>15327054.795842797</v>
      </c>
    </row>
    <row r="286" spans="2:13" x14ac:dyDescent="0.25">
      <c r="B286" s="1" t="s">
        <v>152</v>
      </c>
      <c r="C286" s="6">
        <v>1</v>
      </c>
      <c r="D286" s="9">
        <v>12976713</v>
      </c>
      <c r="E286" s="9">
        <v>13315764.429733649</v>
      </c>
      <c r="F286" s="9">
        <v>-339051.4297336489</v>
      </c>
      <c r="G286" s="9">
        <v>-0.86380291660432384</v>
      </c>
      <c r="H286" s="9">
        <v>78271.827592519607</v>
      </c>
      <c r="I286" s="9">
        <v>13161376.224937791</v>
      </c>
      <c r="J286" s="9">
        <v>13470152.634529507</v>
      </c>
      <c r="K286" s="9">
        <v>400238.31979285978</v>
      </c>
      <c r="L286" s="9">
        <v>12526309.557093939</v>
      </c>
      <c r="M286" s="9">
        <v>14105219.302373359</v>
      </c>
    </row>
    <row r="287" spans="2:13" x14ac:dyDescent="0.25">
      <c r="B287" s="1" t="s">
        <v>153</v>
      </c>
      <c r="C287" s="6">
        <v>1</v>
      </c>
      <c r="D287" s="9">
        <v>13102698</v>
      </c>
      <c r="E287" s="9">
        <v>13425031.516320964</v>
      </c>
      <c r="F287" s="9">
        <v>-322333.51632096432</v>
      </c>
      <c r="G287" s="9">
        <v>-0.82121061024903141</v>
      </c>
      <c r="H287" s="9">
        <v>83041.462759480506</v>
      </c>
      <c r="I287" s="9">
        <v>13261235.387453219</v>
      </c>
      <c r="J287" s="9">
        <v>13588827.64518871</v>
      </c>
      <c r="K287" s="9">
        <v>401198.3526551082</v>
      </c>
      <c r="L287" s="9">
        <v>12633683.015351541</v>
      </c>
      <c r="M287" s="9">
        <v>14216380.017290387</v>
      </c>
    </row>
    <row r="288" spans="2:13" x14ac:dyDescent="0.25">
      <c r="B288" s="1" t="s">
        <v>154</v>
      </c>
      <c r="C288" s="6">
        <v>1</v>
      </c>
      <c r="D288" s="9">
        <v>17368816</v>
      </c>
      <c r="E288" s="9">
        <v>16568343.068918059</v>
      </c>
      <c r="F288" s="9">
        <v>800472.93108194135</v>
      </c>
      <c r="G288" s="9">
        <v>2.0393686381873715</v>
      </c>
      <c r="H288" s="9">
        <v>102227.14678463514</v>
      </c>
      <c r="I288" s="9">
        <v>16366703.907563012</v>
      </c>
      <c r="J288" s="9">
        <v>16769982.230273105</v>
      </c>
      <c r="K288" s="9">
        <v>405604.02263250016</v>
      </c>
      <c r="L288" s="9">
        <v>15768304.551378772</v>
      </c>
      <c r="M288" s="9">
        <v>17368381.586457346</v>
      </c>
    </row>
    <row r="289" spans="2:13" x14ac:dyDescent="0.25">
      <c r="B289" s="1" t="s">
        <v>155</v>
      </c>
      <c r="C289" s="6">
        <v>1</v>
      </c>
      <c r="D289" s="9">
        <v>19805768</v>
      </c>
      <c r="E289" s="9">
        <v>20094290.777644377</v>
      </c>
      <c r="F289" s="9">
        <v>-288522.7776443772</v>
      </c>
      <c r="G289" s="9">
        <v>-0.73507083285795538</v>
      </c>
      <c r="H289" s="9">
        <v>113438.98778619221</v>
      </c>
      <c r="I289" s="9">
        <v>19870536.686078444</v>
      </c>
      <c r="J289" s="9">
        <v>20318044.86921031</v>
      </c>
      <c r="K289" s="9">
        <v>408573.90712806693</v>
      </c>
      <c r="L289" s="9">
        <v>19288394.275823586</v>
      </c>
      <c r="M289" s="9">
        <v>20900187.279465169</v>
      </c>
    </row>
    <row r="290" spans="2:13" x14ac:dyDescent="0.25">
      <c r="B290" s="1" t="s">
        <v>156</v>
      </c>
      <c r="C290" s="6">
        <v>1</v>
      </c>
      <c r="D290" s="9">
        <v>19394910</v>
      </c>
      <c r="E290" s="9">
        <v>19592436.268237114</v>
      </c>
      <c r="F290" s="9">
        <v>-197526.26823711395</v>
      </c>
      <c r="G290" s="9">
        <v>-0.50323859935710991</v>
      </c>
      <c r="H290" s="9">
        <v>102646.72588246039</v>
      </c>
      <c r="I290" s="9">
        <v>19389969.503059905</v>
      </c>
      <c r="J290" s="9">
        <v>19794903.033414323</v>
      </c>
      <c r="K290" s="9">
        <v>405709.97519204201</v>
      </c>
      <c r="L290" s="9">
        <v>18792188.763301414</v>
      </c>
      <c r="M290" s="9">
        <v>20392683.773172814</v>
      </c>
    </row>
    <row r="291" spans="2:13" x14ac:dyDescent="0.25">
      <c r="B291" s="1" t="s">
        <v>157</v>
      </c>
      <c r="C291" s="6">
        <v>1</v>
      </c>
      <c r="D291" s="9">
        <v>16134163</v>
      </c>
      <c r="E291" s="9">
        <v>16171459.973448006</v>
      </c>
      <c r="F291" s="9">
        <v>-37296.973448006436</v>
      </c>
      <c r="G291" s="9">
        <v>-9.5021674057564398E-2</v>
      </c>
      <c r="H291" s="9">
        <v>98371.660397187356</v>
      </c>
      <c r="I291" s="9">
        <v>15977425.612444265</v>
      </c>
      <c r="J291" s="9">
        <v>16365494.334451748</v>
      </c>
      <c r="K291" s="9">
        <v>404649.49920299905</v>
      </c>
      <c r="L291" s="9">
        <v>15373304.217091752</v>
      </c>
      <c r="M291" s="9">
        <v>16969615.729804259</v>
      </c>
    </row>
    <row r="292" spans="2:13" x14ac:dyDescent="0.25">
      <c r="B292" s="1" t="s">
        <v>158</v>
      </c>
      <c r="C292" s="6">
        <v>1</v>
      </c>
      <c r="D292" s="9">
        <v>14385984</v>
      </c>
      <c r="E292" s="9">
        <v>14597134.297868976</v>
      </c>
      <c r="F292" s="9">
        <v>-211150.29786897637</v>
      </c>
      <c r="G292" s="9">
        <v>-0.53794860350353557</v>
      </c>
      <c r="H292" s="9">
        <v>94025.546914694001</v>
      </c>
      <c r="I292" s="9">
        <v>14411672.480512669</v>
      </c>
      <c r="J292" s="9">
        <v>14782596.115225283</v>
      </c>
      <c r="K292" s="9">
        <v>403614.96145280061</v>
      </c>
      <c r="L292" s="9">
        <v>13801019.127901968</v>
      </c>
      <c r="M292" s="9">
        <v>15393249.467835985</v>
      </c>
    </row>
    <row r="293" spans="2:13" x14ac:dyDescent="0.25">
      <c r="B293" s="1" t="s">
        <v>159</v>
      </c>
      <c r="C293" s="6">
        <v>1</v>
      </c>
      <c r="D293" s="9">
        <v>14028139</v>
      </c>
      <c r="E293" s="9">
        <v>14302736.577307517</v>
      </c>
      <c r="F293" s="9">
        <v>-274597.57730751671</v>
      </c>
      <c r="G293" s="9">
        <v>-0.69959353469487429</v>
      </c>
      <c r="H293" s="9">
        <v>89861.203906562107</v>
      </c>
      <c r="I293" s="9">
        <v>14125488.768247101</v>
      </c>
      <c r="J293" s="9">
        <v>14479984.386367932</v>
      </c>
      <c r="K293" s="9">
        <v>402665.20783831715</v>
      </c>
      <c r="L293" s="9">
        <v>13508494.760244722</v>
      </c>
      <c r="M293" s="9">
        <v>15096978.394370312</v>
      </c>
    </row>
    <row r="294" spans="2:13" x14ac:dyDescent="0.25">
      <c r="B294" s="1" t="s">
        <v>160</v>
      </c>
      <c r="C294" s="6">
        <v>1</v>
      </c>
      <c r="D294" s="9">
        <v>16177808</v>
      </c>
      <c r="E294" s="9">
        <v>16081423.036610786</v>
      </c>
      <c r="F294" s="9">
        <v>96384.963389214128</v>
      </c>
      <c r="G294" s="9">
        <v>0.24556042296535788</v>
      </c>
      <c r="H294" s="9">
        <v>90816.046237286675</v>
      </c>
      <c r="I294" s="9">
        <v>15902291.837346796</v>
      </c>
      <c r="J294" s="9">
        <v>16260554.235874776</v>
      </c>
      <c r="K294" s="9">
        <v>402879.37138815061</v>
      </c>
      <c r="L294" s="9">
        <v>15286758.790086349</v>
      </c>
      <c r="M294" s="9">
        <v>16876087.28313522</v>
      </c>
    </row>
    <row r="295" spans="2:13" x14ac:dyDescent="0.25">
      <c r="B295" s="1" t="s">
        <v>161</v>
      </c>
      <c r="C295" s="6">
        <v>1</v>
      </c>
      <c r="D295" s="9">
        <v>15068183</v>
      </c>
      <c r="E295" s="9">
        <v>15681672.003065353</v>
      </c>
      <c r="F295" s="9">
        <v>-613489.00306535326</v>
      </c>
      <c r="G295" s="9">
        <v>-1.5629888084201116</v>
      </c>
      <c r="H295" s="9">
        <v>84090.581995642395</v>
      </c>
      <c r="I295" s="9">
        <v>15515806.526381545</v>
      </c>
      <c r="J295" s="9">
        <v>15847537.479749162</v>
      </c>
      <c r="K295" s="9">
        <v>401416.81531334016</v>
      </c>
      <c r="L295" s="9">
        <v>14889892.592806384</v>
      </c>
      <c r="M295" s="9">
        <v>16473451.413324323</v>
      </c>
    </row>
    <row r="296" spans="2:13" x14ac:dyDescent="0.25">
      <c r="B296" s="1" t="s">
        <v>162</v>
      </c>
      <c r="C296" s="6">
        <v>1</v>
      </c>
      <c r="D296" s="9">
        <v>13944271</v>
      </c>
      <c r="E296" s="9">
        <v>14299886.053621829</v>
      </c>
      <c r="F296" s="9">
        <v>-355615.05362182856</v>
      </c>
      <c r="G296" s="9">
        <v>-0.90600213881490832</v>
      </c>
      <c r="H296" s="9">
        <v>107047.29152437473</v>
      </c>
      <c r="I296" s="9">
        <v>14088739.339982469</v>
      </c>
      <c r="J296" s="9">
        <v>14511032.767261188</v>
      </c>
      <c r="K296" s="9">
        <v>406845.61722924194</v>
      </c>
      <c r="L296" s="9">
        <v>13497398.537933769</v>
      </c>
      <c r="M296" s="9">
        <v>15102373.569309888</v>
      </c>
    </row>
    <row r="297" spans="2:13" x14ac:dyDescent="0.25">
      <c r="B297" s="1" t="s">
        <v>163</v>
      </c>
      <c r="C297" s="6">
        <v>1</v>
      </c>
      <c r="D297" s="9">
        <v>14286598</v>
      </c>
      <c r="E297" s="9">
        <v>14514310.647671353</v>
      </c>
      <c r="F297" s="9">
        <v>-227712.64767135307</v>
      </c>
      <c r="G297" s="9">
        <v>-0.58014457971974842</v>
      </c>
      <c r="H297" s="9">
        <v>80170.76995411166</v>
      </c>
      <c r="I297" s="9">
        <v>14356176.851246497</v>
      </c>
      <c r="J297" s="9">
        <v>14672444.444096209</v>
      </c>
      <c r="K297" s="9">
        <v>400614.01122648403</v>
      </c>
      <c r="L297" s="9">
        <v>13724114.737958938</v>
      </c>
      <c r="M297" s="9">
        <v>15304506.557383768</v>
      </c>
    </row>
    <row r="298" spans="2:13" x14ac:dyDescent="0.25">
      <c r="B298" s="1" t="s">
        <v>164</v>
      </c>
      <c r="C298" s="6">
        <v>1</v>
      </c>
      <c r="D298" s="9">
        <v>12746759</v>
      </c>
      <c r="E298" s="9">
        <v>13457011.411742784</v>
      </c>
      <c r="F298" s="9">
        <v>-710252.41174278408</v>
      </c>
      <c r="G298" s="9">
        <v>-1.8095133982199629</v>
      </c>
      <c r="H298" s="9">
        <v>75458.302659966808</v>
      </c>
      <c r="I298" s="9">
        <v>13308172.77793365</v>
      </c>
      <c r="J298" s="9">
        <v>13605850.045551918</v>
      </c>
      <c r="K298" s="9">
        <v>399697.62205479975</v>
      </c>
      <c r="L298" s="9">
        <v>12668623.044839351</v>
      </c>
      <c r="M298" s="9">
        <v>14245399.778646218</v>
      </c>
    </row>
    <row r="299" spans="2:13" x14ac:dyDescent="0.25">
      <c r="B299" s="1" t="s">
        <v>165</v>
      </c>
      <c r="C299" s="6">
        <v>1</v>
      </c>
      <c r="D299" s="9">
        <v>13662946</v>
      </c>
      <c r="E299" s="9">
        <v>14278233.859592669</v>
      </c>
      <c r="F299" s="9">
        <v>-615287.85959266871</v>
      </c>
      <c r="G299" s="9">
        <v>-1.5675717636256641</v>
      </c>
      <c r="H299" s="9">
        <v>76382.676026155023</v>
      </c>
      <c r="I299" s="9">
        <v>14127571.934454374</v>
      </c>
      <c r="J299" s="9">
        <v>14428895.784730963</v>
      </c>
      <c r="K299" s="9">
        <v>399873.16343167488</v>
      </c>
      <c r="L299" s="9">
        <v>13489499.243995717</v>
      </c>
      <c r="M299" s="9">
        <v>15066968.475189621</v>
      </c>
    </row>
    <row r="300" spans="2:13" x14ac:dyDescent="0.25">
      <c r="B300" s="1" t="s">
        <v>166</v>
      </c>
      <c r="C300" s="6">
        <v>1</v>
      </c>
      <c r="D300" s="9">
        <v>15421790</v>
      </c>
      <c r="E300" s="9">
        <v>15254778.721829263</v>
      </c>
      <c r="F300" s="9">
        <v>167011.27817073651</v>
      </c>
      <c r="G300" s="9">
        <v>0.42549541614683473</v>
      </c>
      <c r="H300" s="9">
        <v>83873.243013585728</v>
      </c>
      <c r="I300" s="9">
        <v>15089341.938026458</v>
      </c>
      <c r="J300" s="9">
        <v>15420215.505632069</v>
      </c>
      <c r="K300" s="9">
        <v>401371.34243684413</v>
      </c>
      <c r="L300" s="9">
        <v>14463089.005090749</v>
      </c>
      <c r="M300" s="9">
        <v>16046468.438567778</v>
      </c>
    </row>
    <row r="301" spans="2:13" x14ac:dyDescent="0.25">
      <c r="B301" s="1" t="s">
        <v>167</v>
      </c>
      <c r="C301" s="6">
        <v>1</v>
      </c>
      <c r="D301" s="9">
        <v>19240751</v>
      </c>
      <c r="E301" s="9">
        <v>19571734.010343913</v>
      </c>
      <c r="F301" s="9">
        <v>-330983.01034391299</v>
      </c>
      <c r="G301" s="9">
        <v>-0.84324696670989086</v>
      </c>
      <c r="H301" s="9">
        <v>89547.20405389629</v>
      </c>
      <c r="I301" s="9">
        <v>19395105.554057673</v>
      </c>
      <c r="J301" s="9">
        <v>19748362.466630153</v>
      </c>
      <c r="K301" s="9">
        <v>402595.25008351565</v>
      </c>
      <c r="L301" s="9">
        <v>18777630.182293352</v>
      </c>
      <c r="M301" s="9">
        <v>20365837.838394474</v>
      </c>
    </row>
    <row r="302" spans="2:13" x14ac:dyDescent="0.25">
      <c r="B302" s="1" t="s">
        <v>168</v>
      </c>
      <c r="C302" s="6">
        <v>1</v>
      </c>
      <c r="D302" s="9">
        <v>18721230</v>
      </c>
      <c r="E302" s="9">
        <v>17688148.440444682</v>
      </c>
      <c r="F302" s="9">
        <v>1033081.5595553182</v>
      </c>
      <c r="G302" s="9">
        <v>2.6319867311430007</v>
      </c>
      <c r="H302" s="9">
        <v>80950.497324262775</v>
      </c>
      <c r="I302" s="9">
        <v>17528476.66141982</v>
      </c>
      <c r="J302" s="9">
        <v>17847820.219469544</v>
      </c>
      <c r="K302" s="9">
        <v>400770.77819245239</v>
      </c>
      <c r="L302" s="9">
        <v>16897643.313850641</v>
      </c>
      <c r="M302" s="9">
        <v>18478653.567038722</v>
      </c>
    </row>
    <row r="303" spans="2:13" x14ac:dyDescent="0.25">
      <c r="B303" s="1" t="s">
        <v>169</v>
      </c>
      <c r="C303" s="6">
        <v>1</v>
      </c>
      <c r="D303" s="9">
        <v>14886931</v>
      </c>
      <c r="E303" s="9">
        <v>14586970.688752789</v>
      </c>
      <c r="F303" s="9">
        <v>299960.31124721095</v>
      </c>
      <c r="G303" s="9">
        <v>0.76421029082351855</v>
      </c>
      <c r="H303" s="9">
        <v>102245.61030680308</v>
      </c>
      <c r="I303" s="9">
        <v>14385295.108802069</v>
      </c>
      <c r="J303" s="9">
        <v>14788646.268703509</v>
      </c>
      <c r="K303" s="9">
        <v>405608.67651339638</v>
      </c>
      <c r="L303" s="9">
        <v>13786922.99161033</v>
      </c>
      <c r="M303" s="9">
        <v>15387018.385895249</v>
      </c>
    </row>
    <row r="304" spans="2:13" x14ac:dyDescent="0.25">
      <c r="B304" s="1" t="s">
        <v>170</v>
      </c>
      <c r="C304" s="6">
        <v>1</v>
      </c>
      <c r="D304" s="9">
        <v>14675076</v>
      </c>
      <c r="E304" s="9">
        <v>14416073.544221755</v>
      </c>
      <c r="F304" s="9">
        <v>259002.45577824488</v>
      </c>
      <c r="G304" s="9">
        <v>0.65986177048327221</v>
      </c>
      <c r="H304" s="9">
        <v>83649.550563828147</v>
      </c>
      <c r="I304" s="9">
        <v>14251077.985273493</v>
      </c>
      <c r="J304" s="9">
        <v>14581069.103170017</v>
      </c>
      <c r="K304" s="9">
        <v>401324.65778403002</v>
      </c>
      <c r="L304" s="9">
        <v>13624475.911186421</v>
      </c>
      <c r="M304" s="9">
        <v>15207671.177257089</v>
      </c>
    </row>
    <row r="305" spans="2:13" x14ac:dyDescent="0.25">
      <c r="B305" s="1" t="s">
        <v>171</v>
      </c>
      <c r="C305" s="6">
        <v>1</v>
      </c>
      <c r="D305" s="9">
        <v>14306931</v>
      </c>
      <c r="E305" s="9">
        <v>14253339.678973008</v>
      </c>
      <c r="F305" s="9">
        <v>53591.321026992053</v>
      </c>
      <c r="G305" s="9">
        <v>0.13653485975316657</v>
      </c>
      <c r="H305" s="9">
        <v>81577.335932834991</v>
      </c>
      <c r="I305" s="9">
        <v>14092431.48461902</v>
      </c>
      <c r="J305" s="9">
        <v>14414247.873326996</v>
      </c>
      <c r="K305" s="9">
        <v>400897.86152315279</v>
      </c>
      <c r="L305" s="9">
        <v>13462583.885339629</v>
      </c>
      <c r="M305" s="9">
        <v>15044095.472606387</v>
      </c>
    </row>
    <row r="306" spans="2:13" x14ac:dyDescent="0.25">
      <c r="B306" s="1" t="s">
        <v>172</v>
      </c>
      <c r="C306" s="6">
        <v>1</v>
      </c>
      <c r="D306" s="9">
        <v>15491961</v>
      </c>
      <c r="E306" s="9">
        <v>15418012.017231135</v>
      </c>
      <c r="F306" s="9">
        <v>73948.982768865302</v>
      </c>
      <c r="G306" s="9">
        <v>0.18840016998556627</v>
      </c>
      <c r="H306" s="9">
        <v>78906.675526925465</v>
      </c>
      <c r="I306" s="9">
        <v>15262371.599015379</v>
      </c>
      <c r="J306" s="9">
        <v>15573652.43544689</v>
      </c>
      <c r="K306" s="9">
        <v>400362.95667637617</v>
      </c>
      <c r="L306" s="9">
        <v>14628311.303076165</v>
      </c>
      <c r="M306" s="9">
        <v>16207712.731386105</v>
      </c>
    </row>
    <row r="307" spans="2:13" x14ac:dyDescent="0.25">
      <c r="B307" s="1" t="s">
        <v>173</v>
      </c>
      <c r="C307" s="6">
        <v>1</v>
      </c>
      <c r="D307" s="9">
        <v>15851415</v>
      </c>
      <c r="E307" s="9">
        <v>15866044.43367089</v>
      </c>
      <c r="F307" s="9">
        <v>-14629.433670889586</v>
      </c>
      <c r="G307" s="9">
        <v>-3.7271476728799588E-2</v>
      </c>
      <c r="H307" s="9">
        <v>83509.309613466598</v>
      </c>
      <c r="I307" s="9">
        <v>15701325.494666625</v>
      </c>
      <c r="J307" s="9">
        <v>16030763.372675154</v>
      </c>
      <c r="K307" s="9">
        <v>401295.45029573439</v>
      </c>
      <c r="L307" s="9">
        <v>15074504.411296036</v>
      </c>
      <c r="M307" s="9">
        <v>16657584.456045743</v>
      </c>
    </row>
    <row r="308" spans="2:13" x14ac:dyDescent="0.25">
      <c r="B308" s="1" t="s">
        <v>174</v>
      </c>
      <c r="C308" s="6">
        <v>1</v>
      </c>
      <c r="D308" s="9">
        <v>15178391</v>
      </c>
      <c r="E308" s="9">
        <v>14642721.508005155</v>
      </c>
      <c r="F308" s="9">
        <v>535669.49199484475</v>
      </c>
      <c r="G308" s="9">
        <v>1.3647276753399922</v>
      </c>
      <c r="H308" s="9">
        <v>118631.62387059919</v>
      </c>
      <c r="I308" s="9">
        <v>14408725.139136037</v>
      </c>
      <c r="J308" s="9">
        <v>14876717.876874274</v>
      </c>
      <c r="K308" s="9">
        <v>410045.96793300344</v>
      </c>
      <c r="L308" s="9">
        <v>13833921.4222</v>
      </c>
      <c r="M308" s="9">
        <v>15451521.593810311</v>
      </c>
    </row>
    <row r="309" spans="2:13" x14ac:dyDescent="0.25">
      <c r="B309" s="1" t="s">
        <v>175</v>
      </c>
      <c r="C309" s="6">
        <v>1</v>
      </c>
      <c r="D309" s="9">
        <v>15217726</v>
      </c>
      <c r="E309" s="9">
        <v>14613048.033585183</v>
      </c>
      <c r="F309" s="9">
        <v>604677.96641481668</v>
      </c>
      <c r="G309" s="9">
        <v>1.5405408890498258</v>
      </c>
      <c r="H309" s="9">
        <v>98099.586141922831</v>
      </c>
      <c r="I309" s="9">
        <v>14419550.328708347</v>
      </c>
      <c r="J309" s="9">
        <v>14806545.73846202</v>
      </c>
      <c r="K309" s="9">
        <v>404583.44310803787</v>
      </c>
      <c r="L309" s="9">
        <v>13815022.570365433</v>
      </c>
      <c r="M309" s="9">
        <v>15411073.496804934</v>
      </c>
    </row>
    <row r="310" spans="2:13" x14ac:dyDescent="0.25">
      <c r="B310" s="1" t="s">
        <v>176</v>
      </c>
      <c r="C310" s="6">
        <v>1</v>
      </c>
      <c r="D310" s="9">
        <v>13669243</v>
      </c>
      <c r="E310" s="9">
        <v>13665251.338578848</v>
      </c>
      <c r="F310" s="9">
        <v>3991.6614211518317</v>
      </c>
      <c r="G310" s="9">
        <v>1.0169574510853973E-2</v>
      </c>
      <c r="H310" s="9">
        <v>89516.75812263781</v>
      </c>
      <c r="I310" s="9">
        <v>13488682.93573476</v>
      </c>
      <c r="J310" s="9">
        <v>13841819.741422936</v>
      </c>
      <c r="K310" s="9">
        <v>402588.47924490488</v>
      </c>
      <c r="L310" s="9">
        <v>12871160.865750087</v>
      </c>
      <c r="M310" s="9">
        <v>14459341.811407609</v>
      </c>
    </row>
    <row r="311" spans="2:13" x14ac:dyDescent="0.25">
      <c r="B311" s="1" t="s">
        <v>177</v>
      </c>
      <c r="C311" s="6">
        <v>1</v>
      </c>
      <c r="D311" s="9">
        <v>13835998</v>
      </c>
      <c r="E311" s="9">
        <v>13951538.06621301</v>
      </c>
      <c r="F311" s="9">
        <v>-115540.06621300988</v>
      </c>
      <c r="G311" s="9">
        <v>-0.2943619682059983</v>
      </c>
      <c r="H311" s="9">
        <v>88325.141177019628</v>
      </c>
      <c r="I311" s="9">
        <v>13777320.082500516</v>
      </c>
      <c r="J311" s="9">
        <v>14125756.049925504</v>
      </c>
      <c r="K311" s="9">
        <v>402325.19707306282</v>
      </c>
      <c r="L311" s="9">
        <v>13157966.90746079</v>
      </c>
      <c r="M311" s="9">
        <v>14745109.22496523</v>
      </c>
    </row>
    <row r="312" spans="2:13" x14ac:dyDescent="0.25">
      <c r="B312" s="1" t="s">
        <v>178</v>
      </c>
      <c r="C312" s="6">
        <v>1</v>
      </c>
      <c r="D312" s="9">
        <v>16594307</v>
      </c>
      <c r="E312" s="9">
        <v>16120581.9429719</v>
      </c>
      <c r="F312" s="9">
        <v>473725.05702809989</v>
      </c>
      <c r="G312" s="9">
        <v>1.2069115480530035</v>
      </c>
      <c r="H312" s="9">
        <v>94518.845260723567</v>
      </c>
      <c r="I312" s="9">
        <v>15934147.113378434</v>
      </c>
      <c r="J312" s="9">
        <v>16307016.772565367</v>
      </c>
      <c r="K312" s="9">
        <v>403730.16452249262</v>
      </c>
      <c r="L312" s="9">
        <v>15324239.539328819</v>
      </c>
      <c r="M312" s="9">
        <v>16916924.346614979</v>
      </c>
    </row>
    <row r="313" spans="2:13" x14ac:dyDescent="0.25">
      <c r="B313" s="1" t="s">
        <v>179</v>
      </c>
      <c r="C313" s="6">
        <v>1</v>
      </c>
      <c r="D313" s="9">
        <v>17565527</v>
      </c>
      <c r="E313" s="9">
        <v>18222309.357210029</v>
      </c>
      <c r="F313" s="9">
        <v>-656782.35721002892</v>
      </c>
      <c r="G313" s="9">
        <v>-1.6732874896825174</v>
      </c>
      <c r="H313" s="9">
        <v>83891.199190224506</v>
      </c>
      <c r="I313" s="9">
        <v>18056837.155531321</v>
      </c>
      <c r="J313" s="9">
        <v>18387781.558888737</v>
      </c>
      <c r="K313" s="9">
        <v>401375.09506384708</v>
      </c>
      <c r="L313" s="9">
        <v>17430612.238557387</v>
      </c>
      <c r="M313" s="9">
        <v>19014006.475862671</v>
      </c>
    </row>
    <row r="314" spans="2:13" x14ac:dyDescent="0.25">
      <c r="B314" s="1" t="s">
        <v>180</v>
      </c>
      <c r="C314" s="6">
        <v>1</v>
      </c>
      <c r="D314" s="9">
        <v>19544883</v>
      </c>
      <c r="E314" s="9">
        <v>19275333.427866127</v>
      </c>
      <c r="F314" s="9">
        <v>269549.57213387266</v>
      </c>
      <c r="G314" s="9">
        <v>0.68673270825490629</v>
      </c>
      <c r="H314" s="9">
        <v>87281.581727508965</v>
      </c>
      <c r="I314" s="9">
        <v>19103173.825501855</v>
      </c>
      <c r="J314" s="9">
        <v>19447493.030230399</v>
      </c>
      <c r="K314" s="9">
        <v>402097.38639388618</v>
      </c>
      <c r="L314" s="9">
        <v>18482211.617019448</v>
      </c>
      <c r="M314" s="9">
        <v>20068455.23871281</v>
      </c>
    </row>
    <row r="315" spans="2:13" x14ac:dyDescent="0.25">
      <c r="B315" s="1" t="s">
        <v>181</v>
      </c>
      <c r="C315" s="6">
        <v>1</v>
      </c>
      <c r="D315" s="9">
        <v>16060666</v>
      </c>
      <c r="E315" s="9">
        <v>15921598.920691228</v>
      </c>
      <c r="F315" s="9">
        <v>139067.07930877246</v>
      </c>
      <c r="G315" s="9">
        <v>0.35430184973687073</v>
      </c>
      <c r="H315" s="9">
        <v>90490.800523116675</v>
      </c>
      <c r="I315" s="9">
        <v>15743109.256235773</v>
      </c>
      <c r="J315" s="9">
        <v>16100088.585146682</v>
      </c>
      <c r="K315" s="9">
        <v>402806.17996159499</v>
      </c>
      <c r="L315" s="9">
        <v>15127079.041473649</v>
      </c>
      <c r="M315" s="9">
        <v>16716118.799908806</v>
      </c>
    </row>
    <row r="316" spans="2:13" x14ac:dyDescent="0.25">
      <c r="B316" s="1" t="s">
        <v>182</v>
      </c>
      <c r="C316" s="6">
        <v>1</v>
      </c>
      <c r="D316" s="9">
        <v>14549269</v>
      </c>
      <c r="E316" s="9">
        <v>14930909.509789998</v>
      </c>
      <c r="F316" s="9">
        <v>-381640.50978999771</v>
      </c>
      <c r="G316" s="9">
        <v>-0.97230731547109572</v>
      </c>
      <c r="H316" s="9">
        <v>89192.059180433702</v>
      </c>
      <c r="I316" s="9">
        <v>14754981.563267525</v>
      </c>
      <c r="J316" s="9">
        <v>15106837.45631247</v>
      </c>
      <c r="K316" s="9">
        <v>402516.40594736551</v>
      </c>
      <c r="L316" s="9">
        <v>14136961.19880111</v>
      </c>
      <c r="M316" s="9">
        <v>15724857.820778886</v>
      </c>
    </row>
    <row r="317" spans="2:13" x14ac:dyDescent="0.25">
      <c r="B317" s="1" t="s">
        <v>183</v>
      </c>
      <c r="C317" s="6">
        <v>1</v>
      </c>
      <c r="D317" s="9">
        <v>14298213</v>
      </c>
      <c r="E317" s="9">
        <v>14774292.360113889</v>
      </c>
      <c r="F317" s="9">
        <v>-476079.36011388898</v>
      </c>
      <c r="G317" s="9">
        <v>-1.2129096170588554</v>
      </c>
      <c r="H317" s="9">
        <v>83199.129718060824</v>
      </c>
      <c r="I317" s="9">
        <v>14610185.239163302</v>
      </c>
      <c r="J317" s="9">
        <v>14938399.481064476</v>
      </c>
      <c r="K317" s="9">
        <v>401231.01677435293</v>
      </c>
      <c r="L317" s="9">
        <v>13982879.430410827</v>
      </c>
      <c r="M317" s="9">
        <v>15565705.289816951</v>
      </c>
    </row>
    <row r="318" spans="2:13" x14ac:dyDescent="0.25">
      <c r="B318" s="1" t="s">
        <v>184</v>
      </c>
      <c r="C318" s="6">
        <v>1</v>
      </c>
      <c r="D318" s="9">
        <v>16140952</v>
      </c>
      <c r="E318" s="9">
        <v>16231168.878770465</v>
      </c>
      <c r="F318" s="9">
        <v>-90216.878770465031</v>
      </c>
      <c r="G318" s="9">
        <v>-0.22984596487348874</v>
      </c>
      <c r="H318" s="9">
        <v>78443.349285064469</v>
      </c>
      <c r="I318" s="9">
        <v>16076442.353955641</v>
      </c>
      <c r="J318" s="9">
        <v>16385895.403585289</v>
      </c>
      <c r="K318" s="9">
        <v>400271.8984427923</v>
      </c>
      <c r="L318" s="9">
        <v>15441647.773520095</v>
      </c>
      <c r="M318" s="9">
        <v>17020689.984020837</v>
      </c>
    </row>
    <row r="319" spans="2:13" x14ac:dyDescent="0.25">
      <c r="B319" s="1" t="s">
        <v>185</v>
      </c>
      <c r="C319" s="6">
        <v>1</v>
      </c>
      <c r="D319" s="9">
        <v>15813114</v>
      </c>
      <c r="E319" s="9">
        <v>16167679.505102132</v>
      </c>
      <c r="F319" s="9">
        <v>-354565.50510213152</v>
      </c>
      <c r="G319" s="9">
        <v>-0.90332819913223461</v>
      </c>
      <c r="H319" s="9">
        <v>77463.82304500656</v>
      </c>
      <c r="I319" s="9">
        <v>16014885.058563802</v>
      </c>
      <c r="J319" s="9">
        <v>16320473.951640461</v>
      </c>
      <c r="K319" s="9">
        <v>400081.08867664123</v>
      </c>
      <c r="L319" s="9">
        <v>15378534.76486277</v>
      </c>
      <c r="M319" s="9">
        <v>16956824.245341491</v>
      </c>
    </row>
    <row r="320" spans="2:13" x14ac:dyDescent="0.25">
      <c r="B320" s="1" t="s">
        <v>186</v>
      </c>
      <c r="C320" s="6">
        <v>1</v>
      </c>
      <c r="D320" s="9">
        <v>15009236</v>
      </c>
      <c r="E320" s="9">
        <v>15241242.889404463</v>
      </c>
      <c r="F320" s="9">
        <v>-232006.88940446265</v>
      </c>
      <c r="G320" s="9">
        <v>-0.59108503950951563</v>
      </c>
      <c r="H320" s="9">
        <v>83612.372557251234</v>
      </c>
      <c r="I320" s="9">
        <v>15076320.662661029</v>
      </c>
      <c r="J320" s="9">
        <v>15406165.116147896</v>
      </c>
      <c r="K320" s="9">
        <v>401316.91028486571</v>
      </c>
      <c r="L320" s="9">
        <v>14449660.538016746</v>
      </c>
      <c r="M320" s="9">
        <v>16032825.240792179</v>
      </c>
    </row>
    <row r="321" spans="2:13" x14ac:dyDescent="0.25">
      <c r="B321" s="1" t="s">
        <v>187</v>
      </c>
      <c r="C321" s="6">
        <v>1</v>
      </c>
      <c r="D321" s="9">
        <v>15088622</v>
      </c>
      <c r="E321" s="9">
        <v>14943032.990915736</v>
      </c>
      <c r="F321" s="9">
        <v>145589.00908426382</v>
      </c>
      <c r="G321" s="9">
        <v>0.37091780079297954</v>
      </c>
      <c r="H321" s="9">
        <v>84586.180390844849</v>
      </c>
      <c r="I321" s="9">
        <v>14776189.965235202</v>
      </c>
      <c r="J321" s="9">
        <v>15109876.016596271</v>
      </c>
      <c r="K321" s="9">
        <v>401520.9279091825</v>
      </c>
      <c r="L321" s="9">
        <v>14151048.222518813</v>
      </c>
      <c r="M321" s="9">
        <v>15735017.75931266</v>
      </c>
    </row>
    <row r="322" spans="2:13" x14ac:dyDescent="0.25">
      <c r="B322" s="1" t="s">
        <v>188</v>
      </c>
      <c r="C322" s="6">
        <v>1</v>
      </c>
      <c r="D322" s="9">
        <v>13174997</v>
      </c>
      <c r="E322" s="9">
        <v>13613203.392370772</v>
      </c>
      <c r="F322" s="9">
        <v>-438206.39237077162</v>
      </c>
      <c r="G322" s="9">
        <v>-1.1164204796360571</v>
      </c>
      <c r="H322" s="9">
        <v>74834.430848899894</v>
      </c>
      <c r="I322" s="9">
        <v>13465595.321995454</v>
      </c>
      <c r="J322" s="9">
        <v>13760811.462746089</v>
      </c>
      <c r="K322" s="9">
        <v>399580.31192291889</v>
      </c>
      <c r="L322" s="9">
        <v>12825046.415243488</v>
      </c>
      <c r="M322" s="9">
        <v>14401360.369498055</v>
      </c>
    </row>
    <row r="323" spans="2:13" x14ac:dyDescent="0.25">
      <c r="B323" s="1" t="s">
        <v>189</v>
      </c>
      <c r="C323" s="6">
        <v>1</v>
      </c>
      <c r="D323" s="9">
        <v>13308996</v>
      </c>
      <c r="E323" s="9">
        <v>13717605.550273905</v>
      </c>
      <c r="F323" s="9">
        <v>-408609.55027390458</v>
      </c>
      <c r="G323" s="9">
        <v>-1.041016466310895</v>
      </c>
      <c r="H323" s="9">
        <v>77041.689231728364</v>
      </c>
      <c r="I323" s="9">
        <v>13565643.746636862</v>
      </c>
      <c r="J323" s="9">
        <v>13869567.353910947</v>
      </c>
      <c r="K323" s="9">
        <v>399999.56939428899</v>
      </c>
      <c r="L323" s="9">
        <v>12928621.603720417</v>
      </c>
      <c r="M323" s="9">
        <v>14506589.496827392</v>
      </c>
    </row>
    <row r="324" spans="2:13" x14ac:dyDescent="0.25">
      <c r="B324" s="1" t="s">
        <v>190</v>
      </c>
      <c r="C324" s="6">
        <v>1</v>
      </c>
      <c r="D324" s="9">
        <v>15749084</v>
      </c>
      <c r="E324" s="9">
        <v>15589013.868346296</v>
      </c>
      <c r="F324" s="9">
        <v>160070.13165370375</v>
      </c>
      <c r="G324" s="9">
        <v>0.40781142463350889</v>
      </c>
      <c r="H324" s="9">
        <v>81820.685941782867</v>
      </c>
      <c r="I324" s="9">
        <v>15427625.67534945</v>
      </c>
      <c r="J324" s="9">
        <v>15750402.061343143</v>
      </c>
      <c r="K324" s="9">
        <v>400947.45077618619</v>
      </c>
      <c r="L324" s="9">
        <v>14798160.261796208</v>
      </c>
      <c r="M324" s="9">
        <v>16379867.474896384</v>
      </c>
    </row>
    <row r="325" spans="2:13" x14ac:dyDescent="0.25">
      <c r="B325" s="1" t="s">
        <v>191</v>
      </c>
      <c r="C325" s="6">
        <v>1</v>
      </c>
      <c r="D325" s="9">
        <v>18099965</v>
      </c>
      <c r="E325" s="9">
        <v>18306056.717676945</v>
      </c>
      <c r="F325" s="9">
        <v>-206091.71767694503</v>
      </c>
      <c r="G325" s="9">
        <v>-0.52506083503965917</v>
      </c>
      <c r="H325" s="9">
        <v>74977.24272191865</v>
      </c>
      <c r="I325" s="9">
        <v>18158166.95631041</v>
      </c>
      <c r="J325" s="9">
        <v>18453946.47904348</v>
      </c>
      <c r="K325" s="9">
        <v>399607.08272266632</v>
      </c>
      <c r="L325" s="9">
        <v>17517846.936164722</v>
      </c>
      <c r="M325" s="9">
        <v>19094266.499189168</v>
      </c>
    </row>
    <row r="326" spans="2:13" x14ac:dyDescent="0.25">
      <c r="B326" s="1" t="s">
        <v>192</v>
      </c>
      <c r="C326" s="6">
        <v>1</v>
      </c>
      <c r="D326" s="9">
        <v>17237511</v>
      </c>
      <c r="E326" s="9">
        <v>17397797.015955355</v>
      </c>
      <c r="F326" s="9">
        <v>-160286.01595535502</v>
      </c>
      <c r="G326" s="9">
        <v>-0.40836143408063597</v>
      </c>
      <c r="H326" s="9">
        <v>86325.177875274559</v>
      </c>
      <c r="I326" s="9">
        <v>17227523.883836482</v>
      </c>
      <c r="J326" s="9">
        <v>17568070.148074228</v>
      </c>
      <c r="K326" s="9">
        <v>401890.86823556485</v>
      </c>
      <c r="L326" s="9">
        <v>16605082.55432616</v>
      </c>
      <c r="M326" s="9">
        <v>18190511.477584548</v>
      </c>
    </row>
    <row r="327" spans="2:13" x14ac:dyDescent="0.25">
      <c r="B327" s="1" t="s">
        <v>193</v>
      </c>
      <c r="C327" s="6">
        <v>1</v>
      </c>
      <c r="D327" s="9">
        <v>15286365</v>
      </c>
      <c r="E327" s="9">
        <v>15270083.648001889</v>
      </c>
      <c r="F327" s="9">
        <v>16281.351998111233</v>
      </c>
      <c r="G327" s="9">
        <v>4.1480076793300596E-2</v>
      </c>
      <c r="H327" s="9">
        <v>90482.248957668402</v>
      </c>
      <c r="I327" s="9">
        <v>15091610.851184234</v>
      </c>
      <c r="J327" s="9">
        <v>15448556.444819544</v>
      </c>
      <c r="K327" s="9">
        <v>402804.2589302847</v>
      </c>
      <c r="L327" s="9">
        <v>14475567.557945551</v>
      </c>
      <c r="M327" s="9">
        <v>16064599.738058226</v>
      </c>
    </row>
    <row r="328" spans="2:13" x14ac:dyDescent="0.25">
      <c r="B328" s="1" t="s">
        <v>194</v>
      </c>
      <c r="C328" s="6">
        <v>1</v>
      </c>
      <c r="D328" s="9">
        <v>13898432</v>
      </c>
      <c r="E328" s="9">
        <v>14310145.124407198</v>
      </c>
      <c r="F328" s="9">
        <v>-411713.12440719828</v>
      </c>
      <c r="G328" s="9">
        <v>-1.0489234566761703</v>
      </c>
      <c r="H328" s="9">
        <v>85539.49822784742</v>
      </c>
      <c r="I328" s="9">
        <v>14141421.71552901</v>
      </c>
      <c r="J328" s="9">
        <v>14478868.533285387</v>
      </c>
      <c r="K328" s="9">
        <v>401722.83902338723</v>
      </c>
      <c r="L328" s="9">
        <v>13517762.094012193</v>
      </c>
      <c r="M328" s="9">
        <v>15102528.154802203</v>
      </c>
    </row>
    <row r="329" spans="2:13" x14ac:dyDescent="0.25">
      <c r="B329" s="1" t="s">
        <v>195</v>
      </c>
      <c r="C329" s="6">
        <v>1</v>
      </c>
      <c r="D329" s="9">
        <v>14105773</v>
      </c>
      <c r="E329" s="9">
        <v>14392761.970782219</v>
      </c>
      <c r="F329" s="9">
        <v>-286988.9707822185</v>
      </c>
      <c r="G329" s="9">
        <v>-0.73116314592656195</v>
      </c>
      <c r="H329" s="9">
        <v>91439.921012920458</v>
      </c>
      <c r="I329" s="9">
        <v>14212400.202236917</v>
      </c>
      <c r="J329" s="9">
        <v>14573123.73932752</v>
      </c>
      <c r="K329" s="9">
        <v>403020.46200011671</v>
      </c>
      <c r="L329" s="9">
        <v>13597819.428388568</v>
      </c>
      <c r="M329" s="9">
        <v>15187704.513175871</v>
      </c>
    </row>
    <row r="330" spans="2:13" x14ac:dyDescent="0.25">
      <c r="B330" s="1" t="s">
        <v>196</v>
      </c>
      <c r="C330" s="6">
        <v>1</v>
      </c>
      <c r="D330" s="9">
        <v>16041140</v>
      </c>
      <c r="E330" s="9">
        <v>15758650.232948715</v>
      </c>
      <c r="F330" s="9">
        <v>282489.76705128513</v>
      </c>
      <c r="G330" s="9">
        <v>0.7197005034943198</v>
      </c>
      <c r="H330" s="9">
        <v>90862.695028088128</v>
      </c>
      <c r="I330" s="9">
        <v>15579427.020718001</v>
      </c>
      <c r="J330" s="9">
        <v>15937873.445179429</v>
      </c>
      <c r="K330" s="9">
        <v>402889.88940367533</v>
      </c>
      <c r="L330" s="9">
        <v>14963965.240038449</v>
      </c>
      <c r="M330" s="9">
        <v>16553335.225858981</v>
      </c>
    </row>
    <row r="331" spans="2:13" x14ac:dyDescent="0.25">
      <c r="B331" s="1" t="s">
        <v>197</v>
      </c>
      <c r="C331" s="6">
        <v>1</v>
      </c>
      <c r="D331" s="9">
        <v>16554529.999999998</v>
      </c>
      <c r="E331" s="9">
        <v>16186532.527400397</v>
      </c>
      <c r="F331" s="9">
        <v>367997.47259960137</v>
      </c>
      <c r="G331" s="9">
        <v>0.93754888567870831</v>
      </c>
      <c r="H331" s="9">
        <v>95845.880688767516</v>
      </c>
      <c r="I331" s="9">
        <v>15997480.170866039</v>
      </c>
      <c r="J331" s="9">
        <v>16375584.883934755</v>
      </c>
      <c r="K331" s="9">
        <v>404042.90178264963</v>
      </c>
      <c r="L331" s="9">
        <v>15389573.261398872</v>
      </c>
      <c r="M331" s="9">
        <v>16983491.793401919</v>
      </c>
    </row>
    <row r="332" spans="2:13" x14ac:dyDescent="0.25">
      <c r="B332" s="1" t="s">
        <v>198</v>
      </c>
      <c r="C332" s="6">
        <v>1</v>
      </c>
      <c r="D332" s="9">
        <v>13951250</v>
      </c>
      <c r="E332" s="9">
        <v>14073246.284332737</v>
      </c>
      <c r="F332" s="9">
        <v>-121996.28433273733</v>
      </c>
      <c r="G332" s="9">
        <v>-0.31081050536873889</v>
      </c>
      <c r="H332" s="9">
        <v>107484.59188422142</v>
      </c>
      <c r="I332" s="9">
        <v>13861237.012355469</v>
      </c>
      <c r="J332" s="9">
        <v>14285255.556310005</v>
      </c>
      <c r="K332" s="9">
        <v>406960.89631370729</v>
      </c>
      <c r="L332" s="9">
        <v>13270531.385032354</v>
      </c>
      <c r="M332" s="9">
        <v>14875961.183633121</v>
      </c>
    </row>
    <row r="333" spans="2:13" x14ac:dyDescent="0.25">
      <c r="B333" s="1" t="s">
        <v>199</v>
      </c>
      <c r="C333" s="6">
        <v>1</v>
      </c>
      <c r="D333" s="9">
        <v>14481570</v>
      </c>
      <c r="E333" s="9">
        <v>14392859.126885155</v>
      </c>
      <c r="F333" s="9">
        <v>88710.873114844784</v>
      </c>
      <c r="G333" s="9">
        <v>0.22600910720629255</v>
      </c>
      <c r="H333" s="9">
        <v>80265.936694894408</v>
      </c>
      <c r="I333" s="9">
        <v>14234537.617681414</v>
      </c>
      <c r="J333" s="9">
        <v>14551180.636088897</v>
      </c>
      <c r="K333" s="9">
        <v>400633.06681981101</v>
      </c>
      <c r="L333" s="9">
        <v>13602625.63073921</v>
      </c>
      <c r="M333" s="9">
        <v>15183092.6230311</v>
      </c>
    </row>
    <row r="334" spans="2:13" x14ac:dyDescent="0.25">
      <c r="B334" s="1" t="s">
        <v>200</v>
      </c>
      <c r="C334" s="6">
        <v>1</v>
      </c>
      <c r="D334" s="9">
        <v>13161080</v>
      </c>
      <c r="E334" s="9">
        <v>13245419.022852883</v>
      </c>
      <c r="F334" s="9">
        <v>-84339.022852882743</v>
      </c>
      <c r="G334" s="9">
        <v>-0.21487092380383099</v>
      </c>
      <c r="H334" s="9">
        <v>75655.299542458713</v>
      </c>
      <c r="I334" s="9">
        <v>13096191.82018093</v>
      </c>
      <c r="J334" s="9">
        <v>13394646.225524835</v>
      </c>
      <c r="K334" s="9">
        <v>399734.85960671172</v>
      </c>
      <c r="L334" s="9">
        <v>12456957.20629371</v>
      </c>
      <c r="M334" s="9">
        <v>14033880.839412056</v>
      </c>
    </row>
    <row r="335" spans="2:13" x14ac:dyDescent="0.25">
      <c r="B335" s="1" t="s">
        <v>201</v>
      </c>
      <c r="C335" s="6">
        <v>1</v>
      </c>
      <c r="D335" s="9">
        <v>13263096.673492307</v>
      </c>
      <c r="E335" s="9">
        <v>13284158.068979274</v>
      </c>
      <c r="F335" s="9">
        <v>-21061.395486967638</v>
      </c>
      <c r="G335" s="9">
        <v>-5.3658215993047764E-2</v>
      </c>
      <c r="H335" s="9">
        <v>81444.97594565383</v>
      </c>
      <c r="I335" s="9">
        <v>13123510.949668968</v>
      </c>
      <c r="J335" s="9">
        <v>13444805.188289581</v>
      </c>
      <c r="K335" s="9">
        <v>400870.94898823299</v>
      </c>
      <c r="L335" s="9">
        <v>12493455.359298073</v>
      </c>
      <c r="M335" s="9">
        <v>14074860.778660476</v>
      </c>
    </row>
    <row r="336" spans="2:13" x14ac:dyDescent="0.25">
      <c r="B336" s="1" t="s">
        <v>202</v>
      </c>
      <c r="C336" s="6">
        <v>1</v>
      </c>
      <c r="D336" s="9">
        <v>14180624.276246155</v>
      </c>
      <c r="E336" s="9">
        <v>14459973.777768601</v>
      </c>
      <c r="F336" s="9">
        <v>-279349.50152244605</v>
      </c>
      <c r="G336" s="9">
        <v>-0.71170003428864759</v>
      </c>
      <c r="H336" s="9">
        <v>92217.551430941152</v>
      </c>
      <c r="I336" s="9">
        <v>14278078.162781667</v>
      </c>
      <c r="J336" s="9">
        <v>14641869.392755534</v>
      </c>
      <c r="K336" s="9">
        <v>403197.60717030137</v>
      </c>
      <c r="L336" s="9">
        <v>13664681.823260089</v>
      </c>
      <c r="M336" s="9">
        <v>15255265.732277112</v>
      </c>
    </row>
    <row r="337" spans="2:13" x14ac:dyDescent="0.25">
      <c r="B337" s="1" t="s">
        <v>203</v>
      </c>
      <c r="C337" s="6">
        <v>1</v>
      </c>
      <c r="D337" s="9">
        <v>16044762.08466154</v>
      </c>
      <c r="E337" s="9">
        <v>16242936.042526929</v>
      </c>
      <c r="F337" s="9">
        <v>-198173.95786538906</v>
      </c>
      <c r="G337" s="9">
        <v>-0.50488872125866902</v>
      </c>
      <c r="H337" s="9">
        <v>109149.49683586649</v>
      </c>
      <c r="I337" s="9">
        <v>16027642.808815965</v>
      </c>
      <c r="J337" s="9">
        <v>16458229.276237892</v>
      </c>
      <c r="K337" s="9">
        <v>407403.78777750855</v>
      </c>
      <c r="L337" s="9">
        <v>15439347.556648605</v>
      </c>
      <c r="M337" s="9">
        <v>17046524.528405253</v>
      </c>
    </row>
    <row r="338" spans="2:13" x14ac:dyDescent="0.25">
      <c r="B338" s="1" t="s">
        <v>204</v>
      </c>
      <c r="C338" s="6">
        <v>1</v>
      </c>
      <c r="D338" s="9">
        <v>18366242.474953849</v>
      </c>
      <c r="E338" s="9">
        <v>18093676.925025996</v>
      </c>
      <c r="F338" s="9">
        <v>272565.54992785305</v>
      </c>
      <c r="G338" s="9">
        <v>0.69441652901596529</v>
      </c>
      <c r="H338" s="9">
        <v>79821.762927287389</v>
      </c>
      <c r="I338" s="9">
        <v>17936231.531695712</v>
      </c>
      <c r="J338" s="9">
        <v>18251122.318356279</v>
      </c>
      <c r="K338" s="9">
        <v>400544.31399379327</v>
      </c>
      <c r="L338" s="9">
        <v>17303618.490455855</v>
      </c>
      <c r="M338" s="9">
        <v>18883735.359596137</v>
      </c>
    </row>
    <row r="339" spans="2:13" x14ac:dyDescent="0.25">
      <c r="B339" s="1" t="s">
        <v>205</v>
      </c>
      <c r="C339" s="6">
        <v>1</v>
      </c>
      <c r="D339" s="9">
        <v>14930878.169138461</v>
      </c>
      <c r="E339" s="9">
        <v>14747504.463876052</v>
      </c>
      <c r="F339" s="9">
        <v>183373.70526240952</v>
      </c>
      <c r="G339" s="9">
        <v>0.46718204833598681</v>
      </c>
      <c r="H339" s="9">
        <v>97079.946641015515</v>
      </c>
      <c r="I339" s="9">
        <v>14556017.95915802</v>
      </c>
      <c r="J339" s="9">
        <v>14938990.968594084</v>
      </c>
      <c r="K339" s="9">
        <v>404337.42057316535</v>
      </c>
      <c r="L339" s="9">
        <v>13949964.270754963</v>
      </c>
      <c r="M339" s="9">
        <v>15545044.65699714</v>
      </c>
    </row>
    <row r="340" spans="2:13" x14ac:dyDescent="0.25">
      <c r="B340" s="1" t="s">
        <v>206</v>
      </c>
      <c r="C340" s="6">
        <v>1</v>
      </c>
      <c r="D340" s="9">
        <v>13943626.872169232</v>
      </c>
      <c r="E340" s="9">
        <v>14221800.975695413</v>
      </c>
      <c r="F340" s="9">
        <v>-278174.10352618061</v>
      </c>
      <c r="G340" s="9">
        <v>-0.70870546730468709</v>
      </c>
      <c r="H340" s="9">
        <v>88931.082351351564</v>
      </c>
      <c r="I340" s="9">
        <v>14046387.796048515</v>
      </c>
      <c r="J340" s="9">
        <v>14397214.155342311</v>
      </c>
      <c r="K340" s="9">
        <v>402458.65755891154</v>
      </c>
      <c r="L340" s="9">
        <v>13427966.571207721</v>
      </c>
      <c r="M340" s="9">
        <v>15015635.380183104</v>
      </c>
    </row>
    <row r="341" spans="2:13" x14ac:dyDescent="0.25">
      <c r="B341" s="1" t="s">
        <v>207</v>
      </c>
      <c r="C341" s="6">
        <v>1</v>
      </c>
      <c r="D341" s="9">
        <v>13528583.634523079</v>
      </c>
      <c r="E341" s="9">
        <v>13977950.640618043</v>
      </c>
      <c r="F341" s="9">
        <v>-449367.00609496422</v>
      </c>
      <c r="G341" s="9">
        <v>-1.1448544275289336</v>
      </c>
      <c r="H341" s="9">
        <v>90029.823848983855</v>
      </c>
      <c r="I341" s="9">
        <v>13800370.235130485</v>
      </c>
      <c r="J341" s="9">
        <v>14155531.046105601</v>
      </c>
      <c r="K341" s="9">
        <v>402702.87162896845</v>
      </c>
      <c r="L341" s="9">
        <v>13183634.533159798</v>
      </c>
      <c r="M341" s="9">
        <v>14772266.748076288</v>
      </c>
    </row>
    <row r="342" spans="2:13" x14ac:dyDescent="0.25">
      <c r="B342" s="1" t="s">
        <v>208</v>
      </c>
      <c r="C342" s="6">
        <v>1</v>
      </c>
      <c r="D342" s="9">
        <v>15929136.64069231</v>
      </c>
      <c r="E342" s="9">
        <v>15597614.580331752</v>
      </c>
      <c r="F342" s="9">
        <v>331522.06036055833</v>
      </c>
      <c r="G342" s="9">
        <v>0.84462030696372681</v>
      </c>
      <c r="H342" s="9">
        <v>95685.753550670415</v>
      </c>
      <c r="I342" s="9">
        <v>15408878.068490822</v>
      </c>
      <c r="J342" s="9">
        <v>15786351.092172682</v>
      </c>
      <c r="K342" s="9">
        <v>404004.94683666684</v>
      </c>
      <c r="L342" s="9">
        <v>14800730.179018503</v>
      </c>
      <c r="M342" s="9">
        <v>16394498.981645001</v>
      </c>
    </row>
    <row r="343" spans="2:13" x14ac:dyDescent="0.25">
      <c r="B343" s="1" t="s">
        <v>209</v>
      </c>
      <c r="C343" s="6">
        <v>1</v>
      </c>
      <c r="D343" s="9">
        <v>16055865.643200001</v>
      </c>
      <c r="E343" s="9">
        <v>15910707.080312563</v>
      </c>
      <c r="F343" s="9">
        <v>145158.56288743764</v>
      </c>
      <c r="G343" s="9">
        <v>0.36982115099990304</v>
      </c>
      <c r="H343" s="9">
        <v>98074.106782835457</v>
      </c>
      <c r="I343" s="9">
        <v>15717259.632503049</v>
      </c>
      <c r="J343" s="9">
        <v>16104154.528122077</v>
      </c>
      <c r="K343" s="9">
        <v>404577.26586795429</v>
      </c>
      <c r="L343" s="9">
        <v>15112693.801464079</v>
      </c>
      <c r="M343" s="9">
        <v>16708720.359161047</v>
      </c>
    </row>
    <row r="344" spans="2:13" x14ac:dyDescent="0.25">
      <c r="B344" s="1" t="s">
        <v>210</v>
      </c>
      <c r="C344" s="6">
        <v>1</v>
      </c>
      <c r="D344" s="9">
        <v>14086273.1338</v>
      </c>
      <c r="E344" s="9">
        <v>14108050.006226007</v>
      </c>
      <c r="F344" s="9">
        <v>-21776.872426006943</v>
      </c>
      <c r="G344" s="9">
        <v>-5.5481039943947472E-2</v>
      </c>
      <c r="H344" s="9">
        <v>115681.73488409563</v>
      </c>
      <c r="I344" s="9">
        <v>13879872.181256801</v>
      </c>
      <c r="J344" s="9">
        <v>14336227.831195213</v>
      </c>
      <c r="K344" s="9">
        <v>409202.26957060315</v>
      </c>
      <c r="L344" s="9">
        <v>13300914.083371516</v>
      </c>
      <c r="M344" s="9">
        <v>14915185.929080497</v>
      </c>
    </row>
    <row r="345" spans="2:13" x14ac:dyDescent="0.25">
      <c r="B345" s="1" t="s">
        <v>211</v>
      </c>
      <c r="C345" s="6">
        <v>1</v>
      </c>
      <c r="D345" s="9">
        <v>14104948</v>
      </c>
      <c r="E345" s="9">
        <v>14177062.879695814</v>
      </c>
      <c r="F345" s="9">
        <v>-72114.879695814103</v>
      </c>
      <c r="G345" s="9">
        <v>-0.1837274169902488</v>
      </c>
      <c r="H345" s="9">
        <v>89069.067866402023</v>
      </c>
      <c r="I345" s="9">
        <v>14001377.528865339</v>
      </c>
      <c r="J345" s="9">
        <v>14352748.230526289</v>
      </c>
      <c r="K345" s="9">
        <v>402489.17064503499</v>
      </c>
      <c r="L345" s="9">
        <v>13383168.289305553</v>
      </c>
      <c r="M345" s="9">
        <v>14970957.470086075</v>
      </c>
    </row>
    <row r="346" spans="2:13" x14ac:dyDescent="0.25">
      <c r="B346" s="1" t="s">
        <v>212</v>
      </c>
      <c r="C346" s="6">
        <v>1</v>
      </c>
      <c r="D346" s="9">
        <v>12825361.5152</v>
      </c>
      <c r="E346" s="9">
        <v>13122283.592776401</v>
      </c>
      <c r="F346" s="9">
        <v>-296922.07757640071</v>
      </c>
      <c r="G346" s="9">
        <v>-0.75646976866075089</v>
      </c>
      <c r="H346" s="9">
        <v>90548.314172097394</v>
      </c>
      <c r="I346" s="9">
        <v>12943680.484834438</v>
      </c>
      <c r="J346" s="9">
        <v>13300886.700718364</v>
      </c>
      <c r="K346" s="9">
        <v>402819.10435746121</v>
      </c>
      <c r="L346" s="9">
        <v>12327738.220679237</v>
      </c>
      <c r="M346" s="9">
        <v>13916828.964873565</v>
      </c>
    </row>
    <row r="347" spans="2:13" x14ac:dyDescent="0.25">
      <c r="B347" s="1" t="s">
        <v>213</v>
      </c>
      <c r="C347" s="6">
        <v>1</v>
      </c>
      <c r="D347" s="9">
        <v>14493142.5678</v>
      </c>
      <c r="E347" s="9">
        <v>13918269.301667316</v>
      </c>
      <c r="F347" s="9">
        <v>574873.26613268442</v>
      </c>
      <c r="G347" s="9">
        <v>1.4646073144518701</v>
      </c>
      <c r="H347" s="9">
        <v>91597.584056680105</v>
      </c>
      <c r="I347" s="9">
        <v>13737596.548761006</v>
      </c>
      <c r="J347" s="9">
        <v>14098942.054573625</v>
      </c>
      <c r="K347" s="9">
        <v>403056.26287276438</v>
      </c>
      <c r="L347" s="9">
        <v>13123256.143413166</v>
      </c>
      <c r="M347" s="9">
        <v>14713282.459921466</v>
      </c>
    </row>
    <row r="348" spans="2:13" x14ac:dyDescent="0.25">
      <c r="B348" s="1" t="s">
        <v>214</v>
      </c>
      <c r="C348" s="6">
        <v>1</v>
      </c>
      <c r="D348" s="9">
        <v>15819649.446600001</v>
      </c>
      <c r="E348" s="9">
        <v>15294986.596179917</v>
      </c>
      <c r="F348" s="9">
        <v>524662.85042008385</v>
      </c>
      <c r="G348" s="9">
        <v>1.3366860030138623</v>
      </c>
      <c r="H348" s="9">
        <v>96908.687525623565</v>
      </c>
      <c r="I348" s="9">
        <v>15103837.893557398</v>
      </c>
      <c r="J348" s="9">
        <v>15486135.298802437</v>
      </c>
      <c r="K348" s="9">
        <v>404296.33606289001</v>
      </c>
      <c r="L348" s="9">
        <v>14497527.440693716</v>
      </c>
      <c r="M348" s="9">
        <v>16092445.751666119</v>
      </c>
    </row>
    <row r="349" spans="2:13" x14ac:dyDescent="0.25">
      <c r="B349" s="1" t="s">
        <v>215</v>
      </c>
      <c r="C349" s="6">
        <v>1</v>
      </c>
      <c r="D349" s="9">
        <v>20353876.040199999</v>
      </c>
      <c r="E349" s="9">
        <v>19867293.468847018</v>
      </c>
      <c r="F349" s="9">
        <v>486582.57135298103</v>
      </c>
      <c r="G349" s="9">
        <v>1.2396686975593161</v>
      </c>
      <c r="H349" s="9">
        <v>105050.24005464633</v>
      </c>
      <c r="I349" s="9">
        <v>19660085.863323305</v>
      </c>
      <c r="J349" s="9">
        <v>20074501.074370731</v>
      </c>
      <c r="K349" s="9">
        <v>406324.73044533876</v>
      </c>
      <c r="L349" s="9">
        <v>19065833.38254118</v>
      </c>
      <c r="M349" s="9">
        <v>20668753.555152856</v>
      </c>
    </row>
    <row r="350" spans="2:13" x14ac:dyDescent="0.25">
      <c r="B350" s="1" t="s">
        <v>216</v>
      </c>
      <c r="C350" s="6">
        <v>1</v>
      </c>
      <c r="D350" s="9">
        <v>19599345.653399996</v>
      </c>
      <c r="E350" s="9">
        <v>19267734.950434126</v>
      </c>
      <c r="F350" s="9">
        <v>331610.7029658705</v>
      </c>
      <c r="G350" s="9">
        <v>0.84484614214473219</v>
      </c>
      <c r="H350" s="9">
        <v>93413.713227102868</v>
      </c>
      <c r="I350" s="9">
        <v>19083479.951770652</v>
      </c>
      <c r="J350" s="9">
        <v>19451989.9490976</v>
      </c>
      <c r="K350" s="9">
        <v>403472.86830072454</v>
      </c>
      <c r="L350" s="9">
        <v>18471900.053808592</v>
      </c>
      <c r="M350" s="9">
        <v>20063569.84705966</v>
      </c>
    </row>
    <row r="351" spans="2:13" x14ac:dyDescent="0.25">
      <c r="B351" s="1" t="s">
        <v>217</v>
      </c>
      <c r="C351" s="6">
        <v>1</v>
      </c>
      <c r="D351" s="9">
        <v>14931787.017599998</v>
      </c>
      <c r="E351" s="9">
        <v>15360184.295873897</v>
      </c>
      <c r="F351" s="9">
        <v>-428397.27827389911</v>
      </c>
      <c r="G351" s="9">
        <v>-1.0914297536779352</v>
      </c>
      <c r="H351" s="9">
        <v>100773.38135144184</v>
      </c>
      <c r="I351" s="9">
        <v>15161412.631577862</v>
      </c>
      <c r="J351" s="9">
        <v>15558955.960169932</v>
      </c>
      <c r="K351" s="9">
        <v>405240.06221614062</v>
      </c>
      <c r="L351" s="9">
        <v>14560863.676421659</v>
      </c>
      <c r="M351" s="9">
        <v>16159504.915326135</v>
      </c>
    </row>
    <row r="352" spans="2:13" x14ac:dyDescent="0.25">
      <c r="B352" s="1" t="s">
        <v>218</v>
      </c>
      <c r="C352" s="6">
        <v>1</v>
      </c>
      <c r="D352" s="9">
        <v>13752321.7016</v>
      </c>
      <c r="E352" s="9">
        <v>14327634.218604101</v>
      </c>
      <c r="F352" s="9">
        <v>-575312.51700410061</v>
      </c>
      <c r="G352" s="9">
        <v>-1.4657263959556655</v>
      </c>
      <c r="H352" s="9">
        <v>91404.152651987155</v>
      </c>
      <c r="I352" s="9">
        <v>14147343.001791175</v>
      </c>
      <c r="J352" s="9">
        <v>14507925.435417026</v>
      </c>
      <c r="K352" s="9">
        <v>403012.34814576857</v>
      </c>
      <c r="L352" s="9">
        <v>13532707.680479741</v>
      </c>
      <c r="M352" s="9">
        <v>15122560.756728461</v>
      </c>
    </row>
    <row r="353" spans="2:13" x14ac:dyDescent="0.25">
      <c r="B353" s="1" t="s">
        <v>219</v>
      </c>
      <c r="C353" s="6">
        <v>1</v>
      </c>
      <c r="D353" s="9">
        <v>13896879.130009763</v>
      </c>
      <c r="E353" s="9">
        <v>14363135.422908274</v>
      </c>
      <c r="F353" s="9">
        <v>-466256.29289851151</v>
      </c>
      <c r="G353" s="9">
        <v>-1.1878833426753226</v>
      </c>
      <c r="H353" s="9">
        <v>84901.261568123824</v>
      </c>
      <c r="I353" s="9">
        <v>14195670.911581866</v>
      </c>
      <c r="J353" s="9">
        <v>14530599.934234682</v>
      </c>
      <c r="K353" s="9">
        <v>401587.42242729338</v>
      </c>
      <c r="L353" s="9">
        <v>13571019.49660185</v>
      </c>
      <c r="M353" s="9">
        <v>15155251.349214699</v>
      </c>
    </row>
    <row r="354" spans="2:13" x14ac:dyDescent="0.25">
      <c r="B354" s="1" t="s">
        <v>220</v>
      </c>
      <c r="C354" s="6">
        <v>1</v>
      </c>
      <c r="D354" s="9">
        <v>16401684.807799999</v>
      </c>
      <c r="E354" s="9">
        <v>16034236.702724565</v>
      </c>
      <c r="F354" s="9">
        <v>367448.10507543385</v>
      </c>
      <c r="G354" s="9">
        <v>0.93614925946260186</v>
      </c>
      <c r="H354" s="9">
        <v>86346.06284892722</v>
      </c>
      <c r="I354" s="9">
        <v>15863922.375789005</v>
      </c>
      <c r="J354" s="9">
        <v>16204551.029660124</v>
      </c>
      <c r="K354" s="9">
        <v>401895.35479456501</v>
      </c>
      <c r="L354" s="9">
        <v>15241513.391528277</v>
      </c>
      <c r="M354" s="9">
        <v>16826960.013920851</v>
      </c>
    </row>
    <row r="355" spans="2:13" x14ac:dyDescent="0.25">
      <c r="B355" s="1" t="s">
        <v>221</v>
      </c>
      <c r="C355" s="6">
        <v>1</v>
      </c>
      <c r="D355" s="9">
        <v>16212390</v>
      </c>
      <c r="E355" s="9">
        <v>16287386.08922014</v>
      </c>
      <c r="F355" s="9">
        <v>-74996.089220140129</v>
      </c>
      <c r="G355" s="9">
        <v>-0.19106788799907518</v>
      </c>
      <c r="H355" s="9">
        <v>90577.413215853594</v>
      </c>
      <c r="I355" s="9">
        <v>16108725.584520431</v>
      </c>
      <c r="J355" s="9">
        <v>16466046.593919849</v>
      </c>
      <c r="K355" s="9">
        <v>402825.64642884134</v>
      </c>
      <c r="L355" s="9">
        <v>15492827.813135844</v>
      </c>
      <c r="M355" s="9">
        <v>17081944.365304437</v>
      </c>
    </row>
    <row r="356" spans="2:13" x14ac:dyDescent="0.25">
      <c r="B356" s="1" t="s">
        <v>222</v>
      </c>
      <c r="C356" s="6">
        <v>1</v>
      </c>
      <c r="D356" s="9">
        <v>14504214</v>
      </c>
      <c r="E356" s="9">
        <v>14467519.62083976</v>
      </c>
      <c r="F356" s="9">
        <v>36694.379160240293</v>
      </c>
      <c r="G356" s="9">
        <v>9.3486441766373621E-2</v>
      </c>
      <c r="H356" s="9">
        <v>111146.77822139168</v>
      </c>
      <c r="I356" s="9">
        <v>14248286.825512979</v>
      </c>
      <c r="J356" s="9">
        <v>14686752.41616654</v>
      </c>
      <c r="K356" s="9">
        <v>407943.42738293216</v>
      </c>
      <c r="L356" s="9">
        <v>13662866.716351565</v>
      </c>
      <c r="M356" s="9">
        <v>15272172.525327954</v>
      </c>
    </row>
    <row r="357" spans="2:13" x14ac:dyDescent="0.25">
      <c r="B357" s="1" t="s">
        <v>223</v>
      </c>
      <c r="C357" s="6">
        <v>1</v>
      </c>
      <c r="D357" s="9">
        <v>15011830</v>
      </c>
      <c r="E357" s="9">
        <v>14722285.828304812</v>
      </c>
      <c r="F357" s="9">
        <v>289544.17169518769</v>
      </c>
      <c r="G357" s="9">
        <v>0.73767304326829197</v>
      </c>
      <c r="H357" s="9">
        <v>88452.61556729881</v>
      </c>
      <c r="I357" s="9">
        <v>14547816.406202823</v>
      </c>
      <c r="J357" s="9">
        <v>14896755.250406802</v>
      </c>
      <c r="K357" s="9">
        <v>402353.2015985889</v>
      </c>
      <c r="L357" s="9">
        <v>13928659.431690451</v>
      </c>
      <c r="M357" s="9">
        <v>15515912.224919174</v>
      </c>
    </row>
    <row r="358" spans="2:13" x14ac:dyDescent="0.25">
      <c r="B358" s="1" t="s">
        <v>224</v>
      </c>
      <c r="C358" s="6">
        <v>1</v>
      </c>
      <c r="D358" s="9">
        <v>13577688</v>
      </c>
      <c r="E358" s="9">
        <v>13619274.914194051</v>
      </c>
      <c r="F358" s="9">
        <v>-41586.914194051176</v>
      </c>
      <c r="G358" s="9">
        <v>-0.10595117620242855</v>
      </c>
      <c r="H358" s="9">
        <v>84212.886358556527</v>
      </c>
      <c r="I358" s="9">
        <v>13453168.196803212</v>
      </c>
      <c r="J358" s="9">
        <v>13785381.63158489</v>
      </c>
      <c r="K358" s="9">
        <v>401442.45398908365</v>
      </c>
      <c r="L358" s="9">
        <v>12827444.93262171</v>
      </c>
      <c r="M358" s="9">
        <v>14411104.895766392</v>
      </c>
    </row>
    <row r="359" spans="2:13" x14ac:dyDescent="0.25">
      <c r="B359" s="1" t="s">
        <v>225</v>
      </c>
      <c r="C359" s="6">
        <v>1</v>
      </c>
      <c r="D359" s="9">
        <v>13979286</v>
      </c>
      <c r="E359" s="9">
        <v>13732651.533435578</v>
      </c>
      <c r="F359" s="9">
        <v>246634.46656442247</v>
      </c>
      <c r="G359" s="9">
        <v>0.6283517863967184</v>
      </c>
      <c r="H359" s="9">
        <v>88096.865298955556</v>
      </c>
      <c r="I359" s="9">
        <v>13558883.815215746</v>
      </c>
      <c r="J359" s="9">
        <v>13906419.251655409</v>
      </c>
      <c r="K359" s="9">
        <v>402275.14379021816</v>
      </c>
      <c r="L359" s="9">
        <v>12939179.102881232</v>
      </c>
      <c r="M359" s="9">
        <v>14526123.963989923</v>
      </c>
    </row>
    <row r="360" spans="2:13" x14ac:dyDescent="0.25">
      <c r="B360" s="1" t="s">
        <v>226</v>
      </c>
      <c r="C360" s="6">
        <v>1</v>
      </c>
      <c r="D360" s="9">
        <v>15645311</v>
      </c>
      <c r="E360" s="9">
        <v>14892470.535083812</v>
      </c>
      <c r="F360" s="9">
        <v>752840.46491618827</v>
      </c>
      <c r="G360" s="9">
        <v>1.9180151808922441</v>
      </c>
      <c r="H360" s="9">
        <v>99447.640286163747</v>
      </c>
      <c r="I360" s="9">
        <v>14696313.844647311</v>
      </c>
      <c r="J360" s="9">
        <v>15088627.225520313</v>
      </c>
      <c r="K360" s="9">
        <v>404912.41867152532</v>
      </c>
      <c r="L360" s="9">
        <v>14093796.180069519</v>
      </c>
      <c r="M360" s="9">
        <v>15691144.890098104</v>
      </c>
    </row>
    <row r="361" spans="2:13" x14ac:dyDescent="0.25">
      <c r="B361" s="1" t="s">
        <v>227</v>
      </c>
      <c r="C361" s="6">
        <v>1</v>
      </c>
      <c r="D361" s="9">
        <v>21281346</v>
      </c>
      <c r="E361" s="9">
        <v>20696898.57884495</v>
      </c>
      <c r="F361" s="9">
        <v>584447.4211550504</v>
      </c>
      <c r="G361" s="9">
        <v>1.4889994340746617</v>
      </c>
      <c r="H361" s="9">
        <v>121930.38137063639</v>
      </c>
      <c r="I361" s="9">
        <v>20456395.53619355</v>
      </c>
      <c r="J361" s="9">
        <v>20937401.62149635</v>
      </c>
      <c r="K361" s="9">
        <v>411012.47126714687</v>
      </c>
      <c r="L361" s="9">
        <v>19886192.101950213</v>
      </c>
      <c r="M361" s="9">
        <v>21507605.055739686</v>
      </c>
    </row>
    <row r="362" spans="2:13" x14ac:dyDescent="0.25">
      <c r="B362" s="1" t="s">
        <v>228</v>
      </c>
      <c r="C362" s="6">
        <v>1</v>
      </c>
      <c r="D362" s="9">
        <v>19350665</v>
      </c>
      <c r="E362" s="9">
        <v>19184831.850255072</v>
      </c>
      <c r="F362" s="9">
        <v>165833.14974492788</v>
      </c>
      <c r="G362" s="9">
        <v>0.4224938928347301</v>
      </c>
      <c r="H362" s="9">
        <v>89001.922904174848</v>
      </c>
      <c r="I362" s="9">
        <v>19009278.940310396</v>
      </c>
      <c r="J362" s="9">
        <v>19360384.760199748</v>
      </c>
      <c r="K362" s="9">
        <v>402474.3170894002</v>
      </c>
      <c r="L362" s="9">
        <v>18390966.557938714</v>
      </c>
      <c r="M362" s="9">
        <v>19978697.142571431</v>
      </c>
    </row>
    <row r="363" spans="2:13" x14ac:dyDescent="0.25">
      <c r="B363" s="1" t="s">
        <v>229</v>
      </c>
      <c r="C363" s="6">
        <v>1</v>
      </c>
      <c r="D363" s="9">
        <v>15682160</v>
      </c>
      <c r="E363" s="9">
        <v>15276621.951584121</v>
      </c>
      <c r="F363" s="9">
        <v>405538.04841587879</v>
      </c>
      <c r="G363" s="9">
        <v>1.0331911866316363</v>
      </c>
      <c r="H363" s="9">
        <v>98271.532305158718</v>
      </c>
      <c r="I363" s="9">
        <v>15082785.089436015</v>
      </c>
      <c r="J363" s="9">
        <v>15470458.813732227</v>
      </c>
      <c r="K363" s="9">
        <v>404625.1693821607</v>
      </c>
      <c r="L363" s="9">
        <v>14478514.184874689</v>
      </c>
      <c r="M363" s="9">
        <v>16074729.718293553</v>
      </c>
    </row>
    <row r="364" spans="2:13" x14ac:dyDescent="0.25">
      <c r="B364" s="1" t="s">
        <v>230</v>
      </c>
      <c r="C364" s="6">
        <v>1</v>
      </c>
      <c r="D364" s="9">
        <v>14357374</v>
      </c>
      <c r="E364" s="9">
        <v>14429768.349563833</v>
      </c>
      <c r="F364" s="9">
        <v>-72394.349563833326</v>
      </c>
      <c r="G364" s="9">
        <v>-0.18443942368282543</v>
      </c>
      <c r="H364" s="9">
        <v>90219.768168904324</v>
      </c>
      <c r="I364" s="9">
        <v>14251813.28612506</v>
      </c>
      <c r="J364" s="9">
        <v>14607723.413002606</v>
      </c>
      <c r="K364" s="9">
        <v>402745.37887403404</v>
      </c>
      <c r="L364" s="9">
        <v>13635368.398180407</v>
      </c>
      <c r="M364" s="9">
        <v>15224168.30094726</v>
      </c>
    </row>
    <row r="365" spans="2:13" x14ac:dyDescent="0.25">
      <c r="B365" s="1" t="s">
        <v>231</v>
      </c>
      <c r="C365" s="6">
        <v>1</v>
      </c>
      <c r="D365" s="9">
        <v>13709644</v>
      </c>
      <c r="E365" s="9">
        <v>14113905.423064847</v>
      </c>
      <c r="F365" s="9">
        <v>-404261.42306484655</v>
      </c>
      <c r="G365" s="9">
        <v>-1.0299387222415024</v>
      </c>
      <c r="H365" s="9">
        <v>87686.438635406099</v>
      </c>
      <c r="I365" s="9">
        <v>13940947.255838452</v>
      </c>
      <c r="J365" s="9">
        <v>14286863.590291241</v>
      </c>
      <c r="K365" s="9">
        <v>402185.46114510309</v>
      </c>
      <c r="L365" s="9">
        <v>13320609.888119131</v>
      </c>
      <c r="M365" s="9">
        <v>14907200.958010562</v>
      </c>
    </row>
    <row r="366" spans="2:13" x14ac:dyDescent="0.25">
      <c r="B366" s="1" t="s">
        <v>232</v>
      </c>
      <c r="C366" s="6">
        <v>1</v>
      </c>
      <c r="D366" s="9">
        <v>15324444</v>
      </c>
      <c r="E366" s="9">
        <v>15509570.216767687</v>
      </c>
      <c r="F366" s="9">
        <v>-185126.21676768735</v>
      </c>
      <c r="G366" s="9">
        <v>-0.47164693011168329</v>
      </c>
      <c r="H366" s="9">
        <v>91184.696236331845</v>
      </c>
      <c r="I366" s="9">
        <v>15329711.869393053</v>
      </c>
      <c r="J366" s="9">
        <v>15689428.564142322</v>
      </c>
      <c r="K366" s="9">
        <v>402962.63159708801</v>
      </c>
      <c r="L366" s="9">
        <v>14714741.742645863</v>
      </c>
      <c r="M366" s="9">
        <v>16304398.690889511</v>
      </c>
    </row>
    <row r="367" spans="2:13" x14ac:dyDescent="0.25">
      <c r="B367" s="1" t="s">
        <v>233</v>
      </c>
      <c r="C367" s="6">
        <v>1</v>
      </c>
      <c r="D367" s="9">
        <v>15683383.130000001</v>
      </c>
      <c r="E367" s="9">
        <v>15828787.410789201</v>
      </c>
      <c r="F367" s="9">
        <v>-145404.28078920022</v>
      </c>
      <c r="G367" s="9">
        <v>-0.37044716764985836</v>
      </c>
      <c r="H367" s="9">
        <v>92724.272495329889</v>
      </c>
      <c r="I367" s="9">
        <v>15645892.307763346</v>
      </c>
      <c r="J367" s="9">
        <v>16011682.513815057</v>
      </c>
      <c r="K367" s="9">
        <v>403313.80381252331</v>
      </c>
      <c r="L367" s="9">
        <v>15033266.262820568</v>
      </c>
      <c r="M367" s="9">
        <v>16624308.558757834</v>
      </c>
    </row>
    <row r="368" spans="2:13" x14ac:dyDescent="0.25">
      <c r="B368" s="1" t="s">
        <v>234</v>
      </c>
      <c r="C368" s="6">
        <v>1</v>
      </c>
      <c r="D368" s="9">
        <v>14321958.209999999</v>
      </c>
      <c r="E368" s="9">
        <v>14621170.9398435</v>
      </c>
      <c r="F368" s="9">
        <v>-299212.729843501</v>
      </c>
      <c r="G368" s="9">
        <v>-0.76230567417750961</v>
      </c>
      <c r="H368" s="9">
        <v>97639.098867857538</v>
      </c>
      <c r="I368" s="9">
        <v>14428581.528611528</v>
      </c>
      <c r="J368" s="9">
        <v>14813760.351075472</v>
      </c>
      <c r="K368" s="9">
        <v>404472.03520597768</v>
      </c>
      <c r="L368" s="9">
        <v>13823365.224475922</v>
      </c>
      <c r="M368" s="9">
        <v>15418976.655211076</v>
      </c>
    </row>
    <row r="369" spans="2:13" x14ac:dyDescent="0.25">
      <c r="B369" s="1" t="s">
        <v>235</v>
      </c>
      <c r="C369" s="6">
        <v>1</v>
      </c>
      <c r="D369" s="9">
        <v>14031795.34</v>
      </c>
      <c r="E369" s="9">
        <v>14189895.27875183</v>
      </c>
      <c r="F369" s="9">
        <v>-158099.93875182979</v>
      </c>
      <c r="G369" s="9">
        <v>-0.40279195494347159</v>
      </c>
      <c r="H369" s="9">
        <v>92148.810632740031</v>
      </c>
      <c r="I369" s="9">
        <v>14008135.252376493</v>
      </c>
      <c r="J369" s="9">
        <v>14371655.305127166</v>
      </c>
      <c r="K369" s="9">
        <v>403181.89063618291</v>
      </c>
      <c r="L369" s="9">
        <v>13394634.324509477</v>
      </c>
      <c r="M369" s="9">
        <v>14985156.232994182</v>
      </c>
    </row>
    <row r="370" spans="2:13" x14ac:dyDescent="0.25">
      <c r="B370" s="1" t="s">
        <v>236</v>
      </c>
      <c r="C370" s="6">
        <v>1</v>
      </c>
      <c r="D370" s="9">
        <v>13273337.119999999</v>
      </c>
      <c r="E370" s="9">
        <v>13484711.505701823</v>
      </c>
      <c r="F370" s="9">
        <v>-211374.38570182398</v>
      </c>
      <c r="G370" s="9">
        <v>-0.53851951312554003</v>
      </c>
      <c r="H370" s="9">
        <v>96267.11877072083</v>
      </c>
      <c r="I370" s="9">
        <v>13294828.273062171</v>
      </c>
      <c r="J370" s="9">
        <v>13674594.738341475</v>
      </c>
      <c r="K370" s="9">
        <v>404143.03382880974</v>
      </c>
      <c r="L370" s="9">
        <v>12687554.733045291</v>
      </c>
      <c r="M370" s="9">
        <v>14281868.278358355</v>
      </c>
    </row>
    <row r="371" spans="2:13" x14ac:dyDescent="0.25">
      <c r="B371" s="1" t="s">
        <v>237</v>
      </c>
      <c r="C371" s="6">
        <v>1</v>
      </c>
      <c r="D371" s="9">
        <v>14803180.68</v>
      </c>
      <c r="E371" s="9">
        <v>14033719.685711835</v>
      </c>
      <c r="F371" s="9">
        <v>769460.99428816512</v>
      </c>
      <c r="G371" s="9">
        <v>1.9603593814706042</v>
      </c>
      <c r="H371" s="9">
        <v>100937.30114930405</v>
      </c>
      <c r="I371" s="9">
        <v>13834624.695845146</v>
      </c>
      <c r="J371" s="9">
        <v>14232814.675578523</v>
      </c>
      <c r="K371" s="9">
        <v>405280.85619634652</v>
      </c>
      <c r="L371" s="9">
        <v>13234318.601684229</v>
      </c>
      <c r="M371" s="9">
        <v>14833120.76973944</v>
      </c>
    </row>
    <row r="372" spans="2:13" x14ac:dyDescent="0.25">
      <c r="B372" s="1" t="s">
        <v>238</v>
      </c>
      <c r="C372" s="6">
        <v>1</v>
      </c>
      <c r="D372" s="9">
        <v>17013300.510000002</v>
      </c>
      <c r="E372" s="9">
        <v>16843407.788227808</v>
      </c>
      <c r="F372" s="9">
        <v>169892.72177219391</v>
      </c>
      <c r="G372" s="9">
        <v>0.43283648351506576</v>
      </c>
      <c r="H372" s="9">
        <v>111986.7831332737</v>
      </c>
      <c r="I372" s="9">
        <v>16622518.115141122</v>
      </c>
      <c r="J372" s="9">
        <v>17064297.461314496</v>
      </c>
      <c r="K372" s="9">
        <v>408173.09224454919</v>
      </c>
      <c r="L372" s="9">
        <v>16038301.878529688</v>
      </c>
      <c r="M372" s="9">
        <v>17648513.697925929</v>
      </c>
    </row>
    <row r="373" spans="2:13" x14ac:dyDescent="0.25">
      <c r="B373" s="1" t="s">
        <v>239</v>
      </c>
      <c r="C373" s="6">
        <v>1</v>
      </c>
      <c r="D373" s="9">
        <v>21387559.02</v>
      </c>
      <c r="E373" s="9">
        <v>20990659.351631105</v>
      </c>
      <c r="F373" s="9">
        <v>396899.66836889461</v>
      </c>
      <c r="G373" s="9">
        <v>1.0111831452994309</v>
      </c>
      <c r="H373" s="9">
        <v>137448.92828276893</v>
      </c>
      <c r="I373" s="9">
        <v>20719546.565059103</v>
      </c>
      <c r="J373" s="9">
        <v>21261772.138203107</v>
      </c>
      <c r="K373" s="9">
        <v>415880.32115263661</v>
      </c>
      <c r="L373" s="9">
        <v>20170351.225865349</v>
      </c>
      <c r="M373" s="9">
        <v>21810967.477396861</v>
      </c>
    </row>
    <row r="374" spans="2:13" x14ac:dyDescent="0.25">
      <c r="B374" s="1" t="s">
        <v>240</v>
      </c>
      <c r="C374" s="6">
        <v>1</v>
      </c>
      <c r="D374" s="9">
        <v>19560921.699999999</v>
      </c>
      <c r="E374" s="9">
        <v>19382793.095020574</v>
      </c>
      <c r="F374" s="9">
        <v>178128.60497942567</v>
      </c>
      <c r="G374" s="9">
        <v>0.45381908176220515</v>
      </c>
      <c r="H374" s="9">
        <v>102278.17423544862</v>
      </c>
      <c r="I374" s="9">
        <v>19181053.283958364</v>
      </c>
      <c r="J374" s="9">
        <v>19584532.906082783</v>
      </c>
      <c r="K374" s="9">
        <v>405616.88643457042</v>
      </c>
      <c r="L374" s="9">
        <v>18582729.204120658</v>
      </c>
      <c r="M374" s="9">
        <v>20182856.985920489</v>
      </c>
    </row>
    <row r="375" spans="2:13" x14ac:dyDescent="0.25">
      <c r="B375" s="1" t="s">
        <v>241</v>
      </c>
      <c r="C375" s="6">
        <v>1</v>
      </c>
      <c r="D375" s="9">
        <v>15379116.300000001</v>
      </c>
      <c r="E375" s="9">
        <v>15776084.879262751</v>
      </c>
      <c r="F375" s="9">
        <v>-396968.57926275022</v>
      </c>
      <c r="G375" s="9">
        <v>-1.0113587099066794</v>
      </c>
      <c r="H375" s="9">
        <v>106047.48457380936</v>
      </c>
      <c r="I375" s="9">
        <v>15566910.246830488</v>
      </c>
      <c r="J375" s="9">
        <v>15985259.511695014</v>
      </c>
      <c r="K375" s="9">
        <v>406583.69694365602</v>
      </c>
      <c r="L375" s="9">
        <v>14974113.991382357</v>
      </c>
      <c r="M375" s="9">
        <v>16578055.767143145</v>
      </c>
    </row>
    <row r="376" spans="2:13" x14ac:dyDescent="0.25">
      <c r="B376" s="1" t="s">
        <v>242</v>
      </c>
      <c r="C376" s="6">
        <v>1</v>
      </c>
      <c r="D376" s="9">
        <v>14092698.800000001</v>
      </c>
      <c r="E376" s="9">
        <v>14585411.80949208</v>
      </c>
      <c r="F376" s="9">
        <v>-492713.0094920788</v>
      </c>
      <c r="G376" s="9">
        <v>-1.2552872435385354</v>
      </c>
      <c r="H376" s="9">
        <v>100611.59590711544</v>
      </c>
      <c r="I376" s="9">
        <v>14386959.260835476</v>
      </c>
      <c r="J376" s="9">
        <v>14783864.358148683</v>
      </c>
      <c r="K376" s="9">
        <v>405199.86039843975</v>
      </c>
      <c r="L376" s="9">
        <v>13786170.486597177</v>
      </c>
      <c r="M376" s="9">
        <v>15384653.132386982</v>
      </c>
    </row>
    <row r="377" spans="2:13" x14ac:dyDescent="0.25">
      <c r="B377" s="1" t="s">
        <v>243</v>
      </c>
      <c r="C377" s="6">
        <v>1</v>
      </c>
      <c r="D377" s="9">
        <v>14233680.619999999</v>
      </c>
      <c r="E377" s="9">
        <v>14638649.738794187</v>
      </c>
      <c r="F377" s="9">
        <v>-404969.1187941879</v>
      </c>
      <c r="G377" s="9">
        <v>-1.0317417219679856</v>
      </c>
      <c r="H377" s="9">
        <v>100120.48940206035</v>
      </c>
      <c r="I377" s="9">
        <v>14441165.879051732</v>
      </c>
      <c r="J377" s="9">
        <v>14836133.598536642</v>
      </c>
      <c r="K377" s="9">
        <v>405078.19743112131</v>
      </c>
      <c r="L377" s="9">
        <v>13839648.391477881</v>
      </c>
      <c r="M377" s="9">
        <v>15437651.086110493</v>
      </c>
    </row>
    <row r="378" spans="2:13" ht="15.75" thickBot="1" x14ac:dyDescent="0.3">
      <c r="B378" s="4" t="s">
        <v>244</v>
      </c>
      <c r="C378" s="7">
        <v>1</v>
      </c>
      <c r="D378" s="10">
        <v>15387739.460000001</v>
      </c>
      <c r="E378" s="10">
        <v>15743592.357593661</v>
      </c>
      <c r="F378" s="10">
        <v>-355852.89759366028</v>
      </c>
      <c r="G378" s="10">
        <v>-0.90660809501667516</v>
      </c>
      <c r="H378" s="10">
        <v>98859.051297887272</v>
      </c>
      <c r="I378" s="10">
        <v>15548596.636564132</v>
      </c>
      <c r="J378" s="10">
        <v>15938588.078623191</v>
      </c>
      <c r="K378" s="10">
        <v>404768.26167506847</v>
      </c>
      <c r="L378" s="10">
        <v>14945202.346775439</v>
      </c>
      <c r="M378" s="10">
        <v>16541982.368411884</v>
      </c>
    </row>
    <row r="397" spans="5:5" x14ac:dyDescent="0.25">
      <c r="E397" t="s">
        <v>80</v>
      </c>
    </row>
  </sheetData>
  <pageMargins left="0.7" right="0.7" top="0.75" bottom="0.75" header="0.3" footer="0.3"/>
  <ignoredErrors>
    <ignoredError sqref="A1"/>
  </ignoredErrors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337" r:id="rId3" name="Drop Down 1">
              <controlPr defaultSize="0" autoFill="0" autoPict="0" macro="[0]!GoToResults120220139442870">
                <anchor moveWithCells="1">
                  <from>
                    <xdr:col>1</xdr:col>
                    <xdr:colOff>9525</xdr:colOff>
                    <xdr:row>5</xdr:row>
                    <xdr:rowOff>9525</xdr:rowOff>
                  </from>
                  <to>
                    <xdr:col>2</xdr:col>
                    <xdr:colOff>1114425</xdr:colOff>
                    <xdr:row>5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/>
  <dimension ref="B1:M440"/>
  <sheetViews>
    <sheetView zoomScaleNormal="100" workbookViewId="0">
      <selection activeCell="F123" sqref="F123"/>
    </sheetView>
  </sheetViews>
  <sheetFormatPr defaultRowHeight="15" x14ac:dyDescent="0.25"/>
  <cols>
    <col min="2" max="2" width="16.140625" customWidth="1"/>
    <col min="3" max="3" width="16.85546875" bestFit="1" customWidth="1"/>
    <col min="4" max="4" width="20.85546875" bestFit="1" customWidth="1"/>
    <col min="5" max="5" width="19.85546875" bestFit="1" customWidth="1"/>
    <col min="6" max="6" width="12.28515625" bestFit="1" customWidth="1"/>
    <col min="7" max="8" width="13.42578125" bestFit="1" customWidth="1"/>
    <col min="9" max="10" width="12.5703125" bestFit="1" customWidth="1"/>
    <col min="11" max="11" width="10.5703125" bestFit="1" customWidth="1"/>
    <col min="12" max="13" width="12.5703125" bestFit="1" customWidth="1"/>
  </cols>
  <sheetData>
    <row r="1" spans="2:9" x14ac:dyDescent="0.25">
      <c r="B1" t="s">
        <v>375</v>
      </c>
    </row>
    <row r="2" spans="2:9" x14ac:dyDescent="0.25">
      <c r="B2" t="s">
        <v>307</v>
      </c>
    </row>
    <row r="3" spans="2:9" x14ac:dyDescent="0.25">
      <c r="B3" t="s">
        <v>376</v>
      </c>
    </row>
    <row r="4" spans="2:9" x14ac:dyDescent="0.25">
      <c r="B4" t="s">
        <v>4</v>
      </c>
    </row>
    <row r="5" spans="2:9" x14ac:dyDescent="0.25">
      <c r="B5" t="s">
        <v>5</v>
      </c>
    </row>
    <row r="6" spans="2:9" ht="16.350000000000001" customHeight="1" x14ac:dyDescent="0.25"/>
    <row r="9" spans="2:9" x14ac:dyDescent="0.25">
      <c r="B9" t="s">
        <v>6</v>
      </c>
    </row>
    <row r="10" spans="2:9" ht="15.75" thickBot="1" x14ac:dyDescent="0.3"/>
    <row r="11" spans="2:9" x14ac:dyDescent="0.25">
      <c r="B11" s="2" t="s">
        <v>7</v>
      </c>
      <c r="C11" s="2" t="s">
        <v>8</v>
      </c>
      <c r="D11" s="2" t="s">
        <v>9</v>
      </c>
      <c r="E11" s="2" t="s">
        <v>10</v>
      </c>
      <c r="F11" s="2" t="s">
        <v>11</v>
      </c>
      <c r="G11" s="2" t="s">
        <v>12</v>
      </c>
      <c r="H11" s="2" t="s">
        <v>13</v>
      </c>
      <c r="I11" s="2" t="s">
        <v>14</v>
      </c>
    </row>
    <row r="12" spans="2:9" x14ac:dyDescent="0.25">
      <c r="B12" s="3" t="s">
        <v>15</v>
      </c>
      <c r="C12" s="5">
        <v>252</v>
      </c>
      <c r="D12" s="5">
        <v>0</v>
      </c>
      <c r="E12" s="5">
        <v>252</v>
      </c>
      <c r="F12" s="8">
        <v>8711926</v>
      </c>
      <c r="G12" s="8">
        <v>21387559.02</v>
      </c>
      <c r="H12" s="8">
        <v>13596591.74314717</v>
      </c>
      <c r="I12" s="8">
        <v>2533945.7428559954</v>
      </c>
    </row>
    <row r="13" spans="2:9" x14ac:dyDescent="0.25">
      <c r="B13" s="1" t="s">
        <v>16</v>
      </c>
      <c r="C13" s="6">
        <v>252</v>
      </c>
      <c r="D13" s="6">
        <v>0</v>
      </c>
      <c r="E13" s="6">
        <v>252</v>
      </c>
      <c r="F13" s="9">
        <v>0</v>
      </c>
      <c r="G13" s="9">
        <v>840.2</v>
      </c>
      <c r="H13" s="9">
        <v>286.17132936507937</v>
      </c>
      <c r="I13" s="9">
        <v>236.22323728327044</v>
      </c>
    </row>
    <row r="14" spans="2:9" x14ac:dyDescent="0.25">
      <c r="B14" s="1" t="s">
        <v>17</v>
      </c>
      <c r="C14" s="6">
        <v>252</v>
      </c>
      <c r="D14" s="6">
        <v>0</v>
      </c>
      <c r="E14" s="6">
        <v>252</v>
      </c>
      <c r="F14" s="9">
        <v>0</v>
      </c>
      <c r="G14" s="9">
        <v>203.49999999999997</v>
      </c>
      <c r="H14" s="9">
        <v>30.157142857142855</v>
      </c>
      <c r="I14" s="9">
        <v>50.290342159438268</v>
      </c>
    </row>
    <row r="15" spans="2:9" x14ac:dyDescent="0.25">
      <c r="B15" s="1" t="s">
        <v>19</v>
      </c>
      <c r="C15" s="6">
        <v>252</v>
      </c>
      <c r="D15" s="6">
        <v>0</v>
      </c>
      <c r="E15" s="6">
        <v>252</v>
      </c>
      <c r="F15" s="9">
        <v>28</v>
      </c>
      <c r="G15" s="9">
        <v>31</v>
      </c>
      <c r="H15" s="9">
        <v>30.44047619047619</v>
      </c>
      <c r="I15" s="9">
        <v>0.80858723595908188</v>
      </c>
    </row>
    <row r="16" spans="2:9" x14ac:dyDescent="0.25">
      <c r="B16" s="1" t="s">
        <v>20</v>
      </c>
      <c r="C16" s="6">
        <v>252</v>
      </c>
      <c r="D16" s="6">
        <v>0</v>
      </c>
      <c r="E16" s="6">
        <v>252</v>
      </c>
      <c r="F16" s="9">
        <v>0</v>
      </c>
      <c r="G16" s="9">
        <v>1</v>
      </c>
      <c r="H16" s="9">
        <v>0.5</v>
      </c>
      <c r="I16" s="9">
        <v>0.5009950258597935</v>
      </c>
    </row>
    <row r="17" spans="2:13" x14ac:dyDescent="0.25">
      <c r="B17" s="1" t="s">
        <v>21</v>
      </c>
      <c r="C17" s="6">
        <v>252</v>
      </c>
      <c r="D17" s="6">
        <v>0</v>
      </c>
      <c r="E17" s="6">
        <v>252</v>
      </c>
      <c r="F17" s="9">
        <v>0</v>
      </c>
      <c r="G17" s="9">
        <v>1</v>
      </c>
      <c r="H17" s="9">
        <v>0.26190476190476192</v>
      </c>
      <c r="I17" s="9">
        <v>0.44054604705845163</v>
      </c>
    </row>
    <row r="18" spans="2:13" x14ac:dyDescent="0.25">
      <c r="B18" s="1" t="s">
        <v>22</v>
      </c>
      <c r="C18" s="6">
        <v>252</v>
      </c>
      <c r="D18" s="6">
        <v>0</v>
      </c>
      <c r="E18" s="6">
        <v>252</v>
      </c>
      <c r="F18" s="9">
        <v>0</v>
      </c>
      <c r="G18" s="9">
        <v>1</v>
      </c>
      <c r="H18" s="9">
        <v>0.25</v>
      </c>
      <c r="I18" s="9">
        <v>0.43387441956422285</v>
      </c>
    </row>
    <row r="19" spans="2:13" x14ac:dyDescent="0.25">
      <c r="B19" s="1" t="s">
        <v>23</v>
      </c>
      <c r="C19" s="6">
        <v>252</v>
      </c>
      <c r="D19" s="6">
        <v>0</v>
      </c>
      <c r="E19" s="6">
        <v>252</v>
      </c>
      <c r="F19" s="9">
        <v>0</v>
      </c>
      <c r="G19" s="9">
        <v>1</v>
      </c>
      <c r="H19" s="9">
        <v>0.25</v>
      </c>
      <c r="I19" s="9">
        <v>0.43387441956422285</v>
      </c>
    </row>
    <row r="20" spans="2:13" x14ac:dyDescent="0.25">
      <c r="B20" s="1" t="s">
        <v>25</v>
      </c>
      <c r="C20" s="6">
        <v>252</v>
      </c>
      <c r="D20" s="6">
        <v>0</v>
      </c>
      <c r="E20" s="6">
        <v>252</v>
      </c>
      <c r="F20" s="9">
        <v>12979.420817421558</v>
      </c>
      <c r="G20" s="9">
        <v>15666.77914346308</v>
      </c>
      <c r="H20" s="9">
        <v>14113.787370579703</v>
      </c>
      <c r="I20" s="9">
        <v>813.21637063382207</v>
      </c>
    </row>
    <row r="21" spans="2:13" x14ac:dyDescent="0.25">
      <c r="B21" s="1" t="s">
        <v>26</v>
      </c>
      <c r="C21" s="6">
        <v>252</v>
      </c>
      <c r="D21" s="6">
        <v>0</v>
      </c>
      <c r="E21" s="6">
        <v>252</v>
      </c>
      <c r="F21" s="9">
        <v>0</v>
      </c>
      <c r="G21" s="9">
        <v>314026.36207689182</v>
      </c>
      <c r="H21" s="9">
        <v>55479.107142857145</v>
      </c>
      <c r="I21" s="9">
        <v>92089.726403410823</v>
      </c>
    </row>
    <row r="22" spans="2:13" ht="15.75" thickBot="1" x14ac:dyDescent="0.3">
      <c r="B22" s="4" t="s">
        <v>28</v>
      </c>
      <c r="C22" s="7">
        <v>252</v>
      </c>
      <c r="D22" s="7">
        <v>0</v>
      </c>
      <c r="E22" s="7">
        <v>252</v>
      </c>
      <c r="F22" s="10">
        <v>84.79058987711214</v>
      </c>
      <c r="G22" s="10">
        <v>144.13292686506682</v>
      </c>
      <c r="H22" s="10">
        <v>117.87659348164901</v>
      </c>
      <c r="I22" s="10">
        <v>19.8623346958117</v>
      </c>
    </row>
    <row r="25" spans="2:13" x14ac:dyDescent="0.25">
      <c r="B25" t="s">
        <v>33</v>
      </c>
    </row>
    <row r="26" spans="2:13" ht="15.75" thickBot="1" x14ac:dyDescent="0.3"/>
    <row r="27" spans="2:13" x14ac:dyDescent="0.25">
      <c r="B27" s="2" t="s">
        <v>34</v>
      </c>
      <c r="C27" s="2" t="s">
        <v>16</v>
      </c>
      <c r="D27" s="2" t="s">
        <v>17</v>
      </c>
      <c r="E27" s="2" t="s">
        <v>19</v>
      </c>
      <c r="F27" s="2" t="s">
        <v>20</v>
      </c>
      <c r="G27" s="2" t="s">
        <v>21</v>
      </c>
      <c r="H27" s="2" t="s">
        <v>22</v>
      </c>
      <c r="I27" s="2" t="s">
        <v>23</v>
      </c>
      <c r="J27" s="2" t="s">
        <v>25</v>
      </c>
      <c r="K27" s="2" t="s">
        <v>26</v>
      </c>
      <c r="L27" s="2" t="s">
        <v>28</v>
      </c>
      <c r="M27" s="11" t="s">
        <v>15</v>
      </c>
    </row>
    <row r="28" spans="2:13" x14ac:dyDescent="0.25">
      <c r="B28" s="12" t="s">
        <v>16</v>
      </c>
      <c r="C28" s="17">
        <v>1</v>
      </c>
      <c r="D28" s="14">
        <v>-0.69172102717811434</v>
      </c>
      <c r="E28" s="14">
        <v>-0.18024491757983666</v>
      </c>
      <c r="F28" s="14">
        <v>-6.0650115745324043E-2</v>
      </c>
      <c r="G28" s="14">
        <v>-0.61631589566307177</v>
      </c>
      <c r="H28" s="14">
        <v>0.13197248428796213</v>
      </c>
      <c r="I28" s="14">
        <v>-0.20200520559185162</v>
      </c>
      <c r="J28" s="14">
        <v>-6.8051248740799347E-2</v>
      </c>
      <c r="K28" s="14">
        <v>-5.9800921783790054E-2</v>
      </c>
      <c r="L28" s="14">
        <v>-6.5436912992010057E-2</v>
      </c>
      <c r="M28" s="8">
        <v>-0.2281408080130258</v>
      </c>
    </row>
    <row r="29" spans="2:13" x14ac:dyDescent="0.25">
      <c r="B29" s="1" t="s">
        <v>17</v>
      </c>
      <c r="C29" s="9">
        <v>-0.69172102717811434</v>
      </c>
      <c r="D29" s="18">
        <v>1</v>
      </c>
      <c r="E29" s="9">
        <v>0.21126396587116375</v>
      </c>
      <c r="F29" s="9">
        <v>-0.41541758678276464</v>
      </c>
      <c r="G29" s="9">
        <v>0.71698590774590842</v>
      </c>
      <c r="H29" s="9">
        <v>-0.31823659007045274</v>
      </c>
      <c r="I29" s="9">
        <v>-0.16144632103981549</v>
      </c>
      <c r="J29" s="9">
        <v>8.0208381210684965E-2</v>
      </c>
      <c r="K29" s="9">
        <v>5.8147029432212692E-2</v>
      </c>
      <c r="L29" s="9">
        <v>8.1415737721631395E-2</v>
      </c>
      <c r="M29" s="15">
        <v>0.59088227107893643</v>
      </c>
    </row>
    <row r="30" spans="2:13" x14ac:dyDescent="0.25">
      <c r="B30" s="1" t="s">
        <v>19</v>
      </c>
      <c r="C30" s="9">
        <v>-0.18024491757983666</v>
      </c>
      <c r="D30" s="9">
        <v>0.21126396587116375</v>
      </c>
      <c r="E30" s="18">
        <v>1</v>
      </c>
      <c r="F30" s="9">
        <v>7.3761076518312485E-2</v>
      </c>
      <c r="G30" s="9">
        <v>0.15578106336062453</v>
      </c>
      <c r="H30" s="9">
        <v>0.16182671405754456</v>
      </c>
      <c r="I30" s="9">
        <v>-7.665475929041593E-2</v>
      </c>
      <c r="J30" s="9">
        <v>1.1992443000218326E-2</v>
      </c>
      <c r="K30" s="9">
        <v>1.6171023125369704E-2</v>
      </c>
      <c r="L30" s="9">
        <v>1.0562392090119728E-2</v>
      </c>
      <c r="M30" s="15">
        <v>0.21284783182791314</v>
      </c>
    </row>
    <row r="31" spans="2:13" x14ac:dyDescent="0.25">
      <c r="B31" s="1" t="s">
        <v>20</v>
      </c>
      <c r="C31" s="9">
        <v>-6.0650115745324043E-2</v>
      </c>
      <c r="D31" s="9">
        <v>-0.41541758678276464</v>
      </c>
      <c r="E31" s="9">
        <v>7.3761076518312485E-2</v>
      </c>
      <c r="F31" s="18">
        <v>1</v>
      </c>
      <c r="G31" s="9">
        <v>-0.12635708425057254</v>
      </c>
      <c r="H31" s="9">
        <v>0.57735026918962584</v>
      </c>
      <c r="I31" s="9">
        <v>0.57735026918962562</v>
      </c>
      <c r="J31" s="9">
        <v>6.5246530335091105E-3</v>
      </c>
      <c r="K31" s="9">
        <v>6.7793459814358857E-3</v>
      </c>
      <c r="L31" s="9">
        <v>5.9130520544453001E-3</v>
      </c>
      <c r="M31" s="15">
        <v>-0.38456946879466491</v>
      </c>
    </row>
    <row r="32" spans="2:13" x14ac:dyDescent="0.25">
      <c r="B32" s="1" t="s">
        <v>21</v>
      </c>
      <c r="C32" s="9">
        <v>-0.61631589566307177</v>
      </c>
      <c r="D32" s="9">
        <v>0.71698590774590842</v>
      </c>
      <c r="E32" s="9">
        <v>0.15578106336062453</v>
      </c>
      <c r="F32" s="9">
        <v>-0.12635708425057254</v>
      </c>
      <c r="G32" s="18">
        <v>1</v>
      </c>
      <c r="H32" s="9">
        <v>-0.28138742976632541</v>
      </c>
      <c r="I32" s="9">
        <v>0.13548283655415652</v>
      </c>
      <c r="J32" s="9">
        <v>-1.75703395996273E-2</v>
      </c>
      <c r="K32" s="9">
        <v>-4.7802595566247734E-3</v>
      </c>
      <c r="L32" s="9">
        <v>-2.1003289777594716E-2</v>
      </c>
      <c r="M32" s="15">
        <v>0.38629220254271285</v>
      </c>
    </row>
    <row r="33" spans="2:13" x14ac:dyDescent="0.25">
      <c r="B33" s="1" t="s">
        <v>22</v>
      </c>
      <c r="C33" s="9">
        <v>0.13197248428796213</v>
      </c>
      <c r="D33" s="9">
        <v>-0.31823659007045274</v>
      </c>
      <c r="E33" s="9">
        <v>0.16182671405754456</v>
      </c>
      <c r="F33" s="9">
        <v>0.57735026918962584</v>
      </c>
      <c r="G33" s="9">
        <v>-0.28138742976632541</v>
      </c>
      <c r="H33" s="18">
        <v>1</v>
      </c>
      <c r="I33" s="9">
        <v>-0.33333333333333326</v>
      </c>
      <c r="J33" s="9">
        <v>-1.9239569104906935E-2</v>
      </c>
      <c r="K33" s="9">
        <v>-1.9570286136557792E-2</v>
      </c>
      <c r="L33" s="9">
        <v>-1.7263099445688875E-2</v>
      </c>
      <c r="M33" s="15">
        <v>-0.32675162970156901</v>
      </c>
    </row>
    <row r="34" spans="2:13" x14ac:dyDescent="0.25">
      <c r="B34" s="1" t="s">
        <v>23</v>
      </c>
      <c r="C34" s="9">
        <v>-0.20200520559185162</v>
      </c>
      <c r="D34" s="9">
        <v>-0.16144632103981549</v>
      </c>
      <c r="E34" s="9">
        <v>-7.665475929041593E-2</v>
      </c>
      <c r="F34" s="9">
        <v>0.57735026918962562</v>
      </c>
      <c r="G34" s="9">
        <v>0.13548283655415652</v>
      </c>
      <c r="H34" s="9">
        <v>-0.33333333333333326</v>
      </c>
      <c r="I34" s="18">
        <v>1</v>
      </c>
      <c r="J34" s="9">
        <v>2.6773589475437308E-2</v>
      </c>
      <c r="K34" s="9">
        <v>2.7398400591180701E-2</v>
      </c>
      <c r="L34" s="9">
        <v>2.4090903836420954E-2</v>
      </c>
      <c r="M34" s="15">
        <v>-0.11731094295985421</v>
      </c>
    </row>
    <row r="35" spans="2:13" x14ac:dyDescent="0.25">
      <c r="B35" s="1" t="s">
        <v>25</v>
      </c>
      <c r="C35" s="9">
        <v>-6.8051248740799347E-2</v>
      </c>
      <c r="D35" s="9">
        <v>8.0208381210684965E-2</v>
      </c>
      <c r="E35" s="9">
        <v>1.1992443000218326E-2</v>
      </c>
      <c r="F35" s="9">
        <v>6.5246530335091105E-3</v>
      </c>
      <c r="G35" s="9">
        <v>-1.75703395996273E-2</v>
      </c>
      <c r="H35" s="9">
        <v>-1.9239569104906935E-2</v>
      </c>
      <c r="I35" s="9">
        <v>2.6773589475437308E-2</v>
      </c>
      <c r="J35" s="18">
        <v>1</v>
      </c>
      <c r="K35" s="9">
        <v>0.84745119028273985</v>
      </c>
      <c r="L35" s="9">
        <v>0.94713387667452142</v>
      </c>
      <c r="M35" s="15">
        <v>0.70163279293962777</v>
      </c>
    </row>
    <row r="36" spans="2:13" x14ac:dyDescent="0.25">
      <c r="B36" s="1" t="s">
        <v>26</v>
      </c>
      <c r="C36" s="9">
        <v>-5.9800921783790054E-2</v>
      </c>
      <c r="D36" s="9">
        <v>5.8147029432212692E-2</v>
      </c>
      <c r="E36" s="9">
        <v>1.6171023125369704E-2</v>
      </c>
      <c r="F36" s="9">
        <v>6.7793459814358857E-3</v>
      </c>
      <c r="G36" s="9">
        <v>-4.7802595566247734E-3</v>
      </c>
      <c r="H36" s="9">
        <v>-1.9570286136557792E-2</v>
      </c>
      <c r="I36" s="9">
        <v>2.7398400591180701E-2</v>
      </c>
      <c r="J36" s="9">
        <v>0.84745119028273985</v>
      </c>
      <c r="K36" s="18">
        <v>1</v>
      </c>
      <c r="L36" s="9">
        <v>0.65513652173917347</v>
      </c>
      <c r="M36" s="15">
        <v>0.45819874753046158</v>
      </c>
    </row>
    <row r="37" spans="2:13" x14ac:dyDescent="0.25">
      <c r="B37" s="1" t="s">
        <v>28</v>
      </c>
      <c r="C37" s="9">
        <v>-6.5436912992010057E-2</v>
      </c>
      <c r="D37" s="9">
        <v>8.1415737721631395E-2</v>
      </c>
      <c r="E37" s="9">
        <v>1.0562392090119728E-2</v>
      </c>
      <c r="F37" s="9">
        <v>5.9130520544453001E-3</v>
      </c>
      <c r="G37" s="9">
        <v>-2.1003289777594716E-2</v>
      </c>
      <c r="H37" s="9">
        <v>-1.7263099445688875E-2</v>
      </c>
      <c r="I37" s="9">
        <v>2.4090903836420954E-2</v>
      </c>
      <c r="J37" s="9">
        <v>0.94713387667452142</v>
      </c>
      <c r="K37" s="9">
        <v>0.65513652173917347</v>
      </c>
      <c r="L37" s="18">
        <v>1</v>
      </c>
      <c r="M37" s="15">
        <v>0.75176033690026756</v>
      </c>
    </row>
    <row r="38" spans="2:13" ht="15.75" thickBot="1" x14ac:dyDescent="0.3">
      <c r="B38" s="13" t="s">
        <v>15</v>
      </c>
      <c r="C38" s="16">
        <v>-0.2281408080130258</v>
      </c>
      <c r="D38" s="16">
        <v>0.59088227107893643</v>
      </c>
      <c r="E38" s="16">
        <v>0.21284783182791314</v>
      </c>
      <c r="F38" s="16">
        <v>-0.38456946879466491</v>
      </c>
      <c r="G38" s="16">
        <v>0.38629220254271285</v>
      </c>
      <c r="H38" s="16">
        <v>-0.32675162970156901</v>
      </c>
      <c r="I38" s="16">
        <v>-0.11731094295985421</v>
      </c>
      <c r="J38" s="16">
        <v>0.70163279293962777</v>
      </c>
      <c r="K38" s="16">
        <v>0.45819874753046158</v>
      </c>
      <c r="L38" s="16">
        <v>0.75176033690026756</v>
      </c>
      <c r="M38" s="19">
        <v>1</v>
      </c>
    </row>
    <row r="41" spans="2:13" x14ac:dyDescent="0.25">
      <c r="B41" t="s">
        <v>35</v>
      </c>
    </row>
    <row r="42" spans="2:13" ht="15.75" thickBot="1" x14ac:dyDescent="0.3"/>
    <row r="43" spans="2:13" x14ac:dyDescent="0.25">
      <c r="B43" s="2" t="s">
        <v>36</v>
      </c>
      <c r="C43" s="2" t="s">
        <v>16</v>
      </c>
      <c r="D43" s="2" t="s">
        <v>17</v>
      </c>
      <c r="E43" s="2" t="s">
        <v>19</v>
      </c>
      <c r="F43" s="2" t="s">
        <v>20</v>
      </c>
      <c r="G43" s="2" t="s">
        <v>21</v>
      </c>
      <c r="H43" s="2" t="s">
        <v>22</v>
      </c>
      <c r="I43" s="2" t="s">
        <v>23</v>
      </c>
      <c r="J43" s="2" t="s">
        <v>25</v>
      </c>
      <c r="K43" s="2" t="s">
        <v>26</v>
      </c>
      <c r="L43" s="2" t="s">
        <v>28</v>
      </c>
    </row>
    <row r="44" spans="2:13" x14ac:dyDescent="0.25">
      <c r="B44" s="12" t="s">
        <v>37</v>
      </c>
      <c r="C44" s="14">
        <v>0.35808070198246861</v>
      </c>
      <c r="D44" s="14">
        <v>0.21282098734537688</v>
      </c>
      <c r="E44" s="14">
        <v>0.89205966809602677</v>
      </c>
      <c r="F44" s="14">
        <v>0</v>
      </c>
      <c r="G44" s="14">
        <v>0.40793324324258695</v>
      </c>
      <c r="H44" s="14">
        <v>0</v>
      </c>
      <c r="I44" s="14">
        <v>0</v>
      </c>
      <c r="J44" s="14">
        <v>1.2679591139036873E-2</v>
      </c>
      <c r="K44" s="14">
        <v>7.0275231724158158E-2</v>
      </c>
      <c r="L44" s="14">
        <v>2.5711166132726941E-2</v>
      </c>
    </row>
    <row r="45" spans="2:13" ht="15.75" thickBot="1" x14ac:dyDescent="0.3">
      <c r="B45" s="4" t="s">
        <v>38</v>
      </c>
      <c r="C45" s="10">
        <v>2.7926665538344464</v>
      </c>
      <c r="D45" s="10">
        <v>4.6987847038654529</v>
      </c>
      <c r="E45" s="10">
        <v>1.1210012466255272</v>
      </c>
      <c r="F45" s="10"/>
      <c r="G45" s="10">
        <v>2.451381485978398</v>
      </c>
      <c r="H45" s="10"/>
      <c r="I45" s="10"/>
      <c r="J45" s="10">
        <v>78.866896340315179</v>
      </c>
      <c r="K45" s="10">
        <v>14.229764533899575</v>
      </c>
      <c r="L45" s="10">
        <v>38.893607347009095</v>
      </c>
    </row>
    <row r="48" spans="2:13" x14ac:dyDescent="0.25">
      <c r="B48" s="20" t="s">
        <v>39</v>
      </c>
    </row>
    <row r="50" spans="2:3" x14ac:dyDescent="0.25">
      <c r="B50" t="s">
        <v>40</v>
      </c>
    </row>
    <row r="51" spans="2:3" ht="15.75" thickBot="1" x14ac:dyDescent="0.3"/>
    <row r="52" spans="2:3" x14ac:dyDescent="0.25">
      <c r="B52" s="2" t="s">
        <v>7</v>
      </c>
      <c r="C52" s="2" t="s">
        <v>42</v>
      </c>
    </row>
    <row r="53" spans="2:3" ht="15.75" thickBot="1" x14ac:dyDescent="0.3">
      <c r="B53" s="21" t="s">
        <v>23</v>
      </c>
      <c r="C53" s="21" t="s">
        <v>41</v>
      </c>
    </row>
    <row r="56" spans="2:3" x14ac:dyDescent="0.25">
      <c r="B56" t="s">
        <v>43</v>
      </c>
    </row>
    <row r="57" spans="2:3" ht="15.75" thickBot="1" x14ac:dyDescent="0.3"/>
    <row r="58" spans="2:3" x14ac:dyDescent="0.25">
      <c r="B58" s="22" t="s">
        <v>8</v>
      </c>
      <c r="C58" s="23">
        <v>252</v>
      </c>
    </row>
    <row r="59" spans="2:3" x14ac:dyDescent="0.25">
      <c r="B59" s="1" t="s">
        <v>44</v>
      </c>
      <c r="C59" s="9">
        <v>252</v>
      </c>
    </row>
    <row r="60" spans="2:3" x14ac:dyDescent="0.25">
      <c r="B60" s="1" t="s">
        <v>45</v>
      </c>
      <c r="C60" s="9">
        <v>242</v>
      </c>
    </row>
    <row r="61" spans="2:3" x14ac:dyDescent="0.25">
      <c r="B61" s="1" t="s">
        <v>46</v>
      </c>
      <c r="C61" s="9">
        <v>0.95808653971395796</v>
      </c>
    </row>
    <row r="62" spans="2:3" x14ac:dyDescent="0.25">
      <c r="B62" s="1" t="s">
        <v>47</v>
      </c>
      <c r="C62" s="9">
        <v>0.95652777466199768</v>
      </c>
    </row>
    <row r="63" spans="2:3" x14ac:dyDescent="0.25">
      <c r="B63" s="1" t="s">
        <v>48</v>
      </c>
      <c r="C63" s="9">
        <v>279129986906.33099</v>
      </c>
    </row>
    <row r="64" spans="2:3" x14ac:dyDescent="0.25">
      <c r="B64" s="1" t="s">
        <v>49</v>
      </c>
      <c r="C64" s="9">
        <v>528327.53752414894</v>
      </c>
    </row>
    <row r="65" spans="2:7" x14ac:dyDescent="0.25">
      <c r="B65" s="1" t="s">
        <v>50</v>
      </c>
      <c r="C65" s="9">
        <v>2.9328881413010417</v>
      </c>
    </row>
    <row r="66" spans="2:7" x14ac:dyDescent="0.25">
      <c r="B66" s="1" t="s">
        <v>51</v>
      </c>
      <c r="C66" s="9">
        <v>1.0519960143008</v>
      </c>
    </row>
    <row r="67" spans="2:7" x14ac:dyDescent="0.25">
      <c r="B67" s="1" t="s">
        <v>52</v>
      </c>
      <c r="C67" s="9">
        <v>9.9999999999999751</v>
      </c>
    </row>
    <row r="68" spans="2:7" x14ac:dyDescent="0.25">
      <c r="B68" s="1" t="s">
        <v>53</v>
      </c>
      <c r="C68" s="9">
        <v>6651.2419170546236</v>
      </c>
    </row>
    <row r="69" spans="2:7" x14ac:dyDescent="0.25">
      <c r="B69" s="1" t="s">
        <v>54</v>
      </c>
      <c r="C69" s="9">
        <v>6686.5362079297374</v>
      </c>
    </row>
    <row r="70" spans="2:7" ht="15.75" thickBot="1" x14ac:dyDescent="0.3">
      <c r="B70" s="4" t="s">
        <v>55</v>
      </c>
      <c r="C70" s="10">
        <v>4.5377382623731463E-2</v>
      </c>
    </row>
    <row r="73" spans="2:7" x14ac:dyDescent="0.25">
      <c r="B73" t="s">
        <v>56</v>
      </c>
    </row>
    <row r="74" spans="2:7" ht="15.75" thickBot="1" x14ac:dyDescent="0.3"/>
    <row r="75" spans="2:7" x14ac:dyDescent="0.25">
      <c r="B75" s="2" t="s">
        <v>57</v>
      </c>
      <c r="C75" s="2" t="s">
        <v>45</v>
      </c>
      <c r="D75" s="2" t="s">
        <v>58</v>
      </c>
      <c r="E75" s="2" t="s">
        <v>59</v>
      </c>
      <c r="F75" s="2" t="s">
        <v>60</v>
      </c>
      <c r="G75" s="2" t="s">
        <v>61</v>
      </c>
    </row>
    <row r="76" spans="2:7" x14ac:dyDescent="0.25">
      <c r="B76" s="12" t="s">
        <v>62</v>
      </c>
      <c r="C76" s="24">
        <v>9</v>
      </c>
      <c r="D76" s="14">
        <v>1544091681130911.5</v>
      </c>
      <c r="E76" s="14">
        <v>171565742347879.06</v>
      </c>
      <c r="F76" s="14">
        <v>614.64461145642588</v>
      </c>
      <c r="G76" s="25" t="s">
        <v>65</v>
      </c>
    </row>
    <row r="77" spans="2:7" x14ac:dyDescent="0.25">
      <c r="B77" s="1" t="s">
        <v>63</v>
      </c>
      <c r="C77" s="6">
        <v>242</v>
      </c>
      <c r="D77" s="9">
        <v>67549456831332.094</v>
      </c>
      <c r="E77" s="9">
        <v>279129986906.33099</v>
      </c>
      <c r="F77" s="9"/>
      <c r="G77" s="9"/>
    </row>
    <row r="78" spans="2:7" ht="15.75" thickBot="1" x14ac:dyDescent="0.3">
      <c r="B78" s="4" t="s">
        <v>64</v>
      </c>
      <c r="C78" s="7">
        <v>251</v>
      </c>
      <c r="D78" s="10">
        <v>1611641137962243.7</v>
      </c>
      <c r="E78" s="10"/>
      <c r="F78" s="10"/>
      <c r="G78" s="10"/>
    </row>
    <row r="79" spans="2:7" x14ac:dyDescent="0.25">
      <c r="B79" s="26" t="s">
        <v>66</v>
      </c>
    </row>
    <row r="82" spans="2:7" x14ac:dyDescent="0.25">
      <c r="B82" t="s">
        <v>67</v>
      </c>
    </row>
    <row r="83" spans="2:7" ht="15.75" thickBot="1" x14ac:dyDescent="0.3"/>
    <row r="84" spans="2:7" x14ac:dyDescent="0.25">
      <c r="B84" s="2" t="s">
        <v>57</v>
      </c>
      <c r="C84" s="2" t="s">
        <v>45</v>
      </c>
      <c r="D84" s="2" t="s">
        <v>58</v>
      </c>
      <c r="E84" s="2" t="s">
        <v>59</v>
      </c>
      <c r="F84" s="2" t="s">
        <v>60</v>
      </c>
      <c r="G84" s="2" t="s">
        <v>61</v>
      </c>
    </row>
    <row r="85" spans="2:7" x14ac:dyDescent="0.25">
      <c r="B85" s="12" t="s">
        <v>16</v>
      </c>
      <c r="C85" s="24">
        <v>1</v>
      </c>
      <c r="D85" s="14">
        <v>83883065855445.797</v>
      </c>
      <c r="E85" s="14">
        <v>83883065855445.797</v>
      </c>
      <c r="F85" s="14">
        <v>300.5161386819928</v>
      </c>
      <c r="G85" s="25" t="s">
        <v>65</v>
      </c>
    </row>
    <row r="86" spans="2:7" x14ac:dyDescent="0.25">
      <c r="B86" s="1" t="s">
        <v>17</v>
      </c>
      <c r="C86" s="6">
        <v>1</v>
      </c>
      <c r="D86" s="9">
        <v>579584632440720.5</v>
      </c>
      <c r="E86" s="9">
        <v>579584632440720.5</v>
      </c>
      <c r="F86" s="9">
        <v>2076.3968746762221</v>
      </c>
      <c r="G86" s="27" t="s">
        <v>65</v>
      </c>
    </row>
    <row r="87" spans="2:7" x14ac:dyDescent="0.25">
      <c r="B87" s="1" t="s">
        <v>19</v>
      </c>
      <c r="C87" s="6">
        <v>1</v>
      </c>
      <c r="D87" s="9">
        <v>16850199365194.432</v>
      </c>
      <c r="E87" s="9">
        <v>16850199365194.432</v>
      </c>
      <c r="F87" s="9">
        <v>60.366854711489438</v>
      </c>
      <c r="G87" s="27" t="s">
        <v>65</v>
      </c>
    </row>
    <row r="88" spans="2:7" x14ac:dyDescent="0.25">
      <c r="B88" s="1" t="s">
        <v>20</v>
      </c>
      <c r="C88" s="6">
        <v>1</v>
      </c>
      <c r="D88" s="9">
        <v>3077943237885.0225</v>
      </c>
      <c r="E88" s="9">
        <v>3077943237885.0225</v>
      </c>
      <c r="F88" s="9">
        <v>11.026917143509568</v>
      </c>
      <c r="G88" s="9">
        <v>1.0366703118922771E-3</v>
      </c>
    </row>
    <row r="89" spans="2:7" x14ac:dyDescent="0.25">
      <c r="B89" s="1" t="s">
        <v>21</v>
      </c>
      <c r="C89" s="6">
        <v>1</v>
      </c>
      <c r="D89" s="9">
        <v>361402687458.88989</v>
      </c>
      <c r="E89" s="9">
        <v>361402687458.88989</v>
      </c>
      <c r="F89" s="9">
        <v>1.2947469079349312</v>
      </c>
      <c r="G89" s="9">
        <v>0.25630027868646221</v>
      </c>
    </row>
    <row r="90" spans="2:7" x14ac:dyDescent="0.25">
      <c r="B90" s="1" t="s">
        <v>22</v>
      </c>
      <c r="C90" s="6">
        <v>1</v>
      </c>
      <c r="D90" s="9">
        <v>32792068035907.867</v>
      </c>
      <c r="E90" s="9">
        <v>32792068035907.867</v>
      </c>
      <c r="F90" s="9">
        <v>117.47955996899775</v>
      </c>
      <c r="G90" s="27" t="s">
        <v>65</v>
      </c>
    </row>
    <row r="91" spans="2:7" x14ac:dyDescent="0.25">
      <c r="B91" s="1" t="s">
        <v>23</v>
      </c>
      <c r="C91" s="6">
        <v>0</v>
      </c>
      <c r="D91" s="9">
        <v>0</v>
      </c>
      <c r="E91" s="9"/>
      <c r="F91" s="9"/>
      <c r="G91" s="9"/>
    </row>
    <row r="92" spans="2:7" x14ac:dyDescent="0.25">
      <c r="B92" s="1" t="s">
        <v>25</v>
      </c>
      <c r="C92" s="6">
        <v>1</v>
      </c>
      <c r="D92" s="9">
        <v>711917199391310.75</v>
      </c>
      <c r="E92" s="9">
        <v>711917199391310.75</v>
      </c>
      <c r="F92" s="9">
        <v>2550.4862708649512</v>
      </c>
      <c r="G92" s="27" t="s">
        <v>65</v>
      </c>
    </row>
    <row r="93" spans="2:7" x14ac:dyDescent="0.25">
      <c r="B93" s="1" t="s">
        <v>26</v>
      </c>
      <c r="C93" s="6">
        <v>1</v>
      </c>
      <c r="D93" s="9">
        <v>99965982062350.828</v>
      </c>
      <c r="E93" s="9">
        <v>99965982062350.828</v>
      </c>
      <c r="F93" s="9">
        <v>358.13415523820771</v>
      </c>
      <c r="G93" s="27" t="s">
        <v>65</v>
      </c>
    </row>
    <row r="94" spans="2:7" ht="15.75" thickBot="1" x14ac:dyDescent="0.3">
      <c r="B94" s="4" t="s">
        <v>28</v>
      </c>
      <c r="C94" s="7">
        <v>1</v>
      </c>
      <c r="D94" s="10">
        <v>15659188054638.406</v>
      </c>
      <c r="E94" s="10">
        <v>15659188054638.406</v>
      </c>
      <c r="F94" s="10">
        <v>56.099984914531007</v>
      </c>
      <c r="G94" s="46" t="s">
        <v>65</v>
      </c>
    </row>
    <row r="97" spans="2:7" x14ac:dyDescent="0.25">
      <c r="B97" t="s">
        <v>68</v>
      </c>
    </row>
    <row r="98" spans="2:7" ht="15.75" thickBot="1" x14ac:dyDescent="0.3"/>
    <row r="99" spans="2:7" x14ac:dyDescent="0.25">
      <c r="B99" s="2" t="s">
        <v>57</v>
      </c>
      <c r="C99" s="2" t="s">
        <v>45</v>
      </c>
      <c r="D99" s="2" t="s">
        <v>58</v>
      </c>
      <c r="E99" s="2" t="s">
        <v>59</v>
      </c>
      <c r="F99" s="2" t="s">
        <v>60</v>
      </c>
      <c r="G99" s="2" t="s">
        <v>61</v>
      </c>
    </row>
    <row r="100" spans="2:7" x14ac:dyDescent="0.25">
      <c r="B100" s="12" t="s">
        <v>16</v>
      </c>
      <c r="C100" s="24">
        <v>1</v>
      </c>
      <c r="D100" s="14">
        <v>69777286856447.367</v>
      </c>
      <c r="E100" s="14">
        <v>69777286856447.367</v>
      </c>
      <c r="F100" s="14">
        <v>249.98133532626457</v>
      </c>
      <c r="G100" s="25" t="s">
        <v>65</v>
      </c>
    </row>
    <row r="101" spans="2:7" x14ac:dyDescent="0.25">
      <c r="B101" s="1" t="s">
        <v>17</v>
      </c>
      <c r="C101" s="6">
        <v>1</v>
      </c>
      <c r="D101" s="9">
        <v>119902574054503.12</v>
      </c>
      <c r="E101" s="9">
        <v>119902574054503.12</v>
      </c>
      <c r="F101" s="9">
        <v>429.55819753876682</v>
      </c>
      <c r="G101" s="27" t="s">
        <v>65</v>
      </c>
    </row>
    <row r="102" spans="2:7" x14ac:dyDescent="0.25">
      <c r="B102" s="1" t="s">
        <v>19</v>
      </c>
      <c r="C102" s="6">
        <v>1</v>
      </c>
      <c r="D102" s="9">
        <v>32270624378842.691</v>
      </c>
      <c r="E102" s="9">
        <v>32270624378842.691</v>
      </c>
      <c r="F102" s="9">
        <v>115.61145664249933</v>
      </c>
      <c r="G102" s="27" t="s">
        <v>65</v>
      </c>
    </row>
    <row r="103" spans="2:7" x14ac:dyDescent="0.25">
      <c r="B103" s="1" t="s">
        <v>20</v>
      </c>
      <c r="C103" s="6">
        <v>1</v>
      </c>
      <c r="D103" s="9">
        <v>802197652634.40625</v>
      </c>
      <c r="E103" s="9">
        <v>802197652634.40625</v>
      </c>
      <c r="F103" s="9">
        <v>2.8739214354049447</v>
      </c>
      <c r="G103" s="9">
        <v>9.1311471399349642E-2</v>
      </c>
    </row>
    <row r="104" spans="2:7" x14ac:dyDescent="0.25">
      <c r="B104" s="1" t="s">
        <v>21</v>
      </c>
      <c r="C104" s="6">
        <v>1</v>
      </c>
      <c r="D104" s="9">
        <v>10309390101737.562</v>
      </c>
      <c r="E104" s="9">
        <v>10309390101737.562</v>
      </c>
      <c r="F104" s="9">
        <v>36.934011340018209</v>
      </c>
      <c r="G104" s="27" t="s">
        <v>65</v>
      </c>
    </row>
    <row r="105" spans="2:7" x14ac:dyDescent="0.25">
      <c r="B105" s="1" t="s">
        <v>22</v>
      </c>
      <c r="C105" s="6">
        <v>1</v>
      </c>
      <c r="D105" s="9">
        <v>18383138529896.957</v>
      </c>
      <c r="E105" s="9">
        <v>18383138529896.957</v>
      </c>
      <c r="F105" s="9">
        <v>65.858701652380603</v>
      </c>
      <c r="G105" s="27" t="s">
        <v>65</v>
      </c>
    </row>
    <row r="106" spans="2:7" x14ac:dyDescent="0.25">
      <c r="B106" s="1" t="s">
        <v>23</v>
      </c>
      <c r="C106" s="6">
        <v>0</v>
      </c>
      <c r="D106" s="9">
        <v>0</v>
      </c>
      <c r="E106" s="9"/>
      <c r="F106" s="9"/>
      <c r="G106" s="9"/>
    </row>
    <row r="107" spans="2:7" x14ac:dyDescent="0.25">
      <c r="B107" s="1" t="s">
        <v>25</v>
      </c>
      <c r="C107" s="6">
        <v>1</v>
      </c>
      <c r="D107" s="9">
        <v>980997678093.94446</v>
      </c>
      <c r="E107" s="9">
        <v>980997678093.94446</v>
      </c>
      <c r="F107" s="9">
        <v>3.5144833020865747</v>
      </c>
      <c r="G107" s="9">
        <v>6.2039156841253995E-2</v>
      </c>
    </row>
    <row r="108" spans="2:7" x14ac:dyDescent="0.25">
      <c r="B108" s="1" t="s">
        <v>26</v>
      </c>
      <c r="C108" s="6">
        <v>1</v>
      </c>
      <c r="D108" s="9">
        <v>2485535502498.1533</v>
      </c>
      <c r="E108" s="9">
        <v>2485535502498.1533</v>
      </c>
      <c r="F108" s="9">
        <v>8.9045807297380648</v>
      </c>
      <c r="G108" s="9">
        <v>3.1358839633321765E-3</v>
      </c>
    </row>
    <row r="109" spans="2:7" ht="15.75" thickBot="1" x14ac:dyDescent="0.3">
      <c r="B109" s="4" t="s">
        <v>28</v>
      </c>
      <c r="C109" s="7">
        <v>1</v>
      </c>
      <c r="D109" s="10">
        <v>15659188054642.381</v>
      </c>
      <c r="E109" s="10">
        <v>15659188054642.381</v>
      </c>
      <c r="F109" s="10">
        <v>56.099984914545246</v>
      </c>
      <c r="G109" s="46" t="s">
        <v>65</v>
      </c>
    </row>
    <row r="112" spans="2:7" x14ac:dyDescent="0.25">
      <c r="B112" t="s">
        <v>69</v>
      </c>
    </row>
    <row r="113" spans="2:8" ht="15.75" thickBot="1" x14ac:dyDescent="0.3"/>
    <row r="114" spans="2:8" x14ac:dyDescent="0.25">
      <c r="B114" s="2" t="s">
        <v>57</v>
      </c>
      <c r="C114" s="2" t="s">
        <v>70</v>
      </c>
      <c r="D114" s="2" t="s">
        <v>71</v>
      </c>
      <c r="E114" s="2" t="s">
        <v>72</v>
      </c>
      <c r="F114" s="2" t="s">
        <v>73</v>
      </c>
      <c r="G114" s="2" t="s">
        <v>74</v>
      </c>
      <c r="H114" s="2" t="s">
        <v>75</v>
      </c>
    </row>
    <row r="115" spans="2:8" x14ac:dyDescent="0.25">
      <c r="B115" s="12" t="s">
        <v>76</v>
      </c>
      <c r="C115" s="14">
        <v>-21207697.070562657</v>
      </c>
      <c r="D115" s="14">
        <v>4113455.2769705034</v>
      </c>
      <c r="E115" s="14">
        <v>-5.1556892302429018</v>
      </c>
      <c r="F115" s="25" t="s">
        <v>65</v>
      </c>
      <c r="G115" s="14">
        <v>-29310443.528728455</v>
      </c>
      <c r="H115" s="14">
        <v>-13104950.612396857</v>
      </c>
    </row>
    <row r="116" spans="2:8" x14ac:dyDescent="0.25">
      <c r="B116" s="1" t="s">
        <v>16</v>
      </c>
      <c r="C116" s="9">
        <v>3729.9851571518238</v>
      </c>
      <c r="D116" s="9">
        <v>235.91378137631096</v>
      </c>
      <c r="E116" s="9">
        <v>15.810798061017246</v>
      </c>
      <c r="F116" s="27" t="s">
        <v>65</v>
      </c>
      <c r="G116" s="9">
        <v>3265.2786202456464</v>
      </c>
      <c r="H116" s="9">
        <v>4194.6916940580013</v>
      </c>
    </row>
    <row r="117" spans="2:8" x14ac:dyDescent="0.25">
      <c r="B117" s="1" t="s">
        <v>17</v>
      </c>
      <c r="C117" s="9">
        <v>29791.033870778781</v>
      </c>
      <c r="D117" s="9">
        <v>1437.3898360490227</v>
      </c>
      <c r="E117" s="9">
        <v>20.725785812334593</v>
      </c>
      <c r="F117" s="27" t="s">
        <v>65</v>
      </c>
      <c r="G117" s="9">
        <v>26959.641618076952</v>
      </c>
      <c r="H117" s="9">
        <v>32622.426123480611</v>
      </c>
    </row>
    <row r="118" spans="2:8" x14ac:dyDescent="0.25">
      <c r="B118" s="1" t="s">
        <v>19</v>
      </c>
      <c r="C118" s="9">
        <v>469507.99252378428</v>
      </c>
      <c r="D118" s="9">
        <v>43665.9138089267</v>
      </c>
      <c r="E118" s="9">
        <v>10.752276812029111</v>
      </c>
      <c r="F118" s="27" t="s">
        <v>65</v>
      </c>
      <c r="G118" s="9">
        <v>383494.21465710661</v>
      </c>
      <c r="H118" s="9">
        <v>555521.7703904619</v>
      </c>
    </row>
    <row r="119" spans="2:8" x14ac:dyDescent="0.25">
      <c r="B119" s="1" t="s">
        <v>20</v>
      </c>
      <c r="C119" s="9">
        <v>-181119.11209733391</v>
      </c>
      <c r="D119" s="9">
        <v>106838.26696156278</v>
      </c>
      <c r="E119" s="9">
        <v>-1.6952644145987052</v>
      </c>
      <c r="F119" s="9">
        <v>9.1311471399363547E-2</v>
      </c>
      <c r="G119" s="9">
        <v>-391570.74726302305</v>
      </c>
      <c r="H119" s="9">
        <v>29332.523068355193</v>
      </c>
    </row>
    <row r="120" spans="2:8" x14ac:dyDescent="0.25">
      <c r="B120" s="1" t="s">
        <v>21</v>
      </c>
      <c r="C120" s="9">
        <v>720267.41569850536</v>
      </c>
      <c r="D120" s="9">
        <v>118516.96705417939</v>
      </c>
      <c r="E120" s="9">
        <v>6.0773358752020625</v>
      </c>
      <c r="F120" s="27" t="s">
        <v>65</v>
      </c>
      <c r="G120" s="9">
        <v>486810.90034335107</v>
      </c>
      <c r="H120" s="9">
        <v>953723.93105365965</v>
      </c>
    </row>
    <row r="121" spans="2:8" x14ac:dyDescent="0.25">
      <c r="B121" s="1" t="s">
        <v>22</v>
      </c>
      <c r="C121" s="9">
        <v>-822827.83431414759</v>
      </c>
      <c r="D121" s="9">
        <v>101391.69703066353</v>
      </c>
      <c r="E121" s="9">
        <v>-8.1153374330572916</v>
      </c>
      <c r="F121" s="27" t="s">
        <v>65</v>
      </c>
      <c r="G121" s="9">
        <v>-1022550.7336008244</v>
      </c>
      <c r="H121" s="9">
        <v>-623104.93502747081</v>
      </c>
    </row>
    <row r="122" spans="2:8" x14ac:dyDescent="0.25">
      <c r="B122" s="1" t="s">
        <v>23</v>
      </c>
      <c r="C122" s="9">
        <v>0</v>
      </c>
      <c r="D122" s="9">
        <v>0</v>
      </c>
      <c r="E122" s="9"/>
      <c r="F122" s="9"/>
      <c r="G122" s="9"/>
      <c r="H122" s="9"/>
    </row>
    <row r="123" spans="2:8" x14ac:dyDescent="0.25">
      <c r="B123" s="1" t="s">
        <v>25</v>
      </c>
      <c r="C123" s="9">
        <v>682.71334395933548</v>
      </c>
      <c r="D123" s="9">
        <v>364.17292075695764</v>
      </c>
      <c r="E123" s="9">
        <v>1.874695522501427</v>
      </c>
      <c r="F123" s="9">
        <v>6.2039156841241748E-2</v>
      </c>
      <c r="G123" s="9">
        <v>-34.639986790027251</v>
      </c>
      <c r="H123" s="9">
        <v>1400.0666747086982</v>
      </c>
    </row>
    <row r="124" spans="2:8" x14ac:dyDescent="0.25">
      <c r="B124" s="1" t="s">
        <v>26</v>
      </c>
      <c r="C124" s="9">
        <v>-4.0762498780615308</v>
      </c>
      <c r="D124" s="9">
        <v>1.3660105735986887</v>
      </c>
      <c r="E124" s="9">
        <v>-2.9840544113233678</v>
      </c>
      <c r="F124" s="9">
        <v>3.1358839633315542E-3</v>
      </c>
      <c r="G124" s="9">
        <v>-6.7670381793252661</v>
      </c>
      <c r="H124" s="9">
        <v>-1.3854615767977956</v>
      </c>
    </row>
    <row r="125" spans="2:8" ht="15.75" thickBot="1" x14ac:dyDescent="0.3">
      <c r="B125" s="4" t="s">
        <v>28</v>
      </c>
      <c r="C125" s="10">
        <v>78425.369943276572</v>
      </c>
      <c r="D125" s="10">
        <v>10470.687634914208</v>
      </c>
      <c r="E125" s="10">
        <v>7.4899923173879648</v>
      </c>
      <c r="F125" s="46" t="s">
        <v>65</v>
      </c>
      <c r="G125" s="10">
        <v>57800.050975217717</v>
      </c>
      <c r="H125" s="10">
        <v>99050.688911335426</v>
      </c>
    </row>
    <row r="128" spans="2:8" x14ac:dyDescent="0.25">
      <c r="B128" t="s">
        <v>77</v>
      </c>
    </row>
    <row r="130" spans="2:8" x14ac:dyDescent="0.25">
      <c r="B130" s="28" t="s">
        <v>377</v>
      </c>
    </row>
    <row r="133" spans="2:8" x14ac:dyDescent="0.25">
      <c r="B133" t="s">
        <v>79</v>
      </c>
    </row>
    <row r="134" spans="2:8" ht="15.75" thickBot="1" x14ac:dyDescent="0.3"/>
    <row r="135" spans="2:8" x14ac:dyDescent="0.25">
      <c r="B135" s="2" t="s">
        <v>57</v>
      </c>
      <c r="C135" s="2" t="s">
        <v>70</v>
      </c>
      <c r="D135" s="2" t="s">
        <v>71</v>
      </c>
      <c r="E135" s="2" t="s">
        <v>72</v>
      </c>
      <c r="F135" s="2" t="s">
        <v>73</v>
      </c>
      <c r="G135" s="2" t="s">
        <v>74</v>
      </c>
      <c r="H135" s="2" t="s">
        <v>75</v>
      </c>
    </row>
    <row r="136" spans="2:8" x14ac:dyDescent="0.25">
      <c r="B136" s="12" t="s">
        <v>16</v>
      </c>
      <c r="C136" s="14">
        <v>0.34772219228650847</v>
      </c>
      <c r="D136" s="14">
        <v>2.1992703400838736E-2</v>
      </c>
      <c r="E136" s="14">
        <v>15.810798061017245</v>
      </c>
      <c r="F136" s="25" t="s">
        <v>65</v>
      </c>
      <c r="G136" s="14">
        <v>0.30440063228698427</v>
      </c>
      <c r="H136" s="14">
        <v>0.39104375228603266</v>
      </c>
    </row>
    <row r="137" spans="2:8" x14ac:dyDescent="0.25">
      <c r="B137" s="1" t="s">
        <v>17</v>
      </c>
      <c r="C137" s="9">
        <v>0.59125231503823195</v>
      </c>
      <c r="D137" s="9">
        <v>2.8527377460706861E-2</v>
      </c>
      <c r="E137" s="9">
        <v>20.725785812334593</v>
      </c>
      <c r="F137" s="27" t="s">
        <v>65</v>
      </c>
      <c r="G137" s="9">
        <v>0.53505865517893725</v>
      </c>
      <c r="H137" s="9">
        <v>0.64744597489752664</v>
      </c>
    </row>
    <row r="138" spans="2:8" x14ac:dyDescent="0.25">
      <c r="B138" s="1" t="s">
        <v>19</v>
      </c>
      <c r="C138" s="9">
        <v>0.1498209545353627</v>
      </c>
      <c r="D138" s="9">
        <v>1.3933881833078414E-2</v>
      </c>
      <c r="E138" s="9">
        <v>10.752276812029111</v>
      </c>
      <c r="F138" s="27" t="s">
        <v>65</v>
      </c>
      <c r="G138" s="9">
        <v>0.12237378322330993</v>
      </c>
      <c r="H138" s="9">
        <v>0.17726812584741547</v>
      </c>
    </row>
    <row r="139" spans="2:8" x14ac:dyDescent="0.25">
      <c r="B139" s="1" t="s">
        <v>20</v>
      </c>
      <c r="C139" s="9">
        <v>-3.5809675287930345E-2</v>
      </c>
      <c r="D139" s="9">
        <v>2.1123356910908227E-2</v>
      </c>
      <c r="E139" s="9">
        <v>-1.695264414598705</v>
      </c>
      <c r="F139" s="9">
        <v>9.1311471399363547E-2</v>
      </c>
      <c r="G139" s="9">
        <v>-7.741878341478188E-2</v>
      </c>
      <c r="H139" s="9">
        <v>5.7994328389211897E-3</v>
      </c>
    </row>
    <row r="140" spans="2:8" x14ac:dyDescent="0.25">
      <c r="B140" s="1" t="s">
        <v>21</v>
      </c>
      <c r="C140" s="9">
        <v>0.12522405568690029</v>
      </c>
      <c r="D140" s="9">
        <v>2.0605090496621063E-2</v>
      </c>
      <c r="E140" s="9">
        <v>6.0773358752020634</v>
      </c>
      <c r="F140" s="27" t="s">
        <v>65</v>
      </c>
      <c r="G140" s="9">
        <v>8.4635836586425706E-2</v>
      </c>
      <c r="H140" s="9">
        <v>0.16581227478737487</v>
      </c>
    </row>
    <row r="141" spans="2:8" x14ac:dyDescent="0.25">
      <c r="B141" s="1" t="s">
        <v>22</v>
      </c>
      <c r="C141" s="9">
        <v>-0.14088855296955186</v>
      </c>
      <c r="D141" s="9">
        <v>1.7360775707939341E-2</v>
      </c>
      <c r="E141" s="9">
        <v>-8.1153374330572934</v>
      </c>
      <c r="F141" s="27" t="s">
        <v>65</v>
      </c>
      <c r="G141" s="9">
        <v>-0.17508607169938173</v>
      </c>
      <c r="H141" s="9">
        <v>-0.10669103423972198</v>
      </c>
    </row>
    <row r="142" spans="2:8" x14ac:dyDescent="0.25">
      <c r="B142" s="1" t="s">
        <v>23</v>
      </c>
      <c r="C142" s="9">
        <v>0</v>
      </c>
      <c r="D142" s="9">
        <v>0</v>
      </c>
      <c r="E142" s="9"/>
      <c r="F142" s="9"/>
      <c r="G142" s="9"/>
      <c r="H142" s="9"/>
    </row>
    <row r="143" spans="2:8" x14ac:dyDescent="0.25">
      <c r="B143" s="1" t="s">
        <v>25</v>
      </c>
      <c r="C143" s="9">
        <v>0.2191024292146585</v>
      </c>
      <c r="D143" s="9">
        <v>0.11687360778581672</v>
      </c>
      <c r="E143" s="9">
        <v>1.8746955225014268</v>
      </c>
      <c r="F143" s="9">
        <v>6.2039156841241748E-2</v>
      </c>
      <c r="G143" s="9">
        <v>-1.1116972182853291E-2</v>
      </c>
      <c r="H143" s="9">
        <v>0.44932183061217029</v>
      </c>
    </row>
    <row r="144" spans="2:8" x14ac:dyDescent="0.25">
      <c r="B144" s="1" t="s">
        <v>26</v>
      </c>
      <c r="C144" s="9">
        <v>-0.14814079467997357</v>
      </c>
      <c r="D144" s="9">
        <v>4.9644133202744162E-2</v>
      </c>
      <c r="E144" s="9">
        <v>-2.9840544113233674</v>
      </c>
      <c r="F144" s="9">
        <v>3.1358839633315542E-3</v>
      </c>
      <c r="G144" s="9">
        <v>-0.24593055958377488</v>
      </c>
      <c r="H144" s="9">
        <v>-5.0351029776172257E-2</v>
      </c>
    </row>
    <row r="145" spans="2:8" ht="15.75" thickBot="1" x14ac:dyDescent="0.3">
      <c r="B145" s="4" t="s">
        <v>28</v>
      </c>
      <c r="C145" s="10">
        <v>0.61473729295423807</v>
      </c>
      <c r="D145" s="10">
        <v>8.2074489118918015E-2</v>
      </c>
      <c r="E145" s="10">
        <v>7.4899923173879648</v>
      </c>
      <c r="F145" s="46" t="s">
        <v>65</v>
      </c>
      <c r="G145" s="10">
        <v>0.45306572216135854</v>
      </c>
      <c r="H145" s="10">
        <v>0.77640886374711759</v>
      </c>
    </row>
    <row r="164" spans="2:13" x14ac:dyDescent="0.25">
      <c r="E164" t="s">
        <v>80</v>
      </c>
    </row>
    <row r="167" spans="2:13" x14ac:dyDescent="0.25">
      <c r="B167" t="s">
        <v>81</v>
      </c>
    </row>
    <row r="168" spans="2:13" ht="15.75" thickBot="1" x14ac:dyDescent="0.3"/>
    <row r="169" spans="2:13" x14ac:dyDescent="0.25">
      <c r="B169" s="2" t="s">
        <v>82</v>
      </c>
      <c r="C169" s="2" t="s">
        <v>83</v>
      </c>
      <c r="D169" s="2" t="s">
        <v>15</v>
      </c>
      <c r="E169" s="2" t="s">
        <v>84</v>
      </c>
      <c r="F169" s="2" t="s">
        <v>85</v>
      </c>
      <c r="G169" s="2" t="s">
        <v>86</v>
      </c>
      <c r="H169" s="2" t="s">
        <v>87</v>
      </c>
      <c r="I169" s="2" t="s">
        <v>88</v>
      </c>
      <c r="J169" s="2" t="s">
        <v>89</v>
      </c>
      <c r="K169" s="2" t="s">
        <v>90</v>
      </c>
      <c r="L169" s="2" t="s">
        <v>91</v>
      </c>
      <c r="M169" s="2" t="s">
        <v>92</v>
      </c>
    </row>
    <row r="170" spans="2:13" x14ac:dyDescent="0.25">
      <c r="B170" s="12" t="s">
        <v>325</v>
      </c>
      <c r="C170" s="24">
        <v>1</v>
      </c>
      <c r="D170" s="14">
        <v>12404630</v>
      </c>
      <c r="E170" s="14">
        <v>11224310.449110219</v>
      </c>
      <c r="F170" s="14">
        <v>1180319.5508897807</v>
      </c>
      <c r="G170" s="14">
        <v>2.2340678216793317</v>
      </c>
      <c r="H170" s="14">
        <v>95840.419271308609</v>
      </c>
      <c r="I170" s="14">
        <v>11035522.540767709</v>
      </c>
      <c r="J170" s="14">
        <v>11413098.35745273</v>
      </c>
      <c r="K170" s="14">
        <v>536950.06552977639</v>
      </c>
      <c r="L170" s="14">
        <v>10166618.083754648</v>
      </c>
      <c r="M170" s="14">
        <v>12282002.814465791</v>
      </c>
    </row>
    <row r="171" spans="2:13" x14ac:dyDescent="0.25">
      <c r="B171" s="1" t="s">
        <v>326</v>
      </c>
      <c r="C171" s="6">
        <v>1</v>
      </c>
      <c r="D171" s="9">
        <v>10898592</v>
      </c>
      <c r="E171" s="9">
        <v>10098962.375534756</v>
      </c>
      <c r="F171" s="9">
        <v>799629.62446524389</v>
      </c>
      <c r="G171" s="9">
        <v>1.5135111605434615</v>
      </c>
      <c r="H171" s="9">
        <v>98748.271527766497</v>
      </c>
      <c r="I171" s="9">
        <v>9904446.5358096454</v>
      </c>
      <c r="J171" s="9">
        <v>10293478.215259867</v>
      </c>
      <c r="K171" s="9">
        <v>537476.70464500366</v>
      </c>
      <c r="L171" s="9">
        <v>9040232.6284797825</v>
      </c>
      <c r="M171" s="9">
        <v>11157692.12258973</v>
      </c>
    </row>
    <row r="172" spans="2:13" x14ac:dyDescent="0.25">
      <c r="B172" s="1" t="s">
        <v>327</v>
      </c>
      <c r="C172" s="6">
        <v>1</v>
      </c>
      <c r="D172" s="9">
        <v>11298721</v>
      </c>
      <c r="E172" s="9">
        <v>9944683.9914752319</v>
      </c>
      <c r="F172" s="9">
        <v>1354037.0085247681</v>
      </c>
      <c r="G172" s="9">
        <v>2.5628741876110848</v>
      </c>
      <c r="H172" s="9">
        <v>102967.87109520304</v>
      </c>
      <c r="I172" s="9">
        <v>9741856.320662193</v>
      </c>
      <c r="J172" s="9">
        <v>10147511.662288271</v>
      </c>
      <c r="K172" s="9">
        <v>538267.93456810084</v>
      </c>
      <c r="L172" s="9">
        <v>8884395.6677431595</v>
      </c>
      <c r="M172" s="9">
        <v>11004972.315207304</v>
      </c>
    </row>
    <row r="173" spans="2:13" x14ac:dyDescent="0.25">
      <c r="B173" s="1" t="s">
        <v>328</v>
      </c>
      <c r="C173" s="6">
        <v>1</v>
      </c>
      <c r="D173" s="9">
        <v>9821830</v>
      </c>
      <c r="E173" s="9">
        <v>8743157.1887544096</v>
      </c>
      <c r="F173" s="9">
        <v>1078672.8112455904</v>
      </c>
      <c r="G173" s="9">
        <v>2.0416744058060501</v>
      </c>
      <c r="H173" s="9">
        <v>94195.357007286671</v>
      </c>
      <c r="I173" s="9">
        <v>8557609.7489561643</v>
      </c>
      <c r="J173" s="9">
        <v>8928704.6285526548</v>
      </c>
      <c r="K173" s="9">
        <v>536658.87879365333</v>
      </c>
      <c r="L173" s="9">
        <v>7686038.4074385129</v>
      </c>
      <c r="M173" s="9">
        <v>9800275.9700703062</v>
      </c>
    </row>
    <row r="174" spans="2:13" x14ac:dyDescent="0.25">
      <c r="B174" s="1" t="s">
        <v>329</v>
      </c>
      <c r="C174" s="6">
        <v>1</v>
      </c>
      <c r="D174" s="9">
        <v>9291272</v>
      </c>
      <c r="E174" s="9">
        <v>8656099.2629357893</v>
      </c>
      <c r="F174" s="9">
        <v>635172.7370642107</v>
      </c>
      <c r="G174" s="9">
        <v>1.2022328800818527</v>
      </c>
      <c r="H174" s="9">
        <v>98822.988143683382</v>
      </c>
      <c r="I174" s="9">
        <v>8461436.2452898752</v>
      </c>
      <c r="J174" s="9">
        <v>8850762.2805817034</v>
      </c>
      <c r="K174" s="9">
        <v>537490.43702374608</v>
      </c>
      <c r="L174" s="9">
        <v>7597342.4656333411</v>
      </c>
      <c r="M174" s="9">
        <v>9714856.0602382384</v>
      </c>
    </row>
    <row r="175" spans="2:13" x14ac:dyDescent="0.25">
      <c r="B175" s="1" t="s">
        <v>330</v>
      </c>
      <c r="C175" s="6">
        <v>1</v>
      </c>
      <c r="D175" s="9">
        <v>9572081</v>
      </c>
      <c r="E175" s="9">
        <v>9270865.1938975099</v>
      </c>
      <c r="F175" s="9">
        <v>301215.80610249005</v>
      </c>
      <c r="G175" s="9">
        <v>0.5701308084640998</v>
      </c>
      <c r="H175" s="9">
        <v>117777.737048261</v>
      </c>
      <c r="I175" s="9">
        <v>9038864.8249956202</v>
      </c>
      <c r="J175" s="9">
        <v>9502865.5627993997</v>
      </c>
      <c r="K175" s="9">
        <v>541296.20564949489</v>
      </c>
      <c r="L175" s="9">
        <v>8204611.7359590437</v>
      </c>
      <c r="M175" s="9">
        <v>10337118.651835976</v>
      </c>
    </row>
    <row r="176" spans="2:13" x14ac:dyDescent="0.25">
      <c r="B176" s="1" t="s">
        <v>331</v>
      </c>
      <c r="C176" s="6">
        <v>1</v>
      </c>
      <c r="D176" s="9">
        <v>10768624</v>
      </c>
      <c r="E176" s="9">
        <v>10914173.192650521</v>
      </c>
      <c r="F176" s="9">
        <v>-145549.19265052117</v>
      </c>
      <c r="G176" s="9">
        <v>-0.27549045301063524</v>
      </c>
      <c r="H176" s="9">
        <v>134147.80315480448</v>
      </c>
      <c r="I176" s="9">
        <v>10649926.819785165</v>
      </c>
      <c r="J176" s="9">
        <v>11178419.565515878</v>
      </c>
      <c r="K176" s="9">
        <v>545092.3041078375</v>
      </c>
      <c r="L176" s="9">
        <v>9840442.1225181427</v>
      </c>
      <c r="M176" s="9">
        <v>11987904.2627829</v>
      </c>
    </row>
    <row r="177" spans="2:13" x14ac:dyDescent="0.25">
      <c r="B177" s="1" t="s">
        <v>332</v>
      </c>
      <c r="C177" s="6">
        <v>1</v>
      </c>
      <c r="D177" s="9">
        <v>11743907</v>
      </c>
      <c r="E177" s="9">
        <v>11101720.315226717</v>
      </c>
      <c r="F177" s="9">
        <v>642186.68477328308</v>
      </c>
      <c r="G177" s="9">
        <v>1.2155086365225281</v>
      </c>
      <c r="H177" s="9">
        <v>128154.85868185385</v>
      </c>
      <c r="I177" s="9">
        <v>10849278.935082212</v>
      </c>
      <c r="J177" s="9">
        <v>11354161.695371222</v>
      </c>
      <c r="K177" s="9">
        <v>543648.46611583198</v>
      </c>
      <c r="L177" s="9">
        <v>10030833.33902223</v>
      </c>
      <c r="M177" s="9">
        <v>12172607.291431203</v>
      </c>
    </row>
    <row r="178" spans="2:13" x14ac:dyDescent="0.25">
      <c r="B178" s="1" t="s">
        <v>333</v>
      </c>
      <c r="C178" s="6">
        <v>1</v>
      </c>
      <c r="D178" s="9">
        <v>11259538</v>
      </c>
      <c r="E178" s="9">
        <v>10293116.501046712</v>
      </c>
      <c r="F178" s="9">
        <v>966421.49895328842</v>
      </c>
      <c r="G178" s="9">
        <v>1.8292090234064602</v>
      </c>
      <c r="H178" s="9">
        <v>107778.81376947579</v>
      </c>
      <c r="I178" s="9">
        <v>10080812.162544433</v>
      </c>
      <c r="J178" s="9">
        <v>10505420.83954899</v>
      </c>
      <c r="K178" s="9">
        <v>539208.92018204439</v>
      </c>
      <c r="L178" s="9">
        <v>9230974.6096112896</v>
      </c>
      <c r="M178" s="9">
        <v>11355258.392482134</v>
      </c>
    </row>
    <row r="179" spans="2:13" x14ac:dyDescent="0.25">
      <c r="B179" s="1" t="s">
        <v>334</v>
      </c>
      <c r="C179" s="6">
        <v>1</v>
      </c>
      <c r="D179" s="9">
        <v>10840516</v>
      </c>
      <c r="E179" s="9">
        <v>9846060.774311522</v>
      </c>
      <c r="F179" s="9">
        <v>994455.22568847798</v>
      </c>
      <c r="G179" s="9">
        <v>1.8822702870054793</v>
      </c>
      <c r="H179" s="9">
        <v>102578.70240158691</v>
      </c>
      <c r="I179" s="9">
        <v>9643999.6938809007</v>
      </c>
      <c r="J179" s="9">
        <v>10048121.854742143</v>
      </c>
      <c r="K179" s="9">
        <v>538193.62416580552</v>
      </c>
      <c r="L179" s="9">
        <v>8785918.8283345159</v>
      </c>
      <c r="M179" s="9">
        <v>10906202.720288528</v>
      </c>
    </row>
    <row r="180" spans="2:13" x14ac:dyDescent="0.25">
      <c r="B180" s="1" t="s">
        <v>335</v>
      </c>
      <c r="C180" s="6">
        <v>1</v>
      </c>
      <c r="D180" s="9">
        <v>11084819</v>
      </c>
      <c r="E180" s="9">
        <v>9832196.7245806195</v>
      </c>
      <c r="F180" s="9">
        <v>1252622.2754193805</v>
      </c>
      <c r="G180" s="9">
        <v>2.3709199056506218</v>
      </c>
      <c r="H180" s="9">
        <v>103548.0931614951</v>
      </c>
      <c r="I180" s="9">
        <v>9628226.1235602405</v>
      </c>
      <c r="J180" s="9">
        <v>10036167.325600998</v>
      </c>
      <c r="K180" s="9">
        <v>538379.22926475597</v>
      </c>
      <c r="L180" s="9">
        <v>8771689.1708707269</v>
      </c>
      <c r="M180" s="9">
        <v>10892704.278290512</v>
      </c>
    </row>
    <row r="181" spans="2:13" x14ac:dyDescent="0.25">
      <c r="B181" s="1" t="s">
        <v>336</v>
      </c>
      <c r="C181" s="6">
        <v>1</v>
      </c>
      <c r="D181" s="9">
        <v>12003053</v>
      </c>
      <c r="E181" s="9">
        <v>11070887.326869331</v>
      </c>
      <c r="F181" s="9">
        <v>932165.6731306687</v>
      </c>
      <c r="G181" s="9">
        <v>1.7643707869156091</v>
      </c>
      <c r="H181" s="9">
        <v>91579.821694142374</v>
      </c>
      <c r="I181" s="9">
        <v>10890492.008114785</v>
      </c>
      <c r="J181" s="9">
        <v>11251282.645623878</v>
      </c>
      <c r="K181" s="9">
        <v>536205.97781809734</v>
      </c>
      <c r="L181" s="9">
        <v>10014660.676749349</v>
      </c>
      <c r="M181" s="9">
        <v>12127113.976989314</v>
      </c>
    </row>
    <row r="182" spans="2:13" x14ac:dyDescent="0.25">
      <c r="B182" s="1" t="s">
        <v>337</v>
      </c>
      <c r="C182" s="6">
        <v>1</v>
      </c>
      <c r="D182" s="9">
        <v>11893018</v>
      </c>
      <c r="E182" s="9">
        <v>11254891.307067938</v>
      </c>
      <c r="F182" s="9">
        <v>638126.69293206185</v>
      </c>
      <c r="G182" s="9">
        <v>1.207824025078182</v>
      </c>
      <c r="H182" s="9">
        <v>94075.166539720798</v>
      </c>
      <c r="I182" s="9">
        <v>11069580.620271685</v>
      </c>
      <c r="J182" s="9">
        <v>11440201.993864192</v>
      </c>
      <c r="K182" s="9">
        <v>536637.79578576761</v>
      </c>
      <c r="L182" s="9">
        <v>10197814.055380048</v>
      </c>
      <c r="M182" s="9">
        <v>12311968.558755828</v>
      </c>
    </row>
    <row r="183" spans="2:13" x14ac:dyDescent="0.25">
      <c r="B183" s="1" t="s">
        <v>338</v>
      </c>
      <c r="C183" s="6">
        <v>1</v>
      </c>
      <c r="D183" s="9">
        <v>10954358</v>
      </c>
      <c r="E183" s="9">
        <v>10143768.35808173</v>
      </c>
      <c r="F183" s="9">
        <v>810589.64191826992</v>
      </c>
      <c r="G183" s="9">
        <v>1.5342559006423535</v>
      </c>
      <c r="H183" s="9">
        <v>133175.07396851594</v>
      </c>
      <c r="I183" s="9">
        <v>9881438.0818889402</v>
      </c>
      <c r="J183" s="9">
        <v>10406098.63427452</v>
      </c>
      <c r="K183" s="9">
        <v>544853.73012658244</v>
      </c>
      <c r="L183" s="9">
        <v>9070507.2345882393</v>
      </c>
      <c r="M183" s="9">
        <v>11217029.481575221</v>
      </c>
    </row>
    <row r="184" spans="2:13" x14ac:dyDescent="0.25">
      <c r="B184" s="1" t="s">
        <v>339</v>
      </c>
      <c r="C184" s="6">
        <v>1</v>
      </c>
      <c r="D184" s="9">
        <v>11326647</v>
      </c>
      <c r="E184" s="9">
        <v>10245970.307998076</v>
      </c>
      <c r="F184" s="9">
        <v>1080676.6920019239</v>
      </c>
      <c r="G184" s="9">
        <v>2.0454672816529613</v>
      </c>
      <c r="H184" s="9">
        <v>109130.76355541342</v>
      </c>
      <c r="I184" s="9">
        <v>10031002.878346866</v>
      </c>
      <c r="J184" s="9">
        <v>10460937.737649286</v>
      </c>
      <c r="K184" s="9">
        <v>539480.77858299878</v>
      </c>
      <c r="L184" s="9">
        <v>9183292.9057701137</v>
      </c>
      <c r="M184" s="9">
        <v>11308647.71022604</v>
      </c>
    </row>
    <row r="185" spans="2:13" x14ac:dyDescent="0.25">
      <c r="B185" s="1" t="s">
        <v>340</v>
      </c>
      <c r="C185" s="6">
        <v>1</v>
      </c>
      <c r="D185" s="9">
        <v>9404358</v>
      </c>
      <c r="E185" s="9">
        <v>8696017.8377253059</v>
      </c>
      <c r="F185" s="9">
        <v>708340.16227469407</v>
      </c>
      <c r="G185" s="9">
        <v>1.3407216394476069</v>
      </c>
      <c r="H185" s="9">
        <v>94149.024822538864</v>
      </c>
      <c r="I185" s="9">
        <v>8510561.663765775</v>
      </c>
      <c r="J185" s="9">
        <v>8881474.0116848368</v>
      </c>
      <c r="K185" s="9">
        <v>536650.74842150928</v>
      </c>
      <c r="L185" s="9">
        <v>7638915.0717395041</v>
      </c>
      <c r="M185" s="9">
        <v>9753120.6037111077</v>
      </c>
    </row>
    <row r="186" spans="2:13" x14ac:dyDescent="0.25">
      <c r="B186" s="1" t="s">
        <v>341</v>
      </c>
      <c r="C186" s="6">
        <v>1</v>
      </c>
      <c r="D186" s="9">
        <v>8816912</v>
      </c>
      <c r="E186" s="9">
        <v>8685865.3539654855</v>
      </c>
      <c r="F186" s="9">
        <v>131046.64603451453</v>
      </c>
      <c r="G186" s="9">
        <v>0.24804053683937421</v>
      </c>
      <c r="H186" s="9">
        <v>99618.9392788064</v>
      </c>
      <c r="I186" s="9">
        <v>8489634.4597275723</v>
      </c>
      <c r="J186" s="9">
        <v>8882096.2482033987</v>
      </c>
      <c r="K186" s="9">
        <v>537637.34986453981</v>
      </c>
      <c r="L186" s="9">
        <v>7626819.1655258425</v>
      </c>
      <c r="M186" s="9">
        <v>9744911.5424051285</v>
      </c>
    </row>
    <row r="187" spans="2:13" x14ac:dyDescent="0.25">
      <c r="B187" s="1" t="s">
        <v>342</v>
      </c>
      <c r="C187" s="6">
        <v>1</v>
      </c>
      <c r="D187" s="9">
        <v>9383725</v>
      </c>
      <c r="E187" s="9">
        <v>9844948.6734359022</v>
      </c>
      <c r="F187" s="9">
        <v>-461223.67343590222</v>
      </c>
      <c r="G187" s="9">
        <v>-0.87298813837584699</v>
      </c>
      <c r="H187" s="9">
        <v>111982.82019176886</v>
      </c>
      <c r="I187" s="9">
        <v>9624363.2194589879</v>
      </c>
      <c r="J187" s="9">
        <v>10065534.127412817</v>
      </c>
      <c r="K187" s="9">
        <v>540064.93954378588</v>
      </c>
      <c r="L187" s="9">
        <v>8781120.5821066089</v>
      </c>
      <c r="M187" s="9">
        <v>10908776.764765196</v>
      </c>
    </row>
    <row r="188" spans="2:13" x14ac:dyDescent="0.25">
      <c r="B188" s="1" t="s">
        <v>343</v>
      </c>
      <c r="C188" s="6">
        <v>1</v>
      </c>
      <c r="D188" s="9">
        <v>11854822</v>
      </c>
      <c r="E188" s="9">
        <v>13808919.86227287</v>
      </c>
      <c r="F188" s="9">
        <v>-1954097.8622728698</v>
      </c>
      <c r="G188" s="9">
        <v>-3.6986485153323119</v>
      </c>
      <c r="H188" s="9">
        <v>102518.20466610118</v>
      </c>
      <c r="I188" s="9">
        <v>13606977.951197188</v>
      </c>
      <c r="J188" s="9">
        <v>14010861.773348551</v>
      </c>
      <c r="K188" s="9">
        <v>538182.09668688499</v>
      </c>
      <c r="L188" s="9">
        <v>12748800.623298299</v>
      </c>
      <c r="M188" s="9">
        <v>14869039.101247441</v>
      </c>
    </row>
    <row r="189" spans="2:13" x14ac:dyDescent="0.25">
      <c r="B189" s="1" t="s">
        <v>344</v>
      </c>
      <c r="C189" s="6">
        <v>1</v>
      </c>
      <c r="D189" s="9">
        <v>12398437</v>
      </c>
      <c r="E189" s="9">
        <v>13415135.355324604</v>
      </c>
      <c r="F189" s="9">
        <v>-1016698.3553246036</v>
      </c>
      <c r="G189" s="9">
        <v>-1.9243713096785762</v>
      </c>
      <c r="H189" s="9">
        <v>96773.551023100328</v>
      </c>
      <c r="I189" s="9">
        <v>13224509.349935273</v>
      </c>
      <c r="J189" s="9">
        <v>13605761.360713935</v>
      </c>
      <c r="K189" s="9">
        <v>537117.4053072118</v>
      </c>
      <c r="L189" s="9">
        <v>12357113.361542897</v>
      </c>
      <c r="M189" s="9">
        <v>14473157.34910631</v>
      </c>
    </row>
    <row r="190" spans="2:13" x14ac:dyDescent="0.25">
      <c r="B190" s="1" t="s">
        <v>345</v>
      </c>
      <c r="C190" s="6">
        <v>1</v>
      </c>
      <c r="D190" s="9">
        <v>10077845</v>
      </c>
      <c r="E190" s="9">
        <v>10274797.075108647</v>
      </c>
      <c r="F190" s="9">
        <v>-196952.07510864735</v>
      </c>
      <c r="G190" s="9">
        <v>-0.37278404232269458</v>
      </c>
      <c r="H190" s="9">
        <v>110700.67196254779</v>
      </c>
      <c r="I190" s="9">
        <v>10056737.216117857</v>
      </c>
      <c r="J190" s="9">
        <v>10492856.934099438</v>
      </c>
      <c r="K190" s="9">
        <v>539800.54249629145</v>
      </c>
      <c r="L190" s="9">
        <v>9211489.7970849294</v>
      </c>
      <c r="M190" s="9">
        <v>11338104.353132365</v>
      </c>
    </row>
    <row r="191" spans="2:13" x14ac:dyDescent="0.25">
      <c r="B191" s="1" t="s">
        <v>346</v>
      </c>
      <c r="C191" s="6">
        <v>1</v>
      </c>
      <c r="D191" s="9">
        <v>9690527</v>
      </c>
      <c r="E191" s="9">
        <v>9942942.6638672426</v>
      </c>
      <c r="F191" s="9">
        <v>-252415.66386724263</v>
      </c>
      <c r="G191" s="9">
        <v>-0.47776359538273194</v>
      </c>
      <c r="H191" s="9">
        <v>103524.47425313317</v>
      </c>
      <c r="I191" s="9">
        <v>9739018.5877300054</v>
      </c>
      <c r="J191" s="9">
        <v>10146866.74000448</v>
      </c>
      <c r="K191" s="9">
        <v>538374.68706814083</v>
      </c>
      <c r="L191" s="9">
        <v>8882444.057444986</v>
      </c>
      <c r="M191" s="9">
        <v>11003441.270289499</v>
      </c>
    </row>
    <row r="192" spans="2:13" x14ac:dyDescent="0.25">
      <c r="B192" s="1" t="s">
        <v>347</v>
      </c>
      <c r="C192" s="6">
        <v>1</v>
      </c>
      <c r="D192" s="9">
        <v>10036675</v>
      </c>
      <c r="E192" s="9">
        <v>9975729.9406705257</v>
      </c>
      <c r="F192" s="9">
        <v>60945.059329474345</v>
      </c>
      <c r="G192" s="9">
        <v>0.11535469003769021</v>
      </c>
      <c r="H192" s="9">
        <v>105006.48098512091</v>
      </c>
      <c r="I192" s="9">
        <v>9768886.585243728</v>
      </c>
      <c r="J192" s="9">
        <v>10182573.296097323</v>
      </c>
      <c r="K192" s="9">
        <v>538661.62658501067</v>
      </c>
      <c r="L192" s="9">
        <v>8914666.116445357</v>
      </c>
      <c r="M192" s="9">
        <v>11036793.764895694</v>
      </c>
    </row>
    <row r="193" spans="2:13" x14ac:dyDescent="0.25">
      <c r="B193" s="1" t="s">
        <v>348</v>
      </c>
      <c r="C193" s="6">
        <v>1</v>
      </c>
      <c r="D193" s="9">
        <v>11205261</v>
      </c>
      <c r="E193" s="9">
        <v>11327770.673728971</v>
      </c>
      <c r="F193" s="9">
        <v>-122509.67372897081</v>
      </c>
      <c r="G193" s="9">
        <v>-0.23188205237810666</v>
      </c>
      <c r="H193" s="9">
        <v>94933.387380687345</v>
      </c>
      <c r="I193" s="9">
        <v>11140769.450531751</v>
      </c>
      <c r="J193" s="9">
        <v>11514771.896926191</v>
      </c>
      <c r="K193" s="9">
        <v>536788.91097516415</v>
      </c>
      <c r="L193" s="9">
        <v>10270395.75305401</v>
      </c>
      <c r="M193" s="9">
        <v>12385145.594403932</v>
      </c>
    </row>
    <row r="194" spans="2:13" x14ac:dyDescent="0.25">
      <c r="B194" s="1" t="s">
        <v>349</v>
      </c>
      <c r="C194" s="6">
        <v>1</v>
      </c>
      <c r="D194" s="9">
        <v>12464719</v>
      </c>
      <c r="E194" s="9">
        <v>12224881.594898924</v>
      </c>
      <c r="F194" s="9">
        <v>239837.40510107577</v>
      </c>
      <c r="G194" s="9">
        <v>0.45395590437137345</v>
      </c>
      <c r="H194" s="9">
        <v>120168.48925394555</v>
      </c>
      <c r="I194" s="9">
        <v>11988171.88612031</v>
      </c>
      <c r="J194" s="9">
        <v>12461591.303677538</v>
      </c>
      <c r="K194" s="9">
        <v>541821.42142582976</v>
      </c>
      <c r="L194" s="9">
        <v>11157593.558975548</v>
      </c>
      <c r="M194" s="9">
        <v>13292169.630822301</v>
      </c>
    </row>
    <row r="195" spans="2:13" x14ac:dyDescent="0.25">
      <c r="B195" s="1" t="s">
        <v>350</v>
      </c>
      <c r="C195" s="6">
        <v>1</v>
      </c>
      <c r="D195" s="9">
        <v>10399869</v>
      </c>
      <c r="E195" s="9">
        <v>10247741.368013039</v>
      </c>
      <c r="F195" s="9">
        <v>152127.63198696077</v>
      </c>
      <c r="G195" s="9">
        <v>0.28794189434051082</v>
      </c>
      <c r="H195" s="9">
        <v>131172.67237964665</v>
      </c>
      <c r="I195" s="9">
        <v>9989355.4527746215</v>
      </c>
      <c r="J195" s="9">
        <v>10506127.283251457</v>
      </c>
      <c r="K195" s="9">
        <v>544367.7588593479</v>
      </c>
      <c r="L195" s="9">
        <v>9175437.5180765018</v>
      </c>
      <c r="M195" s="9">
        <v>11320045.217949577</v>
      </c>
    </row>
    <row r="196" spans="2:13" x14ac:dyDescent="0.25">
      <c r="B196" s="1" t="s">
        <v>351</v>
      </c>
      <c r="C196" s="6">
        <v>1</v>
      </c>
      <c r="D196" s="9">
        <v>10109508</v>
      </c>
      <c r="E196" s="9">
        <v>10222242.342753977</v>
      </c>
      <c r="F196" s="9">
        <v>-112734.34275397658</v>
      </c>
      <c r="G196" s="9">
        <v>-0.21337964566880765</v>
      </c>
      <c r="H196" s="9">
        <v>100393.65738812333</v>
      </c>
      <c r="I196" s="9">
        <v>10024485.397059642</v>
      </c>
      <c r="J196" s="9">
        <v>10419999.288448311</v>
      </c>
      <c r="K196" s="9">
        <v>537781.43641268881</v>
      </c>
      <c r="L196" s="9">
        <v>9162912.3304511644</v>
      </c>
      <c r="M196" s="9">
        <v>11281572.355056789</v>
      </c>
    </row>
    <row r="197" spans="2:13" x14ac:dyDescent="0.25">
      <c r="B197" s="1" t="s">
        <v>352</v>
      </c>
      <c r="C197" s="6">
        <v>1</v>
      </c>
      <c r="D197" s="9">
        <v>8711926</v>
      </c>
      <c r="E197" s="9">
        <v>8826728.7623463366</v>
      </c>
      <c r="F197" s="9">
        <v>-114802.76234633662</v>
      </c>
      <c r="G197" s="9">
        <v>-0.21729467838138039</v>
      </c>
      <c r="H197" s="9">
        <v>91760.703682914609</v>
      </c>
      <c r="I197" s="9">
        <v>8645977.1395128127</v>
      </c>
      <c r="J197" s="9">
        <v>9007480.3851798605</v>
      </c>
      <c r="K197" s="9">
        <v>536236.90067610482</v>
      </c>
      <c r="L197" s="9">
        <v>7770441.1999126608</v>
      </c>
      <c r="M197" s="9">
        <v>9883016.3247800134</v>
      </c>
    </row>
    <row r="198" spans="2:13" x14ac:dyDescent="0.25">
      <c r="B198" s="1" t="s">
        <v>353</v>
      </c>
      <c r="C198" s="6">
        <v>1</v>
      </c>
      <c r="D198" s="9">
        <v>8774172</v>
      </c>
      <c r="E198" s="9">
        <v>9220460.6763250139</v>
      </c>
      <c r="F198" s="9">
        <v>-446288.67632501386</v>
      </c>
      <c r="G198" s="9">
        <v>-0.84471969493851107</v>
      </c>
      <c r="H198" s="9">
        <v>91777.291780882355</v>
      </c>
      <c r="I198" s="9">
        <v>9039676.3780050669</v>
      </c>
      <c r="J198" s="9">
        <v>9401244.9746449608</v>
      </c>
      <c r="K198" s="9">
        <v>536239.73947569774</v>
      </c>
      <c r="L198" s="9">
        <v>8164167.5219809366</v>
      </c>
      <c r="M198" s="9">
        <v>10276753.83066909</v>
      </c>
    </row>
    <row r="199" spans="2:13" x14ac:dyDescent="0.25">
      <c r="B199" s="1" t="s">
        <v>354</v>
      </c>
      <c r="C199" s="6">
        <v>1</v>
      </c>
      <c r="D199" s="9">
        <v>9767981</v>
      </c>
      <c r="E199" s="9">
        <v>11105407.723952074</v>
      </c>
      <c r="F199" s="9">
        <v>-1337426.7239520736</v>
      </c>
      <c r="G199" s="9">
        <v>-2.5314348182938358</v>
      </c>
      <c r="H199" s="9">
        <v>108019.70120762539</v>
      </c>
      <c r="I199" s="9">
        <v>10892628.881728504</v>
      </c>
      <c r="J199" s="9">
        <v>11318186.566175643</v>
      </c>
      <c r="K199" s="9">
        <v>539257.12119110278</v>
      </c>
      <c r="L199" s="9">
        <v>10043170.885439528</v>
      </c>
      <c r="M199" s="9">
        <v>12167644.562464619</v>
      </c>
    </row>
    <row r="200" spans="2:13" x14ac:dyDescent="0.25">
      <c r="B200" s="1" t="s">
        <v>355</v>
      </c>
      <c r="C200" s="6">
        <v>1</v>
      </c>
      <c r="D200" s="9">
        <v>11398453</v>
      </c>
      <c r="E200" s="9">
        <v>13924116.898448834</v>
      </c>
      <c r="F200" s="9">
        <v>-2525663.8984488342</v>
      </c>
      <c r="G200" s="9">
        <v>-4.7804888427444316</v>
      </c>
      <c r="H200" s="9">
        <v>94314.823855134702</v>
      </c>
      <c r="I200" s="9">
        <v>13738334.131045671</v>
      </c>
      <c r="J200" s="9">
        <v>14109899.665851997</v>
      </c>
      <c r="K200" s="9">
        <v>536679.8607225318</v>
      </c>
      <c r="L200" s="9">
        <v>12866956.786611889</v>
      </c>
      <c r="M200" s="9">
        <v>14981277.01028578</v>
      </c>
    </row>
    <row r="201" spans="2:13" x14ac:dyDescent="0.25">
      <c r="B201" s="1" t="s">
        <v>356</v>
      </c>
      <c r="C201" s="6">
        <v>1</v>
      </c>
      <c r="D201" s="9">
        <v>11883970</v>
      </c>
      <c r="E201" s="9">
        <v>12014708.342532201</v>
      </c>
      <c r="F201" s="9">
        <v>-130738.34253220074</v>
      </c>
      <c r="G201" s="9">
        <v>-0.24745699068586768</v>
      </c>
      <c r="H201" s="9">
        <v>109689.72669880702</v>
      </c>
      <c r="I201" s="9">
        <v>11798639.858821711</v>
      </c>
      <c r="J201" s="9">
        <v>12230776.826242691</v>
      </c>
      <c r="K201" s="9">
        <v>539594.12807182211</v>
      </c>
      <c r="L201" s="9">
        <v>10951807.662765706</v>
      </c>
      <c r="M201" s="9">
        <v>13077609.022298694</v>
      </c>
    </row>
    <row r="202" spans="2:13" x14ac:dyDescent="0.25">
      <c r="B202" s="1" t="s">
        <v>357</v>
      </c>
      <c r="C202" s="6">
        <v>1</v>
      </c>
      <c r="D202" s="9">
        <v>10661009</v>
      </c>
      <c r="E202" s="9">
        <v>10289213.51621693</v>
      </c>
      <c r="F202" s="9">
        <v>371795.48378307</v>
      </c>
      <c r="G202" s="9">
        <v>0.70372156924732676</v>
      </c>
      <c r="H202" s="9">
        <v>109602.41203292692</v>
      </c>
      <c r="I202" s="9">
        <v>10073317.026256721</v>
      </c>
      <c r="J202" s="9">
        <v>10505110.006177139</v>
      </c>
      <c r="K202" s="9">
        <v>539576.38535221911</v>
      </c>
      <c r="L202" s="9">
        <v>9226347.7863280308</v>
      </c>
      <c r="M202" s="9">
        <v>11352079.246105829</v>
      </c>
    </row>
    <row r="203" spans="2:13" x14ac:dyDescent="0.25">
      <c r="B203" s="1" t="s">
        <v>358</v>
      </c>
      <c r="C203" s="6">
        <v>1</v>
      </c>
      <c r="D203" s="9">
        <v>10064356</v>
      </c>
      <c r="E203" s="9">
        <v>10155691.897446994</v>
      </c>
      <c r="F203" s="9">
        <v>-91335.897446993738</v>
      </c>
      <c r="G203" s="9">
        <v>-0.17287741213530619</v>
      </c>
      <c r="H203" s="9">
        <v>97031.529617568871</v>
      </c>
      <c r="I203" s="9">
        <v>9964557.7219179943</v>
      </c>
      <c r="J203" s="9">
        <v>10346826.072975993</v>
      </c>
      <c r="K203" s="9">
        <v>537163.94578029541</v>
      </c>
      <c r="L203" s="9">
        <v>9097578.2275370564</v>
      </c>
      <c r="M203" s="9">
        <v>11213805.567356931</v>
      </c>
    </row>
    <row r="204" spans="2:13" x14ac:dyDescent="0.25">
      <c r="B204" s="1" t="s">
        <v>359</v>
      </c>
      <c r="C204" s="6">
        <v>1</v>
      </c>
      <c r="D204" s="9">
        <v>10600882</v>
      </c>
      <c r="E204" s="9">
        <v>10060182.748746635</v>
      </c>
      <c r="F204" s="9">
        <v>540699.25125336461</v>
      </c>
      <c r="G204" s="9">
        <v>1.0234167497442819</v>
      </c>
      <c r="H204" s="9">
        <v>92379.324282533969</v>
      </c>
      <c r="I204" s="9">
        <v>9878212.5576936938</v>
      </c>
      <c r="J204" s="9">
        <v>10242152.939799577</v>
      </c>
      <c r="K204" s="9">
        <v>536343.10516797786</v>
      </c>
      <c r="L204" s="9">
        <v>9003685.9830975551</v>
      </c>
      <c r="M204" s="9">
        <v>11116679.514395716</v>
      </c>
    </row>
    <row r="205" spans="2:13" x14ac:dyDescent="0.25">
      <c r="B205" s="1" t="s">
        <v>360</v>
      </c>
      <c r="C205" s="6">
        <v>1</v>
      </c>
      <c r="D205" s="9">
        <v>11779137</v>
      </c>
      <c r="E205" s="9">
        <v>11460490.024914833</v>
      </c>
      <c r="F205" s="9">
        <v>318646.97508516721</v>
      </c>
      <c r="G205" s="9">
        <v>0.60312391926116937</v>
      </c>
      <c r="H205" s="9">
        <v>83314.961395392544</v>
      </c>
      <c r="I205" s="9">
        <v>11296374.953058278</v>
      </c>
      <c r="J205" s="9">
        <v>11624605.096771387</v>
      </c>
      <c r="K205" s="9">
        <v>534856.40100745426</v>
      </c>
      <c r="L205" s="9">
        <v>10406921.791621134</v>
      </c>
      <c r="M205" s="9">
        <v>12514058.258208532</v>
      </c>
    </row>
    <row r="206" spans="2:13" x14ac:dyDescent="0.25">
      <c r="B206" s="1" t="s">
        <v>361</v>
      </c>
      <c r="C206" s="6">
        <v>1</v>
      </c>
      <c r="D206" s="9">
        <v>11880494</v>
      </c>
      <c r="E206" s="9">
        <v>11655459.302813064</v>
      </c>
      <c r="F206" s="9">
        <v>225034.69718693569</v>
      </c>
      <c r="G206" s="9">
        <v>0.42593785332768075</v>
      </c>
      <c r="H206" s="9">
        <v>84502.931679130939</v>
      </c>
      <c r="I206" s="9">
        <v>11489004.1491127</v>
      </c>
      <c r="J206" s="9">
        <v>11821914.456513429</v>
      </c>
      <c r="K206" s="9">
        <v>535042.73882438475</v>
      </c>
      <c r="L206" s="9">
        <v>10601524.018467514</v>
      </c>
      <c r="M206" s="9">
        <v>12709394.587158615</v>
      </c>
    </row>
    <row r="207" spans="2:13" x14ac:dyDescent="0.25">
      <c r="B207" s="1" t="s">
        <v>362</v>
      </c>
      <c r="C207" s="6">
        <v>1</v>
      </c>
      <c r="D207" s="9">
        <v>11221439</v>
      </c>
      <c r="E207" s="9">
        <v>10458191.26622349</v>
      </c>
      <c r="F207" s="9">
        <v>763247.73377650976</v>
      </c>
      <c r="G207" s="9">
        <v>1.4446487823694465</v>
      </c>
      <c r="H207" s="9">
        <v>123161.76896429446</v>
      </c>
      <c r="I207" s="9">
        <v>10215585.34977073</v>
      </c>
      <c r="J207" s="9">
        <v>10700797.18267625</v>
      </c>
      <c r="K207" s="9">
        <v>542493.14119235205</v>
      </c>
      <c r="L207" s="9">
        <v>9389580.0665381197</v>
      </c>
      <c r="M207" s="9">
        <v>11526802.465908861</v>
      </c>
    </row>
    <row r="208" spans="2:13" x14ac:dyDescent="0.25">
      <c r="B208" s="1" t="s">
        <v>363</v>
      </c>
      <c r="C208" s="6">
        <v>1</v>
      </c>
      <c r="D208" s="9">
        <v>10466825</v>
      </c>
      <c r="E208" s="9">
        <v>10332564.590558207</v>
      </c>
      <c r="F208" s="9">
        <v>134260.40944179334</v>
      </c>
      <c r="G208" s="9">
        <v>0.25412343651622837</v>
      </c>
      <c r="H208" s="9">
        <v>87321.85361590299</v>
      </c>
      <c r="I208" s="9">
        <v>10160556.681764841</v>
      </c>
      <c r="J208" s="9">
        <v>10504572.499351572</v>
      </c>
      <c r="K208" s="9">
        <v>535495.1848758756</v>
      </c>
      <c r="L208" s="9">
        <v>9277738.0711330492</v>
      </c>
      <c r="M208" s="9">
        <v>11387391.109983364</v>
      </c>
    </row>
    <row r="209" spans="2:13" x14ac:dyDescent="0.25">
      <c r="B209" s="1" t="s">
        <v>364</v>
      </c>
      <c r="C209" s="6">
        <v>1</v>
      </c>
      <c r="D209" s="9">
        <v>9791904</v>
      </c>
      <c r="E209" s="9">
        <v>9584688.4650380239</v>
      </c>
      <c r="F209" s="9">
        <v>207215.53496197611</v>
      </c>
      <c r="G209" s="9">
        <v>0.39221036240706014</v>
      </c>
      <c r="H209" s="9">
        <v>86744.805747766542</v>
      </c>
      <c r="I209" s="9">
        <v>9413817.233868435</v>
      </c>
      <c r="J209" s="9">
        <v>9755559.6962076128</v>
      </c>
      <c r="K209" s="9">
        <v>535401.38982874225</v>
      </c>
      <c r="L209" s="9">
        <v>8530046.7045162171</v>
      </c>
      <c r="M209" s="9">
        <v>10639330.225559831</v>
      </c>
    </row>
    <row r="210" spans="2:13" x14ac:dyDescent="0.25">
      <c r="B210" s="1" t="s">
        <v>365</v>
      </c>
      <c r="C210" s="6">
        <v>1</v>
      </c>
      <c r="D210" s="9">
        <v>9318234</v>
      </c>
      <c r="E210" s="9">
        <v>9207774.2577318866</v>
      </c>
      <c r="F210" s="9">
        <v>110459.74226811342</v>
      </c>
      <c r="G210" s="9">
        <v>0.20907436092722026</v>
      </c>
      <c r="H210" s="9">
        <v>93784.067930956211</v>
      </c>
      <c r="I210" s="9">
        <v>9023036.9813807029</v>
      </c>
      <c r="J210" s="9">
        <v>9392511.5340830702</v>
      </c>
      <c r="K210" s="9">
        <v>536586.84134444559</v>
      </c>
      <c r="L210" s="9">
        <v>8150797.3768736636</v>
      </c>
      <c r="M210" s="9">
        <v>10264751.138590109</v>
      </c>
    </row>
    <row r="211" spans="2:13" x14ac:dyDescent="0.25">
      <c r="B211" s="1" t="s">
        <v>366</v>
      </c>
      <c r="C211" s="6">
        <v>1</v>
      </c>
      <c r="D211" s="9">
        <v>10890647</v>
      </c>
      <c r="E211" s="9">
        <v>10810787.456980722</v>
      </c>
      <c r="F211" s="9">
        <v>79859.543019277975</v>
      </c>
      <c r="G211" s="9">
        <v>0.1511553673569925</v>
      </c>
      <c r="H211" s="9">
        <v>104275.62297973526</v>
      </c>
      <c r="I211" s="9">
        <v>10605383.756713837</v>
      </c>
      <c r="J211" s="9">
        <v>11016191.157247607</v>
      </c>
      <c r="K211" s="9">
        <v>538519.63051883527</v>
      </c>
      <c r="L211" s="9">
        <v>9750003.3387556933</v>
      </c>
      <c r="M211" s="9">
        <v>11871571.575205751</v>
      </c>
    </row>
    <row r="212" spans="2:13" x14ac:dyDescent="0.25">
      <c r="B212" s="1" t="s">
        <v>367</v>
      </c>
      <c r="C212" s="6">
        <v>1</v>
      </c>
      <c r="D212" s="9">
        <v>13138999</v>
      </c>
      <c r="E212" s="9">
        <v>14690503.106299462</v>
      </c>
      <c r="F212" s="9">
        <v>-1551504.1062994618</v>
      </c>
      <c r="G212" s="9">
        <v>-2.9366330469354822</v>
      </c>
      <c r="H212" s="9">
        <v>99060.440304049494</v>
      </c>
      <c r="I212" s="9">
        <v>14495372.351794424</v>
      </c>
      <c r="J212" s="9">
        <v>14885633.8608045</v>
      </c>
      <c r="K212" s="9">
        <v>537534.14564989554</v>
      </c>
      <c r="L212" s="9">
        <v>13631660.211083733</v>
      </c>
      <c r="M212" s="9">
        <v>15749346.001515191</v>
      </c>
    </row>
    <row r="213" spans="2:13" x14ac:dyDescent="0.25">
      <c r="B213" s="1" t="s">
        <v>368</v>
      </c>
      <c r="C213" s="6">
        <v>1</v>
      </c>
      <c r="D213" s="9">
        <v>14373881</v>
      </c>
      <c r="E213" s="9">
        <v>15058387.345110048</v>
      </c>
      <c r="F213" s="9">
        <v>-684506.34511004761</v>
      </c>
      <c r="G213" s="9">
        <v>-1.2956098187078882</v>
      </c>
      <c r="H213" s="9">
        <v>108305.45206703922</v>
      </c>
      <c r="I213" s="9">
        <v>14845045.626519013</v>
      </c>
      <c r="J213" s="9">
        <v>15271729.063701082</v>
      </c>
      <c r="K213" s="9">
        <v>539314.43319623545</v>
      </c>
      <c r="L213" s="9">
        <v>13996037.612542424</v>
      </c>
      <c r="M213" s="9">
        <v>16120737.077677671</v>
      </c>
    </row>
    <row r="214" spans="2:13" x14ac:dyDescent="0.25">
      <c r="B214" s="1" t="s">
        <v>369</v>
      </c>
      <c r="C214" s="6">
        <v>1</v>
      </c>
      <c r="D214" s="9">
        <v>10873136</v>
      </c>
      <c r="E214" s="9">
        <v>10907034.815346695</v>
      </c>
      <c r="F214" s="9">
        <v>-33898.815346695483</v>
      </c>
      <c r="G214" s="9">
        <v>-6.4162499470597864E-2</v>
      </c>
      <c r="H214" s="9">
        <v>102819.71426985189</v>
      </c>
      <c r="I214" s="9">
        <v>10704498.986090459</v>
      </c>
      <c r="J214" s="9">
        <v>11109570.644602932</v>
      </c>
      <c r="K214" s="9">
        <v>538239.61257869622</v>
      </c>
      <c r="L214" s="9">
        <v>9846802.2806979828</v>
      </c>
      <c r="M214" s="9">
        <v>11967267.349995408</v>
      </c>
    </row>
    <row r="215" spans="2:13" x14ac:dyDescent="0.25">
      <c r="B215" s="1" t="s">
        <v>370</v>
      </c>
      <c r="C215" s="6">
        <v>1</v>
      </c>
      <c r="D215" s="9">
        <v>10399847</v>
      </c>
      <c r="E215" s="9">
        <v>10463948.430703716</v>
      </c>
      <c r="F215" s="9">
        <v>-64101.430703716353</v>
      </c>
      <c r="G215" s="9">
        <v>-0.1213289600691813</v>
      </c>
      <c r="H215" s="9">
        <v>99576.228665126881</v>
      </c>
      <c r="I215" s="9">
        <v>10267801.668479018</v>
      </c>
      <c r="J215" s="9">
        <v>10660095.192928415</v>
      </c>
      <c r="K215" s="9">
        <v>537629.43764409015</v>
      </c>
      <c r="L215" s="9">
        <v>9404917.8278756607</v>
      </c>
      <c r="M215" s="9">
        <v>11522979.033531774</v>
      </c>
    </row>
    <row r="216" spans="2:13" x14ac:dyDescent="0.25">
      <c r="B216" s="1" t="s">
        <v>371</v>
      </c>
      <c r="C216" s="6">
        <v>1</v>
      </c>
      <c r="D216" s="9">
        <v>11016174</v>
      </c>
      <c r="E216" s="9">
        <v>10783526.49115162</v>
      </c>
      <c r="F216" s="9">
        <v>232647.5088483803</v>
      </c>
      <c r="G216" s="9">
        <v>0.44034711864275367</v>
      </c>
      <c r="H216" s="9">
        <v>98504.351372946767</v>
      </c>
      <c r="I216" s="9">
        <v>10589491.129038993</v>
      </c>
      <c r="J216" s="9">
        <v>10977561.853264246</v>
      </c>
      <c r="K216" s="9">
        <v>537431.94373402849</v>
      </c>
      <c r="L216" s="9">
        <v>9724884.9148165025</v>
      </c>
      <c r="M216" s="9">
        <v>11842168.067486737</v>
      </c>
    </row>
    <row r="217" spans="2:13" x14ac:dyDescent="0.25">
      <c r="B217" s="1" t="s">
        <v>372</v>
      </c>
      <c r="C217" s="6">
        <v>1</v>
      </c>
      <c r="D217" s="9">
        <v>12624848</v>
      </c>
      <c r="E217" s="9">
        <v>12148087.456762122</v>
      </c>
      <c r="F217" s="9">
        <v>476760.54323787801</v>
      </c>
      <c r="G217" s="9">
        <v>0.90239578552364619</v>
      </c>
      <c r="H217" s="9">
        <v>87224.104389310989</v>
      </c>
      <c r="I217" s="9">
        <v>11976272.095874647</v>
      </c>
      <c r="J217" s="9">
        <v>12319902.817649597</v>
      </c>
      <c r="K217" s="9">
        <v>535479.25383981818</v>
      </c>
      <c r="L217" s="9">
        <v>11093292.318532893</v>
      </c>
      <c r="M217" s="9">
        <v>13202882.594991351</v>
      </c>
    </row>
    <row r="218" spans="2:13" x14ac:dyDescent="0.25">
      <c r="B218" s="1" t="s">
        <v>373</v>
      </c>
      <c r="C218" s="6">
        <v>1</v>
      </c>
      <c r="D218" s="9">
        <v>12502629</v>
      </c>
      <c r="E218" s="9">
        <v>12429015.191078514</v>
      </c>
      <c r="F218" s="9">
        <v>73613.808921486139</v>
      </c>
      <c r="G218" s="9">
        <v>0.13933365893902772</v>
      </c>
      <c r="H218" s="9">
        <v>94302.228850145286</v>
      </c>
      <c r="I218" s="9">
        <v>12243257.233506793</v>
      </c>
      <c r="J218" s="9">
        <v>12614773.148650235</v>
      </c>
      <c r="K218" s="9">
        <v>536677.64744997176</v>
      </c>
      <c r="L218" s="9">
        <v>11371859.438979354</v>
      </c>
      <c r="M218" s="9">
        <v>13486170.943177674</v>
      </c>
    </row>
    <row r="219" spans="2:13" x14ac:dyDescent="0.25">
      <c r="B219" s="1" t="s">
        <v>374</v>
      </c>
      <c r="C219" s="6">
        <v>1</v>
      </c>
      <c r="D219" s="9">
        <v>11504822</v>
      </c>
      <c r="E219" s="9">
        <v>11196689.795352764</v>
      </c>
      <c r="F219" s="9">
        <v>308132.20464723557</v>
      </c>
      <c r="G219" s="9">
        <v>0.58322192723704347</v>
      </c>
      <c r="H219" s="9">
        <v>92810.460929796594</v>
      </c>
      <c r="I219" s="9">
        <v>11013870.344807165</v>
      </c>
      <c r="J219" s="9">
        <v>11379509.245898364</v>
      </c>
      <c r="K219" s="9">
        <v>536417.53193229274</v>
      </c>
      <c r="L219" s="9">
        <v>10140046.422736952</v>
      </c>
      <c r="M219" s="9">
        <v>12253333.167968577</v>
      </c>
    </row>
    <row r="220" spans="2:13" x14ac:dyDescent="0.25">
      <c r="B220" s="1" t="s">
        <v>93</v>
      </c>
      <c r="C220" s="6">
        <v>1</v>
      </c>
      <c r="D220" s="9">
        <v>11558341</v>
      </c>
      <c r="E220" s="9">
        <v>11719113.5448526</v>
      </c>
      <c r="F220" s="9">
        <v>-160772.5448525995</v>
      </c>
      <c r="G220" s="9">
        <v>-0.30430468494224733</v>
      </c>
      <c r="H220" s="9">
        <v>149147.50512024097</v>
      </c>
      <c r="I220" s="9">
        <v>11425320.532048205</v>
      </c>
      <c r="J220" s="9">
        <v>12012906.557656994</v>
      </c>
      <c r="K220" s="9">
        <v>548976.28836765187</v>
      </c>
      <c r="L220" s="9">
        <v>10637731.743744496</v>
      </c>
      <c r="M220" s="9">
        <v>12800495.345960703</v>
      </c>
    </row>
    <row r="221" spans="2:13" x14ac:dyDescent="0.25">
      <c r="B221" s="1" t="s">
        <v>94</v>
      </c>
      <c r="C221" s="6">
        <v>1</v>
      </c>
      <c r="D221" s="9">
        <v>10081641</v>
      </c>
      <c r="E221" s="9">
        <v>10552353.443249</v>
      </c>
      <c r="F221" s="9">
        <v>-470712.44324900024</v>
      </c>
      <c r="G221" s="9">
        <v>-0.89094815207788558</v>
      </c>
      <c r="H221" s="9">
        <v>138732.7571798767</v>
      </c>
      <c r="I221" s="9">
        <v>10279075.558555741</v>
      </c>
      <c r="J221" s="9">
        <v>10825631.32794226</v>
      </c>
      <c r="K221" s="9">
        <v>546238.74342732376</v>
      </c>
      <c r="L221" s="9">
        <v>9476364.0995947309</v>
      </c>
      <c r="M221" s="9">
        <v>11628342.78690327</v>
      </c>
    </row>
    <row r="222" spans="2:13" x14ac:dyDescent="0.25">
      <c r="B222" s="1" t="s">
        <v>95</v>
      </c>
      <c r="C222" s="6">
        <v>1</v>
      </c>
      <c r="D222" s="9">
        <v>9844919</v>
      </c>
      <c r="E222" s="9">
        <v>10548072.981210807</v>
      </c>
      <c r="F222" s="9">
        <v>-703153.98121080734</v>
      </c>
      <c r="G222" s="9">
        <v>-1.3309054161854423</v>
      </c>
      <c r="H222" s="9">
        <v>133447.65340881638</v>
      </c>
      <c r="I222" s="9">
        <v>10285205.77391126</v>
      </c>
      <c r="J222" s="9">
        <v>10810940.188510355</v>
      </c>
      <c r="K222" s="9">
        <v>544920.41905827913</v>
      </c>
      <c r="L222" s="9">
        <v>9474680.4928503819</v>
      </c>
      <c r="M222" s="9">
        <v>11621465.469571233</v>
      </c>
    </row>
    <row r="223" spans="2:13" x14ac:dyDescent="0.25">
      <c r="B223" s="1" t="s">
        <v>96</v>
      </c>
      <c r="C223" s="6">
        <v>1</v>
      </c>
      <c r="D223" s="9">
        <v>10453919</v>
      </c>
      <c r="E223" s="9">
        <v>10175192.301572293</v>
      </c>
      <c r="F223" s="9">
        <v>278726.69842770696</v>
      </c>
      <c r="G223" s="9">
        <v>0.52756420710886542</v>
      </c>
      <c r="H223" s="9">
        <v>112651.4867408921</v>
      </c>
      <c r="I223" s="9">
        <v>9953289.6981072258</v>
      </c>
      <c r="J223" s="9">
        <v>10397094.90503736</v>
      </c>
      <c r="K223" s="9">
        <v>540203.98403868184</v>
      </c>
      <c r="L223" s="9">
        <v>9111090.3182926364</v>
      </c>
      <c r="M223" s="9">
        <v>11239294.28485195</v>
      </c>
    </row>
    <row r="224" spans="2:13" x14ac:dyDescent="0.25">
      <c r="B224" s="1" t="s">
        <v>97</v>
      </c>
      <c r="C224" s="6">
        <v>1</v>
      </c>
      <c r="D224" s="9">
        <v>11888649</v>
      </c>
      <c r="E224" s="9">
        <v>12173161.332371585</v>
      </c>
      <c r="F224" s="9">
        <v>-284512.33237158507</v>
      </c>
      <c r="G224" s="9">
        <v>-0.53851505394715582</v>
      </c>
      <c r="H224" s="9">
        <v>106415.8683043722</v>
      </c>
      <c r="I224" s="9">
        <v>11963541.744473469</v>
      </c>
      <c r="J224" s="9">
        <v>12382780.920269702</v>
      </c>
      <c r="K224" s="9">
        <v>538938.14481191116</v>
      </c>
      <c r="L224" s="9">
        <v>11111552.818358203</v>
      </c>
      <c r="M224" s="9">
        <v>13234769.846384967</v>
      </c>
    </row>
    <row r="225" spans="2:13" x14ac:dyDescent="0.25">
      <c r="B225" s="1" t="s">
        <v>98</v>
      </c>
      <c r="C225" s="6">
        <v>1</v>
      </c>
      <c r="D225" s="9">
        <v>13630712</v>
      </c>
      <c r="E225" s="9">
        <v>14213118.018086901</v>
      </c>
      <c r="F225" s="9">
        <v>-582406.01808690093</v>
      </c>
      <c r="G225" s="9">
        <v>-1.1023578684090078</v>
      </c>
      <c r="H225" s="9">
        <v>154055.06801794568</v>
      </c>
      <c r="I225" s="9">
        <v>13909658.013614886</v>
      </c>
      <c r="J225" s="9">
        <v>14516578.022558916</v>
      </c>
      <c r="K225" s="9">
        <v>550329.85643915855</v>
      </c>
      <c r="L225" s="9">
        <v>13129069.93810646</v>
      </c>
      <c r="M225" s="9">
        <v>15297166.098067341</v>
      </c>
    </row>
    <row r="226" spans="2:13" x14ac:dyDescent="0.25">
      <c r="B226" s="1" t="s">
        <v>99</v>
      </c>
      <c r="C226" s="6">
        <v>1</v>
      </c>
      <c r="D226" s="9">
        <v>11568448</v>
      </c>
      <c r="E226" s="9">
        <v>11411506.279430263</v>
      </c>
      <c r="F226" s="9">
        <v>156941.72056973726</v>
      </c>
      <c r="G226" s="9">
        <v>0.29705383388721002</v>
      </c>
      <c r="H226" s="9">
        <v>96261.464063418069</v>
      </c>
      <c r="I226" s="9">
        <v>11221888.990684107</v>
      </c>
      <c r="J226" s="9">
        <v>11601123.568176419</v>
      </c>
      <c r="K226" s="9">
        <v>537025.37777088687</v>
      </c>
      <c r="L226" s="9">
        <v>10353665.562882366</v>
      </c>
      <c r="M226" s="9">
        <v>12469346.99597816</v>
      </c>
    </row>
    <row r="227" spans="2:13" x14ac:dyDescent="0.25">
      <c r="B227" s="1" t="s">
        <v>100</v>
      </c>
      <c r="C227" s="6">
        <v>1</v>
      </c>
      <c r="D227" s="9">
        <v>10739347</v>
      </c>
      <c r="E227" s="9">
        <v>11193573.969461696</v>
      </c>
      <c r="F227" s="9">
        <v>-454226.96946169622</v>
      </c>
      <c r="G227" s="9">
        <v>-0.85974502027718802</v>
      </c>
      <c r="H227" s="9">
        <v>114506.86928549036</v>
      </c>
      <c r="I227" s="9">
        <v>10968016.605380669</v>
      </c>
      <c r="J227" s="9">
        <v>11419131.333542723</v>
      </c>
      <c r="K227" s="9">
        <v>540593.94190084608</v>
      </c>
      <c r="L227" s="9">
        <v>10128703.841283472</v>
      </c>
      <c r="M227" s="9">
        <v>12258444.09763992</v>
      </c>
    </row>
    <row r="228" spans="2:13" x14ac:dyDescent="0.25">
      <c r="B228" s="1" t="s">
        <v>101</v>
      </c>
      <c r="C228" s="6">
        <v>1</v>
      </c>
      <c r="D228" s="9">
        <v>11382512</v>
      </c>
      <c r="E228" s="9">
        <v>11615185.694271708</v>
      </c>
      <c r="F228" s="9">
        <v>-232673.69427170791</v>
      </c>
      <c r="G228" s="9">
        <v>-0.44039668150190409</v>
      </c>
      <c r="H228" s="9">
        <v>123037.31329973413</v>
      </c>
      <c r="I228" s="9">
        <v>11372824.932470528</v>
      </c>
      <c r="J228" s="9">
        <v>11857546.456072887</v>
      </c>
      <c r="K228" s="9">
        <v>542464.89966664929</v>
      </c>
      <c r="L228" s="9">
        <v>10546630.125171077</v>
      </c>
      <c r="M228" s="9">
        <v>12683741.263372339</v>
      </c>
    </row>
    <row r="229" spans="2:13" x14ac:dyDescent="0.25">
      <c r="B229" s="1" t="s">
        <v>102</v>
      </c>
      <c r="C229" s="6">
        <v>1</v>
      </c>
      <c r="D229" s="9">
        <v>11982545</v>
      </c>
      <c r="E229" s="9">
        <v>11846608.926388836</v>
      </c>
      <c r="F229" s="9">
        <v>135936.07361116447</v>
      </c>
      <c r="G229" s="9">
        <v>0.25729507541512742</v>
      </c>
      <c r="H229" s="9">
        <v>79095.422734466731</v>
      </c>
      <c r="I229" s="9">
        <v>11690805.565645643</v>
      </c>
      <c r="J229" s="9">
        <v>12002412.287132028</v>
      </c>
      <c r="K229" s="9">
        <v>534215.38053848187</v>
      </c>
      <c r="L229" s="9">
        <v>10794303.384916209</v>
      </c>
      <c r="M229" s="9">
        <v>12898914.467861462</v>
      </c>
    </row>
    <row r="230" spans="2:13" x14ac:dyDescent="0.25">
      <c r="B230" s="1" t="s">
        <v>103</v>
      </c>
      <c r="C230" s="6">
        <v>1</v>
      </c>
      <c r="D230" s="9">
        <v>12523563</v>
      </c>
      <c r="E230" s="9">
        <v>12443796.379277887</v>
      </c>
      <c r="F230" s="9">
        <v>79766.620722113177</v>
      </c>
      <c r="G230" s="9">
        <v>0.15097948726260968</v>
      </c>
      <c r="H230" s="9">
        <v>87102.641031826803</v>
      </c>
      <c r="I230" s="9">
        <v>12272220.278750228</v>
      </c>
      <c r="J230" s="9">
        <v>12615372.479805546</v>
      </c>
      <c r="K230" s="9">
        <v>535459.48210957134</v>
      </c>
      <c r="L230" s="9">
        <v>11389040.187702127</v>
      </c>
      <c r="M230" s="9">
        <v>13498552.570853647</v>
      </c>
    </row>
    <row r="231" spans="2:13" x14ac:dyDescent="0.25">
      <c r="B231" s="1" t="s">
        <v>104</v>
      </c>
      <c r="C231" s="6">
        <v>1</v>
      </c>
      <c r="D231" s="9">
        <v>10534404</v>
      </c>
      <c r="E231" s="9">
        <v>10539309.156085858</v>
      </c>
      <c r="F231" s="9">
        <v>-4905.1560858581215</v>
      </c>
      <c r="G231" s="9">
        <v>-9.2843089513082889E-3</v>
      </c>
      <c r="H231" s="9">
        <v>115951.28699432203</v>
      </c>
      <c r="I231" s="9">
        <v>10310906.55614196</v>
      </c>
      <c r="J231" s="9">
        <v>10767711.756029757</v>
      </c>
      <c r="K231" s="9">
        <v>540901.73586518527</v>
      </c>
      <c r="L231" s="9">
        <v>9473832.7306984831</v>
      </c>
      <c r="M231" s="9">
        <v>11604785.581473231</v>
      </c>
    </row>
    <row r="232" spans="2:13" x14ac:dyDescent="0.25">
      <c r="B232" s="1" t="s">
        <v>105</v>
      </c>
      <c r="C232" s="6">
        <v>1</v>
      </c>
      <c r="D232" s="9">
        <v>11157735</v>
      </c>
      <c r="E232" s="9">
        <v>11036436.436399672</v>
      </c>
      <c r="F232" s="9">
        <v>121298.56360032782</v>
      </c>
      <c r="G232" s="9">
        <v>0.22958970522104097</v>
      </c>
      <c r="H232" s="9">
        <v>88691.339780641661</v>
      </c>
      <c r="I232" s="9">
        <v>10861730.893033015</v>
      </c>
      <c r="J232" s="9">
        <v>11211141.97976633</v>
      </c>
      <c r="K232" s="9">
        <v>535720.20743893564</v>
      </c>
      <c r="L232" s="9">
        <v>9981166.6641242784</v>
      </c>
      <c r="M232" s="9">
        <v>12091706.208675066</v>
      </c>
    </row>
    <row r="233" spans="2:13" x14ac:dyDescent="0.25">
      <c r="B233" s="1" t="s">
        <v>106</v>
      </c>
      <c r="C233" s="6">
        <v>1</v>
      </c>
      <c r="D233" s="9">
        <v>9796251</v>
      </c>
      <c r="E233" s="9">
        <v>9972337.6506570913</v>
      </c>
      <c r="F233" s="9">
        <v>-176086.65065709129</v>
      </c>
      <c r="G233" s="9">
        <v>-0.33329069213819407</v>
      </c>
      <c r="H233" s="9">
        <v>80926.592853796988</v>
      </c>
      <c r="I233" s="9">
        <v>9812927.2232996654</v>
      </c>
      <c r="J233" s="9">
        <v>10131748.078014517</v>
      </c>
      <c r="K233" s="9">
        <v>534489.56990502181</v>
      </c>
      <c r="L233" s="9">
        <v>8919492.0068206359</v>
      </c>
      <c r="M233" s="9">
        <v>11025183.294493547</v>
      </c>
    </row>
    <row r="234" spans="2:13" x14ac:dyDescent="0.25">
      <c r="B234" s="1" t="s">
        <v>107</v>
      </c>
      <c r="C234" s="6">
        <v>1</v>
      </c>
      <c r="D234" s="9">
        <v>9682362</v>
      </c>
      <c r="E234" s="9">
        <v>10070790.071727872</v>
      </c>
      <c r="F234" s="9">
        <v>-388428.07172787189</v>
      </c>
      <c r="G234" s="9">
        <v>-0.73520315361210475</v>
      </c>
      <c r="H234" s="9">
        <v>79564.834618597102</v>
      </c>
      <c r="I234" s="9">
        <v>9914062.0563511755</v>
      </c>
      <c r="J234" s="9">
        <v>10227518.087104568</v>
      </c>
      <c r="K234" s="9">
        <v>534285.0829044506</v>
      </c>
      <c r="L234" s="9">
        <v>9018347.2294798754</v>
      </c>
      <c r="M234" s="9">
        <v>11123232.913975868</v>
      </c>
    </row>
    <row r="235" spans="2:13" x14ac:dyDescent="0.25">
      <c r="B235" s="1" t="s">
        <v>108</v>
      </c>
      <c r="C235" s="6">
        <v>1</v>
      </c>
      <c r="D235" s="9">
        <v>11112777</v>
      </c>
      <c r="E235" s="9">
        <v>11738610.684037933</v>
      </c>
      <c r="F235" s="9">
        <v>-625833.68403793313</v>
      </c>
      <c r="G235" s="9">
        <v>-1.184556245110217</v>
      </c>
      <c r="H235" s="9">
        <v>96957.996663728918</v>
      </c>
      <c r="I235" s="9">
        <v>11547621.354834266</v>
      </c>
      <c r="J235" s="9">
        <v>11929600.0132416</v>
      </c>
      <c r="K235" s="9">
        <v>537150.66789809975</v>
      </c>
      <c r="L235" s="9">
        <v>10680523.169101294</v>
      </c>
      <c r="M235" s="9">
        <v>12796698.198974572</v>
      </c>
    </row>
    <row r="236" spans="2:13" x14ac:dyDescent="0.25">
      <c r="B236" s="1" t="s">
        <v>109</v>
      </c>
      <c r="C236" s="6">
        <v>1</v>
      </c>
      <c r="D236" s="9">
        <v>12761684</v>
      </c>
      <c r="E236" s="9">
        <v>13805708.55334397</v>
      </c>
      <c r="F236" s="9">
        <v>-1044024.5533439703</v>
      </c>
      <c r="G236" s="9">
        <v>-1.9760933875157884</v>
      </c>
      <c r="H236" s="9">
        <v>83450.958014255288</v>
      </c>
      <c r="I236" s="9">
        <v>13641325.593289388</v>
      </c>
      <c r="J236" s="9">
        <v>13970091.513398552</v>
      </c>
      <c r="K236" s="9">
        <v>534877.6021669145</v>
      </c>
      <c r="L236" s="9">
        <v>12752098.557685506</v>
      </c>
      <c r="M236" s="9">
        <v>14859318.549002435</v>
      </c>
    </row>
    <row r="237" spans="2:13" x14ac:dyDescent="0.25">
      <c r="B237" s="1" t="s">
        <v>110</v>
      </c>
      <c r="C237" s="6">
        <v>1</v>
      </c>
      <c r="D237" s="9">
        <v>12911556</v>
      </c>
      <c r="E237" s="9">
        <v>13084294.396159716</v>
      </c>
      <c r="F237" s="9">
        <v>-172738.39615971595</v>
      </c>
      <c r="G237" s="9">
        <v>-0.32695323240049812</v>
      </c>
      <c r="H237" s="9">
        <v>98781.840113099664</v>
      </c>
      <c r="I237" s="9">
        <v>12889712.432527184</v>
      </c>
      <c r="J237" s="9">
        <v>13278876.359792247</v>
      </c>
      <c r="K237" s="9">
        <v>537482.87306895747</v>
      </c>
      <c r="L237" s="9">
        <v>12025552.498449884</v>
      </c>
      <c r="M237" s="9">
        <v>14143036.293869548</v>
      </c>
    </row>
    <row r="238" spans="2:13" x14ac:dyDescent="0.25">
      <c r="B238" s="1" t="s">
        <v>111</v>
      </c>
      <c r="C238" s="6">
        <v>1</v>
      </c>
      <c r="D238" s="9">
        <v>11166200</v>
      </c>
      <c r="E238" s="9">
        <v>11044930.545532314</v>
      </c>
      <c r="F238" s="9">
        <v>121269.45446768589</v>
      </c>
      <c r="G238" s="9">
        <v>0.22953460846651946</v>
      </c>
      <c r="H238" s="9">
        <v>106681.66158708191</v>
      </c>
      <c r="I238" s="9">
        <v>10834787.394003365</v>
      </c>
      <c r="J238" s="9">
        <v>11255073.697061263</v>
      </c>
      <c r="K238" s="9">
        <v>538990.68992452149</v>
      </c>
      <c r="L238" s="9">
        <v>9983218.5273608882</v>
      </c>
      <c r="M238" s="9">
        <v>12106642.56370374</v>
      </c>
    </row>
    <row r="239" spans="2:13" x14ac:dyDescent="0.25">
      <c r="B239" s="1" t="s">
        <v>112</v>
      </c>
      <c r="C239" s="6">
        <v>1</v>
      </c>
      <c r="D239" s="9">
        <v>10878920</v>
      </c>
      <c r="E239" s="9">
        <v>10997011.024864828</v>
      </c>
      <c r="F239" s="9">
        <v>-118091.02486482821</v>
      </c>
      <c r="G239" s="9">
        <v>-0.2235185873865802</v>
      </c>
      <c r="H239" s="9">
        <v>89598.124742227606</v>
      </c>
      <c r="I239" s="9">
        <v>10820519.282757433</v>
      </c>
      <c r="J239" s="9">
        <v>11173502.766972223</v>
      </c>
      <c r="K239" s="9">
        <v>535871.07671869616</v>
      </c>
      <c r="L239" s="9">
        <v>9941444.0679988861</v>
      </c>
      <c r="M239" s="9">
        <v>12052577.98173077</v>
      </c>
    </row>
    <row r="240" spans="2:13" x14ac:dyDescent="0.25">
      <c r="B240" s="1" t="s">
        <v>113</v>
      </c>
      <c r="C240" s="6">
        <v>1</v>
      </c>
      <c r="D240" s="9">
        <v>11283929</v>
      </c>
      <c r="E240" s="9">
        <v>11211120.24034605</v>
      </c>
      <c r="F240" s="9">
        <v>72808.75965395011</v>
      </c>
      <c r="G240" s="9">
        <v>0.13780988966644986</v>
      </c>
      <c r="H240" s="9">
        <v>89048.881055655147</v>
      </c>
      <c r="I240" s="9">
        <v>11035710.406764794</v>
      </c>
      <c r="J240" s="9">
        <v>11386530.073927306</v>
      </c>
      <c r="K240" s="9">
        <v>535779.51633446687</v>
      </c>
      <c r="L240" s="9">
        <v>10155733.640510648</v>
      </c>
      <c r="M240" s="9">
        <v>12266506.840181451</v>
      </c>
    </row>
    <row r="241" spans="2:13" x14ac:dyDescent="0.25">
      <c r="B241" s="1" t="s">
        <v>114</v>
      </c>
      <c r="C241" s="6">
        <v>1</v>
      </c>
      <c r="D241" s="9">
        <v>12104164</v>
      </c>
      <c r="E241" s="9">
        <v>12330526.695642479</v>
      </c>
      <c r="F241" s="9">
        <v>-226362.69564247876</v>
      </c>
      <c r="G241" s="9">
        <v>-0.42845144264722734</v>
      </c>
      <c r="H241" s="9">
        <v>76174.527639814725</v>
      </c>
      <c r="I241" s="9">
        <v>12180476.958261954</v>
      </c>
      <c r="J241" s="9">
        <v>12480576.433023004</v>
      </c>
      <c r="K241" s="9">
        <v>533790.73199848644</v>
      </c>
      <c r="L241" s="9">
        <v>11279057.633290624</v>
      </c>
      <c r="M241" s="9">
        <v>13381995.757994333</v>
      </c>
    </row>
    <row r="242" spans="2:13" x14ac:dyDescent="0.25">
      <c r="B242" s="1" t="s">
        <v>115</v>
      </c>
      <c r="C242" s="6">
        <v>1</v>
      </c>
      <c r="D242" s="9">
        <v>12025224</v>
      </c>
      <c r="E242" s="9">
        <v>12574864.833734289</v>
      </c>
      <c r="F242" s="9">
        <v>-549640.83373428881</v>
      </c>
      <c r="G242" s="9">
        <v>-1.0403410662825154</v>
      </c>
      <c r="H242" s="9">
        <v>90223.261789668672</v>
      </c>
      <c r="I242" s="9">
        <v>12397141.687209936</v>
      </c>
      <c r="J242" s="9">
        <v>12752587.980258642</v>
      </c>
      <c r="K242" s="9">
        <v>535975.95456727175</v>
      </c>
      <c r="L242" s="9">
        <v>11519091.286894986</v>
      </c>
      <c r="M242" s="9">
        <v>13630638.380573591</v>
      </c>
    </row>
    <row r="243" spans="2:13" x14ac:dyDescent="0.25">
      <c r="B243" s="1" t="s">
        <v>116</v>
      </c>
      <c r="C243" s="6">
        <v>1</v>
      </c>
      <c r="D243" s="9">
        <v>10422047</v>
      </c>
      <c r="E243" s="9">
        <v>10974890.183787139</v>
      </c>
      <c r="F243" s="9">
        <v>-552843.18378713913</v>
      </c>
      <c r="G243" s="9">
        <v>-1.0464023631588002</v>
      </c>
      <c r="H243" s="9">
        <v>122049.06360307794</v>
      </c>
      <c r="I243" s="9">
        <v>10734476.091194738</v>
      </c>
      <c r="J243" s="9">
        <v>11215304.276379541</v>
      </c>
      <c r="K243" s="9">
        <v>542241.60743410233</v>
      </c>
      <c r="L243" s="9">
        <v>9906774.459105514</v>
      </c>
      <c r="M243" s="9">
        <v>12043005.908468764</v>
      </c>
    </row>
    <row r="244" spans="2:13" x14ac:dyDescent="0.25">
      <c r="B244" s="1" t="s">
        <v>117</v>
      </c>
      <c r="C244" s="6">
        <v>1</v>
      </c>
      <c r="D244" s="9">
        <v>11207633</v>
      </c>
      <c r="E244" s="9">
        <v>11350956.786949662</v>
      </c>
      <c r="F244" s="9">
        <v>-143323.78694966249</v>
      </c>
      <c r="G244" s="9">
        <v>-0.27127828244824626</v>
      </c>
      <c r="H244" s="9">
        <v>91820.871831813187</v>
      </c>
      <c r="I244" s="9">
        <v>11170086.643985845</v>
      </c>
      <c r="J244" s="9">
        <v>11531826.92991348</v>
      </c>
      <c r="K244" s="9">
        <v>536247.19990903942</v>
      </c>
      <c r="L244" s="9">
        <v>10294648.936931081</v>
      </c>
      <c r="M244" s="9">
        <v>12407264.636968244</v>
      </c>
    </row>
    <row r="245" spans="2:13" x14ac:dyDescent="0.25">
      <c r="B245" s="1" t="s">
        <v>118</v>
      </c>
      <c r="C245" s="6">
        <v>1</v>
      </c>
      <c r="D245" s="9">
        <v>9741038</v>
      </c>
      <c r="E245" s="9">
        <v>10179429.919308888</v>
      </c>
      <c r="F245" s="9">
        <v>-438391.91930888779</v>
      </c>
      <c r="G245" s="9">
        <v>-0.82977298772515651</v>
      </c>
      <c r="H245" s="9">
        <v>90707.957018876594</v>
      </c>
      <c r="I245" s="9">
        <v>10000752.012786597</v>
      </c>
      <c r="J245" s="9">
        <v>10358107.825831179</v>
      </c>
      <c r="K245" s="9">
        <v>536057.75842988165</v>
      </c>
      <c r="L245" s="9">
        <v>9123495.2339829858</v>
      </c>
      <c r="M245" s="9">
        <v>11235364.60463479</v>
      </c>
    </row>
    <row r="246" spans="2:13" x14ac:dyDescent="0.25">
      <c r="B246" s="1" t="s">
        <v>119</v>
      </c>
      <c r="C246" s="6">
        <v>1</v>
      </c>
      <c r="D246" s="9">
        <v>10680353</v>
      </c>
      <c r="E246" s="9">
        <v>10524373.454109514</v>
      </c>
      <c r="F246" s="9">
        <v>155979.54589048587</v>
      </c>
      <c r="G246" s="9">
        <v>0.29523266309652901</v>
      </c>
      <c r="H246" s="9">
        <v>98385.047230297263</v>
      </c>
      <c r="I246" s="9">
        <v>10330573.099102644</v>
      </c>
      <c r="J246" s="9">
        <v>10718173.809116384</v>
      </c>
      <c r="K246" s="9">
        <v>537410.08961949975</v>
      </c>
      <c r="L246" s="9">
        <v>9465774.9263399392</v>
      </c>
      <c r="M246" s="9">
        <v>11582971.981879089</v>
      </c>
    </row>
    <row r="247" spans="2:13" x14ac:dyDescent="0.25">
      <c r="B247" s="1" t="s">
        <v>120</v>
      </c>
      <c r="C247" s="6">
        <v>1</v>
      </c>
      <c r="D247" s="9">
        <v>12119728</v>
      </c>
      <c r="E247" s="9">
        <v>11942016.135343485</v>
      </c>
      <c r="F247" s="9">
        <v>177711.86465651542</v>
      </c>
      <c r="G247" s="9">
        <v>0.33636684070890877</v>
      </c>
      <c r="H247" s="9">
        <v>103192.11749901045</v>
      </c>
      <c r="I247" s="9">
        <v>11738746.74057045</v>
      </c>
      <c r="J247" s="9">
        <v>12145285.530116519</v>
      </c>
      <c r="K247" s="9">
        <v>538310.87674341165</v>
      </c>
      <c r="L247" s="9">
        <v>10881643.223464593</v>
      </c>
      <c r="M247" s="9">
        <v>13002389.047222376</v>
      </c>
    </row>
    <row r="248" spans="2:13" x14ac:dyDescent="0.25">
      <c r="B248" s="1" t="s">
        <v>121</v>
      </c>
      <c r="C248" s="6">
        <v>1</v>
      </c>
      <c r="D248" s="9">
        <v>14386013</v>
      </c>
      <c r="E248" s="9">
        <v>15649269.266478797</v>
      </c>
      <c r="F248" s="9">
        <v>-1263256.2664787974</v>
      </c>
      <c r="G248" s="9">
        <v>-2.391047554323356</v>
      </c>
      <c r="H248" s="9">
        <v>98982.258081253705</v>
      </c>
      <c r="I248" s="9">
        <v>15454292.516499443</v>
      </c>
      <c r="J248" s="9">
        <v>15844246.016458152</v>
      </c>
      <c r="K248" s="9">
        <v>537519.74319200113</v>
      </c>
      <c r="L248" s="9">
        <v>14590454.741442597</v>
      </c>
      <c r="M248" s="9">
        <v>16708083.791514998</v>
      </c>
    </row>
    <row r="249" spans="2:13" x14ac:dyDescent="0.25">
      <c r="B249" s="1" t="s">
        <v>122</v>
      </c>
      <c r="C249" s="6">
        <v>1</v>
      </c>
      <c r="D249" s="9">
        <v>15439866</v>
      </c>
      <c r="E249" s="9">
        <v>15623741.050253449</v>
      </c>
      <c r="F249" s="9">
        <v>-183875.05025344901</v>
      </c>
      <c r="G249" s="9">
        <v>-0.34803230419357878</v>
      </c>
      <c r="H249" s="9">
        <v>97369.033337170884</v>
      </c>
      <c r="I249" s="9">
        <v>15431942.054789752</v>
      </c>
      <c r="J249" s="9">
        <v>15815540.045717146</v>
      </c>
      <c r="K249" s="9">
        <v>537225.01389952621</v>
      </c>
      <c r="L249" s="9">
        <v>14565507.087438038</v>
      </c>
      <c r="M249" s="9">
        <v>16681975.01306886</v>
      </c>
    </row>
    <row r="250" spans="2:13" x14ac:dyDescent="0.25">
      <c r="B250" s="1" t="s">
        <v>123</v>
      </c>
      <c r="C250" s="6">
        <v>1</v>
      </c>
      <c r="D250" s="9">
        <v>12625438</v>
      </c>
      <c r="E250" s="9">
        <v>12817000.478738496</v>
      </c>
      <c r="F250" s="9">
        <v>-191562.47873849608</v>
      </c>
      <c r="G250" s="9">
        <v>-0.36258280163891721</v>
      </c>
      <c r="H250" s="9">
        <v>100557.31603633467</v>
      </c>
      <c r="I250" s="9">
        <v>12618921.155762084</v>
      </c>
      <c r="J250" s="9">
        <v>13015079.801714908</v>
      </c>
      <c r="K250" s="9">
        <v>537812.01243070269</v>
      </c>
      <c r="L250" s="9">
        <v>11757610.237332659</v>
      </c>
      <c r="M250" s="9">
        <v>13876390.720144333</v>
      </c>
    </row>
    <row r="251" spans="2:13" x14ac:dyDescent="0.25">
      <c r="B251" s="1" t="s">
        <v>124</v>
      </c>
      <c r="C251" s="6">
        <v>1</v>
      </c>
      <c r="D251" s="9">
        <v>11287268</v>
      </c>
      <c r="E251" s="9">
        <v>11232525.476450974</v>
      </c>
      <c r="F251" s="9">
        <v>54742.523549025878</v>
      </c>
      <c r="G251" s="9">
        <v>0.1036147458933535</v>
      </c>
      <c r="H251" s="9">
        <v>100360.24899447559</v>
      </c>
      <c r="I251" s="9">
        <v>11034834.339116056</v>
      </c>
      <c r="J251" s="9">
        <v>11430216.613785893</v>
      </c>
      <c r="K251" s="9">
        <v>537775.20069687499</v>
      </c>
      <c r="L251" s="9">
        <v>10173207.747355545</v>
      </c>
      <c r="M251" s="9">
        <v>12291843.205546403</v>
      </c>
    </row>
    <row r="252" spans="2:13" x14ac:dyDescent="0.25">
      <c r="B252" s="1" t="s">
        <v>125</v>
      </c>
      <c r="C252" s="6">
        <v>1</v>
      </c>
      <c r="D252" s="9">
        <v>11223313</v>
      </c>
      <c r="E252" s="9">
        <v>11477444.334004834</v>
      </c>
      <c r="F252" s="9">
        <v>-254131.33400483429</v>
      </c>
      <c r="G252" s="9">
        <v>-0.48101095618779549</v>
      </c>
      <c r="H252" s="9">
        <v>91212.84031098074</v>
      </c>
      <c r="I252" s="9">
        <v>11297771.900732785</v>
      </c>
      <c r="J252" s="9">
        <v>11657116.767276883</v>
      </c>
      <c r="K252" s="9">
        <v>536143.42217724491</v>
      </c>
      <c r="L252" s="9">
        <v>10421340.90693293</v>
      </c>
      <c r="M252" s="9">
        <v>12533547.761076739</v>
      </c>
    </row>
    <row r="253" spans="2:13" x14ac:dyDescent="0.25">
      <c r="B253" s="1" t="s">
        <v>126</v>
      </c>
      <c r="C253" s="6">
        <v>1</v>
      </c>
      <c r="D253" s="9">
        <v>12223679</v>
      </c>
      <c r="E253" s="9">
        <v>12635973.237009648</v>
      </c>
      <c r="F253" s="9">
        <v>-412294.23700964823</v>
      </c>
      <c r="G253" s="9">
        <v>-0.78037620174360678</v>
      </c>
      <c r="H253" s="9">
        <v>85996.477133698514</v>
      </c>
      <c r="I253" s="9">
        <v>12466576.074869357</v>
      </c>
      <c r="J253" s="9">
        <v>12805370.399149939</v>
      </c>
      <c r="K253" s="9">
        <v>535280.65627830953</v>
      </c>
      <c r="L253" s="9">
        <v>11581569.299262682</v>
      </c>
      <c r="M253" s="9">
        <v>13690377.174756614</v>
      </c>
    </row>
    <row r="254" spans="2:13" x14ac:dyDescent="0.25">
      <c r="B254" s="1" t="s">
        <v>127</v>
      </c>
      <c r="C254" s="6">
        <v>1</v>
      </c>
      <c r="D254" s="9">
        <v>13208170</v>
      </c>
      <c r="E254" s="9">
        <v>13377365.240291595</v>
      </c>
      <c r="F254" s="9">
        <v>-169195.24029159546</v>
      </c>
      <c r="G254" s="9">
        <v>-0.32024687012242259</v>
      </c>
      <c r="H254" s="9">
        <v>83441.462264975562</v>
      </c>
      <c r="I254" s="9">
        <v>13213000.985107655</v>
      </c>
      <c r="J254" s="9">
        <v>13541729.495475536</v>
      </c>
      <c r="K254" s="9">
        <v>534876.12073380908</v>
      </c>
      <c r="L254" s="9">
        <v>12323758.162782481</v>
      </c>
      <c r="M254" s="9">
        <v>14430972.31780071</v>
      </c>
    </row>
    <row r="255" spans="2:13" x14ac:dyDescent="0.25">
      <c r="B255" s="1" t="s">
        <v>128</v>
      </c>
      <c r="C255" s="6">
        <v>1</v>
      </c>
      <c r="D255" s="9">
        <v>11030833</v>
      </c>
      <c r="E255" s="9">
        <v>11394650.062250754</v>
      </c>
      <c r="F255" s="9">
        <v>-363817.06225075386</v>
      </c>
      <c r="G255" s="9">
        <v>-0.68862029027613281</v>
      </c>
      <c r="H255" s="9">
        <v>112574.07555645809</v>
      </c>
      <c r="I255" s="9">
        <v>11172899.944508336</v>
      </c>
      <c r="J255" s="9">
        <v>11616400.179993171</v>
      </c>
      <c r="K255" s="9">
        <v>540187.84639579046</v>
      </c>
      <c r="L255" s="9">
        <v>10330579.867144294</v>
      </c>
      <c r="M255" s="9">
        <v>12458720.257357214</v>
      </c>
    </row>
    <row r="256" spans="2:13" x14ac:dyDescent="0.25">
      <c r="B256" s="1" t="s">
        <v>129</v>
      </c>
      <c r="C256" s="6">
        <v>1</v>
      </c>
      <c r="D256" s="9">
        <v>11836338</v>
      </c>
      <c r="E256" s="9">
        <v>11912407.401727283</v>
      </c>
      <c r="F256" s="9">
        <v>-76069.401727283373</v>
      </c>
      <c r="G256" s="9">
        <v>-0.14398151965305495</v>
      </c>
      <c r="H256" s="9">
        <v>82185.559296415144</v>
      </c>
      <c r="I256" s="9">
        <v>11750517.043217819</v>
      </c>
      <c r="J256" s="9">
        <v>12074297.760236748</v>
      </c>
      <c r="K256" s="9">
        <v>534681.63711052912</v>
      </c>
      <c r="L256" s="9">
        <v>10859183.421002649</v>
      </c>
      <c r="M256" s="9">
        <v>12965631.382451918</v>
      </c>
    </row>
    <row r="257" spans="2:13" x14ac:dyDescent="0.25">
      <c r="B257" s="1" t="s">
        <v>130</v>
      </c>
      <c r="C257" s="6">
        <v>1</v>
      </c>
      <c r="D257" s="9">
        <v>10336685</v>
      </c>
      <c r="E257" s="9">
        <v>10743999.03251428</v>
      </c>
      <c r="F257" s="9">
        <v>-407314.03251427971</v>
      </c>
      <c r="G257" s="9">
        <v>-0.77094984377122699</v>
      </c>
      <c r="H257" s="9">
        <v>77180.707531004446</v>
      </c>
      <c r="I257" s="9">
        <v>10591967.306756426</v>
      </c>
      <c r="J257" s="9">
        <v>10896030.758272134</v>
      </c>
      <c r="K257" s="9">
        <v>533935.24749853089</v>
      </c>
      <c r="L257" s="9">
        <v>9692245.3013433199</v>
      </c>
      <c r="M257" s="9">
        <v>11795752.763685239</v>
      </c>
    </row>
    <row r="258" spans="2:13" x14ac:dyDescent="0.25">
      <c r="B258" s="1" t="s">
        <v>131</v>
      </c>
      <c r="C258" s="6">
        <v>1</v>
      </c>
      <c r="D258" s="9">
        <v>10811899</v>
      </c>
      <c r="E258" s="9">
        <v>11028967.784608914</v>
      </c>
      <c r="F258" s="9">
        <v>-217068.78460891359</v>
      </c>
      <c r="G258" s="9">
        <v>-0.41086025087040207</v>
      </c>
      <c r="H258" s="9">
        <v>84246.693508293305</v>
      </c>
      <c r="I258" s="9">
        <v>10863017.372735407</v>
      </c>
      <c r="J258" s="9">
        <v>11194918.19648242</v>
      </c>
      <c r="K258" s="9">
        <v>535002.32922241685</v>
      </c>
      <c r="L258" s="9">
        <v>9975112.0997088831</v>
      </c>
      <c r="M258" s="9">
        <v>12082823.469508944</v>
      </c>
    </row>
    <row r="259" spans="2:13" x14ac:dyDescent="0.25">
      <c r="B259" s="1" t="s">
        <v>132</v>
      </c>
      <c r="C259" s="6">
        <v>1</v>
      </c>
      <c r="D259" s="9">
        <v>13309510</v>
      </c>
      <c r="E259" s="9">
        <v>12918242.335451117</v>
      </c>
      <c r="F259" s="9">
        <v>391267.66454888321</v>
      </c>
      <c r="G259" s="9">
        <v>0.74057783620828022</v>
      </c>
      <c r="H259" s="9">
        <v>97878.418086648773</v>
      </c>
      <c r="I259" s="9">
        <v>12725439.946198801</v>
      </c>
      <c r="J259" s="9">
        <v>13111044.724703433</v>
      </c>
      <c r="K259" s="9">
        <v>537317.57056090748</v>
      </c>
      <c r="L259" s="9">
        <v>11859826.053123353</v>
      </c>
      <c r="M259" s="9">
        <v>13976658.617778882</v>
      </c>
    </row>
    <row r="260" spans="2:13" x14ac:dyDescent="0.25">
      <c r="B260" s="1" t="s">
        <v>133</v>
      </c>
      <c r="C260" s="6">
        <v>1</v>
      </c>
      <c r="D260" s="9">
        <v>16692168</v>
      </c>
      <c r="E260" s="9">
        <v>17729026.939504735</v>
      </c>
      <c r="F260" s="9">
        <v>-1036858.9395047352</v>
      </c>
      <c r="G260" s="9">
        <v>-1.9625305626953851</v>
      </c>
      <c r="H260" s="9">
        <v>141925.68096949501</v>
      </c>
      <c r="I260" s="9">
        <v>17449459.585208546</v>
      </c>
      <c r="J260" s="9">
        <v>18008594.293800924</v>
      </c>
      <c r="K260" s="9">
        <v>547058.39343253465</v>
      </c>
      <c r="L260" s="9">
        <v>16651423.036865506</v>
      </c>
      <c r="M260" s="9">
        <v>18806630.842143964</v>
      </c>
    </row>
    <row r="261" spans="2:13" x14ac:dyDescent="0.25">
      <c r="B261" s="1" t="s">
        <v>134</v>
      </c>
      <c r="C261" s="6">
        <v>1</v>
      </c>
      <c r="D261" s="9">
        <v>14865568</v>
      </c>
      <c r="E261" s="9">
        <v>14694037.400753105</v>
      </c>
      <c r="F261" s="9">
        <v>171530.59924689494</v>
      </c>
      <c r="G261" s="9">
        <v>0.32466715638318316</v>
      </c>
      <c r="H261" s="9">
        <v>87026.561917433603</v>
      </c>
      <c r="I261" s="9">
        <v>14522611.162016369</v>
      </c>
      <c r="J261" s="9">
        <v>14865463.639489841</v>
      </c>
      <c r="K261" s="9">
        <v>535447.11166043265</v>
      </c>
      <c r="L261" s="9">
        <v>13639305.576675273</v>
      </c>
      <c r="M261" s="9">
        <v>15748769.224830937</v>
      </c>
    </row>
    <row r="262" spans="2:13" x14ac:dyDescent="0.25">
      <c r="B262" s="1" t="s">
        <v>135</v>
      </c>
      <c r="C262" s="6">
        <v>1</v>
      </c>
      <c r="D262" s="9">
        <v>13426087</v>
      </c>
      <c r="E262" s="9">
        <v>13274482.660810536</v>
      </c>
      <c r="F262" s="9">
        <v>151604.33918946423</v>
      </c>
      <c r="G262" s="9">
        <v>0.28695142392144313</v>
      </c>
      <c r="H262" s="9">
        <v>94047.145350775201</v>
      </c>
      <c r="I262" s="9">
        <v>13089227.170576343</v>
      </c>
      <c r="J262" s="9">
        <v>13459738.151044728</v>
      </c>
      <c r="K262" s="9">
        <v>536632.88424672675</v>
      </c>
      <c r="L262" s="9">
        <v>12217415.08394658</v>
      </c>
      <c r="M262" s="9">
        <v>14331550.237674491</v>
      </c>
    </row>
    <row r="263" spans="2:13" x14ac:dyDescent="0.25">
      <c r="B263" s="1" t="s">
        <v>136</v>
      </c>
      <c r="C263" s="6">
        <v>1</v>
      </c>
      <c r="D263" s="9">
        <v>11599574</v>
      </c>
      <c r="E263" s="9">
        <v>12003397.863461584</v>
      </c>
      <c r="F263" s="9">
        <v>-403823.86346158385</v>
      </c>
      <c r="G263" s="9">
        <v>-0.76434377309572998</v>
      </c>
      <c r="H263" s="9">
        <v>91875.332478082768</v>
      </c>
      <c r="I263" s="9">
        <v>11822420.443092531</v>
      </c>
      <c r="J263" s="9">
        <v>12184375.283830637</v>
      </c>
      <c r="K263" s="9">
        <v>536256.52781508339</v>
      </c>
      <c r="L263" s="9">
        <v>10947071.639192509</v>
      </c>
      <c r="M263" s="9">
        <v>13059724.087730659</v>
      </c>
    </row>
    <row r="264" spans="2:13" x14ac:dyDescent="0.25">
      <c r="B264" s="1" t="s">
        <v>137</v>
      </c>
      <c r="C264" s="6">
        <v>1</v>
      </c>
      <c r="D264" s="9">
        <v>11841006</v>
      </c>
      <c r="E264" s="9">
        <v>12048574.042060563</v>
      </c>
      <c r="F264" s="9">
        <v>-207568.04206056334</v>
      </c>
      <c r="G264" s="9">
        <v>-0.39287757559121317</v>
      </c>
      <c r="H264" s="9">
        <v>87517.982839176577</v>
      </c>
      <c r="I264" s="9">
        <v>11876179.794954948</v>
      </c>
      <c r="J264" s="9">
        <v>12220968.289166179</v>
      </c>
      <c r="K264" s="9">
        <v>535527.20213502634</v>
      </c>
      <c r="L264" s="9">
        <v>10993684.454553777</v>
      </c>
      <c r="M264" s="9">
        <v>13103463.629567349</v>
      </c>
    </row>
    <row r="265" spans="2:13" x14ac:dyDescent="0.25">
      <c r="B265" s="1" t="s">
        <v>138</v>
      </c>
      <c r="C265" s="6">
        <v>1</v>
      </c>
      <c r="D265" s="9">
        <v>13353197</v>
      </c>
      <c r="E265" s="9">
        <v>13439266.277856601</v>
      </c>
      <c r="F265" s="9">
        <v>-86069.277856601402</v>
      </c>
      <c r="G265" s="9">
        <v>-0.16290893762596526</v>
      </c>
      <c r="H265" s="9">
        <v>83105.265911815892</v>
      </c>
      <c r="I265" s="9">
        <v>13275564.267337156</v>
      </c>
      <c r="J265" s="9">
        <v>13602968.288376046</v>
      </c>
      <c r="K265" s="9">
        <v>534823.77670463058</v>
      </c>
      <c r="L265" s="9">
        <v>12385762.308408344</v>
      </c>
      <c r="M265" s="9">
        <v>14492770.247304857</v>
      </c>
    </row>
    <row r="266" spans="2:13" x14ac:dyDescent="0.25">
      <c r="B266" s="1" t="s">
        <v>139</v>
      </c>
      <c r="C266" s="6">
        <v>1</v>
      </c>
      <c r="D266" s="9">
        <v>13530386</v>
      </c>
      <c r="E266" s="9">
        <v>14033216.081408836</v>
      </c>
      <c r="F266" s="9">
        <v>-502830.08140883595</v>
      </c>
      <c r="G266" s="9">
        <v>-0.95173930127738693</v>
      </c>
      <c r="H266" s="9">
        <v>91757.227728136582</v>
      </c>
      <c r="I266" s="9">
        <v>13852471.30556364</v>
      </c>
      <c r="J266" s="9">
        <v>14213960.857254032</v>
      </c>
      <c r="K266" s="9">
        <v>536236.30588266219</v>
      </c>
      <c r="L266" s="9">
        <v>12976929.690608285</v>
      </c>
      <c r="M266" s="9">
        <v>15089502.472209387</v>
      </c>
    </row>
    <row r="267" spans="2:13" x14ac:dyDescent="0.25">
      <c r="B267" s="1" t="s">
        <v>140</v>
      </c>
      <c r="C267" s="6">
        <v>1</v>
      </c>
      <c r="D267" s="9">
        <v>12128756</v>
      </c>
      <c r="E267" s="9">
        <v>12715188.405598657</v>
      </c>
      <c r="F267" s="9">
        <v>-586432.40559865721</v>
      </c>
      <c r="G267" s="9">
        <v>-1.1099788747465249</v>
      </c>
      <c r="H267" s="9">
        <v>91689.902957407219</v>
      </c>
      <c r="I267" s="9">
        <v>12534576.247105746</v>
      </c>
      <c r="J267" s="9">
        <v>12895800.564091569</v>
      </c>
      <c r="K267" s="9">
        <v>536224.78981362819</v>
      </c>
      <c r="L267" s="9">
        <v>11658924.699325176</v>
      </c>
      <c r="M267" s="9">
        <v>13771452.111872138</v>
      </c>
    </row>
    <row r="268" spans="2:13" x14ac:dyDescent="0.25">
      <c r="B268" s="1" t="s">
        <v>141</v>
      </c>
      <c r="C268" s="6">
        <v>1</v>
      </c>
      <c r="D268" s="9">
        <v>11769707</v>
      </c>
      <c r="E268" s="9">
        <v>12246074.348260375</v>
      </c>
      <c r="F268" s="9">
        <v>-476367.34826037474</v>
      </c>
      <c r="G268" s="9">
        <v>-0.90165155973646516</v>
      </c>
      <c r="H268" s="9">
        <v>85974.783138382627</v>
      </c>
      <c r="I268" s="9">
        <v>12076719.919280376</v>
      </c>
      <c r="J268" s="9">
        <v>12415428.777240373</v>
      </c>
      <c r="K268" s="9">
        <v>535277.17141871736</v>
      </c>
      <c r="L268" s="9">
        <v>11191677.275042573</v>
      </c>
      <c r="M268" s="9">
        <v>13300471.421478176</v>
      </c>
    </row>
    <row r="269" spans="2:13" x14ac:dyDescent="0.25">
      <c r="B269" s="1" t="s">
        <v>142</v>
      </c>
      <c r="C269" s="6">
        <v>1</v>
      </c>
      <c r="D269" s="9">
        <v>11213639</v>
      </c>
      <c r="E269" s="9">
        <v>11517486.541584635</v>
      </c>
      <c r="F269" s="9">
        <v>-303847.54158463515</v>
      </c>
      <c r="G269" s="9">
        <v>-0.57511206591374542</v>
      </c>
      <c r="H269" s="9">
        <v>88809.398169375738</v>
      </c>
      <c r="I269" s="9">
        <v>11342548.445017138</v>
      </c>
      <c r="J269" s="9">
        <v>11692424.638152132</v>
      </c>
      <c r="K269" s="9">
        <v>535739.76528678334</v>
      </c>
      <c r="L269" s="9">
        <v>10462178.243964558</v>
      </c>
      <c r="M269" s="9">
        <v>12572794.839204712</v>
      </c>
    </row>
    <row r="270" spans="2:13" x14ac:dyDescent="0.25">
      <c r="B270" s="1" t="s">
        <v>143</v>
      </c>
      <c r="C270" s="6">
        <v>1</v>
      </c>
      <c r="D270" s="9">
        <v>11458319</v>
      </c>
      <c r="E270" s="9">
        <v>11610489.169714993</v>
      </c>
      <c r="F270" s="9">
        <v>-152170.16971499287</v>
      </c>
      <c r="G270" s="9">
        <v>-0.28802240827365055</v>
      </c>
      <c r="H270" s="9">
        <v>95052.274696686451</v>
      </c>
      <c r="I270" s="9">
        <v>11423253.760483461</v>
      </c>
      <c r="J270" s="9">
        <v>11797724.578946525</v>
      </c>
      <c r="K270" s="9">
        <v>536809.94945263944</v>
      </c>
      <c r="L270" s="9">
        <v>10553072.807128701</v>
      </c>
      <c r="M270" s="9">
        <v>12667905.532301284</v>
      </c>
    </row>
    <row r="271" spans="2:13" x14ac:dyDescent="0.25">
      <c r="B271" s="1" t="s">
        <v>144</v>
      </c>
      <c r="C271" s="6">
        <v>1</v>
      </c>
      <c r="D271" s="9">
        <v>12646169</v>
      </c>
      <c r="E271" s="9">
        <v>12486206.138989156</v>
      </c>
      <c r="F271" s="9">
        <v>159962.86101084389</v>
      </c>
      <c r="G271" s="9">
        <v>0.30277214350867004</v>
      </c>
      <c r="H271" s="9">
        <v>110410.53387922799</v>
      </c>
      <c r="I271" s="9">
        <v>12268717.798385879</v>
      </c>
      <c r="J271" s="9">
        <v>12703694.479592433</v>
      </c>
      <c r="K271" s="9">
        <v>539741.11655295186</v>
      </c>
      <c r="L271" s="9">
        <v>11423015.919087989</v>
      </c>
      <c r="M271" s="9">
        <v>13549396.358890323</v>
      </c>
    </row>
    <row r="272" spans="2:13" x14ac:dyDescent="0.25">
      <c r="B272" s="1" t="s">
        <v>145</v>
      </c>
      <c r="C272" s="6">
        <v>1</v>
      </c>
      <c r="D272" s="9">
        <v>14174031</v>
      </c>
      <c r="E272" s="9">
        <v>15065720.289331416</v>
      </c>
      <c r="F272" s="9">
        <v>-891689.28933141567</v>
      </c>
      <c r="G272" s="9">
        <v>-1.6877584944938784</v>
      </c>
      <c r="H272" s="9">
        <v>102122.96073666896</v>
      </c>
      <c r="I272" s="9">
        <v>14864556.935729606</v>
      </c>
      <c r="J272" s="9">
        <v>15266883.642933225</v>
      </c>
      <c r="K272" s="9">
        <v>538106.94663417444</v>
      </c>
      <c r="L272" s="9">
        <v>14005749.082068006</v>
      </c>
      <c r="M272" s="9">
        <v>16125691.496594826</v>
      </c>
    </row>
    <row r="273" spans="2:13" x14ac:dyDescent="0.25">
      <c r="B273" s="1" t="s">
        <v>146</v>
      </c>
      <c r="C273" s="6">
        <v>1</v>
      </c>
      <c r="D273" s="9">
        <v>16101013</v>
      </c>
      <c r="E273" s="9">
        <v>15880977.133990025</v>
      </c>
      <c r="F273" s="9">
        <v>220035.86600997485</v>
      </c>
      <c r="G273" s="9">
        <v>0.41647623941978867</v>
      </c>
      <c r="H273" s="9">
        <v>94108.210107527528</v>
      </c>
      <c r="I273" s="9">
        <v>15695601.357473819</v>
      </c>
      <c r="J273" s="9">
        <v>16066352.910506232</v>
      </c>
      <c r="K273" s="9">
        <v>536643.58946695109</v>
      </c>
      <c r="L273" s="9">
        <v>14823888.469821258</v>
      </c>
      <c r="M273" s="9">
        <v>16938065.798158795</v>
      </c>
    </row>
    <row r="274" spans="2:13" x14ac:dyDescent="0.25">
      <c r="B274" s="1" t="s">
        <v>147</v>
      </c>
      <c r="C274" s="6">
        <v>1</v>
      </c>
      <c r="D274" s="9">
        <v>13854501</v>
      </c>
      <c r="E274" s="9">
        <v>13742175.748480374</v>
      </c>
      <c r="F274" s="9">
        <v>112325.25151962601</v>
      </c>
      <c r="G274" s="9">
        <v>0.2126053319991707</v>
      </c>
      <c r="H274" s="9">
        <v>106495.13583086483</v>
      </c>
      <c r="I274" s="9">
        <v>13532400.018208927</v>
      </c>
      <c r="J274" s="9">
        <v>13951951.478751821</v>
      </c>
      <c r="K274" s="9">
        <v>538953.80215929949</v>
      </c>
      <c r="L274" s="9">
        <v>12680536.392387146</v>
      </c>
      <c r="M274" s="9">
        <v>14803815.104573602</v>
      </c>
    </row>
    <row r="275" spans="2:13" x14ac:dyDescent="0.25">
      <c r="B275" s="1" t="s">
        <v>148</v>
      </c>
      <c r="C275" s="6">
        <v>1</v>
      </c>
      <c r="D275" s="9">
        <v>12543952</v>
      </c>
      <c r="E275" s="9">
        <v>12571740.743721966</v>
      </c>
      <c r="F275" s="9">
        <v>-27788.7437219657</v>
      </c>
      <c r="G275" s="9">
        <v>-5.2597568266438362E-2</v>
      </c>
      <c r="H275" s="9">
        <v>104358.13280123101</v>
      </c>
      <c r="I275" s="9">
        <v>12366174.514359985</v>
      </c>
      <c r="J275" s="9">
        <v>12777306.973083947</v>
      </c>
      <c r="K275" s="9">
        <v>538535.61329599214</v>
      </c>
      <c r="L275" s="9">
        <v>11510925.142380608</v>
      </c>
      <c r="M275" s="9">
        <v>13632556.345063323</v>
      </c>
    </row>
    <row r="276" spans="2:13" x14ac:dyDescent="0.25">
      <c r="B276" s="1" t="s">
        <v>149</v>
      </c>
      <c r="C276" s="6">
        <v>1</v>
      </c>
      <c r="D276" s="9">
        <v>12658677</v>
      </c>
      <c r="E276" s="9">
        <v>12801939.144962057</v>
      </c>
      <c r="F276" s="9">
        <v>-143262.14496205747</v>
      </c>
      <c r="G276" s="9">
        <v>-0.27116160863659167</v>
      </c>
      <c r="H276" s="9">
        <v>101981.87655247272</v>
      </c>
      <c r="I276" s="9">
        <v>12601053.701121464</v>
      </c>
      <c r="J276" s="9">
        <v>13002824.588802651</v>
      </c>
      <c r="K276" s="9">
        <v>538080.18923901557</v>
      </c>
      <c r="L276" s="9">
        <v>11742020.64482058</v>
      </c>
      <c r="M276" s="9">
        <v>13861857.645103533</v>
      </c>
    </row>
    <row r="277" spans="2:13" x14ac:dyDescent="0.25">
      <c r="B277" s="1" t="s">
        <v>150</v>
      </c>
      <c r="C277" s="6">
        <v>1</v>
      </c>
      <c r="D277" s="9">
        <v>14588347</v>
      </c>
      <c r="E277" s="9">
        <v>14632041.689661141</v>
      </c>
      <c r="F277" s="9">
        <v>-43694.689661141485</v>
      </c>
      <c r="G277" s="9">
        <v>-8.2703789898788446E-2</v>
      </c>
      <c r="H277" s="9">
        <v>105201.62671195639</v>
      </c>
      <c r="I277" s="9">
        <v>14424813.933228262</v>
      </c>
      <c r="J277" s="9">
        <v>14839269.446094021</v>
      </c>
      <c r="K277" s="9">
        <v>538699.70221745328</v>
      </c>
      <c r="L277" s="9">
        <v>13570902.863478946</v>
      </c>
      <c r="M277" s="9">
        <v>15693180.515843337</v>
      </c>
    </row>
    <row r="278" spans="2:13" x14ac:dyDescent="0.25">
      <c r="B278" s="1" t="s">
        <v>151</v>
      </c>
      <c r="C278" s="6">
        <v>1</v>
      </c>
      <c r="D278" s="9">
        <v>13755848</v>
      </c>
      <c r="E278" s="9">
        <v>14436200.651632747</v>
      </c>
      <c r="F278" s="9">
        <v>-680352.65163274668</v>
      </c>
      <c r="G278" s="9">
        <v>-1.2877478520635486</v>
      </c>
      <c r="H278" s="9">
        <v>99590.371505071394</v>
      </c>
      <c r="I278" s="9">
        <v>14240026.030627886</v>
      </c>
      <c r="J278" s="9">
        <v>14632375.272637608</v>
      </c>
      <c r="K278" s="9">
        <v>537632.05726858322</v>
      </c>
      <c r="L278" s="9">
        <v>13377164.888628718</v>
      </c>
      <c r="M278" s="9">
        <v>15495236.414636776</v>
      </c>
    </row>
    <row r="279" spans="2:13" x14ac:dyDescent="0.25">
      <c r="B279" s="1" t="s">
        <v>152</v>
      </c>
      <c r="C279" s="6">
        <v>1</v>
      </c>
      <c r="D279" s="9">
        <v>12202985</v>
      </c>
      <c r="E279" s="9">
        <v>12720893.340953367</v>
      </c>
      <c r="F279" s="9">
        <v>-517908.34095336683</v>
      </c>
      <c r="G279" s="9">
        <v>-0.98027890686976382</v>
      </c>
      <c r="H279" s="9">
        <v>127965.90386767677</v>
      </c>
      <c r="I279" s="9">
        <v>12468824.166861495</v>
      </c>
      <c r="J279" s="9">
        <v>12972962.515045239</v>
      </c>
      <c r="K279" s="9">
        <v>543603.95460206363</v>
      </c>
      <c r="L279" s="9">
        <v>11650094.044202344</v>
      </c>
      <c r="M279" s="9">
        <v>13791692.637704387</v>
      </c>
    </row>
    <row r="280" spans="2:13" x14ac:dyDescent="0.25">
      <c r="B280" s="1" t="s">
        <v>153</v>
      </c>
      <c r="C280" s="6">
        <v>1</v>
      </c>
      <c r="D280" s="9">
        <v>13113484</v>
      </c>
      <c r="E280" s="9">
        <v>13180706.894078977</v>
      </c>
      <c r="F280" s="9">
        <v>-67222.894078977406</v>
      </c>
      <c r="G280" s="9">
        <v>-0.12723715745349495</v>
      </c>
      <c r="H280" s="9">
        <v>102367.22492909817</v>
      </c>
      <c r="I280" s="9">
        <v>12979062.385174192</v>
      </c>
      <c r="J280" s="9">
        <v>13382351.402983762</v>
      </c>
      <c r="K280" s="9">
        <v>538153.35699595476</v>
      </c>
      <c r="L280" s="9">
        <v>12120644.266982552</v>
      </c>
      <c r="M280" s="9">
        <v>14240769.521175403</v>
      </c>
    </row>
    <row r="281" spans="2:13" x14ac:dyDescent="0.25">
      <c r="B281" s="1" t="s">
        <v>154</v>
      </c>
      <c r="C281" s="6">
        <v>1</v>
      </c>
      <c r="D281" s="9">
        <v>11332498</v>
      </c>
      <c r="E281" s="9">
        <v>11909123.162992312</v>
      </c>
      <c r="F281" s="9">
        <v>-576625.16299231164</v>
      </c>
      <c r="G281" s="9">
        <v>-1.0914160668105533</v>
      </c>
      <c r="H281" s="9">
        <v>94339.823891965571</v>
      </c>
      <c r="I281" s="9">
        <v>11723291.150138246</v>
      </c>
      <c r="J281" s="9">
        <v>12094955.175846377</v>
      </c>
      <c r="K281" s="9">
        <v>536684.25473298365</v>
      </c>
      <c r="L281" s="9">
        <v>10851954.39576708</v>
      </c>
      <c r="M281" s="9">
        <v>12966291.930217544</v>
      </c>
    </row>
    <row r="282" spans="2:13" x14ac:dyDescent="0.25">
      <c r="B282" s="1" t="s">
        <v>155</v>
      </c>
      <c r="C282" s="6">
        <v>1</v>
      </c>
      <c r="D282" s="9">
        <v>11763961</v>
      </c>
      <c r="E282" s="9">
        <v>11744508.644190054</v>
      </c>
      <c r="F282" s="9">
        <v>19452.355809945613</v>
      </c>
      <c r="G282" s="9">
        <v>3.6818742973541256E-2</v>
      </c>
      <c r="H282" s="9">
        <v>102848.50949584632</v>
      </c>
      <c r="I282" s="9">
        <v>11541916.093661863</v>
      </c>
      <c r="J282" s="9">
        <v>11947101.194718245</v>
      </c>
      <c r="K282" s="9">
        <v>538245.11406221625</v>
      </c>
      <c r="L282" s="9">
        <v>10684265.272635844</v>
      </c>
      <c r="M282" s="9">
        <v>12804752.015744265</v>
      </c>
    </row>
    <row r="283" spans="2:13" x14ac:dyDescent="0.25">
      <c r="B283" s="1" t="s">
        <v>156</v>
      </c>
      <c r="C283" s="6">
        <v>1</v>
      </c>
      <c r="D283" s="9">
        <v>14136292</v>
      </c>
      <c r="E283" s="9">
        <v>13673241.85299712</v>
      </c>
      <c r="F283" s="9">
        <v>463050.14700287953</v>
      </c>
      <c r="G283" s="9">
        <v>0.87644522406086833</v>
      </c>
      <c r="H283" s="9">
        <v>105920.56679684122</v>
      </c>
      <c r="I283" s="9">
        <v>13464597.917504499</v>
      </c>
      <c r="J283" s="9">
        <v>13881885.788489742</v>
      </c>
      <c r="K283" s="9">
        <v>538840.56396757578</v>
      </c>
      <c r="L283" s="9">
        <v>12611825.555207713</v>
      </c>
      <c r="M283" s="9">
        <v>14734658.150786528</v>
      </c>
    </row>
    <row r="284" spans="2:13" x14ac:dyDescent="0.25">
      <c r="B284" s="1" t="s">
        <v>157</v>
      </c>
      <c r="C284" s="6">
        <v>1</v>
      </c>
      <c r="D284" s="9">
        <v>16055092</v>
      </c>
      <c r="E284" s="9">
        <v>15640382.194363721</v>
      </c>
      <c r="F284" s="9">
        <v>414709.80563627928</v>
      </c>
      <c r="G284" s="9">
        <v>0.7849483060824245</v>
      </c>
      <c r="H284" s="9">
        <v>98014.822720175522</v>
      </c>
      <c r="I284" s="9">
        <v>15447311.113199916</v>
      </c>
      <c r="J284" s="9">
        <v>15833453.275527526</v>
      </c>
      <c r="K284" s="9">
        <v>537342.43493250967</v>
      </c>
      <c r="L284" s="9">
        <v>14581916.933820473</v>
      </c>
      <c r="M284" s="9">
        <v>16698847.454906968</v>
      </c>
    </row>
    <row r="285" spans="2:13" x14ac:dyDescent="0.25">
      <c r="B285" s="1" t="s">
        <v>158</v>
      </c>
      <c r="C285" s="6">
        <v>1</v>
      </c>
      <c r="D285" s="9">
        <v>18933691</v>
      </c>
      <c r="E285" s="9">
        <v>18053821.488902301</v>
      </c>
      <c r="F285" s="9">
        <v>879869.5110976994</v>
      </c>
      <c r="G285" s="9">
        <v>1.6653864290719127</v>
      </c>
      <c r="H285" s="9">
        <v>120933.96811544975</v>
      </c>
      <c r="I285" s="9">
        <v>17815603.928277433</v>
      </c>
      <c r="J285" s="9">
        <v>18292039.049527168</v>
      </c>
      <c r="K285" s="9">
        <v>541991.70800896909</v>
      </c>
      <c r="L285" s="9">
        <v>16986198.019890316</v>
      </c>
      <c r="M285" s="9">
        <v>19121444.957914285</v>
      </c>
    </row>
    <row r="286" spans="2:13" x14ac:dyDescent="0.25">
      <c r="B286" s="1" t="s">
        <v>159</v>
      </c>
      <c r="C286" s="6">
        <v>1</v>
      </c>
      <c r="D286" s="9">
        <v>14596638</v>
      </c>
      <c r="E286" s="9">
        <v>13866923.744160194</v>
      </c>
      <c r="F286" s="9">
        <v>729714.25583980605</v>
      </c>
      <c r="G286" s="9">
        <v>1.3811777808504864</v>
      </c>
      <c r="H286" s="9">
        <v>102523.53342886925</v>
      </c>
      <c r="I286" s="9">
        <v>13664971.336406967</v>
      </c>
      <c r="J286" s="9">
        <v>14068876.151913421</v>
      </c>
      <c r="K286" s="9">
        <v>538183.11178730929</v>
      </c>
      <c r="L286" s="9">
        <v>12806802.505625445</v>
      </c>
      <c r="M286" s="9">
        <v>14927044.982694943</v>
      </c>
    </row>
    <row r="287" spans="2:13" x14ac:dyDescent="0.25">
      <c r="B287" s="1" t="s">
        <v>160</v>
      </c>
      <c r="C287" s="6">
        <v>1</v>
      </c>
      <c r="D287" s="9">
        <v>13331992</v>
      </c>
      <c r="E287" s="9">
        <v>12931891.690289306</v>
      </c>
      <c r="F287" s="9">
        <v>400100.30971069448</v>
      </c>
      <c r="G287" s="9">
        <v>0.75729595997522003</v>
      </c>
      <c r="H287" s="9">
        <v>96611.696525526844</v>
      </c>
      <c r="I287" s="9">
        <v>12741584.508338822</v>
      </c>
      <c r="J287" s="9">
        <v>13122198.872239789</v>
      </c>
      <c r="K287" s="9">
        <v>537088.26724466018</v>
      </c>
      <c r="L287" s="9">
        <v>11873927.093104193</v>
      </c>
      <c r="M287" s="9">
        <v>13989856.287474418</v>
      </c>
    </row>
    <row r="288" spans="2:13" x14ac:dyDescent="0.25">
      <c r="B288" s="1" t="s">
        <v>161</v>
      </c>
      <c r="C288" s="6">
        <v>1</v>
      </c>
      <c r="D288" s="9">
        <v>12715774</v>
      </c>
      <c r="E288" s="9">
        <v>12764747.638490193</v>
      </c>
      <c r="F288" s="9">
        <v>-48973.638490192592</v>
      </c>
      <c r="G288" s="9">
        <v>-9.269560076253662E-2</v>
      </c>
      <c r="H288" s="9">
        <v>88301.596014116905</v>
      </c>
      <c r="I288" s="9">
        <v>12590809.818293272</v>
      </c>
      <c r="J288" s="9">
        <v>12938685.458687114</v>
      </c>
      <c r="K288" s="9">
        <v>535655.82118088787</v>
      </c>
      <c r="L288" s="9">
        <v>11709604.69524033</v>
      </c>
      <c r="M288" s="9">
        <v>13819890.581740055</v>
      </c>
    </row>
    <row r="289" spans="2:13" x14ac:dyDescent="0.25">
      <c r="B289" s="1" t="s">
        <v>162</v>
      </c>
      <c r="C289" s="6">
        <v>1</v>
      </c>
      <c r="D289" s="9">
        <v>13993294</v>
      </c>
      <c r="E289" s="9">
        <v>14051413.937030021</v>
      </c>
      <c r="F289" s="9">
        <v>-58119.937030021101</v>
      </c>
      <c r="G289" s="9">
        <v>-0.11000739674176938</v>
      </c>
      <c r="H289" s="9">
        <v>85161.7225091992</v>
      </c>
      <c r="I289" s="9">
        <v>13883661.087182358</v>
      </c>
      <c r="J289" s="9">
        <v>14219166.786877684</v>
      </c>
      <c r="K289" s="9">
        <v>535147.1815183789</v>
      </c>
      <c r="L289" s="9">
        <v>12997272.91988519</v>
      </c>
      <c r="M289" s="9">
        <v>15105554.95417485</v>
      </c>
    </row>
    <row r="290" spans="2:13" x14ac:dyDescent="0.25">
      <c r="B290" s="1" t="s">
        <v>163</v>
      </c>
      <c r="C290" s="6">
        <v>1</v>
      </c>
      <c r="D290" s="9">
        <v>14148180</v>
      </c>
      <c r="E290" s="9">
        <v>14360321.338940507</v>
      </c>
      <c r="F290" s="9">
        <v>-212141.3389405068</v>
      </c>
      <c r="G290" s="9">
        <v>-0.40153375297196237</v>
      </c>
      <c r="H290" s="9">
        <v>84373.253352161366</v>
      </c>
      <c r="I290" s="9">
        <v>14194121.627571175</v>
      </c>
      <c r="J290" s="9">
        <v>14526521.050309839</v>
      </c>
      <c r="K290" s="9">
        <v>535022.27316959342</v>
      </c>
      <c r="L290" s="9">
        <v>13306426.368151493</v>
      </c>
      <c r="M290" s="9">
        <v>15414216.30972952</v>
      </c>
    </row>
    <row r="291" spans="2:13" x14ac:dyDescent="0.25">
      <c r="B291" s="1" t="s">
        <v>164</v>
      </c>
      <c r="C291" s="6">
        <v>1</v>
      </c>
      <c r="D291" s="9">
        <v>12641587</v>
      </c>
      <c r="E291" s="9">
        <v>12854972.74020711</v>
      </c>
      <c r="F291" s="9">
        <v>-213385.7402071096</v>
      </c>
      <c r="G291" s="9">
        <v>-0.40388911243786174</v>
      </c>
      <c r="H291" s="9">
        <v>119384.36040000604</v>
      </c>
      <c r="I291" s="9">
        <v>12619807.620312098</v>
      </c>
      <c r="J291" s="9">
        <v>13090137.860102121</v>
      </c>
      <c r="K291" s="9">
        <v>541648.05216528708</v>
      </c>
      <c r="L291" s="9">
        <v>11788026.209676944</v>
      </c>
      <c r="M291" s="9">
        <v>13921919.270737275</v>
      </c>
    </row>
    <row r="292" spans="2:13" x14ac:dyDescent="0.25">
      <c r="B292" s="1" t="s">
        <v>165</v>
      </c>
      <c r="C292" s="6">
        <v>1</v>
      </c>
      <c r="D292" s="9">
        <v>13657015</v>
      </c>
      <c r="E292" s="9">
        <v>13375238.418849388</v>
      </c>
      <c r="F292" s="9">
        <v>281776.58115061186</v>
      </c>
      <c r="G292" s="9">
        <v>0.53333691912232062</v>
      </c>
      <c r="H292" s="9">
        <v>89866.263082414589</v>
      </c>
      <c r="I292" s="9">
        <v>13198218.493781451</v>
      </c>
      <c r="J292" s="9">
        <v>13552258.343917325</v>
      </c>
      <c r="K292" s="9">
        <v>535915.97489413281</v>
      </c>
      <c r="L292" s="9">
        <v>12319583.020877974</v>
      </c>
      <c r="M292" s="9">
        <v>14430893.8168208</v>
      </c>
    </row>
    <row r="293" spans="2:13" x14ac:dyDescent="0.25">
      <c r="B293" s="1" t="s">
        <v>166</v>
      </c>
      <c r="C293" s="6">
        <v>1</v>
      </c>
      <c r="D293" s="9">
        <v>12616129</v>
      </c>
      <c r="E293" s="9">
        <v>12201659.202861151</v>
      </c>
      <c r="F293" s="9">
        <v>414469.79713884927</v>
      </c>
      <c r="G293" s="9">
        <v>0.78449402634043952</v>
      </c>
      <c r="H293" s="9">
        <v>85455.476461616781</v>
      </c>
      <c r="I293" s="9">
        <v>12033327.712032303</v>
      </c>
      <c r="J293" s="9">
        <v>12369990.693689998</v>
      </c>
      <c r="K293" s="9">
        <v>535194.0072194502</v>
      </c>
      <c r="L293" s="9">
        <v>11147425.947741684</v>
      </c>
      <c r="M293" s="9">
        <v>13255892.457980618</v>
      </c>
    </row>
    <row r="294" spans="2:13" x14ac:dyDescent="0.25">
      <c r="B294" s="1" t="s">
        <v>167</v>
      </c>
      <c r="C294" s="6">
        <v>1</v>
      </c>
      <c r="D294" s="9">
        <v>12946863</v>
      </c>
      <c r="E294" s="9">
        <v>12442269.967193307</v>
      </c>
      <c r="F294" s="9">
        <v>504593.03280669264</v>
      </c>
      <c r="G294" s="9">
        <v>0.95507615440853033</v>
      </c>
      <c r="H294" s="9">
        <v>86292.884111627631</v>
      </c>
      <c r="I294" s="9">
        <v>12272288.938102027</v>
      </c>
      <c r="J294" s="9">
        <v>12612250.996284587</v>
      </c>
      <c r="K294" s="9">
        <v>535328.35601585102</v>
      </c>
      <c r="L294" s="9">
        <v>11387772.069781438</v>
      </c>
      <c r="M294" s="9">
        <v>13496767.864605177</v>
      </c>
    </row>
    <row r="295" spans="2:13" x14ac:dyDescent="0.25">
      <c r="B295" s="1" t="s">
        <v>168</v>
      </c>
      <c r="C295" s="6">
        <v>1</v>
      </c>
      <c r="D295" s="9">
        <v>14674061</v>
      </c>
      <c r="E295" s="9">
        <v>13883852.167629169</v>
      </c>
      <c r="F295" s="9">
        <v>790208.8323708307</v>
      </c>
      <c r="G295" s="9">
        <v>1.4956798127046551</v>
      </c>
      <c r="H295" s="9">
        <v>98916.870086896743</v>
      </c>
      <c r="I295" s="9">
        <v>13689004.219910691</v>
      </c>
      <c r="J295" s="9">
        <v>14078700.115347648</v>
      </c>
      <c r="K295" s="9">
        <v>537507.70607882366</v>
      </c>
      <c r="L295" s="9">
        <v>12825061.353480676</v>
      </c>
      <c r="M295" s="9">
        <v>14942642.981777662</v>
      </c>
    </row>
    <row r="296" spans="2:13" x14ac:dyDescent="0.25">
      <c r="B296" s="1" t="s">
        <v>169</v>
      </c>
      <c r="C296" s="6">
        <v>1</v>
      </c>
      <c r="D296" s="9">
        <v>18274752</v>
      </c>
      <c r="E296" s="9">
        <v>19039430.544478245</v>
      </c>
      <c r="F296" s="9">
        <v>-764678.54447824508</v>
      </c>
      <c r="G296" s="9">
        <v>-1.447356971135151</v>
      </c>
      <c r="H296" s="9">
        <v>139852.14728338382</v>
      </c>
      <c r="I296" s="9">
        <v>18763947.668218095</v>
      </c>
      <c r="J296" s="9">
        <v>19314913.420738395</v>
      </c>
      <c r="K296" s="9">
        <v>546524.1165823373</v>
      </c>
      <c r="L296" s="9">
        <v>17962879.068464354</v>
      </c>
      <c r="M296" s="9">
        <v>20115982.020492136</v>
      </c>
    </row>
    <row r="297" spans="2:13" x14ac:dyDescent="0.25">
      <c r="B297" s="1" t="s">
        <v>170</v>
      </c>
      <c r="C297" s="6">
        <v>1</v>
      </c>
      <c r="D297" s="9">
        <v>19081340.899999999</v>
      </c>
      <c r="E297" s="9">
        <v>17986148.541142128</v>
      </c>
      <c r="F297" s="9">
        <v>1095192.3588578701</v>
      </c>
      <c r="G297" s="9">
        <v>2.0729420313583611</v>
      </c>
      <c r="H297" s="9">
        <v>103805.19258319712</v>
      </c>
      <c r="I297" s="9">
        <v>17781671.501789901</v>
      </c>
      <c r="J297" s="9">
        <v>18190625.580494355</v>
      </c>
      <c r="K297" s="9">
        <v>538428.73708000174</v>
      </c>
      <c r="L297" s="9">
        <v>16925543.466188509</v>
      </c>
      <c r="M297" s="9">
        <v>19046753.616095748</v>
      </c>
    </row>
    <row r="298" spans="2:13" x14ac:dyDescent="0.25">
      <c r="B298" s="1" t="s">
        <v>171</v>
      </c>
      <c r="C298" s="6">
        <v>1</v>
      </c>
      <c r="D298" s="9">
        <v>16407410</v>
      </c>
      <c r="E298" s="9">
        <v>15734978.722382318</v>
      </c>
      <c r="F298" s="9">
        <v>672431.27761768177</v>
      </c>
      <c r="G298" s="9">
        <v>1.2727545506502131</v>
      </c>
      <c r="H298" s="9">
        <v>111325.51914959977</v>
      </c>
      <c r="I298" s="9">
        <v>15515688.029945951</v>
      </c>
      <c r="J298" s="9">
        <v>15954269.414818686</v>
      </c>
      <c r="K298" s="9">
        <v>539929.03063297027</v>
      </c>
      <c r="L298" s="9">
        <v>14671418.346482415</v>
      </c>
      <c r="M298" s="9">
        <v>16798539.098282222</v>
      </c>
    </row>
    <row r="299" spans="2:13" x14ac:dyDescent="0.25">
      <c r="B299" s="1" t="s">
        <v>172</v>
      </c>
      <c r="C299" s="6">
        <v>1</v>
      </c>
      <c r="D299" s="9">
        <v>13790066</v>
      </c>
      <c r="E299" s="9">
        <v>13753442.930937193</v>
      </c>
      <c r="F299" s="9">
        <v>36623.069062806666</v>
      </c>
      <c r="G299" s="9">
        <v>6.9318872217847799E-2</v>
      </c>
      <c r="H299" s="9">
        <v>94384.468237220848</v>
      </c>
      <c r="I299" s="9">
        <v>13567522.97697619</v>
      </c>
      <c r="J299" s="9">
        <v>13939362.884898197</v>
      </c>
      <c r="K299" s="9">
        <v>536692.10423738672</v>
      </c>
      <c r="L299" s="9">
        <v>12696258.701639391</v>
      </c>
      <c r="M299" s="9">
        <v>14810627.160234995</v>
      </c>
    </row>
    <row r="300" spans="2:13" x14ac:dyDescent="0.25">
      <c r="B300" s="1" t="s">
        <v>173</v>
      </c>
      <c r="C300" s="6">
        <v>1</v>
      </c>
      <c r="D300" s="9">
        <v>13598163</v>
      </c>
      <c r="E300" s="9">
        <v>13531277.496208331</v>
      </c>
      <c r="F300" s="9">
        <v>66885.503791669384</v>
      </c>
      <c r="G300" s="9">
        <v>0.12659855684431773</v>
      </c>
      <c r="H300" s="9">
        <v>90684.200463854926</v>
      </c>
      <c r="I300" s="9">
        <v>13352646.385707656</v>
      </c>
      <c r="J300" s="9">
        <v>13709908.606709005</v>
      </c>
      <c r="K300" s="9">
        <v>536053.73902259057</v>
      </c>
      <c r="L300" s="9">
        <v>12475350.728371741</v>
      </c>
      <c r="M300" s="9">
        <v>14587204.264044922</v>
      </c>
    </row>
    <row r="301" spans="2:13" x14ac:dyDescent="0.25">
      <c r="B301" s="1" t="s">
        <v>174</v>
      </c>
      <c r="C301" s="6">
        <v>1</v>
      </c>
      <c r="D301" s="9">
        <v>15084566</v>
      </c>
      <c r="E301" s="9">
        <v>14913121.785463776</v>
      </c>
      <c r="F301" s="9">
        <v>171444.21453622356</v>
      </c>
      <c r="G301" s="9">
        <v>0.32450365040528889</v>
      </c>
      <c r="H301" s="9">
        <v>86417.308463857873</v>
      </c>
      <c r="I301" s="9">
        <v>14742895.663400419</v>
      </c>
      <c r="J301" s="9">
        <v>15083347.907527134</v>
      </c>
      <c r="K301" s="9">
        <v>535348.42682917125</v>
      </c>
      <c r="L301" s="9">
        <v>13858584.352260074</v>
      </c>
      <c r="M301" s="9">
        <v>15967659.218667479</v>
      </c>
    </row>
    <row r="302" spans="2:13" x14ac:dyDescent="0.25">
      <c r="B302" s="1" t="s">
        <v>175</v>
      </c>
      <c r="C302" s="6">
        <v>1</v>
      </c>
      <c r="D302" s="9">
        <v>15605142</v>
      </c>
      <c r="E302" s="9">
        <v>15546920.577034304</v>
      </c>
      <c r="F302" s="9">
        <v>58221.422965696082</v>
      </c>
      <c r="G302" s="9">
        <v>0.11019948579347878</v>
      </c>
      <c r="H302" s="9">
        <v>99667.335553619079</v>
      </c>
      <c r="I302" s="9">
        <v>15350594.35108183</v>
      </c>
      <c r="J302" s="9">
        <v>15743246.802986778</v>
      </c>
      <c r="K302" s="9">
        <v>537646.31932404102</v>
      </c>
      <c r="L302" s="9">
        <v>14487856.720417591</v>
      </c>
      <c r="M302" s="9">
        <v>16605984.433651017</v>
      </c>
    </row>
    <row r="303" spans="2:13" x14ac:dyDescent="0.25">
      <c r="B303" s="1" t="s">
        <v>176</v>
      </c>
      <c r="C303" s="6">
        <v>1</v>
      </c>
      <c r="D303" s="9">
        <v>13777511</v>
      </c>
      <c r="E303" s="9">
        <v>13786567.442578662</v>
      </c>
      <c r="F303" s="9">
        <v>-9056.4425786621869</v>
      </c>
      <c r="G303" s="9">
        <v>-1.7141719739051521E-2</v>
      </c>
      <c r="H303" s="9">
        <v>123162.10355190662</v>
      </c>
      <c r="I303" s="9">
        <v>13543960.86705016</v>
      </c>
      <c r="J303" s="9">
        <v>14029174.018107165</v>
      </c>
      <c r="K303" s="9">
        <v>542493.21715359867</v>
      </c>
      <c r="L303" s="9">
        <v>12717956.093263678</v>
      </c>
      <c r="M303" s="9">
        <v>14855178.791893646</v>
      </c>
    </row>
    <row r="304" spans="2:13" x14ac:dyDescent="0.25">
      <c r="B304" s="1" t="s">
        <v>177</v>
      </c>
      <c r="C304" s="6">
        <v>1</v>
      </c>
      <c r="D304" s="9">
        <v>13886125</v>
      </c>
      <c r="E304" s="9">
        <v>13896031.742396373</v>
      </c>
      <c r="F304" s="9">
        <v>-9906.7423963733017</v>
      </c>
      <c r="G304" s="9">
        <v>-1.8751137680232087E-2</v>
      </c>
      <c r="H304" s="9">
        <v>92548.981397217853</v>
      </c>
      <c r="I304" s="9">
        <v>13713727.358191313</v>
      </c>
      <c r="J304" s="9">
        <v>14078336.126601433</v>
      </c>
      <c r="K304" s="9">
        <v>536372.35281471547</v>
      </c>
      <c r="L304" s="9">
        <v>12839477.364290111</v>
      </c>
      <c r="M304" s="9">
        <v>14952586.120502636</v>
      </c>
    </row>
    <row r="305" spans="2:13" x14ac:dyDescent="0.25">
      <c r="B305" s="1" t="s">
        <v>178</v>
      </c>
      <c r="C305" s="6">
        <v>1</v>
      </c>
      <c r="D305" s="9">
        <v>12732906</v>
      </c>
      <c r="E305" s="9">
        <v>12889169.155581193</v>
      </c>
      <c r="F305" s="9">
        <v>-156263.15558119304</v>
      </c>
      <c r="G305" s="9">
        <v>-0.29576946966170681</v>
      </c>
      <c r="H305" s="9">
        <v>84416.818599910475</v>
      </c>
      <c r="I305" s="9">
        <v>12722883.628727524</v>
      </c>
      <c r="J305" s="9">
        <v>13055454.682434862</v>
      </c>
      <c r="K305" s="9">
        <v>535029.14515833731</v>
      </c>
      <c r="L305" s="9">
        <v>11835260.648244752</v>
      </c>
      <c r="M305" s="9">
        <v>13943077.662917634</v>
      </c>
    </row>
    <row r="306" spans="2:13" x14ac:dyDescent="0.25">
      <c r="B306" s="1" t="s">
        <v>179</v>
      </c>
      <c r="C306" s="6">
        <v>1</v>
      </c>
      <c r="D306" s="9">
        <v>12550053</v>
      </c>
      <c r="E306" s="9">
        <v>12770988.449077666</v>
      </c>
      <c r="F306" s="9">
        <v>-220935.44907766581</v>
      </c>
      <c r="G306" s="9">
        <v>-0.41817893898359826</v>
      </c>
      <c r="H306" s="9">
        <v>85056.973428733269</v>
      </c>
      <c r="I306" s="9">
        <v>12603441.93555399</v>
      </c>
      <c r="J306" s="9">
        <v>12938534.962601341</v>
      </c>
      <c r="K306" s="9">
        <v>535130.52205530868</v>
      </c>
      <c r="L306" s="9">
        <v>11716880.247995319</v>
      </c>
      <c r="M306" s="9">
        <v>13825096.650160015</v>
      </c>
    </row>
    <row r="307" spans="2:13" x14ac:dyDescent="0.25">
      <c r="B307" s="1" t="s">
        <v>180</v>
      </c>
      <c r="C307" s="6">
        <v>1</v>
      </c>
      <c r="D307" s="9">
        <v>13748210</v>
      </c>
      <c r="E307" s="9">
        <v>14052407.507613247</v>
      </c>
      <c r="F307" s="9">
        <v>-304197.50761324726</v>
      </c>
      <c r="G307" s="9">
        <v>-0.57577446944896926</v>
      </c>
      <c r="H307" s="9">
        <v>94707.18070504615</v>
      </c>
      <c r="I307" s="9">
        <v>13865851.869749147</v>
      </c>
      <c r="J307" s="9">
        <v>14238963.145477347</v>
      </c>
      <c r="K307" s="9">
        <v>536748.95154385653</v>
      </c>
      <c r="L307" s="9">
        <v>12995111.299630826</v>
      </c>
      <c r="M307" s="9">
        <v>15109703.715595668</v>
      </c>
    </row>
    <row r="308" spans="2:13" x14ac:dyDescent="0.25">
      <c r="B308" s="1" t="s">
        <v>181</v>
      </c>
      <c r="C308" s="6">
        <v>1</v>
      </c>
      <c r="D308" s="9">
        <v>16691749</v>
      </c>
      <c r="E308" s="9">
        <v>16797818.749591641</v>
      </c>
      <c r="F308" s="9">
        <v>-106069.74959164113</v>
      </c>
      <c r="G308" s="9">
        <v>-0.200765135371716</v>
      </c>
      <c r="H308" s="9">
        <v>86754.34492028688</v>
      </c>
      <c r="I308" s="9">
        <v>16626928.728015654</v>
      </c>
      <c r="J308" s="9">
        <v>16968708.771167628</v>
      </c>
      <c r="K308" s="9">
        <v>535402.9354316981</v>
      </c>
      <c r="L308" s="9">
        <v>15743173.944517741</v>
      </c>
      <c r="M308" s="9">
        <v>17852463.554665543</v>
      </c>
    </row>
    <row r="309" spans="2:13" x14ac:dyDescent="0.25">
      <c r="B309" s="1" t="s">
        <v>182</v>
      </c>
      <c r="C309" s="6">
        <v>1</v>
      </c>
      <c r="D309" s="9">
        <v>18092812</v>
      </c>
      <c r="E309" s="9">
        <v>17843342.429686148</v>
      </c>
      <c r="F309" s="9">
        <v>249469.57031385228</v>
      </c>
      <c r="G309" s="9">
        <v>0.47218733190194434</v>
      </c>
      <c r="H309" s="9">
        <v>91909.471702305789</v>
      </c>
      <c r="I309" s="9">
        <v>17662297.761356551</v>
      </c>
      <c r="J309" s="9">
        <v>18024387.098015744</v>
      </c>
      <c r="K309" s="9">
        <v>536262.37784775463</v>
      </c>
      <c r="L309" s="9">
        <v>16787004.681934182</v>
      </c>
      <c r="M309" s="9">
        <v>18899680.177438114</v>
      </c>
    </row>
    <row r="310" spans="2:13" x14ac:dyDescent="0.25">
      <c r="B310" s="1" t="s">
        <v>183</v>
      </c>
      <c r="C310" s="6">
        <v>1</v>
      </c>
      <c r="D310" s="9">
        <v>14888714</v>
      </c>
      <c r="E310" s="9">
        <v>13962686.050372425</v>
      </c>
      <c r="F310" s="9">
        <v>926027.94962757453</v>
      </c>
      <c r="G310" s="9">
        <v>1.7527535171971751</v>
      </c>
      <c r="H310" s="9">
        <v>109521.81217690048</v>
      </c>
      <c r="I310" s="9">
        <v>13746948.327228427</v>
      </c>
      <c r="J310" s="9">
        <v>14178423.773516424</v>
      </c>
      <c r="K310" s="9">
        <v>539560.0191348904</v>
      </c>
      <c r="L310" s="9">
        <v>12899852.558906108</v>
      </c>
      <c r="M310" s="9">
        <v>15025519.541838743</v>
      </c>
    </row>
    <row r="311" spans="2:13" x14ac:dyDescent="0.25">
      <c r="B311" s="1" t="s">
        <v>184</v>
      </c>
      <c r="C311" s="6">
        <v>1</v>
      </c>
      <c r="D311" s="9">
        <v>13889177</v>
      </c>
      <c r="E311" s="9">
        <v>13730683.742469216</v>
      </c>
      <c r="F311" s="9">
        <v>158493.25753078423</v>
      </c>
      <c r="G311" s="9">
        <v>0.2999905291204697</v>
      </c>
      <c r="H311" s="9">
        <v>92107.356724509227</v>
      </c>
      <c r="I311" s="9">
        <v>13549249.277228065</v>
      </c>
      <c r="J311" s="9">
        <v>13912118.207710367</v>
      </c>
      <c r="K311" s="9">
        <v>536296.32859931735</v>
      </c>
      <c r="L311" s="9">
        <v>12674279.118013006</v>
      </c>
      <c r="M311" s="9">
        <v>14787088.366925426</v>
      </c>
    </row>
    <row r="312" spans="2:13" x14ac:dyDescent="0.25">
      <c r="B312" s="1" t="s">
        <v>185</v>
      </c>
      <c r="C312" s="6">
        <v>1</v>
      </c>
      <c r="D312" s="9">
        <v>13623711</v>
      </c>
      <c r="E312" s="9">
        <v>13664295.738725897</v>
      </c>
      <c r="F312" s="9">
        <v>-40584.738725896925</v>
      </c>
      <c r="G312" s="9">
        <v>-7.6817382860801323E-2</v>
      </c>
      <c r="H312" s="9">
        <v>87743.250249453413</v>
      </c>
      <c r="I312" s="9">
        <v>13491457.75646629</v>
      </c>
      <c r="J312" s="9">
        <v>13837133.720985504</v>
      </c>
      <c r="K312" s="9">
        <v>535564.0623405095</v>
      </c>
      <c r="L312" s="9">
        <v>12609333.543428503</v>
      </c>
      <c r="M312" s="9">
        <v>14719257.934023291</v>
      </c>
    </row>
    <row r="313" spans="2:13" x14ac:dyDescent="0.25">
      <c r="B313" s="1" t="s">
        <v>186</v>
      </c>
      <c r="C313" s="6">
        <v>1</v>
      </c>
      <c r="D313" s="9">
        <v>14991479</v>
      </c>
      <c r="E313" s="9">
        <v>14939624.799153196</v>
      </c>
      <c r="F313" s="9">
        <v>51854.200846804306</v>
      </c>
      <c r="G313" s="9">
        <v>9.8147829071722648E-2</v>
      </c>
      <c r="H313" s="9">
        <v>85834.134661825738</v>
      </c>
      <c r="I313" s="9">
        <v>14770547.421670912</v>
      </c>
      <c r="J313" s="9">
        <v>15108702.17663548</v>
      </c>
      <c r="K313" s="9">
        <v>535254.59884009906</v>
      </c>
      <c r="L313" s="9">
        <v>13885272.189742373</v>
      </c>
      <c r="M313" s="9">
        <v>15993977.408564018</v>
      </c>
    </row>
    <row r="314" spans="2:13" x14ac:dyDescent="0.25">
      <c r="B314" s="1" t="s">
        <v>187</v>
      </c>
      <c r="C314" s="6">
        <v>1</v>
      </c>
      <c r="D314" s="9">
        <v>16050658</v>
      </c>
      <c r="E314" s="9">
        <v>15864275.566310892</v>
      </c>
      <c r="F314" s="9">
        <v>186382.43368910812</v>
      </c>
      <c r="G314" s="9">
        <v>0.35277819241172698</v>
      </c>
      <c r="H314" s="9">
        <v>102976.26479245521</v>
      </c>
      <c r="I314" s="9">
        <v>15661431.361465976</v>
      </c>
      <c r="J314" s="9">
        <v>16067119.771155808</v>
      </c>
      <c r="K314" s="9">
        <v>538269.54030200967</v>
      </c>
      <c r="L314" s="9">
        <v>14803984.079579866</v>
      </c>
      <c r="M314" s="9">
        <v>16924567.05304192</v>
      </c>
    </row>
    <row r="315" spans="2:13" x14ac:dyDescent="0.25">
      <c r="B315" s="1" t="s">
        <v>188</v>
      </c>
      <c r="C315" s="6">
        <v>1</v>
      </c>
      <c r="D315" s="9">
        <v>14148177</v>
      </c>
      <c r="E315" s="9">
        <v>14315444.284271644</v>
      </c>
      <c r="F315" s="9">
        <v>-167267.28427164443</v>
      </c>
      <c r="G315" s="9">
        <v>-0.31659770197762771</v>
      </c>
      <c r="H315" s="9">
        <v>93005.644291260862</v>
      </c>
      <c r="I315" s="9">
        <v>14132240.358586701</v>
      </c>
      <c r="J315" s="9">
        <v>14498648.209956588</v>
      </c>
      <c r="K315" s="9">
        <v>536451.33682037133</v>
      </c>
      <c r="L315" s="9">
        <v>13258734.322275687</v>
      </c>
      <c r="M315" s="9">
        <v>15372154.246267602</v>
      </c>
    </row>
    <row r="316" spans="2:13" x14ac:dyDescent="0.25">
      <c r="B316" s="1" t="s">
        <v>189</v>
      </c>
      <c r="C316" s="6">
        <v>1</v>
      </c>
      <c r="D316" s="9">
        <v>14273134</v>
      </c>
      <c r="E316" s="9">
        <v>13910052.877564406</v>
      </c>
      <c r="F316" s="9">
        <v>363081.12243559398</v>
      </c>
      <c r="G316" s="9">
        <v>0.68722732897298233</v>
      </c>
      <c r="H316" s="9">
        <v>88741.332093692923</v>
      </c>
      <c r="I316" s="9">
        <v>13735248.85858291</v>
      </c>
      <c r="J316" s="9">
        <v>14084856.896545902</v>
      </c>
      <c r="K316" s="9">
        <v>535728.48620182043</v>
      </c>
      <c r="L316" s="9">
        <v>12854766.797656588</v>
      </c>
      <c r="M316" s="9">
        <v>14965338.957472224</v>
      </c>
    </row>
    <row r="317" spans="2:13" x14ac:dyDescent="0.25">
      <c r="B317" s="1" t="s">
        <v>190</v>
      </c>
      <c r="C317" s="6">
        <v>1</v>
      </c>
      <c r="D317" s="9">
        <v>12863305</v>
      </c>
      <c r="E317" s="9">
        <v>12935244.689344533</v>
      </c>
      <c r="F317" s="9">
        <v>-71939.689344532788</v>
      </c>
      <c r="G317" s="9">
        <v>-0.13616494359097181</v>
      </c>
      <c r="H317" s="9">
        <v>87700.37668054644</v>
      </c>
      <c r="I317" s="9">
        <v>12762491.160089813</v>
      </c>
      <c r="J317" s="9">
        <v>13107998.218599252</v>
      </c>
      <c r="K317" s="9">
        <v>535557.03989046835</v>
      </c>
      <c r="L317" s="9">
        <v>11880296.32697551</v>
      </c>
      <c r="M317" s="9">
        <v>13990193.051713556</v>
      </c>
    </row>
    <row r="318" spans="2:13" x14ac:dyDescent="0.25">
      <c r="B318" s="1" t="s">
        <v>191</v>
      </c>
      <c r="C318" s="6">
        <v>1</v>
      </c>
      <c r="D318" s="9">
        <v>13398133</v>
      </c>
      <c r="E318" s="9">
        <v>12847646.034467475</v>
      </c>
      <c r="F318" s="9">
        <v>550486.96553252451</v>
      </c>
      <c r="G318" s="9">
        <v>1.0419425951413004</v>
      </c>
      <c r="H318" s="9">
        <v>95911.834045686905</v>
      </c>
      <c r="I318" s="9">
        <v>12658717.452221595</v>
      </c>
      <c r="J318" s="9">
        <v>13036574.616713356</v>
      </c>
      <c r="K318" s="9">
        <v>536962.8169774313</v>
      </c>
      <c r="L318" s="9">
        <v>11789928.551117331</v>
      </c>
      <c r="M318" s="9">
        <v>13905363.51781762</v>
      </c>
    </row>
    <row r="319" spans="2:13" x14ac:dyDescent="0.25">
      <c r="B319" s="1" t="s">
        <v>192</v>
      </c>
      <c r="C319" s="6">
        <v>1</v>
      </c>
      <c r="D319" s="9">
        <v>14135802</v>
      </c>
      <c r="E319" s="9">
        <v>13696280.198796649</v>
      </c>
      <c r="F319" s="9">
        <v>439521.80120335147</v>
      </c>
      <c r="G319" s="9">
        <v>0.8319115889038089</v>
      </c>
      <c r="H319" s="9">
        <v>114203.37214131722</v>
      </c>
      <c r="I319" s="9">
        <v>13471320.667983379</v>
      </c>
      <c r="J319" s="9">
        <v>13921239.729609918</v>
      </c>
      <c r="K319" s="9">
        <v>540529.73749348812</v>
      </c>
      <c r="L319" s="9">
        <v>12631536.541431718</v>
      </c>
      <c r="M319" s="9">
        <v>14761023.856161579</v>
      </c>
    </row>
    <row r="320" spans="2:13" x14ac:dyDescent="0.25">
      <c r="B320" s="1" t="s">
        <v>193</v>
      </c>
      <c r="C320" s="6">
        <v>1</v>
      </c>
      <c r="D320" s="9">
        <v>16671355</v>
      </c>
      <c r="E320" s="9">
        <v>16331361.76944685</v>
      </c>
      <c r="F320" s="9">
        <v>339993.23055315018</v>
      </c>
      <c r="G320" s="9">
        <v>0.6435273696813687</v>
      </c>
      <c r="H320" s="9">
        <v>107136.07835213958</v>
      </c>
      <c r="I320" s="9">
        <v>16120323.500896884</v>
      </c>
      <c r="J320" s="9">
        <v>16542400.037996816</v>
      </c>
      <c r="K320" s="9">
        <v>539080.81601092685</v>
      </c>
      <c r="L320" s="9">
        <v>15269472.219546441</v>
      </c>
      <c r="M320" s="9">
        <v>17393251.319347259</v>
      </c>
    </row>
    <row r="321" spans="2:13" x14ac:dyDescent="0.25">
      <c r="B321" s="1" t="s">
        <v>194</v>
      </c>
      <c r="C321" s="6">
        <v>1</v>
      </c>
      <c r="D321" s="9">
        <v>17143727</v>
      </c>
      <c r="E321" s="9">
        <v>16530229.777725585</v>
      </c>
      <c r="F321" s="9">
        <v>613497.22227441519</v>
      </c>
      <c r="G321" s="9">
        <v>1.1612062190613588</v>
      </c>
      <c r="H321" s="9">
        <v>104015.18350062116</v>
      </c>
      <c r="I321" s="9">
        <v>16325339.095086185</v>
      </c>
      <c r="J321" s="9">
        <v>16735120.460364984</v>
      </c>
      <c r="K321" s="9">
        <v>538469.26124431554</v>
      </c>
      <c r="L321" s="9">
        <v>15469544.8776598</v>
      </c>
      <c r="M321" s="9">
        <v>17590914.677791368</v>
      </c>
    </row>
    <row r="322" spans="2:13" x14ac:dyDescent="0.25">
      <c r="B322" s="1" t="s">
        <v>195</v>
      </c>
      <c r="C322" s="6">
        <v>1</v>
      </c>
      <c r="D322" s="9">
        <v>15916123</v>
      </c>
      <c r="E322" s="9">
        <v>15369945.719596963</v>
      </c>
      <c r="F322" s="9">
        <v>546177.28040303662</v>
      </c>
      <c r="G322" s="9">
        <v>1.033785372919487</v>
      </c>
      <c r="H322" s="9">
        <v>104663.31103398847</v>
      </c>
      <c r="I322" s="9">
        <v>15163778.345533488</v>
      </c>
      <c r="J322" s="9">
        <v>15576113.093660438</v>
      </c>
      <c r="K322" s="9">
        <v>538594.83434482396</v>
      </c>
      <c r="L322" s="9">
        <v>14309013.463737357</v>
      </c>
      <c r="M322" s="9">
        <v>16430877.975456569</v>
      </c>
    </row>
    <row r="323" spans="2:13" x14ac:dyDescent="0.25">
      <c r="B323" s="1" t="s">
        <v>196</v>
      </c>
      <c r="C323" s="6">
        <v>1</v>
      </c>
      <c r="D323" s="9">
        <v>13910480</v>
      </c>
      <c r="E323" s="9">
        <v>13958932.96313937</v>
      </c>
      <c r="F323" s="9">
        <v>-48452.963139370084</v>
      </c>
      <c r="G323" s="9">
        <v>-9.1710084555559221E-2</v>
      </c>
      <c r="H323" s="9">
        <v>101480.01947596259</v>
      </c>
      <c r="I323" s="9">
        <v>13759036.08496326</v>
      </c>
      <c r="J323" s="9">
        <v>14158829.84131548</v>
      </c>
      <c r="K323" s="9">
        <v>537985.29836713267</v>
      </c>
      <c r="L323" s="9">
        <v>12899201.38047342</v>
      </c>
      <c r="M323" s="9">
        <v>15018664.54580532</v>
      </c>
    </row>
    <row r="324" spans="2:13" x14ac:dyDescent="0.25">
      <c r="B324" s="1" t="s">
        <v>197</v>
      </c>
      <c r="C324" s="6">
        <v>1</v>
      </c>
      <c r="D324" s="9">
        <v>13805540</v>
      </c>
      <c r="E324" s="9">
        <v>13980908.005523203</v>
      </c>
      <c r="F324" s="9">
        <v>-175368.00552320294</v>
      </c>
      <c r="G324" s="9">
        <v>-0.33193046560664496</v>
      </c>
      <c r="H324" s="9">
        <v>95808.731392112677</v>
      </c>
      <c r="I324" s="9">
        <v>13792182.516444702</v>
      </c>
      <c r="J324" s="9">
        <v>14169633.494601704</v>
      </c>
      <c r="K324" s="9">
        <v>536944.4104535376</v>
      </c>
      <c r="L324" s="9">
        <v>12923226.779622391</v>
      </c>
      <c r="M324" s="9">
        <v>15038589.231424015</v>
      </c>
    </row>
    <row r="325" spans="2:13" x14ac:dyDescent="0.25">
      <c r="B325" s="1" t="s">
        <v>198</v>
      </c>
      <c r="C325" s="6">
        <v>1</v>
      </c>
      <c r="D325" s="9">
        <v>15835971</v>
      </c>
      <c r="E325" s="9">
        <v>15503027.405245457</v>
      </c>
      <c r="F325" s="9">
        <v>332943.59475454316</v>
      </c>
      <c r="G325" s="9">
        <v>0.63018406406522942</v>
      </c>
      <c r="H325" s="9">
        <v>96556.819623323099</v>
      </c>
      <c r="I325" s="9">
        <v>15312828.320647448</v>
      </c>
      <c r="J325" s="9">
        <v>15693226.489843465</v>
      </c>
      <c r="K325" s="9">
        <v>537078.39867388259</v>
      </c>
      <c r="L325" s="9">
        <v>14445082.247320414</v>
      </c>
      <c r="M325" s="9">
        <v>16560972.5631705</v>
      </c>
    </row>
    <row r="326" spans="2:13" x14ac:dyDescent="0.25">
      <c r="B326" s="1" t="s">
        <v>199</v>
      </c>
      <c r="C326" s="6">
        <v>1</v>
      </c>
      <c r="D326" s="9">
        <v>16331485</v>
      </c>
      <c r="E326" s="9">
        <v>16006594.538878147</v>
      </c>
      <c r="F326" s="9">
        <v>324890.46112185344</v>
      </c>
      <c r="G326" s="9">
        <v>0.61494137262720905</v>
      </c>
      <c r="H326" s="9">
        <v>105457.94441098772</v>
      </c>
      <c r="I326" s="9">
        <v>15798861.883962568</v>
      </c>
      <c r="J326" s="9">
        <v>16214327.193793725</v>
      </c>
      <c r="K326" s="9">
        <v>538749.81665493117</v>
      </c>
      <c r="L326" s="9">
        <v>14945356.996518567</v>
      </c>
      <c r="M326" s="9">
        <v>17067832.081237726</v>
      </c>
    </row>
    <row r="327" spans="2:13" x14ac:dyDescent="0.25">
      <c r="B327" s="1" t="s">
        <v>200</v>
      </c>
      <c r="C327" s="6">
        <v>1</v>
      </c>
      <c r="D327" s="9">
        <v>13966621</v>
      </c>
      <c r="E327" s="9">
        <v>14214332.32589411</v>
      </c>
      <c r="F327" s="9">
        <v>-247711.3258941099</v>
      </c>
      <c r="G327" s="9">
        <v>-0.46885938797537585</v>
      </c>
      <c r="H327" s="9">
        <v>128856.23909153954</v>
      </c>
      <c r="I327" s="9">
        <v>13960509.356003821</v>
      </c>
      <c r="J327" s="9">
        <v>14468155.295784399</v>
      </c>
      <c r="K327" s="9">
        <v>543814.23046767269</v>
      </c>
      <c r="L327" s="9">
        <v>13143118.824560668</v>
      </c>
      <c r="M327" s="9">
        <v>15285545.827227551</v>
      </c>
    </row>
    <row r="328" spans="2:13" x14ac:dyDescent="0.25">
      <c r="B328" s="1" t="s">
        <v>201</v>
      </c>
      <c r="C328" s="6">
        <v>1</v>
      </c>
      <c r="D328" s="9">
        <v>14896809</v>
      </c>
      <c r="E328" s="9">
        <v>14628369.776014887</v>
      </c>
      <c r="F328" s="9">
        <v>268439.2239851132</v>
      </c>
      <c r="G328" s="9">
        <v>0.50809243304461171</v>
      </c>
      <c r="H328" s="9">
        <v>107577.21245327946</v>
      </c>
      <c r="I328" s="9">
        <v>14416462.554836312</v>
      </c>
      <c r="J328" s="9">
        <v>14840276.997193461</v>
      </c>
      <c r="K328" s="9">
        <v>539168.65964700596</v>
      </c>
      <c r="L328" s="9">
        <v>13566307.190390693</v>
      </c>
      <c r="M328" s="9">
        <v>15690432.361639081</v>
      </c>
    </row>
    <row r="329" spans="2:13" x14ac:dyDescent="0.25">
      <c r="B329" s="1" t="s">
        <v>202</v>
      </c>
      <c r="C329" s="6">
        <v>1</v>
      </c>
      <c r="D329" s="9">
        <v>12976713</v>
      </c>
      <c r="E329" s="9">
        <v>13328760.881611176</v>
      </c>
      <c r="F329" s="9">
        <v>-352047.88161117584</v>
      </c>
      <c r="G329" s="9">
        <v>-0.66634399422173662</v>
      </c>
      <c r="H329" s="9">
        <v>98191.728489943358</v>
      </c>
      <c r="I329" s="9">
        <v>13135341.328784768</v>
      </c>
      <c r="J329" s="9">
        <v>13522180.434437584</v>
      </c>
      <c r="K329" s="9">
        <v>537374.73186797102</v>
      </c>
      <c r="L329" s="9">
        <v>12270232.00207567</v>
      </c>
      <c r="M329" s="9">
        <v>14387289.761146681</v>
      </c>
    </row>
    <row r="330" spans="2:13" x14ac:dyDescent="0.25">
      <c r="B330" s="1" t="s">
        <v>203</v>
      </c>
      <c r="C330" s="6">
        <v>1</v>
      </c>
      <c r="D330" s="9">
        <v>13102698</v>
      </c>
      <c r="E330" s="9">
        <v>13345700.927673159</v>
      </c>
      <c r="F330" s="9">
        <v>-243002.92767315917</v>
      </c>
      <c r="G330" s="9">
        <v>-0.45994749547207148</v>
      </c>
      <c r="H330" s="9">
        <v>102915.89207740543</v>
      </c>
      <c r="I330" s="9">
        <v>13142975.645916035</v>
      </c>
      <c r="J330" s="9">
        <v>13548426.209430283</v>
      </c>
      <c r="K330" s="9">
        <v>538257.99366885307</v>
      </c>
      <c r="L330" s="9">
        <v>12285432.185674872</v>
      </c>
      <c r="M330" s="9">
        <v>14405969.669671446</v>
      </c>
    </row>
    <row r="331" spans="2:13" x14ac:dyDescent="0.25">
      <c r="B331" s="1" t="s">
        <v>204</v>
      </c>
      <c r="C331" s="6">
        <v>1</v>
      </c>
      <c r="D331" s="9">
        <v>17368816</v>
      </c>
      <c r="E331" s="9">
        <v>16358982.078318184</v>
      </c>
      <c r="F331" s="9">
        <v>1009833.9216818158</v>
      </c>
      <c r="G331" s="9">
        <v>1.9113785482659191</v>
      </c>
      <c r="H331" s="9">
        <v>127061.56780763192</v>
      </c>
      <c r="I331" s="9">
        <v>16108694.279083734</v>
      </c>
      <c r="J331" s="9">
        <v>16609269.877552634</v>
      </c>
      <c r="K331" s="9">
        <v>543391.78216096025</v>
      </c>
      <c r="L331" s="9">
        <v>15288600.722052695</v>
      </c>
      <c r="M331" s="9">
        <v>17429363.434583675</v>
      </c>
    </row>
    <row r="332" spans="2:13" x14ac:dyDescent="0.25">
      <c r="B332" s="1" t="s">
        <v>205</v>
      </c>
      <c r="C332" s="6">
        <v>1</v>
      </c>
      <c r="D332" s="9">
        <v>19805768</v>
      </c>
      <c r="E332" s="9">
        <v>19796848.30635725</v>
      </c>
      <c r="F332" s="9">
        <v>8919.6936427503824</v>
      </c>
      <c r="G332" s="9">
        <v>1.6882886106126312E-2</v>
      </c>
      <c r="H332" s="9">
        <v>139382.8107549242</v>
      </c>
      <c r="I332" s="9">
        <v>19522289.936293863</v>
      </c>
      <c r="J332" s="9">
        <v>20071406.676420636</v>
      </c>
      <c r="K332" s="9">
        <v>546404.20463268214</v>
      </c>
      <c r="L332" s="9">
        <v>18720533.034716554</v>
      </c>
      <c r="M332" s="9">
        <v>20873163.577997945</v>
      </c>
    </row>
    <row r="333" spans="2:13" x14ac:dyDescent="0.25">
      <c r="B333" s="1" t="s">
        <v>206</v>
      </c>
      <c r="C333" s="6">
        <v>1</v>
      </c>
      <c r="D333" s="9">
        <v>19394910</v>
      </c>
      <c r="E333" s="9">
        <v>19298328.122387856</v>
      </c>
      <c r="F333" s="9">
        <v>96581.877612143755</v>
      </c>
      <c r="G333" s="9">
        <v>0.18280682105791082</v>
      </c>
      <c r="H333" s="9">
        <v>124571.89814857692</v>
      </c>
      <c r="I333" s="9">
        <v>19052944.512126811</v>
      </c>
      <c r="J333" s="9">
        <v>19543711.732648902</v>
      </c>
      <c r="K333" s="9">
        <v>542815.01887352974</v>
      </c>
      <c r="L333" s="9">
        <v>18229082.883174762</v>
      </c>
      <c r="M333" s="9">
        <v>20367573.36160095</v>
      </c>
    </row>
    <row r="334" spans="2:13" x14ac:dyDescent="0.25">
      <c r="B334" s="1" t="s">
        <v>207</v>
      </c>
      <c r="C334" s="6">
        <v>1</v>
      </c>
      <c r="D334" s="9">
        <v>16134163</v>
      </c>
      <c r="E334" s="9">
        <v>16052367.948465478</v>
      </c>
      <c r="F334" s="9">
        <v>81795.051534522325</v>
      </c>
      <c r="G334" s="9">
        <v>0.15481883060237725</v>
      </c>
      <c r="H334" s="9">
        <v>116394.47265678937</v>
      </c>
      <c r="I334" s="9">
        <v>15823092.354696419</v>
      </c>
      <c r="J334" s="9">
        <v>16281643.542234536</v>
      </c>
      <c r="K334" s="9">
        <v>540996.91327343357</v>
      </c>
      <c r="L334" s="9">
        <v>14986704.041178908</v>
      </c>
      <c r="M334" s="9">
        <v>17118031.855752047</v>
      </c>
    </row>
    <row r="335" spans="2:13" x14ac:dyDescent="0.25">
      <c r="B335" s="1" t="s">
        <v>208</v>
      </c>
      <c r="C335" s="6">
        <v>1</v>
      </c>
      <c r="D335" s="9">
        <v>14385984</v>
      </c>
      <c r="E335" s="9">
        <v>14594993.724955477</v>
      </c>
      <c r="F335" s="9">
        <v>-209009.72495547682</v>
      </c>
      <c r="G335" s="9">
        <v>-0.39560634286628177</v>
      </c>
      <c r="H335" s="9">
        <v>112313.63278014415</v>
      </c>
      <c r="I335" s="9">
        <v>14373756.631335419</v>
      </c>
      <c r="J335" s="9">
        <v>14816230.818575535</v>
      </c>
      <c r="K335" s="9">
        <v>540133.63070133305</v>
      </c>
      <c r="L335" s="9">
        <v>13531030.324744467</v>
      </c>
      <c r="M335" s="9">
        <v>15658957.125166487</v>
      </c>
    </row>
    <row r="336" spans="2:13" x14ac:dyDescent="0.25">
      <c r="B336" s="1" t="s">
        <v>209</v>
      </c>
      <c r="C336" s="6">
        <v>1</v>
      </c>
      <c r="D336" s="9">
        <v>14028139</v>
      </c>
      <c r="E336" s="9">
        <v>14394426.853949444</v>
      </c>
      <c r="F336" s="9">
        <v>-366287.85394944437</v>
      </c>
      <c r="G336" s="9">
        <v>-0.69329691892636203</v>
      </c>
      <c r="H336" s="9">
        <v>107893.71010150248</v>
      </c>
      <c r="I336" s="9">
        <v>14181896.190913484</v>
      </c>
      <c r="J336" s="9">
        <v>14606957.516985405</v>
      </c>
      <c r="K336" s="9">
        <v>539231.89778220467</v>
      </c>
      <c r="L336" s="9">
        <v>13332239.700889481</v>
      </c>
      <c r="M336" s="9">
        <v>15456614.007009408</v>
      </c>
    </row>
    <row r="337" spans="2:13" x14ac:dyDescent="0.25">
      <c r="B337" s="1" t="s">
        <v>210</v>
      </c>
      <c r="C337" s="6">
        <v>1</v>
      </c>
      <c r="D337" s="9">
        <v>16177808</v>
      </c>
      <c r="E337" s="9">
        <v>16124057.488796094</v>
      </c>
      <c r="F337" s="9">
        <v>53750.511203905568</v>
      </c>
      <c r="G337" s="9">
        <v>0.1017370994057805</v>
      </c>
      <c r="H337" s="9">
        <v>112008.61019636983</v>
      </c>
      <c r="I337" s="9">
        <v>15903421.233277807</v>
      </c>
      <c r="J337" s="9">
        <v>16344693.744314382</v>
      </c>
      <c r="K337" s="9">
        <v>540070.28770749213</v>
      </c>
      <c r="L337" s="9">
        <v>15060218.862572994</v>
      </c>
      <c r="M337" s="9">
        <v>17187896.115019195</v>
      </c>
    </row>
    <row r="338" spans="2:13" x14ac:dyDescent="0.25">
      <c r="B338" s="1" t="s">
        <v>211</v>
      </c>
      <c r="C338" s="6">
        <v>1</v>
      </c>
      <c r="D338" s="9">
        <v>15068183</v>
      </c>
      <c r="E338" s="9">
        <v>15669212.70091762</v>
      </c>
      <c r="F338" s="9">
        <v>-601029.70091762021</v>
      </c>
      <c r="G338" s="9">
        <v>-1.1376081279695707</v>
      </c>
      <c r="H338" s="9">
        <v>103465.33499386307</v>
      </c>
      <c r="I338" s="9">
        <v>15465405.118188316</v>
      </c>
      <c r="J338" s="9">
        <v>15873020.283646924</v>
      </c>
      <c r="K338" s="9">
        <v>538363.31826353411</v>
      </c>
      <c r="L338" s="9">
        <v>14608736.488938734</v>
      </c>
      <c r="M338" s="9">
        <v>16729688.912896506</v>
      </c>
    </row>
    <row r="339" spans="2:13" x14ac:dyDescent="0.25">
      <c r="B339" s="1" t="s">
        <v>212</v>
      </c>
      <c r="C339" s="6">
        <v>1</v>
      </c>
      <c r="D339" s="9">
        <v>13944271</v>
      </c>
      <c r="E339" s="9">
        <v>14401574.784516206</v>
      </c>
      <c r="F339" s="9">
        <v>-457303.78451620601</v>
      </c>
      <c r="G339" s="9">
        <v>-0.86556870887182069</v>
      </c>
      <c r="H339" s="9">
        <v>128535.69779891249</v>
      </c>
      <c r="I339" s="9">
        <v>14148383.221715249</v>
      </c>
      <c r="J339" s="9">
        <v>14654766.347317163</v>
      </c>
      <c r="K339" s="9">
        <v>543738.36770544748</v>
      </c>
      <c r="L339" s="9">
        <v>13330510.718799913</v>
      </c>
      <c r="M339" s="9">
        <v>15472638.850232499</v>
      </c>
    </row>
    <row r="340" spans="2:13" x14ac:dyDescent="0.25">
      <c r="B340" s="1" t="s">
        <v>213</v>
      </c>
      <c r="C340" s="6">
        <v>1</v>
      </c>
      <c r="D340" s="9">
        <v>14286598</v>
      </c>
      <c r="E340" s="9">
        <v>14577075.667241691</v>
      </c>
      <c r="F340" s="9">
        <v>-290477.66724169068</v>
      </c>
      <c r="G340" s="9">
        <v>-0.54980603245276316</v>
      </c>
      <c r="H340" s="9">
        <v>94941.540877581763</v>
      </c>
      <c r="I340" s="9">
        <v>14390058.383162891</v>
      </c>
      <c r="J340" s="9">
        <v>14764092.95132049</v>
      </c>
      <c r="K340" s="9">
        <v>536790.35301553295</v>
      </c>
      <c r="L340" s="9">
        <v>13519697.906013787</v>
      </c>
      <c r="M340" s="9">
        <v>15634453.428469595</v>
      </c>
    </row>
    <row r="341" spans="2:13" x14ac:dyDescent="0.25">
      <c r="B341" s="1" t="s">
        <v>214</v>
      </c>
      <c r="C341" s="6">
        <v>1</v>
      </c>
      <c r="D341" s="9">
        <v>12746759</v>
      </c>
      <c r="E341" s="9">
        <v>13466007.584616577</v>
      </c>
      <c r="F341" s="9">
        <v>-719248.58461657725</v>
      </c>
      <c r="G341" s="9">
        <v>-1.3613687221134136</v>
      </c>
      <c r="H341" s="9">
        <v>89590.416507804752</v>
      </c>
      <c r="I341" s="9">
        <v>13289531.026306005</v>
      </c>
      <c r="J341" s="9">
        <v>13642484.142927149</v>
      </c>
      <c r="K341" s="9">
        <v>535869.78794887557</v>
      </c>
      <c r="L341" s="9">
        <v>12410443.166388931</v>
      </c>
      <c r="M341" s="9">
        <v>14521572.002844224</v>
      </c>
    </row>
    <row r="342" spans="2:13" x14ac:dyDescent="0.25">
      <c r="B342" s="1" t="s">
        <v>215</v>
      </c>
      <c r="C342" s="6">
        <v>1</v>
      </c>
      <c r="D342" s="9">
        <v>13662946</v>
      </c>
      <c r="E342" s="9">
        <v>14182973.078653475</v>
      </c>
      <c r="F342" s="9">
        <v>-520027.07865347527</v>
      </c>
      <c r="G342" s="9">
        <v>-0.98428917994778142</v>
      </c>
      <c r="H342" s="9">
        <v>89550.712353711831</v>
      </c>
      <c r="I342" s="9">
        <v>14006574.730186524</v>
      </c>
      <c r="J342" s="9">
        <v>14359371.427120427</v>
      </c>
      <c r="K342" s="9">
        <v>535863.15136365581</v>
      </c>
      <c r="L342" s="9">
        <v>13127421.733271834</v>
      </c>
      <c r="M342" s="9">
        <v>15238524.424035117</v>
      </c>
    </row>
    <row r="343" spans="2:13" x14ac:dyDescent="0.25">
      <c r="B343" s="1" t="s">
        <v>216</v>
      </c>
      <c r="C343" s="6">
        <v>1</v>
      </c>
      <c r="D343" s="9">
        <v>15421790</v>
      </c>
      <c r="E343" s="9">
        <v>15048356.313181939</v>
      </c>
      <c r="F343" s="9">
        <v>373433.6868180614</v>
      </c>
      <c r="G343" s="9">
        <v>0.70682230301310456</v>
      </c>
      <c r="H343" s="9">
        <v>100083.38866586216</v>
      </c>
      <c r="I343" s="9">
        <v>14851210.539512364</v>
      </c>
      <c r="J343" s="9">
        <v>15245502.086851513</v>
      </c>
      <c r="K343" s="9">
        <v>537723.60148423188</v>
      </c>
      <c r="L343" s="9">
        <v>13989140.224996483</v>
      </c>
      <c r="M343" s="9">
        <v>16107572.401367394</v>
      </c>
    </row>
    <row r="344" spans="2:13" x14ac:dyDescent="0.25">
      <c r="B344" s="1" t="s">
        <v>217</v>
      </c>
      <c r="C344" s="6">
        <v>1</v>
      </c>
      <c r="D344" s="9">
        <v>19240751</v>
      </c>
      <c r="E344" s="9">
        <v>19287191.841384735</v>
      </c>
      <c r="F344" s="9">
        <v>-46440.841384734958</v>
      </c>
      <c r="G344" s="9">
        <v>-8.7901610433494065E-2</v>
      </c>
      <c r="H344" s="9">
        <v>105337.42041934116</v>
      </c>
      <c r="I344" s="9">
        <v>19079696.596451931</v>
      </c>
      <c r="J344" s="9">
        <v>19494687.086317539</v>
      </c>
      <c r="K344" s="9">
        <v>538726.23757056054</v>
      </c>
      <c r="L344" s="9">
        <v>18226000.745462399</v>
      </c>
      <c r="M344" s="9">
        <v>20348382.937307071</v>
      </c>
    </row>
    <row r="345" spans="2:13" x14ac:dyDescent="0.25">
      <c r="B345" s="1" t="s">
        <v>218</v>
      </c>
      <c r="C345" s="6">
        <v>1</v>
      </c>
      <c r="D345" s="9">
        <v>18721230</v>
      </c>
      <c r="E345" s="9">
        <v>17410855.357124511</v>
      </c>
      <c r="F345" s="9">
        <v>1310374.6428754888</v>
      </c>
      <c r="G345" s="9">
        <v>2.4802315794784668</v>
      </c>
      <c r="H345" s="9">
        <v>88726.83565799841</v>
      </c>
      <c r="I345" s="9">
        <v>17236079.893441439</v>
      </c>
      <c r="J345" s="9">
        <v>17585630.820807584</v>
      </c>
      <c r="K345" s="9">
        <v>535726.08511459699</v>
      </c>
      <c r="L345" s="9">
        <v>16355574.006914645</v>
      </c>
      <c r="M345" s="9">
        <v>18466136.707334377</v>
      </c>
    </row>
    <row r="346" spans="2:13" x14ac:dyDescent="0.25">
      <c r="B346" s="1" t="s">
        <v>219</v>
      </c>
      <c r="C346" s="6">
        <v>1</v>
      </c>
      <c r="D346" s="9">
        <v>14886931</v>
      </c>
      <c r="E346" s="9">
        <v>14511413.816343034</v>
      </c>
      <c r="F346" s="9">
        <v>375517.18365696631</v>
      </c>
      <c r="G346" s="9">
        <v>0.71076587341389919</v>
      </c>
      <c r="H346" s="9">
        <v>115623.04890699584</v>
      </c>
      <c r="I346" s="9">
        <v>14283657.784751151</v>
      </c>
      <c r="J346" s="9">
        <v>14739169.847934917</v>
      </c>
      <c r="K346" s="9">
        <v>540831.46759862313</v>
      </c>
      <c r="L346" s="9">
        <v>13446075.806450583</v>
      </c>
      <c r="M346" s="9">
        <v>15576751.826235484</v>
      </c>
    </row>
    <row r="347" spans="2:13" x14ac:dyDescent="0.25">
      <c r="B347" s="1" t="s">
        <v>220</v>
      </c>
      <c r="C347" s="6">
        <v>1</v>
      </c>
      <c r="D347" s="9">
        <v>14675076</v>
      </c>
      <c r="E347" s="9">
        <v>14469060.537019664</v>
      </c>
      <c r="F347" s="9">
        <v>206015.46298033558</v>
      </c>
      <c r="G347" s="9">
        <v>0.38993890787098895</v>
      </c>
      <c r="H347" s="9">
        <v>91231.591636726211</v>
      </c>
      <c r="I347" s="9">
        <v>14289351.167102376</v>
      </c>
      <c r="J347" s="9">
        <v>14648769.906936953</v>
      </c>
      <c r="K347" s="9">
        <v>536146.61261533806</v>
      </c>
      <c r="L347" s="9">
        <v>13412950.825374519</v>
      </c>
      <c r="M347" s="9">
        <v>15525170.248664811</v>
      </c>
    </row>
    <row r="348" spans="2:13" x14ac:dyDescent="0.25">
      <c r="B348" s="1" t="s">
        <v>221</v>
      </c>
      <c r="C348" s="6">
        <v>1</v>
      </c>
      <c r="D348" s="9">
        <v>14306931</v>
      </c>
      <c r="E348" s="9">
        <v>14388498.22788885</v>
      </c>
      <c r="F348" s="9">
        <v>-81567.227888850495</v>
      </c>
      <c r="G348" s="9">
        <v>-0.15438761392429257</v>
      </c>
      <c r="H348" s="9">
        <v>88679.464877370032</v>
      </c>
      <c r="I348" s="9">
        <v>14213816.075886374</v>
      </c>
      <c r="J348" s="9">
        <v>14563180.379891327</v>
      </c>
      <c r="K348" s="9">
        <v>535718.24161332019</v>
      </c>
      <c r="L348" s="9">
        <v>13333232.327926503</v>
      </c>
      <c r="M348" s="9">
        <v>15443764.127851197</v>
      </c>
    </row>
    <row r="349" spans="2:13" x14ac:dyDescent="0.25">
      <c r="B349" s="1" t="s">
        <v>222</v>
      </c>
      <c r="C349" s="6">
        <v>1</v>
      </c>
      <c r="D349" s="9">
        <v>15491961</v>
      </c>
      <c r="E349" s="9">
        <v>15424375.181293899</v>
      </c>
      <c r="F349" s="9">
        <v>67585.818706100807</v>
      </c>
      <c r="G349" s="9">
        <v>0.12792408857358031</v>
      </c>
      <c r="H349" s="9">
        <v>91132.396620749307</v>
      </c>
      <c r="I349" s="9">
        <v>15244861.207220314</v>
      </c>
      <c r="J349" s="9">
        <v>15603889.155367484</v>
      </c>
      <c r="K349" s="9">
        <v>536129.74233871093</v>
      </c>
      <c r="L349" s="9">
        <v>14368298.700974971</v>
      </c>
      <c r="M349" s="9">
        <v>16480451.661612827</v>
      </c>
    </row>
    <row r="350" spans="2:13" x14ac:dyDescent="0.25">
      <c r="B350" s="1" t="s">
        <v>223</v>
      </c>
      <c r="C350" s="6">
        <v>1</v>
      </c>
      <c r="D350" s="9">
        <v>15851415</v>
      </c>
      <c r="E350" s="9">
        <v>15951584.732301084</v>
      </c>
      <c r="F350" s="9">
        <v>-100169.73230108432</v>
      </c>
      <c r="G350" s="9">
        <v>-0.18959778771044231</v>
      </c>
      <c r="H350" s="9">
        <v>90216.574884723799</v>
      </c>
      <c r="I350" s="9">
        <v>15773874.757743292</v>
      </c>
      <c r="J350" s="9">
        <v>16129294.706858877</v>
      </c>
      <c r="K350" s="9">
        <v>535974.82897078479</v>
      </c>
      <c r="L350" s="9">
        <v>14895813.402678777</v>
      </c>
      <c r="M350" s="9">
        <v>17007356.061923392</v>
      </c>
    </row>
    <row r="351" spans="2:13" x14ac:dyDescent="0.25">
      <c r="B351" s="1" t="s">
        <v>224</v>
      </c>
      <c r="C351" s="6">
        <v>1</v>
      </c>
      <c r="D351" s="9">
        <v>15178391</v>
      </c>
      <c r="E351" s="9">
        <v>14872618.665941359</v>
      </c>
      <c r="F351" s="9">
        <v>305772.33405864052</v>
      </c>
      <c r="G351" s="9">
        <v>0.57875524620872942</v>
      </c>
      <c r="H351" s="9">
        <v>127588.70561879521</v>
      </c>
      <c r="I351" s="9">
        <v>14621292.502668705</v>
      </c>
      <c r="J351" s="9">
        <v>15123944.829214014</v>
      </c>
      <c r="K351" s="9">
        <v>543515.28470486507</v>
      </c>
      <c r="L351" s="9">
        <v>13801994.032495782</v>
      </c>
      <c r="M351" s="9">
        <v>15943243.299386937</v>
      </c>
    </row>
    <row r="352" spans="2:13" x14ac:dyDescent="0.25">
      <c r="B352" s="1" t="s">
        <v>225</v>
      </c>
      <c r="C352" s="6">
        <v>1</v>
      </c>
      <c r="D352" s="9">
        <v>15217726</v>
      </c>
      <c r="E352" s="9">
        <v>14773512.553669706</v>
      </c>
      <c r="F352" s="9">
        <v>444213.44633029401</v>
      </c>
      <c r="G352" s="9">
        <v>0.84079177173306019</v>
      </c>
      <c r="H352" s="9">
        <v>91020.241469231594</v>
      </c>
      <c r="I352" s="9">
        <v>14594219.50451095</v>
      </c>
      <c r="J352" s="9">
        <v>14952805.602828462</v>
      </c>
      <c r="K352" s="9">
        <v>536110.6893762222</v>
      </c>
      <c r="L352" s="9">
        <v>13717473.604164638</v>
      </c>
      <c r="M352" s="9">
        <v>15829551.503174774</v>
      </c>
    </row>
    <row r="353" spans="2:13" x14ac:dyDescent="0.25">
      <c r="B353" s="1" t="s">
        <v>226</v>
      </c>
      <c r="C353" s="6">
        <v>1</v>
      </c>
      <c r="D353" s="9">
        <v>13669243</v>
      </c>
      <c r="E353" s="9">
        <v>13768654.229361091</v>
      </c>
      <c r="F353" s="9">
        <v>-99411.229361090809</v>
      </c>
      <c r="G353" s="9">
        <v>-0.18816211970883098</v>
      </c>
      <c r="H353" s="9">
        <v>85189.802544985476</v>
      </c>
      <c r="I353" s="9">
        <v>13600846.067033969</v>
      </c>
      <c r="J353" s="9">
        <v>13936462.391688213</v>
      </c>
      <c r="K353" s="9">
        <v>535151.65080936137</v>
      </c>
      <c r="L353" s="9">
        <v>12714504.408539245</v>
      </c>
      <c r="M353" s="9">
        <v>14822804.050182937</v>
      </c>
    </row>
    <row r="354" spans="2:13" x14ac:dyDescent="0.25">
      <c r="B354" s="1" t="s">
        <v>227</v>
      </c>
      <c r="C354" s="6">
        <v>1</v>
      </c>
      <c r="D354" s="9">
        <v>13835998</v>
      </c>
      <c r="E354" s="9">
        <v>13913675.465642396</v>
      </c>
      <c r="F354" s="9">
        <v>-77677.465642396361</v>
      </c>
      <c r="G354" s="9">
        <v>-0.14702520714026923</v>
      </c>
      <c r="H354" s="9">
        <v>87906.395940003917</v>
      </c>
      <c r="I354" s="9">
        <v>13740516.116532475</v>
      </c>
      <c r="J354" s="9">
        <v>14086834.814752318</v>
      </c>
      <c r="K354" s="9">
        <v>535590.81522510422</v>
      </c>
      <c r="L354" s="9">
        <v>12858660.572108045</v>
      </c>
      <c r="M354" s="9">
        <v>14968690.359176748</v>
      </c>
    </row>
    <row r="355" spans="2:13" x14ac:dyDescent="0.25">
      <c r="B355" s="1" t="s">
        <v>228</v>
      </c>
      <c r="C355" s="6">
        <v>1</v>
      </c>
      <c r="D355" s="9">
        <v>16594307</v>
      </c>
      <c r="E355" s="9">
        <v>15960631.958013516</v>
      </c>
      <c r="F355" s="9">
        <v>633675.04198648408</v>
      </c>
      <c r="G355" s="9">
        <v>1.1993980948939651</v>
      </c>
      <c r="H355" s="9">
        <v>100487.62235799036</v>
      </c>
      <c r="I355" s="9">
        <v>15762689.91869946</v>
      </c>
      <c r="J355" s="9">
        <v>16158573.997327572</v>
      </c>
      <c r="K355" s="9">
        <v>537798.98582415818</v>
      </c>
      <c r="L355" s="9">
        <v>14901267.376614396</v>
      </c>
      <c r="M355" s="9">
        <v>17019996.539412636</v>
      </c>
    </row>
    <row r="356" spans="2:13" x14ac:dyDescent="0.25">
      <c r="B356" s="1" t="s">
        <v>229</v>
      </c>
      <c r="C356" s="6">
        <v>1</v>
      </c>
      <c r="D356" s="9">
        <v>17565527</v>
      </c>
      <c r="E356" s="9">
        <v>17955139.556738429</v>
      </c>
      <c r="F356" s="9">
        <v>-389612.55673842877</v>
      </c>
      <c r="G356" s="9">
        <v>-0.73744510567106347</v>
      </c>
      <c r="H356" s="9">
        <v>85712.955795892398</v>
      </c>
      <c r="I356" s="9">
        <v>17786300.879220199</v>
      </c>
      <c r="J356" s="9">
        <v>18123978.234256659</v>
      </c>
      <c r="K356" s="9">
        <v>535235.17980192555</v>
      </c>
      <c r="L356" s="9">
        <v>16900825.19924289</v>
      </c>
      <c r="M356" s="9">
        <v>19009453.914233968</v>
      </c>
    </row>
    <row r="357" spans="2:13" x14ac:dyDescent="0.25">
      <c r="B357" s="1" t="s">
        <v>230</v>
      </c>
      <c r="C357" s="6">
        <v>1</v>
      </c>
      <c r="D357" s="9">
        <v>19544883</v>
      </c>
      <c r="E357" s="9">
        <v>19010634.804946739</v>
      </c>
      <c r="F357" s="9">
        <v>534248.19505326077</v>
      </c>
      <c r="G357" s="9">
        <v>1.01120641478742</v>
      </c>
      <c r="H357" s="9">
        <v>92056.614951733151</v>
      </c>
      <c r="I357" s="9">
        <v>18829300.291617535</v>
      </c>
      <c r="J357" s="9">
        <v>19191969.318275943</v>
      </c>
      <c r="K357" s="9">
        <v>536287.61617503595</v>
      </c>
      <c r="L357" s="9">
        <v>17954247.342355732</v>
      </c>
      <c r="M357" s="9">
        <v>20067022.267537747</v>
      </c>
    </row>
    <row r="358" spans="2:13" x14ac:dyDescent="0.25">
      <c r="B358" s="1" t="s">
        <v>231</v>
      </c>
      <c r="C358" s="6">
        <v>1</v>
      </c>
      <c r="D358" s="9">
        <v>16060666</v>
      </c>
      <c r="E358" s="9">
        <v>15822776.423767958</v>
      </c>
      <c r="F358" s="9">
        <v>237889.57623204216</v>
      </c>
      <c r="G358" s="9">
        <v>0.45026912158855364</v>
      </c>
      <c r="H358" s="9">
        <v>97767.50032284396</v>
      </c>
      <c r="I358" s="9">
        <v>15630192.522005428</v>
      </c>
      <c r="J358" s="9">
        <v>16015360.325530488</v>
      </c>
      <c r="K358" s="9">
        <v>537297.3767158261</v>
      </c>
      <c r="L358" s="9">
        <v>14764399.919581851</v>
      </c>
      <c r="M358" s="9">
        <v>16881152.927954063</v>
      </c>
    </row>
    <row r="359" spans="2:13" x14ac:dyDescent="0.25">
      <c r="B359" s="1" t="s">
        <v>232</v>
      </c>
      <c r="C359" s="6">
        <v>1</v>
      </c>
      <c r="D359" s="9">
        <v>14549269</v>
      </c>
      <c r="E359" s="9">
        <v>14900923.206538314</v>
      </c>
      <c r="F359" s="9">
        <v>-351654.206538314</v>
      </c>
      <c r="G359" s="9">
        <v>-0.66559885972674759</v>
      </c>
      <c r="H359" s="9">
        <v>96193.417725293344</v>
      </c>
      <c r="I359" s="9">
        <v>14711439.956498818</v>
      </c>
      <c r="J359" s="9">
        <v>15090406.45657781</v>
      </c>
      <c r="K359" s="9">
        <v>537013.1846798585</v>
      </c>
      <c r="L359" s="9">
        <v>13843106.508125657</v>
      </c>
      <c r="M359" s="9">
        <v>15958739.904950971</v>
      </c>
    </row>
    <row r="360" spans="2:13" x14ac:dyDescent="0.25">
      <c r="B360" s="1" t="s">
        <v>233</v>
      </c>
      <c r="C360" s="6">
        <v>1</v>
      </c>
      <c r="D360" s="9">
        <v>14298213</v>
      </c>
      <c r="E360" s="9">
        <v>14903313.50947641</v>
      </c>
      <c r="F360" s="9">
        <v>-605100.50947641023</v>
      </c>
      <c r="G360" s="9">
        <v>-1.1453132129209753</v>
      </c>
      <c r="H360" s="9">
        <v>88092.294963317632</v>
      </c>
      <c r="I360" s="9">
        <v>14729787.973656943</v>
      </c>
      <c r="J360" s="9">
        <v>15076839.045295877</v>
      </c>
      <c r="K360" s="9">
        <v>535621.35817967076</v>
      </c>
      <c r="L360" s="9">
        <v>13848238.451967914</v>
      </c>
      <c r="M360" s="9">
        <v>15958388.566984907</v>
      </c>
    </row>
    <row r="361" spans="2:13" x14ac:dyDescent="0.25">
      <c r="B361" s="1" t="s">
        <v>234</v>
      </c>
      <c r="C361" s="6">
        <v>1</v>
      </c>
      <c r="D361" s="9">
        <v>16140952</v>
      </c>
      <c r="E361" s="9">
        <v>16263962.83874079</v>
      </c>
      <c r="F361" s="9">
        <v>-123010.83874079026</v>
      </c>
      <c r="G361" s="9">
        <v>-0.23283064009353791</v>
      </c>
      <c r="H361" s="9">
        <v>87507.238625353828</v>
      </c>
      <c r="I361" s="9">
        <v>16091589.755750166</v>
      </c>
      <c r="J361" s="9">
        <v>16436335.921731414</v>
      </c>
      <c r="K361" s="9">
        <v>535525.44637782208</v>
      </c>
      <c r="L361" s="9">
        <v>15209076.709751118</v>
      </c>
      <c r="M361" s="9">
        <v>17318848.967730463</v>
      </c>
    </row>
    <row r="362" spans="2:13" x14ac:dyDescent="0.25">
      <c r="B362" s="1" t="s">
        <v>235</v>
      </c>
      <c r="C362" s="6">
        <v>1</v>
      </c>
      <c r="D362" s="9">
        <v>15813114</v>
      </c>
      <c r="E362" s="9">
        <v>16208375.615926003</v>
      </c>
      <c r="F362" s="9">
        <v>-395261.61592600308</v>
      </c>
      <c r="G362" s="9">
        <v>-0.74813744855753683</v>
      </c>
      <c r="H362" s="9">
        <v>85667.760404478831</v>
      </c>
      <c r="I362" s="9">
        <v>16039625.964973772</v>
      </c>
      <c r="J362" s="9">
        <v>16377125.266878234</v>
      </c>
      <c r="K362" s="9">
        <v>535227.94403791195</v>
      </c>
      <c r="L362" s="9">
        <v>15154075.511547927</v>
      </c>
      <c r="M362" s="9">
        <v>17262675.720304079</v>
      </c>
    </row>
    <row r="363" spans="2:13" x14ac:dyDescent="0.25">
      <c r="B363" s="1" t="s">
        <v>236</v>
      </c>
      <c r="C363" s="6">
        <v>1</v>
      </c>
      <c r="D363" s="9">
        <v>15009236</v>
      </c>
      <c r="E363" s="9">
        <v>15371192.298178136</v>
      </c>
      <c r="F363" s="9">
        <v>-361956.29817813635</v>
      </c>
      <c r="G363" s="9">
        <v>-0.68509830071386724</v>
      </c>
      <c r="H363" s="9">
        <v>91685.087790211022</v>
      </c>
      <c r="I363" s="9">
        <v>15190589.624674441</v>
      </c>
      <c r="J363" s="9">
        <v>15551794.971681831</v>
      </c>
      <c r="K363" s="9">
        <v>536223.96648175817</v>
      </c>
      <c r="L363" s="9">
        <v>14314930.213716233</v>
      </c>
      <c r="M363" s="9">
        <v>16427454.382640041</v>
      </c>
    </row>
    <row r="364" spans="2:13" x14ac:dyDescent="0.25">
      <c r="B364" s="1" t="s">
        <v>237</v>
      </c>
      <c r="C364" s="6">
        <v>1</v>
      </c>
      <c r="D364" s="9">
        <v>15088622</v>
      </c>
      <c r="E364" s="9">
        <v>15074647.850348348</v>
      </c>
      <c r="F364" s="9">
        <v>13974.149651652202</v>
      </c>
      <c r="G364" s="9">
        <v>2.6449784762569692E-2</v>
      </c>
      <c r="H364" s="9">
        <v>91495.46058798935</v>
      </c>
      <c r="I364" s="9">
        <v>14894418.707377434</v>
      </c>
      <c r="J364" s="9">
        <v>15254876.993319262</v>
      </c>
      <c r="K364" s="9">
        <v>536191.57603839634</v>
      </c>
      <c r="L364" s="9">
        <v>14018449.569071978</v>
      </c>
      <c r="M364" s="9">
        <v>16130846.131624717</v>
      </c>
    </row>
    <row r="365" spans="2:13" x14ac:dyDescent="0.25">
      <c r="B365" s="1" t="s">
        <v>238</v>
      </c>
      <c r="C365" s="6">
        <v>1</v>
      </c>
      <c r="D365" s="9">
        <v>13174997</v>
      </c>
      <c r="E365" s="9">
        <v>13654399.755155057</v>
      </c>
      <c r="F365" s="9">
        <v>-479402.75515505672</v>
      </c>
      <c r="G365" s="9">
        <v>-0.90739687240539502</v>
      </c>
      <c r="H365" s="9">
        <v>83923.370613339735</v>
      </c>
      <c r="I365" s="9">
        <v>13489086.229613243</v>
      </c>
      <c r="J365" s="9">
        <v>13819713.280696871</v>
      </c>
      <c r="K365" s="9">
        <v>534951.51092546224</v>
      </c>
      <c r="L365" s="9">
        <v>12600644.17290546</v>
      </c>
      <c r="M365" s="9">
        <v>14708155.337404653</v>
      </c>
    </row>
    <row r="366" spans="2:13" x14ac:dyDescent="0.25">
      <c r="B366" s="1" t="s">
        <v>239</v>
      </c>
      <c r="C366" s="6">
        <v>1</v>
      </c>
      <c r="D366" s="9">
        <v>13308996</v>
      </c>
      <c r="E366" s="9">
        <v>13673373.179500382</v>
      </c>
      <c r="F366" s="9">
        <v>-364377.17950038239</v>
      </c>
      <c r="G366" s="9">
        <v>-0.68968046073829214</v>
      </c>
      <c r="H366" s="9">
        <v>89324.784253372069</v>
      </c>
      <c r="I366" s="9">
        <v>13497419.867624708</v>
      </c>
      <c r="J366" s="9">
        <v>13849326.491376057</v>
      </c>
      <c r="K366" s="9">
        <v>535825.44171422324</v>
      </c>
      <c r="L366" s="9">
        <v>12617896.115156896</v>
      </c>
      <c r="M366" s="9">
        <v>14728850.243843868</v>
      </c>
    </row>
    <row r="367" spans="2:13" x14ac:dyDescent="0.25">
      <c r="B367" s="1" t="s">
        <v>240</v>
      </c>
      <c r="C367" s="6">
        <v>1</v>
      </c>
      <c r="D367" s="9">
        <v>15749084</v>
      </c>
      <c r="E367" s="9">
        <v>15426391.477257608</v>
      </c>
      <c r="F367" s="9">
        <v>322692.5227423925</v>
      </c>
      <c r="G367" s="9">
        <v>0.61078119125608288</v>
      </c>
      <c r="H367" s="9">
        <v>98101.845521504962</v>
      </c>
      <c r="I367" s="9">
        <v>15233148.97726273</v>
      </c>
      <c r="J367" s="9">
        <v>15619633.977252485</v>
      </c>
      <c r="K367" s="9">
        <v>537358.3152804618</v>
      </c>
      <c r="L367" s="9">
        <v>14367894.935364628</v>
      </c>
      <c r="M367" s="9">
        <v>16484888.019150587</v>
      </c>
    </row>
    <row r="368" spans="2:13" x14ac:dyDescent="0.25">
      <c r="B368" s="1" t="s">
        <v>241</v>
      </c>
      <c r="C368" s="6">
        <v>1</v>
      </c>
      <c r="D368" s="9">
        <v>18099965</v>
      </c>
      <c r="E368" s="9">
        <v>18040751.87700972</v>
      </c>
      <c r="F368" s="9">
        <v>59213.12299028039</v>
      </c>
      <c r="G368" s="9">
        <v>0.11207654113159654</v>
      </c>
      <c r="H368" s="9">
        <v>89766.58754577818</v>
      </c>
      <c r="I368" s="9">
        <v>17863928.294322353</v>
      </c>
      <c r="J368" s="9">
        <v>18217575.459697086</v>
      </c>
      <c r="K368" s="9">
        <v>535899.26958892646</v>
      </c>
      <c r="L368" s="9">
        <v>16985129.385401323</v>
      </c>
      <c r="M368" s="9">
        <v>19096374.368618116</v>
      </c>
    </row>
    <row r="369" spans="2:13" x14ac:dyDescent="0.25">
      <c r="B369" s="1" t="s">
        <v>242</v>
      </c>
      <c r="C369" s="6">
        <v>1</v>
      </c>
      <c r="D369" s="9">
        <v>17237511</v>
      </c>
      <c r="E369" s="9">
        <v>17134788.48624197</v>
      </c>
      <c r="F369" s="9">
        <v>102722.51375802979</v>
      </c>
      <c r="G369" s="9">
        <v>0.19442960372538695</v>
      </c>
      <c r="H369" s="9">
        <v>102664.09206240113</v>
      </c>
      <c r="I369" s="9">
        <v>16932559.20396518</v>
      </c>
      <c r="J369" s="9">
        <v>17337017.768518761</v>
      </c>
      <c r="K369" s="9">
        <v>538209.90580379346</v>
      </c>
      <c r="L369" s="9">
        <v>16074614.468448047</v>
      </c>
      <c r="M369" s="9">
        <v>18194962.504035894</v>
      </c>
    </row>
    <row r="370" spans="2:13" x14ac:dyDescent="0.25">
      <c r="B370" s="1" t="s">
        <v>243</v>
      </c>
      <c r="C370" s="6">
        <v>1</v>
      </c>
      <c r="D370" s="9">
        <v>15286365</v>
      </c>
      <c r="E370" s="9">
        <v>15200047.132331232</v>
      </c>
      <c r="F370" s="9">
        <v>86317.867668768391</v>
      </c>
      <c r="G370" s="9">
        <v>0.16337945978222448</v>
      </c>
      <c r="H370" s="9">
        <v>111543.62781812651</v>
      </c>
      <c r="I370" s="9">
        <v>14980326.806138715</v>
      </c>
      <c r="J370" s="9">
        <v>15419767.458523748</v>
      </c>
      <c r="K370" s="9">
        <v>539974.04364761803</v>
      </c>
      <c r="L370" s="9">
        <v>14136398.089113841</v>
      </c>
      <c r="M370" s="9">
        <v>16263696.175548622</v>
      </c>
    </row>
    <row r="371" spans="2:13" x14ac:dyDescent="0.25">
      <c r="B371" s="1" t="s">
        <v>244</v>
      </c>
      <c r="C371" s="6">
        <v>1</v>
      </c>
      <c r="D371" s="9">
        <v>13898432</v>
      </c>
      <c r="E371" s="9">
        <v>14372056.137877049</v>
      </c>
      <c r="F371" s="9">
        <v>-473624.13787704892</v>
      </c>
      <c r="G371" s="9">
        <v>-0.89645930646838634</v>
      </c>
      <c r="H371" s="9">
        <v>105556.07131477429</v>
      </c>
      <c r="I371" s="9">
        <v>14164130.191101326</v>
      </c>
      <c r="J371" s="9">
        <v>14579982.084652772</v>
      </c>
      <c r="K371" s="9">
        <v>538769.03316517803</v>
      </c>
      <c r="L371" s="9">
        <v>13310780.742544761</v>
      </c>
      <c r="M371" s="9">
        <v>15433331.533209337</v>
      </c>
    </row>
    <row r="372" spans="2:13" x14ac:dyDescent="0.25">
      <c r="B372" s="1" t="s">
        <v>245</v>
      </c>
      <c r="C372" s="6">
        <v>1</v>
      </c>
      <c r="D372" s="9">
        <v>14105773</v>
      </c>
      <c r="E372" s="9">
        <v>14598717.762774581</v>
      </c>
      <c r="F372" s="9">
        <v>-492944.76277458109</v>
      </c>
      <c r="G372" s="9">
        <v>-0.93302871374946916</v>
      </c>
      <c r="H372" s="9">
        <v>109785.39239864807</v>
      </c>
      <c r="I372" s="9">
        <v>14382460.835320726</v>
      </c>
      <c r="J372" s="9">
        <v>14814974.690228436</v>
      </c>
      <c r="K372" s="9">
        <v>539613.58330795949</v>
      </c>
      <c r="L372" s="9">
        <v>13535778.759789506</v>
      </c>
      <c r="M372" s="9">
        <v>15661656.765759656</v>
      </c>
    </row>
    <row r="373" spans="2:13" x14ac:dyDescent="0.25">
      <c r="B373" s="1" t="s">
        <v>246</v>
      </c>
      <c r="C373" s="6">
        <v>1</v>
      </c>
      <c r="D373" s="9">
        <v>16041140</v>
      </c>
      <c r="E373" s="9">
        <v>15891051.707526363</v>
      </c>
      <c r="F373" s="9">
        <v>150088.29247363657</v>
      </c>
      <c r="G373" s="9">
        <v>0.28408190339080386</v>
      </c>
      <c r="H373" s="9">
        <v>111658.58398413689</v>
      </c>
      <c r="I373" s="9">
        <v>15671104.938938277</v>
      </c>
      <c r="J373" s="9">
        <v>16110998.47611445</v>
      </c>
      <c r="K373" s="9">
        <v>539997.80211003963</v>
      </c>
      <c r="L373" s="9">
        <v>14827355.864530131</v>
      </c>
      <c r="M373" s="9">
        <v>16954747.550522596</v>
      </c>
    </row>
    <row r="374" spans="2:13" x14ac:dyDescent="0.25">
      <c r="B374" s="1" t="s">
        <v>247</v>
      </c>
      <c r="C374" s="6">
        <v>1</v>
      </c>
      <c r="D374" s="9">
        <v>16554529.999999998</v>
      </c>
      <c r="E374" s="9">
        <v>16385791.173000338</v>
      </c>
      <c r="F374" s="9">
        <v>168738.82699966058</v>
      </c>
      <c r="G374" s="9">
        <v>0.31938298690695793</v>
      </c>
      <c r="H374" s="9">
        <v>114881.86088050276</v>
      </c>
      <c r="I374" s="9">
        <v>16159495.144800281</v>
      </c>
      <c r="J374" s="9">
        <v>16612087.201200394</v>
      </c>
      <c r="K374" s="9">
        <v>540673.495619767</v>
      </c>
      <c r="L374" s="9">
        <v>15320764.338702608</v>
      </c>
      <c r="M374" s="9">
        <v>17450818.007298067</v>
      </c>
    </row>
    <row r="375" spans="2:13" x14ac:dyDescent="0.25">
      <c r="B375" s="1" t="s">
        <v>248</v>
      </c>
      <c r="C375" s="6">
        <v>1</v>
      </c>
      <c r="D375" s="9">
        <v>13951250</v>
      </c>
      <c r="E375" s="9">
        <v>14272904.558746533</v>
      </c>
      <c r="F375" s="9">
        <v>-321654.55874653347</v>
      </c>
      <c r="G375" s="9">
        <v>-0.60881656908112836</v>
      </c>
      <c r="H375" s="9">
        <v>128949.87757503324</v>
      </c>
      <c r="I375" s="9">
        <v>14018897.13835432</v>
      </c>
      <c r="J375" s="9">
        <v>14526911.979138747</v>
      </c>
      <c r="K375" s="9">
        <v>543836.42562166345</v>
      </c>
      <c r="L375" s="9">
        <v>13201647.337062856</v>
      </c>
      <c r="M375" s="9">
        <v>15344161.780430211</v>
      </c>
    </row>
    <row r="376" spans="2:13" x14ac:dyDescent="0.25">
      <c r="B376" s="1" t="s">
        <v>249</v>
      </c>
      <c r="C376" s="6">
        <v>1</v>
      </c>
      <c r="D376" s="9">
        <v>14481570</v>
      </c>
      <c r="E376" s="9">
        <v>14566274.510804227</v>
      </c>
      <c r="F376" s="9">
        <v>-84704.510804226622</v>
      </c>
      <c r="G376" s="9">
        <v>-0.16032575398429791</v>
      </c>
      <c r="H376" s="9">
        <v>95328.190932583428</v>
      </c>
      <c r="I376" s="9">
        <v>14378495.59759547</v>
      </c>
      <c r="J376" s="9">
        <v>14754053.424012983</v>
      </c>
      <c r="K376" s="9">
        <v>536858.87427964725</v>
      </c>
      <c r="L376" s="9">
        <v>13508761.77535326</v>
      </c>
      <c r="M376" s="9">
        <v>15623787.246255193</v>
      </c>
    </row>
    <row r="377" spans="2:13" x14ac:dyDescent="0.25">
      <c r="B377" s="1" t="s">
        <v>250</v>
      </c>
      <c r="C377" s="6">
        <v>1</v>
      </c>
      <c r="D377" s="9">
        <v>13161080</v>
      </c>
      <c r="E377" s="9">
        <v>13367215.610031947</v>
      </c>
      <c r="F377" s="9">
        <v>-206135.61003194749</v>
      </c>
      <c r="G377" s="9">
        <v>-0.39016631803434132</v>
      </c>
      <c r="H377" s="9">
        <v>87615.51624257362</v>
      </c>
      <c r="I377" s="9">
        <v>13194629.240152236</v>
      </c>
      <c r="J377" s="9">
        <v>13539801.979911659</v>
      </c>
      <c r="K377" s="9">
        <v>535543.15007549454</v>
      </c>
      <c r="L377" s="9">
        <v>12312294.608030669</v>
      </c>
      <c r="M377" s="9">
        <v>14422136.612033226</v>
      </c>
    </row>
    <row r="378" spans="2:13" x14ac:dyDescent="0.25">
      <c r="B378" s="1" t="s">
        <v>251</v>
      </c>
      <c r="C378" s="6">
        <v>1</v>
      </c>
      <c r="D378" s="9">
        <v>13263096.673492307</v>
      </c>
      <c r="E378" s="9">
        <v>13321827.593287678</v>
      </c>
      <c r="F378" s="9">
        <v>-58730.919795371592</v>
      </c>
      <c r="G378" s="9">
        <v>-0.11116384368415985</v>
      </c>
      <c r="H378" s="9">
        <v>91380.642438325565</v>
      </c>
      <c r="I378" s="9">
        <v>13141824.620845646</v>
      </c>
      <c r="J378" s="9">
        <v>13501830.565729711</v>
      </c>
      <c r="K378" s="9">
        <v>536171.995462997</v>
      </c>
      <c r="L378" s="9">
        <v>12265667.882125067</v>
      </c>
      <c r="M378" s="9">
        <v>14377987.30445029</v>
      </c>
    </row>
    <row r="379" spans="2:13" x14ac:dyDescent="0.25">
      <c r="B379" s="1" t="s">
        <v>252</v>
      </c>
      <c r="C379" s="6">
        <v>1</v>
      </c>
      <c r="D379" s="9">
        <v>14180624.276246155</v>
      </c>
      <c r="E379" s="9">
        <v>14413149.0994344</v>
      </c>
      <c r="F379" s="9">
        <v>-232524.8231882453</v>
      </c>
      <c r="G379" s="9">
        <v>-0.44011490348942295</v>
      </c>
      <c r="H379" s="9">
        <v>101491.96799146618</v>
      </c>
      <c r="I379" s="9">
        <v>14213228.684891621</v>
      </c>
      <c r="J379" s="9">
        <v>14613069.513977179</v>
      </c>
      <c r="K379" s="9">
        <v>537987.55234030448</v>
      </c>
      <c r="L379" s="9">
        <v>13353413.076857984</v>
      </c>
      <c r="M379" s="9">
        <v>15472885.122010816</v>
      </c>
    </row>
    <row r="380" spans="2:13" x14ac:dyDescent="0.25">
      <c r="B380" s="1" t="s">
        <v>253</v>
      </c>
      <c r="C380" s="6">
        <v>1</v>
      </c>
      <c r="D380" s="9">
        <v>16044762.08466154</v>
      </c>
      <c r="E380" s="9">
        <v>16058235.202583019</v>
      </c>
      <c r="F380" s="9">
        <v>-13473.117921479046</v>
      </c>
      <c r="G380" s="9">
        <v>-2.5501449318006093E-2</v>
      </c>
      <c r="H380" s="9">
        <v>124502.19924843159</v>
      </c>
      <c r="I380" s="9">
        <v>15812988.886270313</v>
      </c>
      <c r="J380" s="9">
        <v>16303481.518895725</v>
      </c>
      <c r="K380" s="9">
        <v>542799.02774786472</v>
      </c>
      <c r="L380" s="9">
        <v>14989021.46293127</v>
      </c>
      <c r="M380" s="9">
        <v>17127448.942234766</v>
      </c>
    </row>
    <row r="381" spans="2:13" x14ac:dyDescent="0.25">
      <c r="B381" s="1" t="s">
        <v>254</v>
      </c>
      <c r="C381" s="6">
        <v>1</v>
      </c>
      <c r="D381" s="9">
        <v>18366242.474953849</v>
      </c>
      <c r="E381" s="9">
        <v>17910884.244849168</v>
      </c>
      <c r="F381" s="9">
        <v>455358.2301046811</v>
      </c>
      <c r="G381" s="9">
        <v>0.86188623110312035</v>
      </c>
      <c r="H381" s="9">
        <v>92294.653741460002</v>
      </c>
      <c r="I381" s="9">
        <v>17729080.839109451</v>
      </c>
      <c r="J381" s="9">
        <v>18092687.650588885</v>
      </c>
      <c r="K381" s="9">
        <v>536328.5280642705</v>
      </c>
      <c r="L381" s="9">
        <v>16854416.193399582</v>
      </c>
      <c r="M381" s="9">
        <v>18967352.296298753</v>
      </c>
    </row>
    <row r="382" spans="2:13" x14ac:dyDescent="0.25">
      <c r="B382" s="1" t="s">
        <v>255</v>
      </c>
      <c r="C382" s="6">
        <v>1</v>
      </c>
      <c r="D382" s="9">
        <v>14930878.169138461</v>
      </c>
      <c r="E382" s="9">
        <v>14735354.304752674</v>
      </c>
      <c r="F382" s="9">
        <v>195523.8643857874</v>
      </c>
      <c r="G382" s="9">
        <v>0.37008077470663803</v>
      </c>
      <c r="H382" s="9">
        <v>117931.50212950741</v>
      </c>
      <c r="I382" s="9">
        <v>14503051.047066644</v>
      </c>
      <c r="J382" s="9">
        <v>14967657.562438704</v>
      </c>
      <c r="K382" s="9">
        <v>541329.68337312981</v>
      </c>
      <c r="L382" s="9">
        <v>13669034.901887534</v>
      </c>
      <c r="M382" s="9">
        <v>15801673.707617812</v>
      </c>
    </row>
    <row r="383" spans="2:13" x14ac:dyDescent="0.25">
      <c r="B383" s="1" t="s">
        <v>256</v>
      </c>
      <c r="C383" s="6">
        <v>1</v>
      </c>
      <c r="D383" s="9">
        <v>13943626.872169232</v>
      </c>
      <c r="E383" s="9">
        <v>14342300.190251725</v>
      </c>
      <c r="F383" s="9">
        <v>-398673.3180824928</v>
      </c>
      <c r="G383" s="9">
        <v>-0.75459499981916067</v>
      </c>
      <c r="H383" s="9">
        <v>108686.81307331186</v>
      </c>
      <c r="I383" s="9">
        <v>14128207.260978965</v>
      </c>
      <c r="J383" s="9">
        <v>14556393.119524485</v>
      </c>
      <c r="K383" s="9">
        <v>539391.14772339747</v>
      </c>
      <c r="L383" s="9">
        <v>13279799.34424749</v>
      </c>
      <c r="M383" s="9">
        <v>15404801.036255959</v>
      </c>
    </row>
    <row r="384" spans="2:13" x14ac:dyDescent="0.25">
      <c r="B384" s="1" t="s">
        <v>257</v>
      </c>
      <c r="C384" s="6">
        <v>1</v>
      </c>
      <c r="D384" s="9">
        <v>13528583.634523079</v>
      </c>
      <c r="E384" s="9">
        <v>14163254.436472518</v>
      </c>
      <c r="F384" s="9">
        <v>-634670.80194943957</v>
      </c>
      <c r="G384" s="9">
        <v>-1.201282834742321</v>
      </c>
      <c r="H384" s="9">
        <v>111405.03804859403</v>
      </c>
      <c r="I384" s="9">
        <v>13943807.106505463</v>
      </c>
      <c r="J384" s="9">
        <v>14382701.766439574</v>
      </c>
      <c r="K384" s="9">
        <v>539945.43188079633</v>
      </c>
      <c r="L384" s="9">
        <v>13099661.753146427</v>
      </c>
      <c r="M384" s="9">
        <v>15226847.119798608</v>
      </c>
    </row>
    <row r="385" spans="2:13" x14ac:dyDescent="0.25">
      <c r="B385" s="1" t="s">
        <v>258</v>
      </c>
      <c r="C385" s="6">
        <v>1</v>
      </c>
      <c r="D385" s="9">
        <v>15929136.64069231</v>
      </c>
      <c r="E385" s="9">
        <v>15719504.40178299</v>
      </c>
      <c r="F385" s="9">
        <v>209632.23890932091</v>
      </c>
      <c r="G385" s="9">
        <v>0.39678461564146461</v>
      </c>
      <c r="H385" s="9">
        <v>121825.54977689737</v>
      </c>
      <c r="I385" s="9">
        <v>15479530.590108085</v>
      </c>
      <c r="J385" s="9">
        <v>15959478.213457894</v>
      </c>
      <c r="K385" s="9">
        <v>542191.3421337289</v>
      </c>
      <c r="L385" s="9">
        <v>14651487.690450761</v>
      </c>
      <c r="M385" s="9">
        <v>16787521.113115218</v>
      </c>
    </row>
    <row r="386" spans="2:13" x14ac:dyDescent="0.25">
      <c r="B386" s="1" t="s">
        <v>259</v>
      </c>
      <c r="C386" s="6">
        <v>1</v>
      </c>
      <c r="D386" s="9">
        <v>16055865.643200001</v>
      </c>
      <c r="E386" s="9">
        <v>16069317.792847939</v>
      </c>
      <c r="F386" s="9">
        <v>-13452.149647938088</v>
      </c>
      <c r="G386" s="9">
        <v>-2.5461761298639887E-2</v>
      </c>
      <c r="H386" s="9">
        <v>124074.13037570454</v>
      </c>
      <c r="I386" s="9">
        <v>15824914.693079181</v>
      </c>
      <c r="J386" s="9">
        <v>16313720.892616697</v>
      </c>
      <c r="K386" s="9">
        <v>542701.00122887036</v>
      </c>
      <c r="L386" s="9">
        <v>15000297.147316853</v>
      </c>
      <c r="M386" s="9">
        <v>17138338.438379027</v>
      </c>
    </row>
    <row r="387" spans="2:13" x14ac:dyDescent="0.25">
      <c r="B387" s="1" t="s">
        <v>260</v>
      </c>
      <c r="C387" s="6">
        <v>1</v>
      </c>
      <c r="D387" s="9">
        <v>14086273.1338</v>
      </c>
      <c r="E387" s="9">
        <v>14301236.594123982</v>
      </c>
      <c r="F387" s="9">
        <v>-214963.46032398194</v>
      </c>
      <c r="G387" s="9">
        <v>-0.40687536623842235</v>
      </c>
      <c r="H387" s="9">
        <v>144120.00047054322</v>
      </c>
      <c r="I387" s="9">
        <v>14017346.836065499</v>
      </c>
      <c r="J387" s="9">
        <v>14585126.352182465</v>
      </c>
      <c r="K387" s="9">
        <v>547631.77541296883</v>
      </c>
      <c r="L387" s="9">
        <v>13222503.234982053</v>
      </c>
      <c r="M387" s="9">
        <v>15379969.953265911</v>
      </c>
    </row>
    <row r="388" spans="2:13" x14ac:dyDescent="0.25">
      <c r="B388" s="1" t="s">
        <v>261</v>
      </c>
      <c r="C388" s="6">
        <v>1</v>
      </c>
      <c r="D388" s="9">
        <v>14104948</v>
      </c>
      <c r="E388" s="9">
        <v>14293363.345310725</v>
      </c>
      <c r="F388" s="9">
        <v>-188415.34531072527</v>
      </c>
      <c r="G388" s="9">
        <v>-0.35662601687142442</v>
      </c>
      <c r="H388" s="9">
        <v>114414.3446317177</v>
      </c>
      <c r="I388" s="9">
        <v>14067988.23769298</v>
      </c>
      <c r="J388" s="9">
        <v>14518738.45292847</v>
      </c>
      <c r="K388" s="9">
        <v>540574.35118939599</v>
      </c>
      <c r="L388" s="9">
        <v>13228531.807212405</v>
      </c>
      <c r="M388" s="9">
        <v>15358194.883409046</v>
      </c>
    </row>
    <row r="389" spans="2:13" x14ac:dyDescent="0.25">
      <c r="B389" s="1" t="s">
        <v>262</v>
      </c>
      <c r="C389" s="6">
        <v>1</v>
      </c>
      <c r="D389" s="9">
        <v>12825361.5152</v>
      </c>
      <c r="E389" s="9">
        <v>13168655.935629353</v>
      </c>
      <c r="F389" s="9">
        <v>-343294.42042935267</v>
      </c>
      <c r="G389" s="9">
        <v>-0.64977574713992881</v>
      </c>
      <c r="H389" s="9">
        <v>115927.0429134661</v>
      </c>
      <c r="I389" s="9">
        <v>12940301.092042839</v>
      </c>
      <c r="J389" s="9">
        <v>13397010.779215867</v>
      </c>
      <c r="K389" s="9">
        <v>540896.53926142992</v>
      </c>
      <c r="L389" s="9">
        <v>12103189.746590702</v>
      </c>
      <c r="M389" s="9">
        <v>14234122.124668004</v>
      </c>
    </row>
    <row r="390" spans="2:13" x14ac:dyDescent="0.25">
      <c r="B390" s="1" t="s">
        <v>263</v>
      </c>
      <c r="C390" s="6">
        <v>1</v>
      </c>
      <c r="D390" s="9">
        <v>14493142.5678</v>
      </c>
      <c r="E390" s="9">
        <v>13865576.876347631</v>
      </c>
      <c r="F390" s="9">
        <v>627565.69145236909</v>
      </c>
      <c r="G390" s="9">
        <v>1.1878345285450584</v>
      </c>
      <c r="H390" s="9">
        <v>115868.96538640175</v>
      </c>
      <c r="I390" s="9">
        <v>13637336.434752882</v>
      </c>
      <c r="J390" s="9">
        <v>14093817.317942381</v>
      </c>
      <c r="K390" s="9">
        <v>540884.09483552584</v>
      </c>
      <c r="L390" s="9">
        <v>12800135.200527461</v>
      </c>
      <c r="M390" s="9">
        <v>14931018.552167801</v>
      </c>
    </row>
    <row r="391" spans="2:13" x14ac:dyDescent="0.25">
      <c r="B391" s="1" t="s">
        <v>264</v>
      </c>
      <c r="C391" s="6">
        <v>1</v>
      </c>
      <c r="D391" s="9">
        <v>15819649.446600001</v>
      </c>
      <c r="E391" s="9">
        <v>15133262.204075921</v>
      </c>
      <c r="F391" s="9">
        <v>686387.24252407998</v>
      </c>
      <c r="G391" s="9">
        <v>1.2991699159590113</v>
      </c>
      <c r="H391" s="9">
        <v>122032.32410504408</v>
      </c>
      <c r="I391" s="9">
        <v>14892881.085200084</v>
      </c>
      <c r="J391" s="9">
        <v>15373643.322951758</v>
      </c>
      <c r="K391" s="9">
        <v>542237.83991234831</v>
      </c>
      <c r="L391" s="9">
        <v>14065153.900715666</v>
      </c>
      <c r="M391" s="9">
        <v>16201370.507436177</v>
      </c>
    </row>
    <row r="392" spans="2:13" x14ac:dyDescent="0.25">
      <c r="B392" s="1" t="s">
        <v>265</v>
      </c>
      <c r="C392" s="6">
        <v>1</v>
      </c>
      <c r="D392" s="9">
        <v>20353876.040199999</v>
      </c>
      <c r="E392" s="9">
        <v>19607821.587442573</v>
      </c>
      <c r="F392" s="9">
        <v>746054.45275742561</v>
      </c>
      <c r="G392" s="9">
        <v>1.4121059376416183</v>
      </c>
      <c r="H392" s="9">
        <v>134402.36841591989</v>
      </c>
      <c r="I392" s="9">
        <v>19343073.768073246</v>
      </c>
      <c r="J392" s="9">
        <v>19872569.4068119</v>
      </c>
      <c r="K392" s="9">
        <v>545155.00872883818</v>
      </c>
      <c r="L392" s="9">
        <v>18533967.000798769</v>
      </c>
      <c r="M392" s="9">
        <v>20681676.174086377</v>
      </c>
    </row>
    <row r="393" spans="2:13" x14ac:dyDescent="0.25">
      <c r="B393" s="1" t="s">
        <v>266</v>
      </c>
      <c r="C393" s="6">
        <v>1</v>
      </c>
      <c r="D393" s="9">
        <v>19599345.653399996</v>
      </c>
      <c r="E393" s="9">
        <v>18998337.813752782</v>
      </c>
      <c r="F393" s="9">
        <v>601007.83964721486</v>
      </c>
      <c r="G393" s="9">
        <v>1.1375667497167774</v>
      </c>
      <c r="H393" s="9">
        <v>118708.79871503441</v>
      </c>
      <c r="I393" s="9">
        <v>18764503.425488867</v>
      </c>
      <c r="J393" s="9">
        <v>19232172.202016696</v>
      </c>
      <c r="K393" s="9">
        <v>541499.55290720006</v>
      </c>
      <c r="L393" s="9">
        <v>17931683.799308602</v>
      </c>
      <c r="M393" s="9">
        <v>20064991.828196961</v>
      </c>
    </row>
    <row r="394" spans="2:13" x14ac:dyDescent="0.25">
      <c r="B394" s="1" t="s">
        <v>267</v>
      </c>
      <c r="C394" s="6">
        <v>1</v>
      </c>
      <c r="D394" s="9">
        <v>14931787.017599998</v>
      </c>
      <c r="E394" s="9">
        <v>15272111.956157193</v>
      </c>
      <c r="F394" s="9">
        <v>-340324.93855719455</v>
      </c>
      <c r="G394" s="9">
        <v>-0.64415521506228302</v>
      </c>
      <c r="H394" s="9">
        <v>122263.26400267183</v>
      </c>
      <c r="I394" s="9">
        <v>15031275.928375933</v>
      </c>
      <c r="J394" s="9">
        <v>15512947.983938452</v>
      </c>
      <c r="K394" s="9">
        <v>542289.86034308071</v>
      </c>
      <c r="L394" s="9">
        <v>14203901.182165196</v>
      </c>
      <c r="M394" s="9">
        <v>16340322.730149189</v>
      </c>
    </row>
    <row r="395" spans="2:13" x14ac:dyDescent="0.25">
      <c r="B395" s="1" t="s">
        <v>268</v>
      </c>
      <c r="C395" s="6">
        <v>1</v>
      </c>
      <c r="D395" s="9">
        <v>13752321.7016</v>
      </c>
      <c r="E395" s="9">
        <v>14338099.675321555</v>
      </c>
      <c r="F395" s="9">
        <v>-585777.9737215545</v>
      </c>
      <c r="G395" s="9">
        <v>-1.1087401888355661</v>
      </c>
      <c r="H395" s="9">
        <v>113421.42023792956</v>
      </c>
      <c r="I395" s="9">
        <v>14114680.445201745</v>
      </c>
      <c r="J395" s="9">
        <v>14561518.905441364</v>
      </c>
      <c r="K395" s="9">
        <v>540365.06685306737</v>
      </c>
      <c r="L395" s="9">
        <v>13273680.388676273</v>
      </c>
      <c r="M395" s="9">
        <v>15402518.961966837</v>
      </c>
    </row>
    <row r="396" spans="2:13" x14ac:dyDescent="0.25">
      <c r="B396" s="1" t="s">
        <v>269</v>
      </c>
      <c r="C396" s="6">
        <v>1</v>
      </c>
      <c r="D396" s="9">
        <v>13896879.130009763</v>
      </c>
      <c r="E396" s="9">
        <v>14492418.25625778</v>
      </c>
      <c r="F396" s="9">
        <v>-595539.12624801695</v>
      </c>
      <c r="G396" s="9">
        <v>-1.1272157590702829</v>
      </c>
      <c r="H396" s="9">
        <v>106108.87587177522</v>
      </c>
      <c r="I396" s="9">
        <v>14283403.386699459</v>
      </c>
      <c r="J396" s="9">
        <v>14701433.125816101</v>
      </c>
      <c r="K396" s="9">
        <v>538877.61174973927</v>
      </c>
      <c r="L396" s="9">
        <v>13430928.981186381</v>
      </c>
      <c r="M396" s="9">
        <v>15553907.531329181</v>
      </c>
    </row>
    <row r="397" spans="2:13" x14ac:dyDescent="0.25">
      <c r="B397" s="1" t="s">
        <v>270</v>
      </c>
      <c r="C397" s="6">
        <v>1</v>
      </c>
      <c r="D397" s="9">
        <v>16401684.807799999</v>
      </c>
      <c r="E397" s="9">
        <v>16114522.174149852</v>
      </c>
      <c r="F397" s="9">
        <v>287162.63365014642</v>
      </c>
      <c r="G397" s="9">
        <v>0.54353145209096865</v>
      </c>
      <c r="H397" s="9">
        <v>107971.11564397236</v>
      </c>
      <c r="I397" s="9">
        <v>15901839.036504867</v>
      </c>
      <c r="J397" s="9">
        <v>16327205.311794838</v>
      </c>
      <c r="K397" s="9">
        <v>539247.39101801417</v>
      </c>
      <c r="L397" s="9">
        <v>15052304.502279514</v>
      </c>
      <c r="M397" s="9">
        <v>17176739.846020188</v>
      </c>
    </row>
    <row r="398" spans="2:13" x14ac:dyDescent="0.25">
      <c r="B398" s="1" t="s">
        <v>271</v>
      </c>
      <c r="C398" s="6">
        <v>1</v>
      </c>
      <c r="D398" s="9">
        <v>16212390</v>
      </c>
      <c r="E398" s="9">
        <v>16401001.092852943</v>
      </c>
      <c r="F398" s="9">
        <v>-188611.09285294265</v>
      </c>
      <c r="G398" s="9">
        <v>-0.35699652101575635</v>
      </c>
      <c r="H398" s="9">
        <v>111009.93619691495</v>
      </c>
      <c r="I398" s="9">
        <v>16182332.040492849</v>
      </c>
      <c r="J398" s="9">
        <v>16619670.145213036</v>
      </c>
      <c r="K398" s="9">
        <v>539864.05033190909</v>
      </c>
      <c r="L398" s="9">
        <v>15337568.71613349</v>
      </c>
      <c r="M398" s="9">
        <v>17464433.469572395</v>
      </c>
    </row>
    <row r="399" spans="2:13" x14ac:dyDescent="0.25">
      <c r="B399" s="1" t="s">
        <v>272</v>
      </c>
      <c r="C399" s="6">
        <v>1</v>
      </c>
      <c r="D399" s="9">
        <v>14504214</v>
      </c>
      <c r="E399" s="9">
        <v>14618789.83343466</v>
      </c>
      <c r="F399" s="9">
        <v>-114575.83343465999</v>
      </c>
      <c r="G399" s="9">
        <v>-0.21686515522470362</v>
      </c>
      <c r="H399" s="9">
        <v>133120.2649245424</v>
      </c>
      <c r="I399" s="9">
        <v>14356567.520926178</v>
      </c>
      <c r="J399" s="9">
        <v>14881012.145943142</v>
      </c>
      <c r="K399" s="9">
        <v>544840.33609848609</v>
      </c>
      <c r="L399" s="9">
        <v>13545555.09370042</v>
      </c>
      <c r="M399" s="9">
        <v>15692024.5731689</v>
      </c>
    </row>
    <row r="400" spans="2:13" x14ac:dyDescent="0.25">
      <c r="B400" s="1" t="s">
        <v>273</v>
      </c>
      <c r="C400" s="6">
        <v>1</v>
      </c>
      <c r="D400" s="9">
        <v>15011830</v>
      </c>
      <c r="E400" s="9">
        <v>14830438.600148149</v>
      </c>
      <c r="F400" s="9">
        <v>181391.39985185117</v>
      </c>
      <c r="G400" s="9">
        <v>0.34333133703741514</v>
      </c>
      <c r="H400" s="9">
        <v>105544.78937321811</v>
      </c>
      <c r="I400" s="9">
        <v>14622534.876711646</v>
      </c>
      <c r="J400" s="9">
        <v>15038342.323584652</v>
      </c>
      <c r="K400" s="9">
        <v>538766.82291151513</v>
      </c>
      <c r="L400" s="9">
        <v>13769167.558606977</v>
      </c>
      <c r="M400" s="9">
        <v>15891709.641689321</v>
      </c>
    </row>
    <row r="401" spans="2:13" x14ac:dyDescent="0.25">
      <c r="B401" s="1" t="s">
        <v>274</v>
      </c>
      <c r="C401" s="6">
        <v>1</v>
      </c>
      <c r="D401" s="9">
        <v>13577688</v>
      </c>
      <c r="E401" s="9">
        <v>13668971.630063275</v>
      </c>
      <c r="F401" s="9">
        <v>-91283.630063274875</v>
      </c>
      <c r="G401" s="9">
        <v>-0.17277848224805517</v>
      </c>
      <c r="H401" s="9">
        <v>99519.074130471257</v>
      </c>
      <c r="I401" s="9">
        <v>13472937.451705925</v>
      </c>
      <c r="J401" s="9">
        <v>13865005.808420625</v>
      </c>
      <c r="K401" s="9">
        <v>537618.85478665761</v>
      </c>
      <c r="L401" s="9">
        <v>12609961.87350795</v>
      </c>
      <c r="M401" s="9">
        <v>14727981.386618599</v>
      </c>
    </row>
    <row r="402" spans="2:13" x14ac:dyDescent="0.25">
      <c r="B402" s="1" t="s">
        <v>275</v>
      </c>
      <c r="C402" s="6">
        <v>1</v>
      </c>
      <c r="D402" s="9">
        <v>13979286</v>
      </c>
      <c r="E402" s="9">
        <v>13678180.313651595</v>
      </c>
      <c r="F402" s="9">
        <v>301105.68634840474</v>
      </c>
      <c r="G402" s="9">
        <v>0.56992237762098807</v>
      </c>
      <c r="H402" s="9">
        <v>102667.53094821042</v>
      </c>
      <c r="I402" s="9">
        <v>13475944.257405492</v>
      </c>
      <c r="J402" s="9">
        <v>13880416.369897699</v>
      </c>
      <c r="K402" s="9">
        <v>538210.56178537849</v>
      </c>
      <c r="L402" s="9">
        <v>12618005.003695218</v>
      </c>
      <c r="M402" s="9">
        <v>14738355.623607973</v>
      </c>
    </row>
    <row r="403" spans="2:13" x14ac:dyDescent="0.25">
      <c r="B403" s="1" t="s">
        <v>276</v>
      </c>
      <c r="C403" s="6">
        <v>1</v>
      </c>
      <c r="D403" s="9">
        <v>15645311</v>
      </c>
      <c r="E403" s="9">
        <v>14717159.270616859</v>
      </c>
      <c r="F403" s="9">
        <v>928151.7293831408</v>
      </c>
      <c r="G403" s="9">
        <v>1.7567733337025171</v>
      </c>
      <c r="H403" s="9">
        <v>116438.22839209708</v>
      </c>
      <c r="I403" s="9">
        <v>14487797.486138187</v>
      </c>
      <c r="J403" s="9">
        <v>14946521.055095531</v>
      </c>
      <c r="K403" s="9">
        <v>541006.32892547676</v>
      </c>
      <c r="L403" s="9">
        <v>13651476.816236397</v>
      </c>
      <c r="M403" s="9">
        <v>15782841.724997321</v>
      </c>
    </row>
    <row r="404" spans="2:13" x14ac:dyDescent="0.25">
      <c r="B404" s="1" t="s">
        <v>277</v>
      </c>
      <c r="C404" s="6">
        <v>1</v>
      </c>
      <c r="D404" s="9">
        <v>21281346</v>
      </c>
      <c r="E404" s="9">
        <v>20443490.426036913</v>
      </c>
      <c r="F404" s="9">
        <v>837855.57396308705</v>
      </c>
      <c r="G404" s="9">
        <v>1.5858639091375966</v>
      </c>
      <c r="H404" s="9">
        <v>153018.18560055591</v>
      </c>
      <c r="I404" s="9">
        <v>20142072.888242994</v>
      </c>
      <c r="J404" s="9">
        <v>20744907.963830832</v>
      </c>
      <c r="K404" s="9">
        <v>550040.50035503495</v>
      </c>
      <c r="L404" s="9">
        <v>19360012.324050132</v>
      </c>
      <c r="M404" s="9">
        <v>21526968.528023694</v>
      </c>
    </row>
    <row r="405" spans="2:13" x14ac:dyDescent="0.25">
      <c r="B405" s="1" t="s">
        <v>278</v>
      </c>
      <c r="C405" s="6">
        <v>1</v>
      </c>
      <c r="D405" s="9">
        <v>19350665</v>
      </c>
      <c r="E405" s="9">
        <v>18933758.740425404</v>
      </c>
      <c r="F405" s="9">
        <v>416906.25957459584</v>
      </c>
      <c r="G405" s="9">
        <v>0.78910567775494722</v>
      </c>
      <c r="H405" s="9">
        <v>111994.61417671473</v>
      </c>
      <c r="I405" s="9">
        <v>18713150.054478452</v>
      </c>
      <c r="J405" s="9">
        <v>19154367.426372357</v>
      </c>
      <c r="K405" s="9">
        <v>540067.38515755802</v>
      </c>
      <c r="L405" s="9">
        <v>17869925.83168909</v>
      </c>
      <c r="M405" s="9">
        <v>19997591.649161719</v>
      </c>
    </row>
    <row r="406" spans="2:13" x14ac:dyDescent="0.25">
      <c r="B406" s="1" t="s">
        <v>279</v>
      </c>
      <c r="C406" s="6">
        <v>1</v>
      </c>
      <c r="D406" s="9">
        <v>15682160</v>
      </c>
      <c r="E406" s="9">
        <v>15211438.485302255</v>
      </c>
      <c r="F406" s="9">
        <v>470721.51469774544</v>
      </c>
      <c r="G406" s="9">
        <v>0.89096532220077507</v>
      </c>
      <c r="H406" s="9">
        <v>120643.14288721533</v>
      </c>
      <c r="I406" s="9">
        <v>14973793.796613352</v>
      </c>
      <c r="J406" s="9">
        <v>15449083.173991157</v>
      </c>
      <c r="K406" s="9">
        <v>541926.89067072142</v>
      </c>
      <c r="L406" s="9">
        <v>14143942.694464104</v>
      </c>
      <c r="M406" s="9">
        <v>16278934.276140405</v>
      </c>
    </row>
    <row r="407" spans="2:13" x14ac:dyDescent="0.25">
      <c r="B407" s="1" t="s">
        <v>280</v>
      </c>
      <c r="C407" s="6">
        <v>1</v>
      </c>
      <c r="D407" s="9">
        <v>14357374</v>
      </c>
      <c r="E407" s="9">
        <v>14487238.73789876</v>
      </c>
      <c r="F407" s="9">
        <v>-129864.73789875954</v>
      </c>
      <c r="G407" s="9">
        <v>-0.2458034621994763</v>
      </c>
      <c r="H407" s="9">
        <v>114008.8869439042</v>
      </c>
      <c r="I407" s="9">
        <v>14262662.306970721</v>
      </c>
      <c r="J407" s="9">
        <v>14711815.168826798</v>
      </c>
      <c r="K407" s="9">
        <v>540488.68000034837</v>
      </c>
      <c r="L407" s="9">
        <v>13422575.956205184</v>
      </c>
      <c r="M407" s="9">
        <v>15551901.519592334</v>
      </c>
    </row>
    <row r="408" spans="2:13" x14ac:dyDescent="0.25">
      <c r="B408" s="1" t="s">
        <v>281</v>
      </c>
      <c r="C408" s="6">
        <v>1</v>
      </c>
      <c r="D408" s="9">
        <v>13709644</v>
      </c>
      <c r="E408" s="9">
        <v>14260442.627205882</v>
      </c>
      <c r="F408" s="9">
        <v>-550798.62720588222</v>
      </c>
      <c r="G408" s="9">
        <v>-1.0425324975242392</v>
      </c>
      <c r="H408" s="9">
        <v>112135.47653677699</v>
      </c>
      <c r="I408" s="9">
        <v>14039556.468450248</v>
      </c>
      <c r="J408" s="9">
        <v>14481328.785961516</v>
      </c>
      <c r="K408" s="9">
        <v>540096.61358358932</v>
      </c>
      <c r="L408" s="9">
        <v>13196552.143873625</v>
      </c>
      <c r="M408" s="9">
        <v>15324333.11053814</v>
      </c>
    </row>
    <row r="409" spans="2:13" x14ac:dyDescent="0.25">
      <c r="B409" s="1" t="s">
        <v>282</v>
      </c>
      <c r="C409" s="6">
        <v>1</v>
      </c>
      <c r="D409" s="9">
        <v>15324444</v>
      </c>
      <c r="E409" s="9">
        <v>15575852.594142795</v>
      </c>
      <c r="F409" s="9">
        <v>-251408.59414279461</v>
      </c>
      <c r="G409" s="9">
        <v>-0.47585744881091524</v>
      </c>
      <c r="H409" s="9">
        <v>117137.2604402768</v>
      </c>
      <c r="I409" s="9">
        <v>15345113.845756372</v>
      </c>
      <c r="J409" s="9">
        <v>15806591.342529217</v>
      </c>
      <c r="K409" s="9">
        <v>541157.20884950261</v>
      </c>
      <c r="L409" s="9">
        <v>14509872.934204549</v>
      </c>
      <c r="M409" s="9">
        <v>16641832.254081041</v>
      </c>
    </row>
    <row r="410" spans="2:13" x14ac:dyDescent="0.25">
      <c r="B410" s="1" t="s">
        <v>283</v>
      </c>
      <c r="C410" s="6">
        <v>1</v>
      </c>
      <c r="D410" s="9">
        <v>15683383.130000001</v>
      </c>
      <c r="E410" s="9">
        <v>15932308.966470167</v>
      </c>
      <c r="F410" s="9">
        <v>-248925.83647016622</v>
      </c>
      <c r="G410" s="9">
        <v>-0.47115817138111649</v>
      </c>
      <c r="H410" s="9">
        <v>118335.97328389362</v>
      </c>
      <c r="I410" s="9">
        <v>15699208.975382905</v>
      </c>
      <c r="J410" s="9">
        <v>16165408.957557429</v>
      </c>
      <c r="K410" s="9">
        <v>541417.94344053406</v>
      </c>
      <c r="L410" s="9">
        <v>14865815.707588516</v>
      </c>
      <c r="M410" s="9">
        <v>16998802.225351818</v>
      </c>
    </row>
    <row r="411" spans="2:13" x14ac:dyDescent="0.25">
      <c r="B411" s="1" t="s">
        <v>284</v>
      </c>
      <c r="C411" s="6">
        <v>1</v>
      </c>
      <c r="D411" s="9">
        <v>14321958.209999999</v>
      </c>
      <c r="E411" s="9">
        <v>14742919.650753725</v>
      </c>
      <c r="F411" s="9">
        <v>-420961.44075372629</v>
      </c>
      <c r="G411" s="9">
        <v>-0.7967811837452915</v>
      </c>
      <c r="H411" s="9">
        <v>123090.06619917633</v>
      </c>
      <c r="I411" s="9">
        <v>14500454.975492854</v>
      </c>
      <c r="J411" s="9">
        <v>14985384.326014597</v>
      </c>
      <c r="K411" s="9">
        <v>542476.86706738803</v>
      </c>
      <c r="L411" s="9">
        <v>13674340.508086003</v>
      </c>
      <c r="M411" s="9">
        <v>15811498.793421447</v>
      </c>
    </row>
    <row r="412" spans="2:13" x14ac:dyDescent="0.25">
      <c r="B412" s="1" t="s">
        <v>285</v>
      </c>
      <c r="C412" s="6">
        <v>1</v>
      </c>
      <c r="D412" s="9">
        <v>14031795.34</v>
      </c>
      <c r="E412" s="9">
        <v>14264653.947176635</v>
      </c>
      <c r="F412" s="9">
        <v>-232858.60717663541</v>
      </c>
      <c r="G412" s="9">
        <v>-0.44074667822135211</v>
      </c>
      <c r="H412" s="9">
        <v>116813.5621947028</v>
      </c>
      <c r="I412" s="9">
        <v>14034552.824493239</v>
      </c>
      <c r="J412" s="9">
        <v>14494755.069860032</v>
      </c>
      <c r="K412" s="9">
        <v>541087.23438919417</v>
      </c>
      <c r="L412" s="9">
        <v>13198812.123989308</v>
      </c>
      <c r="M412" s="9">
        <v>15330495.770363962</v>
      </c>
    </row>
    <row r="413" spans="2:13" x14ac:dyDescent="0.25">
      <c r="B413" s="1" t="s">
        <v>286</v>
      </c>
      <c r="C413" s="6">
        <v>1</v>
      </c>
      <c r="D413" s="9">
        <v>13273337.119999999</v>
      </c>
      <c r="E413" s="9">
        <v>13550818.537722297</v>
      </c>
      <c r="F413" s="9">
        <v>-277481.41772229783</v>
      </c>
      <c r="G413" s="9">
        <v>-0.52520718307175995</v>
      </c>
      <c r="H413" s="9">
        <v>120775.22774664218</v>
      </c>
      <c r="I413" s="9">
        <v>13312913.666278306</v>
      </c>
      <c r="J413" s="9">
        <v>13788723.409166288</v>
      </c>
      <c r="K413" s="9">
        <v>541956.31054872333</v>
      </c>
      <c r="L413" s="9">
        <v>12483264.795163214</v>
      </c>
      <c r="M413" s="9">
        <v>14618372.28028138</v>
      </c>
    </row>
    <row r="414" spans="2:13" x14ac:dyDescent="0.25">
      <c r="B414" s="1" t="s">
        <v>287</v>
      </c>
      <c r="C414" s="6">
        <v>1</v>
      </c>
      <c r="D414" s="9">
        <v>14803180.68</v>
      </c>
      <c r="E414" s="9">
        <v>13971887.203750718</v>
      </c>
      <c r="F414" s="9">
        <v>831293.47624928132</v>
      </c>
      <c r="G414" s="9">
        <v>1.5734433986630583</v>
      </c>
      <c r="H414" s="9">
        <v>125067.17868469926</v>
      </c>
      <c r="I414" s="9">
        <v>13725527.982393976</v>
      </c>
      <c r="J414" s="9">
        <v>14218246.42510746</v>
      </c>
      <c r="K414" s="9">
        <v>542928.89598038665</v>
      </c>
      <c r="L414" s="9">
        <v>12902417.647689104</v>
      </c>
      <c r="M414" s="9">
        <v>15041356.759812333</v>
      </c>
    </row>
    <row r="415" spans="2:13" x14ac:dyDescent="0.25">
      <c r="B415" s="1" t="s">
        <v>288</v>
      </c>
      <c r="C415" s="6">
        <v>1</v>
      </c>
      <c r="D415" s="9">
        <v>17013300.510000002</v>
      </c>
      <c r="E415" s="9">
        <v>16702645.079361092</v>
      </c>
      <c r="F415" s="9">
        <v>310655.43063890934</v>
      </c>
      <c r="G415" s="9">
        <v>0.58799780169457816</v>
      </c>
      <c r="H415" s="9">
        <v>141714.35721664759</v>
      </c>
      <c r="I415" s="9">
        <v>16423493.993791463</v>
      </c>
      <c r="J415" s="9">
        <v>16981796.16493072</v>
      </c>
      <c r="K415" s="9">
        <v>547003.60688724765</v>
      </c>
      <c r="L415" s="9">
        <v>15625149.096087918</v>
      </c>
      <c r="M415" s="9">
        <v>17780141.062634267</v>
      </c>
    </row>
    <row r="416" spans="2:13" x14ac:dyDescent="0.25">
      <c r="B416" s="1" t="s">
        <v>289</v>
      </c>
      <c r="C416" s="6">
        <v>1</v>
      </c>
      <c r="D416" s="9">
        <v>21387559.02</v>
      </c>
      <c r="E416" s="9">
        <v>20756846.863126274</v>
      </c>
      <c r="F416" s="9">
        <v>630712.15687372535</v>
      </c>
      <c r="G416" s="9">
        <v>1.1937900489332276</v>
      </c>
      <c r="H416" s="9">
        <v>174279.21669616725</v>
      </c>
      <c r="I416" s="9">
        <v>20413549.024512894</v>
      </c>
      <c r="J416" s="9">
        <v>21100144.701739654</v>
      </c>
      <c r="K416" s="9">
        <v>556330.14683599572</v>
      </c>
      <c r="L416" s="9">
        <v>19660979.320312936</v>
      </c>
      <c r="M416" s="9">
        <v>21852714.405939613</v>
      </c>
    </row>
    <row r="417" spans="2:13" x14ac:dyDescent="0.25">
      <c r="B417" s="1" t="s">
        <v>290</v>
      </c>
      <c r="C417" s="6">
        <v>1</v>
      </c>
      <c r="D417" s="9">
        <v>19560921.699999999</v>
      </c>
      <c r="E417" s="9">
        <v>19142718.315994903</v>
      </c>
      <c r="F417" s="9">
        <v>418203.38400509581</v>
      </c>
      <c r="G417" s="9">
        <v>0.79156082979297748</v>
      </c>
      <c r="H417" s="9">
        <v>130919.68508781909</v>
      </c>
      <c r="I417" s="9">
        <v>18884830.73895267</v>
      </c>
      <c r="J417" s="9">
        <v>19400605.893037137</v>
      </c>
      <c r="K417" s="9">
        <v>544306.85357601801</v>
      </c>
      <c r="L417" s="9">
        <v>18070534.438207217</v>
      </c>
      <c r="M417" s="9">
        <v>20214902.19378259</v>
      </c>
    </row>
    <row r="418" spans="2:13" x14ac:dyDescent="0.25">
      <c r="B418" s="1" t="s">
        <v>291</v>
      </c>
      <c r="C418" s="6">
        <v>1</v>
      </c>
      <c r="D418" s="9">
        <v>15379116.300000001</v>
      </c>
      <c r="E418" s="9">
        <v>15720479.313146211</v>
      </c>
      <c r="F418" s="9">
        <v>-341363.01314621046</v>
      </c>
      <c r="G418" s="9">
        <v>-0.64612004656412092</v>
      </c>
      <c r="H418" s="9">
        <v>132937.40437141768</v>
      </c>
      <c r="I418" s="9">
        <v>15458617.202122709</v>
      </c>
      <c r="J418" s="9">
        <v>15982341.424169714</v>
      </c>
      <c r="K418" s="9">
        <v>544795.68682887056</v>
      </c>
      <c r="L418" s="9">
        <v>14647332.524218988</v>
      </c>
      <c r="M418" s="9">
        <v>16793626.102073435</v>
      </c>
    </row>
    <row r="419" spans="2:13" x14ac:dyDescent="0.25">
      <c r="B419" s="1" t="s">
        <v>292</v>
      </c>
      <c r="C419" s="6">
        <v>1</v>
      </c>
      <c r="D419" s="9">
        <v>14092698.800000001</v>
      </c>
      <c r="E419" s="9">
        <v>14641604.032332046</v>
      </c>
      <c r="F419" s="9">
        <v>-548905.23233204521</v>
      </c>
      <c r="G419" s="9">
        <v>-1.0389487455155708</v>
      </c>
      <c r="H419" s="9">
        <v>127904.89156370224</v>
      </c>
      <c r="I419" s="9">
        <v>14389655.041199913</v>
      </c>
      <c r="J419" s="9">
        <v>14893553.023464179</v>
      </c>
      <c r="K419" s="9">
        <v>543589.59536791488</v>
      </c>
      <c r="L419" s="9">
        <v>13570833.020617764</v>
      </c>
      <c r="M419" s="9">
        <v>15712375.044046327</v>
      </c>
    </row>
    <row r="420" spans="2:13" x14ac:dyDescent="0.25">
      <c r="B420" s="1" t="s">
        <v>293</v>
      </c>
      <c r="C420" s="6">
        <v>1</v>
      </c>
      <c r="D420" s="9">
        <v>14233680.619999999</v>
      </c>
      <c r="E420" s="9">
        <v>14821874.680463862</v>
      </c>
      <c r="F420" s="9">
        <v>-588194.06046386249</v>
      </c>
      <c r="G420" s="9">
        <v>-1.113313273845729</v>
      </c>
      <c r="H420" s="9">
        <v>127173.65747664496</v>
      </c>
      <c r="I420" s="9">
        <v>14571366.085303009</v>
      </c>
      <c r="J420" s="9">
        <v>15072383.275624715</v>
      </c>
      <c r="K420" s="9">
        <v>543418.00307159312</v>
      </c>
      <c r="L420" s="9">
        <v>13751441.673851777</v>
      </c>
      <c r="M420" s="9">
        <v>15892307.687075946</v>
      </c>
    </row>
    <row r="421" spans="2:13" ht="15.75" thickBot="1" x14ac:dyDescent="0.3">
      <c r="B421" s="4" t="s">
        <v>294</v>
      </c>
      <c r="C421" s="7">
        <v>1</v>
      </c>
      <c r="D421" s="10">
        <v>15387739.460000001</v>
      </c>
      <c r="E421" s="10">
        <v>15791716.201239483</v>
      </c>
      <c r="F421" s="10">
        <v>-403976.74123948254</v>
      </c>
      <c r="G421" s="10">
        <v>-0.76463313484017947</v>
      </c>
      <c r="H421" s="10">
        <v>126363.12375259637</v>
      </c>
      <c r="I421" s="10">
        <v>15542804.207674989</v>
      </c>
      <c r="J421" s="10">
        <v>16040628.194803977</v>
      </c>
      <c r="K421" s="10">
        <v>543228.88909818209</v>
      </c>
      <c r="L421" s="10">
        <v>14721655.7141943</v>
      </c>
      <c r="M421" s="10">
        <v>16861776.688284665</v>
      </c>
    </row>
    <row r="440" spans="5:5" x14ac:dyDescent="0.25">
      <c r="E440" t="s">
        <v>80</v>
      </c>
    </row>
  </sheetData>
  <pageMargins left="0.7" right="0.7" top="0.75" bottom="0.75" header="0.3" footer="0.3"/>
  <ignoredErrors>
    <ignoredError sqref="A1"/>
  </ignoredErrors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1" r:id="rId3" name="Drop Down 1">
              <controlPr defaultSize="0" autoFill="0" autoPict="0" macro="[0]!GoToResults1102201311125086">
                <anchor moveWithCells="1">
                  <from>
                    <xdr:col>1</xdr:col>
                    <xdr:colOff>9525</xdr:colOff>
                    <xdr:row>5</xdr:row>
                    <xdr:rowOff>9525</xdr:rowOff>
                  </from>
                  <to>
                    <xdr:col>2</xdr:col>
                    <xdr:colOff>647700</xdr:colOff>
                    <xdr:row>5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7"/>
  <dimension ref="B1:M391"/>
  <sheetViews>
    <sheetView zoomScaleNormal="100" workbookViewId="0">
      <selection activeCell="I118" sqref="I118"/>
    </sheetView>
  </sheetViews>
  <sheetFormatPr defaultRowHeight="15" x14ac:dyDescent="0.25"/>
  <cols>
    <col min="3" max="3" width="16.85546875" bestFit="1" customWidth="1"/>
    <col min="4" max="4" width="20.85546875" bestFit="1" customWidth="1"/>
    <col min="5" max="5" width="19.85546875" bestFit="1" customWidth="1"/>
    <col min="6" max="6" width="12.28515625" bestFit="1" customWidth="1"/>
    <col min="7" max="8" width="13.42578125" bestFit="1" customWidth="1"/>
    <col min="9" max="10" width="12.5703125" bestFit="1" customWidth="1"/>
    <col min="11" max="11" width="10.5703125" bestFit="1" customWidth="1"/>
    <col min="12" max="13" width="12.5703125" bestFit="1" customWidth="1"/>
  </cols>
  <sheetData>
    <row r="1" spans="2:9" x14ac:dyDescent="0.25">
      <c r="B1" t="s">
        <v>419</v>
      </c>
    </row>
    <row r="2" spans="2:9" x14ac:dyDescent="0.25">
      <c r="B2" t="s">
        <v>412</v>
      </c>
    </row>
    <row r="3" spans="2:9" x14ac:dyDescent="0.25">
      <c r="B3" t="s">
        <v>420</v>
      </c>
    </row>
    <row r="4" spans="2:9" x14ac:dyDescent="0.25">
      <c r="B4" t="s">
        <v>4</v>
      </c>
    </row>
    <row r="5" spans="2:9" x14ac:dyDescent="0.25">
      <c r="B5" t="s">
        <v>5</v>
      </c>
    </row>
    <row r="6" spans="2:9" ht="16.350000000000001" customHeight="1" x14ac:dyDescent="0.25"/>
    <row r="9" spans="2:9" x14ac:dyDescent="0.25">
      <c r="B9" t="s">
        <v>6</v>
      </c>
    </row>
    <row r="10" spans="2:9" ht="15.75" thickBot="1" x14ac:dyDescent="0.3"/>
    <row r="11" spans="2:9" x14ac:dyDescent="0.25">
      <c r="B11" s="2" t="s">
        <v>7</v>
      </c>
      <c r="C11" s="2" t="s">
        <v>8</v>
      </c>
      <c r="D11" s="2" t="s">
        <v>9</v>
      </c>
      <c r="E11" s="2" t="s">
        <v>10</v>
      </c>
      <c r="F11" s="2" t="s">
        <v>11</v>
      </c>
      <c r="G11" s="2" t="s">
        <v>12</v>
      </c>
      <c r="H11" s="2" t="s">
        <v>13</v>
      </c>
      <c r="I11" s="2" t="s">
        <v>14</v>
      </c>
    </row>
    <row r="12" spans="2:9" x14ac:dyDescent="0.25">
      <c r="B12" s="3" t="s">
        <v>15</v>
      </c>
      <c r="C12" s="5">
        <v>202</v>
      </c>
      <c r="D12" s="5">
        <v>0</v>
      </c>
      <c r="E12" s="5">
        <v>202</v>
      </c>
      <c r="F12" s="8">
        <v>9682362</v>
      </c>
      <c r="G12" s="8">
        <v>21387559.02</v>
      </c>
      <c r="H12" s="8">
        <v>14265797.476599438</v>
      </c>
      <c r="I12" s="8">
        <v>2322823.0695452658</v>
      </c>
    </row>
    <row r="13" spans="2:9" x14ac:dyDescent="0.25">
      <c r="B13" s="1" t="s">
        <v>16</v>
      </c>
      <c r="C13" s="6">
        <v>202</v>
      </c>
      <c r="D13" s="6">
        <v>0</v>
      </c>
      <c r="E13" s="6">
        <v>202</v>
      </c>
      <c r="F13" s="9">
        <v>0</v>
      </c>
      <c r="G13" s="9">
        <v>750.2</v>
      </c>
      <c r="H13" s="9">
        <v>276.40977722772277</v>
      </c>
      <c r="I13" s="9">
        <v>231.03908839683106</v>
      </c>
    </row>
    <row r="14" spans="2:9" x14ac:dyDescent="0.25">
      <c r="B14" s="1" t="s">
        <v>17</v>
      </c>
      <c r="C14" s="6">
        <v>202</v>
      </c>
      <c r="D14" s="6">
        <v>0</v>
      </c>
      <c r="E14" s="6">
        <v>202</v>
      </c>
      <c r="F14" s="9">
        <v>0</v>
      </c>
      <c r="G14" s="9">
        <v>203.49999999999997</v>
      </c>
      <c r="H14" s="9">
        <v>31.861881188118812</v>
      </c>
      <c r="I14" s="9">
        <v>51.931392814246784</v>
      </c>
    </row>
    <row r="15" spans="2:9" x14ac:dyDescent="0.25">
      <c r="B15" s="1" t="s">
        <v>19</v>
      </c>
      <c r="C15" s="6">
        <v>202</v>
      </c>
      <c r="D15" s="6">
        <v>0</v>
      </c>
      <c r="E15" s="6">
        <v>202</v>
      </c>
      <c r="F15" s="9">
        <v>28</v>
      </c>
      <c r="G15" s="9">
        <v>31</v>
      </c>
      <c r="H15" s="9">
        <v>30.445544554455445</v>
      </c>
      <c r="I15" s="9">
        <v>0.80391142707523355</v>
      </c>
    </row>
    <row r="16" spans="2:9" x14ac:dyDescent="0.25">
      <c r="B16" s="1" t="s">
        <v>20</v>
      </c>
      <c r="C16" s="6">
        <v>202</v>
      </c>
      <c r="D16" s="6">
        <v>0</v>
      </c>
      <c r="E16" s="6">
        <v>202</v>
      </c>
      <c r="F16" s="9">
        <v>0</v>
      </c>
      <c r="G16" s="9">
        <v>1</v>
      </c>
      <c r="H16" s="9">
        <v>0.50495049504950495</v>
      </c>
      <c r="I16" s="9">
        <v>0.50121766904801257</v>
      </c>
    </row>
    <row r="17" spans="2:13" x14ac:dyDescent="0.25">
      <c r="B17" s="1" t="s">
        <v>21</v>
      </c>
      <c r="C17" s="6">
        <v>202</v>
      </c>
      <c r="D17" s="6">
        <v>0</v>
      </c>
      <c r="E17" s="6">
        <v>202</v>
      </c>
      <c r="F17" s="9">
        <v>0</v>
      </c>
      <c r="G17" s="9">
        <v>1</v>
      </c>
      <c r="H17" s="9">
        <v>0.26732673267326734</v>
      </c>
      <c r="I17" s="9">
        <v>0.44366383017683775</v>
      </c>
    </row>
    <row r="18" spans="2:13" x14ac:dyDescent="0.25">
      <c r="B18" s="1" t="s">
        <v>22</v>
      </c>
      <c r="C18" s="6">
        <v>202</v>
      </c>
      <c r="D18" s="6">
        <v>0</v>
      </c>
      <c r="E18" s="6">
        <v>202</v>
      </c>
      <c r="F18" s="9">
        <v>0</v>
      </c>
      <c r="G18" s="9">
        <v>1</v>
      </c>
      <c r="H18" s="9">
        <v>0.25247524752475248</v>
      </c>
      <c r="I18" s="9">
        <v>0.4355117215222476</v>
      </c>
    </row>
    <row r="19" spans="2:13" x14ac:dyDescent="0.25">
      <c r="B19" s="1" t="s">
        <v>23</v>
      </c>
      <c r="C19" s="6">
        <v>202</v>
      </c>
      <c r="D19" s="6">
        <v>0</v>
      </c>
      <c r="E19" s="6">
        <v>202</v>
      </c>
      <c r="F19" s="9">
        <v>0</v>
      </c>
      <c r="G19" s="9">
        <v>1</v>
      </c>
      <c r="H19" s="9">
        <v>0.25247524752475248</v>
      </c>
      <c r="I19" s="9">
        <v>0.4355117215222476</v>
      </c>
    </row>
    <row r="20" spans="2:13" x14ac:dyDescent="0.25">
      <c r="B20" s="1" t="s">
        <v>25</v>
      </c>
      <c r="C20" s="6">
        <v>202</v>
      </c>
      <c r="D20" s="6">
        <v>0</v>
      </c>
      <c r="E20" s="6">
        <v>202</v>
      </c>
      <c r="F20" s="9">
        <v>13227.960040529593</v>
      </c>
      <c r="G20" s="9">
        <v>15666.77914346308</v>
      </c>
      <c r="H20" s="9">
        <v>14364.523763026165</v>
      </c>
      <c r="I20" s="9">
        <v>711.41702807077468</v>
      </c>
    </row>
    <row r="21" spans="2:13" x14ac:dyDescent="0.25">
      <c r="B21" s="1" t="s">
        <v>26</v>
      </c>
      <c r="C21" s="6">
        <v>202</v>
      </c>
      <c r="D21" s="6">
        <v>0</v>
      </c>
      <c r="E21" s="6">
        <v>202</v>
      </c>
      <c r="F21" s="9">
        <v>0</v>
      </c>
      <c r="G21" s="9">
        <v>314026.36207689182</v>
      </c>
      <c r="H21" s="9">
        <v>69211.559405940599</v>
      </c>
      <c r="I21" s="9">
        <v>98157.659985572609</v>
      </c>
    </row>
    <row r="22" spans="2:13" ht="15.75" thickBot="1" x14ac:dyDescent="0.3">
      <c r="B22" s="4" t="s">
        <v>28</v>
      </c>
      <c r="C22" s="7">
        <v>202</v>
      </c>
      <c r="D22" s="7">
        <v>0</v>
      </c>
      <c r="E22" s="7">
        <v>202</v>
      </c>
      <c r="F22" s="10">
        <v>94.886268799292239</v>
      </c>
      <c r="G22" s="10">
        <v>144.13292686506682</v>
      </c>
      <c r="H22" s="10">
        <v>125.12861417048494</v>
      </c>
      <c r="I22" s="10">
        <v>14.943869055008591</v>
      </c>
    </row>
    <row r="25" spans="2:13" x14ac:dyDescent="0.25">
      <c r="B25" t="s">
        <v>33</v>
      </c>
    </row>
    <row r="26" spans="2:13" ht="15.75" thickBot="1" x14ac:dyDescent="0.3"/>
    <row r="27" spans="2:13" x14ac:dyDescent="0.25">
      <c r="B27" s="2" t="s">
        <v>34</v>
      </c>
      <c r="C27" s="2" t="s">
        <v>16</v>
      </c>
      <c r="D27" s="2" t="s">
        <v>17</v>
      </c>
      <c r="E27" s="2" t="s">
        <v>19</v>
      </c>
      <c r="F27" s="2" t="s">
        <v>20</v>
      </c>
      <c r="G27" s="2" t="s">
        <v>21</v>
      </c>
      <c r="H27" s="2" t="s">
        <v>22</v>
      </c>
      <c r="I27" s="2" t="s">
        <v>23</v>
      </c>
      <c r="J27" s="2" t="s">
        <v>25</v>
      </c>
      <c r="K27" s="2" t="s">
        <v>26</v>
      </c>
      <c r="L27" s="2" t="s">
        <v>28</v>
      </c>
      <c r="M27" s="11" t="s">
        <v>15</v>
      </c>
    </row>
    <row r="28" spans="2:13" x14ac:dyDescent="0.25">
      <c r="B28" s="12" t="s">
        <v>16</v>
      </c>
      <c r="C28" s="17">
        <v>1</v>
      </c>
      <c r="D28" s="14">
        <v>-0.70170230121435806</v>
      </c>
      <c r="E28" s="14">
        <v>-0.1649961131655745</v>
      </c>
      <c r="F28" s="14">
        <v>-4.6937765303881808E-2</v>
      </c>
      <c r="G28" s="14">
        <v>-0.60878907023293449</v>
      </c>
      <c r="H28" s="14">
        <v>0.15223867192151674</v>
      </c>
      <c r="I28" s="14">
        <v>-0.20625796957372147</v>
      </c>
      <c r="J28" s="14">
        <v>-2.3630527117943452E-2</v>
      </c>
      <c r="K28" s="14">
        <v>-4.1693024806471753E-2</v>
      </c>
      <c r="L28" s="14">
        <v>-6.7166192439702694E-3</v>
      </c>
      <c r="M28" s="8">
        <v>-0.28176452309955091</v>
      </c>
    </row>
    <row r="29" spans="2:13" x14ac:dyDescent="0.25">
      <c r="B29" s="1" t="s">
        <v>17</v>
      </c>
      <c r="C29" s="9">
        <v>-0.70170230121435806</v>
      </c>
      <c r="D29" s="18">
        <v>1</v>
      </c>
      <c r="E29" s="9">
        <v>0.21017130380870241</v>
      </c>
      <c r="F29" s="9">
        <v>-0.42333526125180038</v>
      </c>
      <c r="G29" s="9">
        <v>0.71469838982384615</v>
      </c>
      <c r="H29" s="9">
        <v>-0.32634581715130961</v>
      </c>
      <c r="I29" s="9">
        <v>-0.1608583208425281</v>
      </c>
      <c r="J29" s="9">
        <v>4.9503981937941519E-2</v>
      </c>
      <c r="K29" s="9">
        <v>4.2708559696359102E-2</v>
      </c>
      <c r="L29" s="9">
        <v>4.5145932638118849E-2</v>
      </c>
      <c r="M29" s="15">
        <v>0.68525295522112639</v>
      </c>
    </row>
    <row r="30" spans="2:13" x14ac:dyDescent="0.25">
      <c r="B30" s="1" t="s">
        <v>19</v>
      </c>
      <c r="C30" s="9">
        <v>-0.1649961131655745</v>
      </c>
      <c r="D30" s="9">
        <v>0.21017130380870241</v>
      </c>
      <c r="E30" s="18">
        <v>1</v>
      </c>
      <c r="F30" s="9">
        <v>6.8582112081511146E-2</v>
      </c>
      <c r="G30" s="9">
        <v>0.15260986941136453</v>
      </c>
      <c r="H30" s="9">
        <v>0.16025007546011596</v>
      </c>
      <c r="I30" s="9">
        <v>-8.1320933815581281E-2</v>
      </c>
      <c r="J30" s="9">
        <v>6.2453691174737154E-3</v>
      </c>
      <c r="K30" s="9">
        <v>1.4587971825803988E-2</v>
      </c>
      <c r="L30" s="9">
        <v>2.5979828423769421E-3</v>
      </c>
      <c r="M30" s="15">
        <v>0.25470818065942902</v>
      </c>
    </row>
    <row r="31" spans="2:13" x14ac:dyDescent="0.25">
      <c r="B31" s="1" t="s">
        <v>20</v>
      </c>
      <c r="C31" s="9">
        <v>-4.6937765303881808E-2</v>
      </c>
      <c r="D31" s="9">
        <v>-0.42333526125180038</v>
      </c>
      <c r="E31" s="9">
        <v>6.8582112081511146E-2</v>
      </c>
      <c r="F31" s="18">
        <v>1</v>
      </c>
      <c r="G31" s="9">
        <v>-0.11784571737360404</v>
      </c>
      <c r="H31" s="9">
        <v>0.57543533764843602</v>
      </c>
      <c r="I31" s="9">
        <v>0.57543533764843591</v>
      </c>
      <c r="J31" s="9">
        <v>-7.4846474595116497E-3</v>
      </c>
      <c r="K31" s="9">
        <v>9.3994885117490825E-4</v>
      </c>
      <c r="L31" s="9">
        <v>-1.1999882996628925E-2</v>
      </c>
      <c r="M31" s="15">
        <v>-0.4624493435419228</v>
      </c>
    </row>
    <row r="32" spans="2:13" x14ac:dyDescent="0.25">
      <c r="B32" s="1" t="s">
        <v>21</v>
      </c>
      <c r="C32" s="9">
        <v>-0.60878907023293449</v>
      </c>
      <c r="D32" s="9">
        <v>0.71469838982384615</v>
      </c>
      <c r="E32" s="9">
        <v>0.15260986941136453</v>
      </c>
      <c r="F32" s="9">
        <v>-0.11784571737360404</v>
      </c>
      <c r="G32" s="18">
        <v>1</v>
      </c>
      <c r="H32" s="9">
        <v>-0.27379970616421961</v>
      </c>
      <c r="I32" s="9">
        <v>0.13817452582961559</v>
      </c>
      <c r="J32" s="9">
        <v>-4.7185950188424107E-2</v>
      </c>
      <c r="K32" s="9">
        <v>-1.4220907043789401E-2</v>
      </c>
      <c r="L32" s="9">
        <v>-6.5099658590701145E-2</v>
      </c>
      <c r="M32" s="15">
        <v>0.45778948272667874</v>
      </c>
    </row>
    <row r="33" spans="2:13" x14ac:dyDescent="0.25">
      <c r="B33" s="1" t="s">
        <v>22</v>
      </c>
      <c r="C33" s="9">
        <v>0.15223867192151674</v>
      </c>
      <c r="D33" s="9">
        <v>-0.32634581715130961</v>
      </c>
      <c r="E33" s="9">
        <v>0.16025007546011596</v>
      </c>
      <c r="F33" s="9">
        <v>0.57543533764843602</v>
      </c>
      <c r="G33" s="9">
        <v>-0.27379970616421961</v>
      </c>
      <c r="H33" s="18">
        <v>1</v>
      </c>
      <c r="I33" s="9">
        <v>-0.33774834437086088</v>
      </c>
      <c r="J33" s="9">
        <v>-3.4151724490709419E-2</v>
      </c>
      <c r="K33" s="9">
        <v>-2.6869008734259611E-2</v>
      </c>
      <c r="L33" s="9">
        <v>-3.539347839517458E-2</v>
      </c>
      <c r="M33" s="15">
        <v>-0.3849352207155895</v>
      </c>
    </row>
    <row r="34" spans="2:13" x14ac:dyDescent="0.25">
      <c r="B34" s="1" t="s">
        <v>23</v>
      </c>
      <c r="C34" s="9">
        <v>-0.20625796957372147</v>
      </c>
      <c r="D34" s="9">
        <v>-0.1608583208425281</v>
      </c>
      <c r="E34" s="9">
        <v>-8.1320933815581281E-2</v>
      </c>
      <c r="F34" s="9">
        <v>0.57543533764843591</v>
      </c>
      <c r="G34" s="9">
        <v>0.13817452582961559</v>
      </c>
      <c r="H34" s="9">
        <v>-0.33774834437086088</v>
      </c>
      <c r="I34" s="18">
        <v>1</v>
      </c>
      <c r="J34" s="9">
        <v>2.5537863214622286E-2</v>
      </c>
      <c r="K34" s="9">
        <v>2.7950768303355897E-2</v>
      </c>
      <c r="L34" s="9">
        <v>2.1583164947360848E-2</v>
      </c>
      <c r="M34" s="15">
        <v>-0.14728416757709881</v>
      </c>
    </row>
    <row r="35" spans="2:13" x14ac:dyDescent="0.25">
      <c r="B35" s="1" t="s">
        <v>25</v>
      </c>
      <c r="C35" s="9">
        <v>-2.3630527117943452E-2</v>
      </c>
      <c r="D35" s="9">
        <v>4.9503981937941519E-2</v>
      </c>
      <c r="E35" s="9">
        <v>6.2453691174737154E-3</v>
      </c>
      <c r="F35" s="9">
        <v>-7.4846474595116497E-3</v>
      </c>
      <c r="G35" s="9">
        <v>-4.7185950188424107E-2</v>
      </c>
      <c r="H35" s="9">
        <v>-3.4151724490709419E-2</v>
      </c>
      <c r="I35" s="9">
        <v>2.5537863214622286E-2</v>
      </c>
      <c r="J35" s="18">
        <v>1</v>
      </c>
      <c r="K35" s="9">
        <v>0.8851609328489779</v>
      </c>
      <c r="L35" s="9">
        <v>0.92510413769436017</v>
      </c>
      <c r="M35" s="15">
        <v>0.57580529062597208</v>
      </c>
    </row>
    <row r="36" spans="2:13" x14ac:dyDescent="0.25">
      <c r="B36" s="1" t="s">
        <v>26</v>
      </c>
      <c r="C36" s="9">
        <v>-4.1693024806471753E-2</v>
      </c>
      <c r="D36" s="9">
        <v>4.2708559696359102E-2</v>
      </c>
      <c r="E36" s="9">
        <v>1.4587971825803988E-2</v>
      </c>
      <c r="F36" s="9">
        <v>9.3994885117490825E-4</v>
      </c>
      <c r="G36" s="9">
        <v>-1.4220907043789401E-2</v>
      </c>
      <c r="H36" s="9">
        <v>-2.6869008734259611E-2</v>
      </c>
      <c r="I36" s="9">
        <v>2.7950768303355897E-2</v>
      </c>
      <c r="J36" s="9">
        <v>0.8851609328489779</v>
      </c>
      <c r="K36" s="18">
        <v>1</v>
      </c>
      <c r="L36" s="9">
        <v>0.67627016325564127</v>
      </c>
      <c r="M36" s="15">
        <v>0.38144636638767393</v>
      </c>
    </row>
    <row r="37" spans="2:13" x14ac:dyDescent="0.25">
      <c r="B37" s="1" t="s">
        <v>28</v>
      </c>
      <c r="C37" s="9">
        <v>-6.7166192439702694E-3</v>
      </c>
      <c r="D37" s="9">
        <v>4.5145932638118849E-2</v>
      </c>
      <c r="E37" s="9">
        <v>2.5979828423769421E-3</v>
      </c>
      <c r="F37" s="9">
        <v>-1.1999882996628925E-2</v>
      </c>
      <c r="G37" s="9">
        <v>-6.5099658590701145E-2</v>
      </c>
      <c r="H37" s="9">
        <v>-3.539347839517458E-2</v>
      </c>
      <c r="I37" s="9">
        <v>2.1583164947360848E-2</v>
      </c>
      <c r="J37" s="9">
        <v>0.92510413769436017</v>
      </c>
      <c r="K37" s="9">
        <v>0.67627016325564127</v>
      </c>
      <c r="L37" s="18">
        <v>1</v>
      </c>
      <c r="M37" s="15">
        <v>0.64559384720550472</v>
      </c>
    </row>
    <row r="38" spans="2:13" ht="15.75" thickBot="1" x14ac:dyDescent="0.3">
      <c r="B38" s="13" t="s">
        <v>15</v>
      </c>
      <c r="C38" s="16">
        <v>-0.28176452309955091</v>
      </c>
      <c r="D38" s="16">
        <v>0.68525295522112639</v>
      </c>
      <c r="E38" s="16">
        <v>0.25470818065942902</v>
      </c>
      <c r="F38" s="16">
        <v>-0.4624493435419228</v>
      </c>
      <c r="G38" s="16">
        <v>0.45778948272667874</v>
      </c>
      <c r="H38" s="16">
        <v>-0.3849352207155895</v>
      </c>
      <c r="I38" s="16">
        <v>-0.14728416757709881</v>
      </c>
      <c r="J38" s="16">
        <v>0.57580529062597208</v>
      </c>
      <c r="K38" s="16">
        <v>0.38144636638767393</v>
      </c>
      <c r="L38" s="16">
        <v>0.64559384720550472</v>
      </c>
      <c r="M38" s="19">
        <v>1</v>
      </c>
    </row>
    <row r="41" spans="2:13" x14ac:dyDescent="0.25">
      <c r="B41" t="s">
        <v>35</v>
      </c>
    </row>
    <row r="42" spans="2:13" ht="15.75" thickBot="1" x14ac:dyDescent="0.3"/>
    <row r="43" spans="2:13" x14ac:dyDescent="0.25">
      <c r="B43" s="2" t="s">
        <v>36</v>
      </c>
      <c r="C43" s="2" t="s">
        <v>16</v>
      </c>
      <c r="D43" s="2" t="s">
        <v>17</v>
      </c>
      <c r="E43" s="2" t="s">
        <v>19</v>
      </c>
      <c r="F43" s="2" t="s">
        <v>20</v>
      </c>
      <c r="G43" s="2" t="s">
        <v>21</v>
      </c>
      <c r="H43" s="2" t="s">
        <v>22</v>
      </c>
      <c r="I43" s="2" t="s">
        <v>23</v>
      </c>
      <c r="J43" s="2" t="s">
        <v>25</v>
      </c>
      <c r="K43" s="2" t="s">
        <v>26</v>
      </c>
      <c r="L43" s="2" t="s">
        <v>28</v>
      </c>
    </row>
    <row r="44" spans="2:13" x14ac:dyDescent="0.25">
      <c r="B44" s="12" t="s">
        <v>37</v>
      </c>
      <c r="C44" s="14">
        <v>0.34348794243125363</v>
      </c>
      <c r="D44" s="14">
        <v>0.19666463163741918</v>
      </c>
      <c r="E44" s="14">
        <v>0.89127442575613369</v>
      </c>
      <c r="F44" s="14">
        <v>0</v>
      </c>
      <c r="G44" s="14">
        <v>0.40667870857446708</v>
      </c>
      <c r="H44" s="14">
        <v>0</v>
      </c>
      <c r="I44" s="14">
        <v>0</v>
      </c>
      <c r="J44" s="14">
        <v>2.0013228235574845E-2</v>
      </c>
      <c r="K44" s="14">
        <v>7.5184390632364637E-2</v>
      </c>
      <c r="L44" s="14">
        <v>5.0221729506158198E-2</v>
      </c>
    </row>
    <row r="45" spans="2:13" ht="15.75" thickBot="1" x14ac:dyDescent="0.3">
      <c r="B45" s="4" t="s">
        <v>38</v>
      </c>
      <c r="C45" s="10">
        <v>2.9113103444675996</v>
      </c>
      <c r="D45" s="10">
        <v>5.084798378203816</v>
      </c>
      <c r="E45" s="10">
        <v>1.1219888859165081</v>
      </c>
      <c r="F45" s="10"/>
      <c r="G45" s="10">
        <v>2.4589435810527309</v>
      </c>
      <c r="H45" s="10"/>
      <c r="I45" s="10"/>
      <c r="J45" s="10">
        <v>49.966951269882259</v>
      </c>
      <c r="K45" s="10">
        <v>13.300633171182874</v>
      </c>
      <c r="L45" s="10">
        <v>19.911699772851904</v>
      </c>
    </row>
    <row r="48" spans="2:13" x14ac:dyDescent="0.25">
      <c r="B48" s="20" t="s">
        <v>39</v>
      </c>
    </row>
    <row r="50" spans="2:3" x14ac:dyDescent="0.25">
      <c r="B50" t="s">
        <v>40</v>
      </c>
    </row>
    <row r="51" spans="2:3" ht="15.75" thickBot="1" x14ac:dyDescent="0.3"/>
    <row r="52" spans="2:3" x14ac:dyDescent="0.25">
      <c r="B52" s="2" t="s">
        <v>7</v>
      </c>
      <c r="C52" s="2" t="s">
        <v>42</v>
      </c>
    </row>
    <row r="53" spans="2:3" ht="15.75" thickBot="1" x14ac:dyDescent="0.3">
      <c r="B53" s="21" t="s">
        <v>23</v>
      </c>
      <c r="C53" s="21" t="s">
        <v>41</v>
      </c>
    </row>
    <row r="56" spans="2:3" x14ac:dyDescent="0.25">
      <c r="B56" t="s">
        <v>43</v>
      </c>
    </row>
    <row r="57" spans="2:3" ht="15.75" thickBot="1" x14ac:dyDescent="0.3"/>
    <row r="58" spans="2:3" x14ac:dyDescent="0.25">
      <c r="B58" s="22" t="s">
        <v>8</v>
      </c>
      <c r="C58" s="23">
        <v>202</v>
      </c>
    </row>
    <row r="59" spans="2:3" x14ac:dyDescent="0.25">
      <c r="B59" s="1" t="s">
        <v>44</v>
      </c>
      <c r="C59" s="9">
        <v>202</v>
      </c>
    </row>
    <row r="60" spans="2:3" x14ac:dyDescent="0.25">
      <c r="B60" s="1" t="s">
        <v>45</v>
      </c>
      <c r="C60" s="9">
        <v>192</v>
      </c>
    </row>
    <row r="61" spans="2:3" x14ac:dyDescent="0.25">
      <c r="B61" s="1" t="s">
        <v>46</v>
      </c>
      <c r="C61" s="9">
        <v>0.97246838418384651</v>
      </c>
    </row>
    <row r="62" spans="2:3" x14ac:dyDescent="0.25">
      <c r="B62" s="1" t="s">
        <v>47</v>
      </c>
      <c r="C62" s="9">
        <v>0.9711778396924643</v>
      </c>
    </row>
    <row r="63" spans="2:3" x14ac:dyDescent="0.25">
      <c r="B63" s="1" t="s">
        <v>48</v>
      </c>
      <c r="C63" s="9">
        <v>155510168052.16278</v>
      </c>
    </row>
    <row r="64" spans="2:3" x14ac:dyDescent="0.25">
      <c r="B64" s="1" t="s">
        <v>49</v>
      </c>
      <c r="C64" s="9">
        <v>394347.77551314118</v>
      </c>
    </row>
    <row r="65" spans="2:7" x14ac:dyDescent="0.25">
      <c r="B65" s="1" t="s">
        <v>50</v>
      </c>
      <c r="C65" s="9">
        <v>2.1354838564205734</v>
      </c>
    </row>
    <row r="66" spans="2:7" x14ac:dyDescent="0.25">
      <c r="B66" s="1" t="s">
        <v>51</v>
      </c>
      <c r="C66" s="9">
        <v>1.6192258946894615</v>
      </c>
    </row>
    <row r="67" spans="2:7" x14ac:dyDescent="0.25">
      <c r="B67" s="1" t="s">
        <v>52</v>
      </c>
      <c r="C67" s="9">
        <v>10</v>
      </c>
    </row>
    <row r="68" spans="2:7" x14ac:dyDescent="0.25">
      <c r="B68" s="1" t="s">
        <v>53</v>
      </c>
      <c r="C68" s="9">
        <v>5215.2793353524066</v>
      </c>
    </row>
    <row r="69" spans="2:7" x14ac:dyDescent="0.25">
      <c r="B69" s="1" t="s">
        <v>54</v>
      </c>
      <c r="C69" s="9">
        <v>5248.3620123264191</v>
      </c>
    </row>
    <row r="70" spans="2:7" x14ac:dyDescent="0.25">
      <c r="B70" s="1" t="s">
        <v>55</v>
      </c>
      <c r="C70" s="9">
        <v>3.0399492463669499E-2</v>
      </c>
    </row>
    <row r="71" spans="2:7" ht="15.75" thickBot="1" x14ac:dyDescent="0.3">
      <c r="B71" s="4" t="s">
        <v>414</v>
      </c>
      <c r="C71" s="10">
        <v>416649.62368900276</v>
      </c>
    </row>
    <row r="74" spans="2:7" x14ac:dyDescent="0.25">
      <c r="B74" t="s">
        <v>56</v>
      </c>
    </row>
    <row r="75" spans="2:7" ht="15.75" thickBot="1" x14ac:dyDescent="0.3"/>
    <row r="76" spans="2:7" x14ac:dyDescent="0.25">
      <c r="B76" s="2" t="s">
        <v>57</v>
      </c>
      <c r="C76" s="2" t="s">
        <v>45</v>
      </c>
      <c r="D76" s="2" t="s">
        <v>58</v>
      </c>
      <c r="E76" s="2" t="s">
        <v>59</v>
      </c>
      <c r="F76" s="2" t="s">
        <v>60</v>
      </c>
      <c r="G76" s="2" t="s">
        <v>61</v>
      </c>
    </row>
    <row r="77" spans="2:7" x14ac:dyDescent="0.25">
      <c r="B77" s="12" t="s">
        <v>62</v>
      </c>
      <c r="C77" s="24">
        <v>9</v>
      </c>
      <c r="D77" s="14">
        <v>1054638957228734.5</v>
      </c>
      <c r="E77" s="14">
        <v>117182106358748.28</v>
      </c>
      <c r="F77" s="14">
        <v>753.53340444878097</v>
      </c>
      <c r="G77" s="25" t="s">
        <v>65</v>
      </c>
    </row>
    <row r="78" spans="2:7" x14ac:dyDescent="0.25">
      <c r="B78" s="1" t="s">
        <v>63</v>
      </c>
      <c r="C78" s="6">
        <v>192</v>
      </c>
      <c r="D78" s="9">
        <v>29857952266015.254</v>
      </c>
      <c r="E78" s="9">
        <v>155510168052.16278</v>
      </c>
      <c r="F78" s="9"/>
      <c r="G78" s="9"/>
    </row>
    <row r="79" spans="2:7" ht="15.75" thickBot="1" x14ac:dyDescent="0.3">
      <c r="B79" s="4" t="s">
        <v>64</v>
      </c>
      <c r="C79" s="7">
        <v>201</v>
      </c>
      <c r="D79" s="10">
        <v>1084496909494749.7</v>
      </c>
      <c r="E79" s="10"/>
      <c r="F79" s="10"/>
      <c r="G79" s="10"/>
    </row>
    <row r="80" spans="2:7" x14ac:dyDescent="0.25">
      <c r="B80" s="26" t="s">
        <v>66</v>
      </c>
    </row>
    <row r="83" spans="2:7" x14ac:dyDescent="0.25">
      <c r="B83" t="s">
        <v>67</v>
      </c>
    </row>
    <row r="84" spans="2:7" ht="15.75" thickBot="1" x14ac:dyDescent="0.3"/>
    <row r="85" spans="2:7" x14ac:dyDescent="0.25">
      <c r="B85" s="2" t="s">
        <v>57</v>
      </c>
      <c r="C85" s="2" t="s">
        <v>45</v>
      </c>
      <c r="D85" s="2" t="s">
        <v>58</v>
      </c>
      <c r="E85" s="2" t="s">
        <v>59</v>
      </c>
      <c r="F85" s="2" t="s">
        <v>60</v>
      </c>
      <c r="G85" s="2" t="s">
        <v>61</v>
      </c>
    </row>
    <row r="86" spans="2:7" x14ac:dyDescent="0.25">
      <c r="B86" s="12" t="s">
        <v>16</v>
      </c>
      <c r="C86" s="24">
        <v>1</v>
      </c>
      <c r="D86" s="14">
        <v>86099561445803.5</v>
      </c>
      <c r="E86" s="14">
        <v>86099561445803.5</v>
      </c>
      <c r="F86" s="14">
        <v>553.65872549840674</v>
      </c>
      <c r="G86" s="25" t="s">
        <v>65</v>
      </c>
    </row>
    <row r="87" spans="2:7" x14ac:dyDescent="0.25">
      <c r="B87" s="1" t="s">
        <v>17</v>
      </c>
      <c r="C87" s="6">
        <v>1</v>
      </c>
      <c r="D87" s="9">
        <v>507822598639263.19</v>
      </c>
      <c r="E87" s="9">
        <v>507822598639263.19</v>
      </c>
      <c r="F87" s="9">
        <v>3265.5266533370618</v>
      </c>
      <c r="G87" s="27" t="s">
        <v>65</v>
      </c>
    </row>
    <row r="88" spans="2:7" x14ac:dyDescent="0.25">
      <c r="B88" s="1" t="s">
        <v>19</v>
      </c>
      <c r="C88" s="6">
        <v>1</v>
      </c>
      <c r="D88" s="9">
        <v>15690214078604.402</v>
      </c>
      <c r="E88" s="9">
        <v>15690214078604.402</v>
      </c>
      <c r="F88" s="9">
        <v>100.89510078428719</v>
      </c>
      <c r="G88" s="27" t="s">
        <v>65</v>
      </c>
    </row>
    <row r="89" spans="2:7" x14ac:dyDescent="0.25">
      <c r="B89" s="1" t="s">
        <v>20</v>
      </c>
      <c r="C89" s="6">
        <v>1</v>
      </c>
      <c r="D89" s="9">
        <v>5881589004142.4746</v>
      </c>
      <c r="E89" s="9">
        <v>5881589004142.4746</v>
      </c>
      <c r="F89" s="9">
        <v>37.821250390325687</v>
      </c>
      <c r="G89" s="27" t="s">
        <v>65</v>
      </c>
    </row>
    <row r="90" spans="2:7" x14ac:dyDescent="0.25">
      <c r="B90" s="1" t="s">
        <v>21</v>
      </c>
      <c r="C90" s="6">
        <v>1</v>
      </c>
      <c r="D90" s="9">
        <v>1103821063038.084</v>
      </c>
      <c r="E90" s="9">
        <v>1103821063038.084</v>
      </c>
      <c r="F90" s="9">
        <v>7.0980635984383298</v>
      </c>
      <c r="G90" s="9">
        <v>8.3728701555035711E-3</v>
      </c>
    </row>
    <row r="91" spans="2:7" x14ac:dyDescent="0.25">
      <c r="B91" s="1" t="s">
        <v>22</v>
      </c>
      <c r="C91" s="6">
        <v>1</v>
      </c>
      <c r="D91" s="9">
        <v>26554680910339.352</v>
      </c>
      <c r="E91" s="9">
        <v>26554680910339.352</v>
      </c>
      <c r="F91" s="9">
        <v>170.75848636104692</v>
      </c>
      <c r="G91" s="27" t="s">
        <v>65</v>
      </c>
    </row>
    <row r="92" spans="2:7" x14ac:dyDescent="0.25">
      <c r="B92" s="1" t="s">
        <v>23</v>
      </c>
      <c r="C92" s="6">
        <v>0</v>
      </c>
      <c r="D92" s="9">
        <v>0</v>
      </c>
      <c r="E92" s="9"/>
      <c r="F92" s="9"/>
      <c r="G92" s="9"/>
    </row>
    <row r="93" spans="2:7" x14ac:dyDescent="0.25">
      <c r="B93" s="1" t="s">
        <v>25</v>
      </c>
      <c r="C93" s="6">
        <v>1</v>
      </c>
      <c r="D93" s="9">
        <v>316118799535905.25</v>
      </c>
      <c r="E93" s="9">
        <v>316118799535905.25</v>
      </c>
      <c r="F93" s="9">
        <v>2032.7854023659052</v>
      </c>
      <c r="G93" s="27" t="s">
        <v>65</v>
      </c>
    </row>
    <row r="94" spans="2:7" x14ac:dyDescent="0.25">
      <c r="B94" s="1" t="s">
        <v>26</v>
      </c>
      <c r="C94" s="6">
        <v>1</v>
      </c>
      <c r="D94" s="9">
        <v>77638077904496.687</v>
      </c>
      <c r="E94" s="9">
        <v>77638077904496.687</v>
      </c>
      <c r="F94" s="9">
        <v>499.24759825643389</v>
      </c>
      <c r="G94" s="27" t="s">
        <v>65</v>
      </c>
    </row>
    <row r="95" spans="2:7" ht="15.75" thickBot="1" x14ac:dyDescent="0.3">
      <c r="B95" s="4" t="s">
        <v>28</v>
      </c>
      <c r="C95" s="7">
        <v>1</v>
      </c>
      <c r="D95" s="10">
        <v>17729614647141.371</v>
      </c>
      <c r="E95" s="10">
        <v>17729614647141.371</v>
      </c>
      <c r="F95" s="10">
        <v>114.00935944712198</v>
      </c>
      <c r="G95" s="46" t="s">
        <v>65</v>
      </c>
    </row>
    <row r="98" spans="2:7" x14ac:dyDescent="0.25">
      <c r="B98" t="s">
        <v>68</v>
      </c>
    </row>
    <row r="99" spans="2:7" ht="15.75" thickBot="1" x14ac:dyDescent="0.3"/>
    <row r="100" spans="2:7" x14ac:dyDescent="0.25">
      <c r="B100" s="2" t="s">
        <v>57</v>
      </c>
      <c r="C100" s="2" t="s">
        <v>45</v>
      </c>
      <c r="D100" s="2" t="s">
        <v>58</v>
      </c>
      <c r="E100" s="2" t="s">
        <v>59</v>
      </c>
      <c r="F100" s="2" t="s">
        <v>60</v>
      </c>
      <c r="G100" s="2" t="s">
        <v>61</v>
      </c>
    </row>
    <row r="101" spans="2:7" x14ac:dyDescent="0.25">
      <c r="B101" s="12" t="s">
        <v>16</v>
      </c>
      <c r="C101" s="24">
        <v>1</v>
      </c>
      <c r="D101" s="14">
        <v>39232898163655.336</v>
      </c>
      <c r="E101" s="14">
        <v>39232898163655.336</v>
      </c>
      <c r="F101" s="14">
        <v>252.2850991357391</v>
      </c>
      <c r="G101" s="25" t="s">
        <v>65</v>
      </c>
    </row>
    <row r="102" spans="2:7" x14ac:dyDescent="0.25">
      <c r="B102" s="1" t="s">
        <v>17</v>
      </c>
      <c r="C102" s="6">
        <v>1</v>
      </c>
      <c r="D102" s="9">
        <v>95247137689940.094</v>
      </c>
      <c r="E102" s="9">
        <v>95247137689940.094</v>
      </c>
      <c r="F102" s="9">
        <v>612.48173597234711</v>
      </c>
      <c r="G102" s="27" t="s">
        <v>65</v>
      </c>
    </row>
    <row r="103" spans="2:7" x14ac:dyDescent="0.25">
      <c r="B103" s="1" t="s">
        <v>19</v>
      </c>
      <c r="C103" s="6">
        <v>1</v>
      </c>
      <c r="D103" s="9">
        <v>28904082924239.5</v>
      </c>
      <c r="E103" s="9">
        <v>28904082924239.5</v>
      </c>
      <c r="F103" s="9">
        <v>185.86619310027498</v>
      </c>
      <c r="G103" s="27" t="s">
        <v>65</v>
      </c>
    </row>
    <row r="104" spans="2:7" x14ac:dyDescent="0.25">
      <c r="B104" s="1" t="s">
        <v>20</v>
      </c>
      <c r="C104" s="6">
        <v>1</v>
      </c>
      <c r="D104" s="9">
        <v>1878673358214.7173</v>
      </c>
      <c r="E104" s="9">
        <v>1878673358214.7173</v>
      </c>
      <c r="F104" s="9">
        <v>12.080710745451409</v>
      </c>
      <c r="G104" s="9">
        <v>6.2987015756783349E-4</v>
      </c>
    </row>
    <row r="105" spans="2:7" x14ac:dyDescent="0.25">
      <c r="B105" s="1" t="s">
        <v>21</v>
      </c>
      <c r="C105" s="6">
        <v>1</v>
      </c>
      <c r="D105" s="9">
        <v>9679526095998.1562</v>
      </c>
      <c r="E105" s="9">
        <v>9679526095998.1562</v>
      </c>
      <c r="F105" s="9">
        <v>62.243686166883649</v>
      </c>
      <c r="G105" s="27" t="s">
        <v>65</v>
      </c>
    </row>
    <row r="106" spans="2:7" x14ac:dyDescent="0.25">
      <c r="B106" s="1" t="s">
        <v>22</v>
      </c>
      <c r="C106" s="6">
        <v>1</v>
      </c>
      <c r="D106" s="9">
        <v>12588372829417.869</v>
      </c>
      <c r="E106" s="9">
        <v>12588372829417.869</v>
      </c>
      <c r="F106" s="9">
        <v>80.948872907110172</v>
      </c>
      <c r="G106" s="27" t="s">
        <v>65</v>
      </c>
    </row>
    <row r="107" spans="2:7" x14ac:dyDescent="0.25">
      <c r="B107" s="1" t="s">
        <v>23</v>
      </c>
      <c r="C107" s="6">
        <v>0</v>
      </c>
      <c r="D107" s="9">
        <v>0</v>
      </c>
      <c r="E107" s="9"/>
      <c r="F107" s="9"/>
      <c r="G107" s="9"/>
    </row>
    <row r="108" spans="2:7" x14ac:dyDescent="0.25">
      <c r="B108" s="1" t="s">
        <v>25</v>
      </c>
      <c r="C108" s="6">
        <v>1</v>
      </c>
      <c r="D108" s="9">
        <v>896163299572.51245</v>
      </c>
      <c r="E108" s="9">
        <v>896163299572.51245</v>
      </c>
      <c r="F108" s="9">
        <v>5.7627312142824794</v>
      </c>
      <c r="G108" s="9">
        <v>1.7324376681869074E-2</v>
      </c>
    </row>
    <row r="109" spans="2:7" x14ac:dyDescent="0.25">
      <c r="B109" s="1" t="s">
        <v>26</v>
      </c>
      <c r="C109" s="6">
        <v>1</v>
      </c>
      <c r="D109" s="9">
        <v>3375008487121.1172</v>
      </c>
      <c r="E109" s="9">
        <v>3375008487121.1172</v>
      </c>
      <c r="F109" s="9">
        <v>21.702815509716626</v>
      </c>
      <c r="G109" s="27" t="s">
        <v>65</v>
      </c>
    </row>
    <row r="110" spans="2:7" ht="15.75" thickBot="1" x14ac:dyDescent="0.3">
      <c r="B110" s="4" t="s">
        <v>28</v>
      </c>
      <c r="C110" s="7">
        <v>1</v>
      </c>
      <c r="D110" s="10">
        <v>17729614647142.594</v>
      </c>
      <c r="E110" s="10">
        <v>17729614647142.594</v>
      </c>
      <c r="F110" s="10">
        <v>114.00935944712984</v>
      </c>
      <c r="G110" s="46" t="s">
        <v>65</v>
      </c>
    </row>
    <row r="113" spans="2:8" x14ac:dyDescent="0.25">
      <c r="B113" t="s">
        <v>69</v>
      </c>
    </row>
    <row r="114" spans="2:8" ht="15.75" thickBot="1" x14ac:dyDescent="0.3"/>
    <row r="115" spans="2:8" x14ac:dyDescent="0.25">
      <c r="B115" s="2" t="s">
        <v>57</v>
      </c>
      <c r="C115" s="2" t="s">
        <v>70</v>
      </c>
      <c r="D115" s="2" t="s">
        <v>71</v>
      </c>
      <c r="E115" s="2" t="s">
        <v>72</v>
      </c>
      <c r="F115" s="2" t="s">
        <v>73</v>
      </c>
      <c r="G115" s="2" t="s">
        <v>74</v>
      </c>
      <c r="H115" s="2" t="s">
        <v>75</v>
      </c>
    </row>
    <row r="116" spans="2:8" x14ac:dyDescent="0.25">
      <c r="B116" s="12" t="s">
        <v>76</v>
      </c>
      <c r="C116" s="14">
        <v>-22950429.332056422</v>
      </c>
      <c r="D116" s="14">
        <v>3153476.1537613804</v>
      </c>
      <c r="E116" s="14">
        <v>-7.2778192106135879</v>
      </c>
      <c r="F116" s="25" t="s">
        <v>65</v>
      </c>
      <c r="G116" s="14">
        <v>-29170334.633182727</v>
      </c>
      <c r="H116" s="14">
        <v>-16730524.030930117</v>
      </c>
    </row>
    <row r="117" spans="2:8" x14ac:dyDescent="0.25">
      <c r="B117" s="1" t="s">
        <v>16</v>
      </c>
      <c r="C117" s="9">
        <v>3262.7662116856072</v>
      </c>
      <c r="D117" s="9">
        <v>205.4187849682298</v>
      </c>
      <c r="E117" s="9">
        <v>15.883485106730763</v>
      </c>
      <c r="F117" s="27" t="s">
        <v>65</v>
      </c>
      <c r="G117" s="9">
        <v>2857.5989209639606</v>
      </c>
      <c r="H117" s="9">
        <v>3667.9335024072539</v>
      </c>
    </row>
    <row r="118" spans="2:8" x14ac:dyDescent="0.25">
      <c r="B118" s="1" t="s">
        <v>17</v>
      </c>
      <c r="C118" s="9">
        <v>29890.613973771397</v>
      </c>
      <c r="D118" s="9">
        <v>1207.7811979930325</v>
      </c>
      <c r="E118" s="9">
        <v>24.748368349698247</v>
      </c>
      <c r="F118" s="27" t="s">
        <v>65</v>
      </c>
      <c r="G118" s="9">
        <v>27508.390576573009</v>
      </c>
      <c r="H118" s="9">
        <v>32272.837370969784</v>
      </c>
    </row>
    <row r="119" spans="2:8" x14ac:dyDescent="0.25">
      <c r="B119" s="1" t="s">
        <v>19</v>
      </c>
      <c r="C119" s="9">
        <v>499652.01607633498</v>
      </c>
      <c r="D119" s="9">
        <v>36649.448366596756</v>
      </c>
      <c r="E119" s="9">
        <v>13.633275215452645</v>
      </c>
      <c r="F119" s="27" t="s">
        <v>65</v>
      </c>
      <c r="G119" s="9">
        <v>427364.77270940796</v>
      </c>
      <c r="H119" s="9">
        <v>571939.25944326201</v>
      </c>
    </row>
    <row r="120" spans="2:8" x14ac:dyDescent="0.25">
      <c r="B120" s="1" t="s">
        <v>20</v>
      </c>
      <c r="C120" s="9">
        <v>-315809.17593376379</v>
      </c>
      <c r="D120" s="9">
        <v>90861.206952574736</v>
      </c>
      <c r="E120" s="9">
        <v>-3.4757316849048823</v>
      </c>
      <c r="F120" s="9">
        <v>6.298701575677344E-4</v>
      </c>
      <c r="G120" s="9">
        <v>-495023.50172372122</v>
      </c>
      <c r="H120" s="9">
        <v>-136594.85014380637</v>
      </c>
    </row>
    <row r="121" spans="2:8" x14ac:dyDescent="0.25">
      <c r="B121" s="1" t="s">
        <v>21</v>
      </c>
      <c r="C121" s="9">
        <v>775620.49568609765</v>
      </c>
      <c r="D121" s="9">
        <v>98310.889281599026</v>
      </c>
      <c r="E121" s="9">
        <v>7.8894667859674374</v>
      </c>
      <c r="F121" s="27" t="s">
        <v>65</v>
      </c>
      <c r="G121" s="9">
        <v>581712.44260895706</v>
      </c>
      <c r="H121" s="9">
        <v>969528.54876323824</v>
      </c>
    </row>
    <row r="122" spans="2:8" x14ac:dyDescent="0.25">
      <c r="B122" s="1" t="s">
        <v>22</v>
      </c>
      <c r="C122" s="9">
        <v>-760165.97467459342</v>
      </c>
      <c r="D122" s="9">
        <v>84489.555131724701</v>
      </c>
      <c r="E122" s="9">
        <v>-8.9971591575958154</v>
      </c>
      <c r="F122" s="27" t="s">
        <v>65</v>
      </c>
      <c r="G122" s="9">
        <v>-926812.87676922162</v>
      </c>
      <c r="H122" s="9">
        <v>-593519.07257996523</v>
      </c>
    </row>
    <row r="123" spans="2:8" x14ac:dyDescent="0.25">
      <c r="B123" s="1" t="s">
        <v>23</v>
      </c>
      <c r="C123" s="9">
        <v>0</v>
      </c>
      <c r="D123" s="9">
        <v>0</v>
      </c>
      <c r="E123" s="9"/>
      <c r="F123" s="9"/>
      <c r="G123" s="9"/>
      <c r="H123" s="9"/>
    </row>
    <row r="124" spans="2:8" x14ac:dyDescent="0.25">
      <c r="B124" s="1" t="s">
        <v>25</v>
      </c>
      <c r="C124" s="9">
        <v>663.4569049273648</v>
      </c>
      <c r="D124" s="9">
        <v>276.37486060277485</v>
      </c>
      <c r="E124" s="9">
        <v>2.4005689355405271</v>
      </c>
      <c r="F124" s="9">
        <v>1.7324376681872103E-2</v>
      </c>
      <c r="G124" s="9">
        <v>118.3360995866185</v>
      </c>
      <c r="H124" s="9">
        <v>1208.5777102681111</v>
      </c>
    </row>
    <row r="125" spans="2:8" x14ac:dyDescent="0.25">
      <c r="B125" s="1" t="s">
        <v>26</v>
      </c>
      <c r="C125" s="9">
        <v>-4.8145019542098098</v>
      </c>
      <c r="D125" s="9">
        <v>1.0334591815852427</v>
      </c>
      <c r="E125" s="9">
        <v>-4.6586280716232578</v>
      </c>
      <c r="F125" s="27" t="s">
        <v>65</v>
      </c>
      <c r="G125" s="9">
        <v>-6.8528932178864164</v>
      </c>
      <c r="H125" s="9">
        <v>-2.7761106905332036</v>
      </c>
    </row>
    <row r="126" spans="2:8" ht="15.75" thickBot="1" x14ac:dyDescent="0.3">
      <c r="B126" s="4" t="s">
        <v>28</v>
      </c>
      <c r="C126" s="10">
        <v>88683.481417369665</v>
      </c>
      <c r="D126" s="10">
        <v>8305.6281009652957</v>
      </c>
      <c r="E126" s="10">
        <v>10.677516539304559</v>
      </c>
      <c r="F126" s="46" t="s">
        <v>65</v>
      </c>
      <c r="G126" s="10">
        <v>72301.489692853618</v>
      </c>
      <c r="H126" s="10">
        <v>105065.47314188571</v>
      </c>
    </row>
    <row r="129" spans="2:8" x14ac:dyDescent="0.25">
      <c r="B129" t="s">
        <v>77</v>
      </c>
    </row>
    <row r="131" spans="2:8" x14ac:dyDescent="0.25">
      <c r="B131" s="28" t="s">
        <v>421</v>
      </c>
    </row>
    <row r="134" spans="2:8" x14ac:dyDescent="0.25">
      <c r="B134" t="s">
        <v>79</v>
      </c>
    </row>
    <row r="135" spans="2:8" ht="15.75" thickBot="1" x14ac:dyDescent="0.3"/>
    <row r="136" spans="2:8" x14ac:dyDescent="0.25">
      <c r="B136" s="2" t="s">
        <v>57</v>
      </c>
      <c r="C136" s="2" t="s">
        <v>70</v>
      </c>
      <c r="D136" s="2" t="s">
        <v>71</v>
      </c>
      <c r="E136" s="2" t="s">
        <v>72</v>
      </c>
      <c r="F136" s="2" t="s">
        <v>73</v>
      </c>
      <c r="G136" s="2" t="s">
        <v>74</v>
      </c>
      <c r="H136" s="2" t="s">
        <v>75</v>
      </c>
    </row>
    <row r="137" spans="2:8" x14ac:dyDescent="0.25">
      <c r="B137" s="12" t="s">
        <v>16</v>
      </c>
      <c r="C137" s="14">
        <v>0.32453032737762488</v>
      </c>
      <c r="D137" s="14">
        <v>2.0431934502844237E-2</v>
      </c>
      <c r="E137" s="14">
        <v>15.883485106730765</v>
      </c>
      <c r="F137" s="25" t="s">
        <v>65</v>
      </c>
      <c r="G137" s="14">
        <v>0.28423045145342513</v>
      </c>
      <c r="H137" s="14">
        <v>0.36483020330182464</v>
      </c>
    </row>
    <row r="138" spans="2:8" x14ac:dyDescent="0.25">
      <c r="B138" s="1" t="s">
        <v>17</v>
      </c>
      <c r="C138" s="9">
        <v>0.66826493850640944</v>
      </c>
      <c r="D138" s="9">
        <v>2.7002383715310975E-2</v>
      </c>
      <c r="E138" s="9">
        <v>24.748368349698247</v>
      </c>
      <c r="F138" s="27" t="s">
        <v>65</v>
      </c>
      <c r="G138" s="9">
        <v>0.61500553160917304</v>
      </c>
      <c r="H138" s="9">
        <v>0.72152434540364585</v>
      </c>
    </row>
    <row r="139" spans="2:8" x14ac:dyDescent="0.25">
      <c r="B139" s="1" t="s">
        <v>19</v>
      </c>
      <c r="C139" s="9">
        <v>0.17292576888500563</v>
      </c>
      <c r="D139" s="9">
        <v>1.2684095798858576E-2</v>
      </c>
      <c r="E139" s="9">
        <v>13.633275215452644</v>
      </c>
      <c r="F139" s="27" t="s">
        <v>65</v>
      </c>
      <c r="G139" s="9">
        <v>0.14790770283582627</v>
      </c>
      <c r="H139" s="9">
        <v>0.19794383493418499</v>
      </c>
    </row>
    <row r="140" spans="2:8" x14ac:dyDescent="0.25">
      <c r="B140" s="1" t="s">
        <v>20</v>
      </c>
      <c r="C140" s="9">
        <v>-6.8145155393382034E-2</v>
      </c>
      <c r="D140" s="9">
        <v>1.9605988485629295E-2</v>
      </c>
      <c r="E140" s="9">
        <v>-3.4757316849048823</v>
      </c>
      <c r="F140" s="9">
        <v>6.298701575677344E-4</v>
      </c>
      <c r="G140" s="9">
        <v>-0.10681593829121097</v>
      </c>
      <c r="H140" s="9">
        <v>-2.9474372495553104E-2</v>
      </c>
    </row>
    <row r="141" spans="2:8" x14ac:dyDescent="0.25">
      <c r="B141" s="1" t="s">
        <v>21</v>
      </c>
      <c r="C141" s="9">
        <v>0.14814505865361419</v>
      </c>
      <c r="D141" s="9">
        <v>1.8777575553915977E-2</v>
      </c>
      <c r="E141" s="9">
        <v>7.8894667859674366</v>
      </c>
      <c r="F141" s="27" t="s">
        <v>65</v>
      </c>
      <c r="G141" s="9">
        <v>0.11110823451565706</v>
      </c>
      <c r="H141" s="9">
        <v>0.18518188279157133</v>
      </c>
    </row>
    <row r="142" spans="2:8" x14ac:dyDescent="0.25">
      <c r="B142" s="1" t="s">
        <v>22</v>
      </c>
      <c r="C142" s="9">
        <v>-0.14252535916908241</v>
      </c>
      <c r="D142" s="9">
        <v>1.5841151264814064E-2</v>
      </c>
      <c r="E142" s="9">
        <v>-8.9971591575958154</v>
      </c>
      <c r="F142" s="27" t="s">
        <v>65</v>
      </c>
      <c r="G142" s="9">
        <v>-0.17377039034220107</v>
      </c>
      <c r="H142" s="9">
        <v>-0.11128032799596374</v>
      </c>
    </row>
    <row r="143" spans="2:8" x14ac:dyDescent="0.25">
      <c r="B143" s="1" t="s">
        <v>23</v>
      </c>
      <c r="C143" s="9">
        <v>0</v>
      </c>
      <c r="D143" s="9">
        <v>0</v>
      </c>
      <c r="E143" s="9"/>
      <c r="F143" s="9"/>
      <c r="G143" s="9"/>
      <c r="H143" s="9"/>
    </row>
    <row r="144" spans="2:8" x14ac:dyDescent="0.25">
      <c r="B144" s="1" t="s">
        <v>25</v>
      </c>
      <c r="C144" s="9">
        <v>0.2031986618975942</v>
      </c>
      <c r="D144" s="9">
        <v>8.4646043231347876E-2</v>
      </c>
      <c r="E144" s="9">
        <v>2.4005689355405271</v>
      </c>
      <c r="F144" s="9">
        <v>1.7324376681872103E-2</v>
      </c>
      <c r="G144" s="9">
        <v>3.6243103224336548E-2</v>
      </c>
      <c r="H144" s="9">
        <v>0.37015422057085184</v>
      </c>
    </row>
    <row r="145" spans="2:8" x14ac:dyDescent="0.25">
      <c r="B145" s="1" t="s">
        <v>26</v>
      </c>
      <c r="C145" s="9">
        <v>-0.20345081466481105</v>
      </c>
      <c r="D145" s="9">
        <v>4.3671830319332701E-2</v>
      </c>
      <c r="E145" s="9">
        <v>-4.6586280716232586</v>
      </c>
      <c r="F145" s="27" t="s">
        <v>65</v>
      </c>
      <c r="G145" s="9">
        <v>-0.28958897955599233</v>
      </c>
      <c r="H145" s="9">
        <v>-0.11731264977362975</v>
      </c>
    </row>
    <row r="146" spans="2:8" ht="15.75" thickBot="1" x14ac:dyDescent="0.3">
      <c r="B146" s="4" t="s">
        <v>28</v>
      </c>
      <c r="C146" s="10">
        <v>0.57054467514949647</v>
      </c>
      <c r="D146" s="10">
        <v>5.3434211321451798E-2</v>
      </c>
      <c r="E146" s="10">
        <v>10.677516539304559</v>
      </c>
      <c r="F146" s="46" t="s">
        <v>65</v>
      </c>
      <c r="G146" s="10">
        <v>0.4651512242228496</v>
      </c>
      <c r="H146" s="10">
        <v>0.67593812607614334</v>
      </c>
    </row>
    <row r="165" spans="2:13" x14ac:dyDescent="0.25">
      <c r="E165" t="s">
        <v>80</v>
      </c>
    </row>
    <row r="168" spans="2:13" x14ac:dyDescent="0.25">
      <c r="B168" t="s">
        <v>81</v>
      </c>
    </row>
    <row r="169" spans="2:13" ht="15.75" thickBot="1" x14ac:dyDescent="0.3"/>
    <row r="170" spans="2:13" x14ac:dyDescent="0.25">
      <c r="B170" s="2" t="s">
        <v>82</v>
      </c>
      <c r="C170" s="2" t="s">
        <v>83</v>
      </c>
      <c r="D170" s="2" t="s">
        <v>15</v>
      </c>
      <c r="E170" s="2" t="s">
        <v>84</v>
      </c>
      <c r="F170" s="2" t="s">
        <v>85</v>
      </c>
      <c r="G170" s="2" t="s">
        <v>86</v>
      </c>
      <c r="H170" s="2" t="s">
        <v>87</v>
      </c>
      <c r="I170" s="2" t="s">
        <v>88</v>
      </c>
      <c r="J170" s="2" t="s">
        <v>89</v>
      </c>
      <c r="K170" s="2" t="s">
        <v>90</v>
      </c>
      <c r="L170" s="2" t="s">
        <v>91</v>
      </c>
      <c r="M170" s="2" t="s">
        <v>92</v>
      </c>
    </row>
    <row r="171" spans="2:13" x14ac:dyDescent="0.25">
      <c r="B171" s="12" t="s">
        <v>325</v>
      </c>
      <c r="C171" s="24">
        <v>1</v>
      </c>
      <c r="D171" s="14">
        <v>11558341</v>
      </c>
      <c r="E171" s="14">
        <v>11339314.796216073</v>
      </c>
      <c r="F171" s="14">
        <v>219026.20378392749</v>
      </c>
      <c r="G171" s="14">
        <v>0.55541381842187842</v>
      </c>
      <c r="H171" s="14">
        <v>129855.30062939279</v>
      </c>
      <c r="I171" s="14">
        <v>11083188.656875929</v>
      </c>
      <c r="J171" s="14">
        <v>11595440.935556216</v>
      </c>
      <c r="K171" s="14">
        <v>415177.75368354307</v>
      </c>
      <c r="L171" s="14">
        <v>10520419.651578367</v>
      </c>
      <c r="M171" s="14">
        <v>12158209.940853778</v>
      </c>
    </row>
    <row r="172" spans="2:13" x14ac:dyDescent="0.25">
      <c r="B172" s="1" t="s">
        <v>326</v>
      </c>
      <c r="C172" s="6">
        <v>1</v>
      </c>
      <c r="D172" s="9">
        <v>10081641</v>
      </c>
      <c r="E172" s="9">
        <v>10231800.164595356</v>
      </c>
      <c r="F172" s="9">
        <v>-150159.16459535621</v>
      </c>
      <c r="G172" s="9">
        <v>-0.38077852575677157</v>
      </c>
      <c r="H172" s="9">
        <v>121093.67225871516</v>
      </c>
      <c r="I172" s="9">
        <v>9992955.4303117469</v>
      </c>
      <c r="J172" s="9">
        <v>10470644.898878966</v>
      </c>
      <c r="K172" s="9">
        <v>412521.32734352525</v>
      </c>
      <c r="L172" s="9">
        <v>9418144.5459501408</v>
      </c>
      <c r="M172" s="9">
        <v>11045455.783240572</v>
      </c>
    </row>
    <row r="173" spans="2:13" x14ac:dyDescent="0.25">
      <c r="B173" s="1" t="s">
        <v>327</v>
      </c>
      <c r="C173" s="6">
        <v>1</v>
      </c>
      <c r="D173" s="9">
        <v>9844919</v>
      </c>
      <c r="E173" s="9">
        <v>10331323.660639068</v>
      </c>
      <c r="F173" s="9">
        <v>-486404.66063906811</v>
      </c>
      <c r="G173" s="9">
        <v>-1.2334408632231761</v>
      </c>
      <c r="H173" s="9">
        <v>117524.58625269191</v>
      </c>
      <c r="I173" s="9">
        <v>10099518.579070942</v>
      </c>
      <c r="J173" s="9">
        <v>10563128.742207194</v>
      </c>
      <c r="K173" s="9">
        <v>411487.78405443486</v>
      </c>
      <c r="L173" s="9">
        <v>9519706.5991508774</v>
      </c>
      <c r="M173" s="9">
        <v>11142940.722127259</v>
      </c>
    </row>
    <row r="174" spans="2:13" x14ac:dyDescent="0.25">
      <c r="B174" s="1" t="s">
        <v>328</v>
      </c>
      <c r="C174" s="6">
        <v>1</v>
      </c>
      <c r="D174" s="9">
        <v>10453919</v>
      </c>
      <c r="E174" s="9">
        <v>10042419.346623503</v>
      </c>
      <c r="F174" s="9">
        <v>411499.65337649733</v>
      </c>
      <c r="G174" s="9">
        <v>1.0434942934343612</v>
      </c>
      <c r="H174" s="9">
        <v>106529.12004686141</v>
      </c>
      <c r="I174" s="9">
        <v>9832301.6840201374</v>
      </c>
      <c r="J174" s="9">
        <v>10252537.009226868</v>
      </c>
      <c r="K174" s="9">
        <v>408483.31847227423</v>
      </c>
      <c r="L174" s="9">
        <v>9236728.2825078424</v>
      </c>
      <c r="M174" s="9">
        <v>10848110.410739161</v>
      </c>
    </row>
    <row r="175" spans="2:13" x14ac:dyDescent="0.25">
      <c r="B175" s="1" t="s">
        <v>329</v>
      </c>
      <c r="C175" s="6">
        <v>1</v>
      </c>
      <c r="D175" s="9">
        <v>11888649</v>
      </c>
      <c r="E175" s="9">
        <v>12092933.323135342</v>
      </c>
      <c r="F175" s="9">
        <v>-204284.32313534245</v>
      </c>
      <c r="G175" s="9">
        <v>-0.51803087482747801</v>
      </c>
      <c r="H175" s="9">
        <v>102415.20056263592</v>
      </c>
      <c r="I175" s="9">
        <v>11890929.940888219</v>
      </c>
      <c r="J175" s="9">
        <v>12294936.705382466</v>
      </c>
      <c r="K175" s="9">
        <v>407429.79930099333</v>
      </c>
      <c r="L175" s="9">
        <v>11289320.21653665</v>
      </c>
      <c r="M175" s="9">
        <v>12896546.429734034</v>
      </c>
    </row>
    <row r="176" spans="2:13" x14ac:dyDescent="0.25">
      <c r="B176" s="1" t="s">
        <v>330</v>
      </c>
      <c r="C176" s="6">
        <v>1</v>
      </c>
      <c r="D176" s="9">
        <v>13630712</v>
      </c>
      <c r="E176" s="9">
        <v>14141603.335679062</v>
      </c>
      <c r="F176" s="9">
        <v>-510891.33567906171</v>
      </c>
      <c r="G176" s="9">
        <v>-1.2955349754775956</v>
      </c>
      <c r="H176" s="9">
        <v>138633.66786049341</v>
      </c>
      <c r="I176" s="9">
        <v>13868162.775612814</v>
      </c>
      <c r="J176" s="9">
        <v>14415043.895745309</v>
      </c>
      <c r="K176" s="9">
        <v>418006.53334202373</v>
      </c>
      <c r="L176" s="9">
        <v>13317128.715968264</v>
      </c>
      <c r="M176" s="9">
        <v>14966077.955389859</v>
      </c>
    </row>
    <row r="177" spans="2:13" x14ac:dyDescent="0.25">
      <c r="B177" s="1" t="s">
        <v>331</v>
      </c>
      <c r="C177" s="6">
        <v>1</v>
      </c>
      <c r="D177" s="9">
        <v>11568448</v>
      </c>
      <c r="E177" s="9">
        <v>11206738.720441965</v>
      </c>
      <c r="F177" s="9">
        <v>361709.27955803461</v>
      </c>
      <c r="G177" s="9">
        <v>0.91723423338033028</v>
      </c>
      <c r="H177" s="9">
        <v>92564.603559653478</v>
      </c>
      <c r="I177" s="9">
        <v>11024164.621160887</v>
      </c>
      <c r="J177" s="9">
        <v>11389312.819723044</v>
      </c>
      <c r="K177" s="9">
        <v>405065.88832474971</v>
      </c>
      <c r="L177" s="9">
        <v>10407788.1835586</v>
      </c>
      <c r="M177" s="9">
        <v>12005689.257325331</v>
      </c>
    </row>
    <row r="178" spans="2:13" x14ac:dyDescent="0.25">
      <c r="B178" s="1" t="s">
        <v>332</v>
      </c>
      <c r="C178" s="6">
        <v>1</v>
      </c>
      <c r="D178" s="9">
        <v>10739347</v>
      </c>
      <c r="E178" s="9">
        <v>10963959.980730353</v>
      </c>
      <c r="F178" s="9">
        <v>-224612.98073035292</v>
      </c>
      <c r="G178" s="9">
        <v>-0.56958095031239231</v>
      </c>
      <c r="H178" s="9">
        <v>105509.22735050404</v>
      </c>
      <c r="I178" s="9">
        <v>10755853.950902801</v>
      </c>
      <c r="J178" s="9">
        <v>11172066.010557905</v>
      </c>
      <c r="K178" s="9">
        <v>408218.52616982383</v>
      </c>
      <c r="L178" s="9">
        <v>10158791.192022974</v>
      </c>
      <c r="M178" s="9">
        <v>11769128.769437732</v>
      </c>
    </row>
    <row r="179" spans="2:13" x14ac:dyDescent="0.25">
      <c r="B179" s="1" t="s">
        <v>333</v>
      </c>
      <c r="C179" s="6">
        <v>1</v>
      </c>
      <c r="D179" s="9">
        <v>11382512</v>
      </c>
      <c r="E179" s="9">
        <v>11218219.489448695</v>
      </c>
      <c r="F179" s="9">
        <v>164292.51055130549</v>
      </c>
      <c r="G179" s="9">
        <v>0.41661832715430297</v>
      </c>
      <c r="H179" s="9">
        <v>112292.30766234823</v>
      </c>
      <c r="I179" s="9">
        <v>10996734.535813749</v>
      </c>
      <c r="J179" s="9">
        <v>11439704.44308364</v>
      </c>
      <c r="K179" s="9">
        <v>410024.06077241158</v>
      </c>
      <c r="L179" s="9">
        <v>10409489.470626222</v>
      </c>
      <c r="M179" s="9">
        <v>12026949.508271167</v>
      </c>
    </row>
    <row r="180" spans="2:13" x14ac:dyDescent="0.25">
      <c r="B180" s="1" t="s">
        <v>334</v>
      </c>
      <c r="C180" s="6">
        <v>1</v>
      </c>
      <c r="D180" s="9">
        <v>11982545</v>
      </c>
      <c r="E180" s="9">
        <v>11523796.029792398</v>
      </c>
      <c r="F180" s="9">
        <v>458748.97020760179</v>
      </c>
      <c r="G180" s="9">
        <v>1.1633106579862387</v>
      </c>
      <c r="H180" s="9">
        <v>85033.631517671878</v>
      </c>
      <c r="I180" s="9">
        <v>11356075.99334312</v>
      </c>
      <c r="J180" s="9">
        <v>11691516.066241676</v>
      </c>
      <c r="K180" s="9">
        <v>403411.55975163373</v>
      </c>
      <c r="L180" s="9">
        <v>10728108.48478213</v>
      </c>
      <c r="M180" s="9">
        <v>12319483.574802667</v>
      </c>
    </row>
    <row r="181" spans="2:13" x14ac:dyDescent="0.25">
      <c r="B181" s="1" t="s">
        <v>335</v>
      </c>
      <c r="C181" s="6">
        <v>1</v>
      </c>
      <c r="D181" s="9">
        <v>12523563</v>
      </c>
      <c r="E181" s="9">
        <v>12053949.320458123</v>
      </c>
      <c r="F181" s="9">
        <v>469613.67954187654</v>
      </c>
      <c r="G181" s="9">
        <v>1.1908617436241307</v>
      </c>
      <c r="H181" s="9">
        <v>92034.08941617352</v>
      </c>
      <c r="I181" s="9">
        <v>11872421.605412237</v>
      </c>
      <c r="J181" s="9">
        <v>12235477.03550401</v>
      </c>
      <c r="K181" s="9">
        <v>404944.98597565939</v>
      </c>
      <c r="L181" s="9">
        <v>11255237.250943895</v>
      </c>
      <c r="M181" s="9">
        <v>12852661.389972351</v>
      </c>
    </row>
    <row r="182" spans="2:13" x14ac:dyDescent="0.25">
      <c r="B182" s="1" t="s">
        <v>336</v>
      </c>
      <c r="C182" s="6">
        <v>1</v>
      </c>
      <c r="D182" s="9">
        <v>10534404</v>
      </c>
      <c r="E182" s="9">
        <v>10128951.065818787</v>
      </c>
      <c r="F182" s="9">
        <v>405452.93418121338</v>
      </c>
      <c r="G182" s="9">
        <v>1.0281608249307903</v>
      </c>
      <c r="H182" s="9">
        <v>110815.41947288215</v>
      </c>
      <c r="I182" s="9">
        <v>9910379.1212668102</v>
      </c>
      <c r="J182" s="9">
        <v>10347523.010370763</v>
      </c>
      <c r="K182" s="9">
        <v>409622.05170756322</v>
      </c>
      <c r="L182" s="9">
        <v>9321013.9682652988</v>
      </c>
      <c r="M182" s="9">
        <v>10936888.163372274</v>
      </c>
    </row>
    <row r="183" spans="2:13" x14ac:dyDescent="0.25">
      <c r="B183" s="1" t="s">
        <v>337</v>
      </c>
      <c r="C183" s="6">
        <v>1</v>
      </c>
      <c r="D183" s="9">
        <v>11157735</v>
      </c>
      <c r="E183" s="9">
        <v>10640712.841470206</v>
      </c>
      <c r="F183" s="9">
        <v>517022.15852979384</v>
      </c>
      <c r="G183" s="9">
        <v>1.3110817167841857</v>
      </c>
      <c r="H183" s="9">
        <v>91045.429820791469</v>
      </c>
      <c r="I183" s="9">
        <v>10461135.155141357</v>
      </c>
      <c r="J183" s="9">
        <v>10820290.527799055</v>
      </c>
      <c r="K183" s="9">
        <v>404721.43301710056</v>
      </c>
      <c r="L183" s="9">
        <v>9842441.7070270628</v>
      </c>
      <c r="M183" s="9">
        <v>11438983.97591335</v>
      </c>
    </row>
    <row r="184" spans="2:13" x14ac:dyDescent="0.25">
      <c r="B184" s="1" t="s">
        <v>338</v>
      </c>
      <c r="C184" s="6">
        <v>1</v>
      </c>
      <c r="D184" s="9">
        <v>9796251</v>
      </c>
      <c r="E184" s="9">
        <v>9628799.1800488718</v>
      </c>
      <c r="F184" s="9">
        <v>167451.81995112821</v>
      </c>
      <c r="G184" s="9">
        <v>0.424629807365423</v>
      </c>
      <c r="H184" s="9">
        <v>83333.751880760756</v>
      </c>
      <c r="I184" s="9">
        <v>9464431.9802310951</v>
      </c>
      <c r="J184" s="9">
        <v>9793166.3798666485</v>
      </c>
      <c r="K184" s="9">
        <v>403056.67375033873</v>
      </c>
      <c r="L184" s="9">
        <v>8833811.6109423749</v>
      </c>
      <c r="M184" s="9">
        <v>10423786.749155369</v>
      </c>
    </row>
    <row r="185" spans="2:13" x14ac:dyDescent="0.25">
      <c r="B185" s="1" t="s">
        <v>339</v>
      </c>
      <c r="C185" s="6">
        <v>1</v>
      </c>
      <c r="D185" s="9">
        <v>9682362</v>
      </c>
      <c r="E185" s="9">
        <v>9811751.8361739162</v>
      </c>
      <c r="F185" s="9">
        <v>-129389.83617391624</v>
      </c>
      <c r="G185" s="9">
        <v>-0.32811098276273776</v>
      </c>
      <c r="H185" s="9">
        <v>80988.32521073641</v>
      </c>
      <c r="I185" s="9">
        <v>9652010.7476907335</v>
      </c>
      <c r="J185" s="9">
        <v>9971492.9246570989</v>
      </c>
      <c r="K185" s="9">
        <v>402578.28663826716</v>
      </c>
      <c r="L185" s="9">
        <v>9017707.8361287601</v>
      </c>
      <c r="M185" s="9">
        <v>10605795.836219072</v>
      </c>
    </row>
    <row r="186" spans="2:13" x14ac:dyDescent="0.25">
      <c r="B186" s="1" t="s">
        <v>340</v>
      </c>
      <c r="C186" s="6">
        <v>1</v>
      </c>
      <c r="D186" s="9">
        <v>11112777</v>
      </c>
      <c r="E186" s="9">
        <v>11634123.991970802</v>
      </c>
      <c r="F186" s="9">
        <v>-521346.99197080173</v>
      </c>
      <c r="G186" s="9">
        <v>-1.3220487710179272</v>
      </c>
      <c r="H186" s="9">
        <v>93319.022663146461</v>
      </c>
      <c r="I186" s="9">
        <v>11450061.879097013</v>
      </c>
      <c r="J186" s="9">
        <v>11818186.104844591</v>
      </c>
      <c r="K186" s="9">
        <v>405238.9517839661</v>
      </c>
      <c r="L186" s="9">
        <v>10834832.105327703</v>
      </c>
      <c r="M186" s="9">
        <v>12433415.8786139</v>
      </c>
    </row>
    <row r="187" spans="2:13" x14ac:dyDescent="0.25">
      <c r="B187" s="1" t="s">
        <v>341</v>
      </c>
      <c r="C187" s="6">
        <v>1</v>
      </c>
      <c r="D187" s="9">
        <v>12761684</v>
      </c>
      <c r="E187" s="9">
        <v>13808122.65647631</v>
      </c>
      <c r="F187" s="9">
        <v>-1046438.6564763095</v>
      </c>
      <c r="G187" s="9">
        <v>-2.6535934052490635</v>
      </c>
      <c r="H187" s="9">
        <v>82367.676823554051</v>
      </c>
      <c r="I187" s="9">
        <v>13645660.939711716</v>
      </c>
      <c r="J187" s="9">
        <v>13970584.373240903</v>
      </c>
      <c r="K187" s="9">
        <v>402858.0422896783</v>
      </c>
      <c r="L187" s="9">
        <v>13013526.867365884</v>
      </c>
      <c r="M187" s="9">
        <v>14602718.445586735</v>
      </c>
    </row>
    <row r="188" spans="2:13" x14ac:dyDescent="0.25">
      <c r="B188" s="1" t="s">
        <v>342</v>
      </c>
      <c r="C188" s="6">
        <v>1</v>
      </c>
      <c r="D188" s="9">
        <v>12911556</v>
      </c>
      <c r="E188" s="9">
        <v>13088103.065378718</v>
      </c>
      <c r="F188" s="9">
        <v>-176547.06537871808</v>
      </c>
      <c r="G188" s="9">
        <v>-0.4476938284969097</v>
      </c>
      <c r="H188" s="9">
        <v>93829.355774849129</v>
      </c>
      <c r="I188" s="9">
        <v>12903034.373266004</v>
      </c>
      <c r="J188" s="9">
        <v>13273171.757491432</v>
      </c>
      <c r="K188" s="9">
        <v>405356.77625677607</v>
      </c>
      <c r="L188" s="9">
        <v>12288578.782158857</v>
      </c>
      <c r="M188" s="9">
        <v>13887627.348598579</v>
      </c>
    </row>
    <row r="189" spans="2:13" x14ac:dyDescent="0.25">
      <c r="B189" s="1" t="s">
        <v>343</v>
      </c>
      <c r="C189" s="6">
        <v>1</v>
      </c>
      <c r="D189" s="9">
        <v>11166200</v>
      </c>
      <c r="E189" s="9">
        <v>10862791.644198902</v>
      </c>
      <c r="F189" s="9">
        <v>303408.35580109805</v>
      </c>
      <c r="G189" s="9">
        <v>0.76939284215890635</v>
      </c>
      <c r="H189" s="9">
        <v>97043.594150250196</v>
      </c>
      <c r="I189" s="9">
        <v>10671383.199592294</v>
      </c>
      <c r="J189" s="9">
        <v>11054200.08880551</v>
      </c>
      <c r="K189" s="9">
        <v>406112.82572428224</v>
      </c>
      <c r="L189" s="9">
        <v>10061776.131662071</v>
      </c>
      <c r="M189" s="9">
        <v>11663807.156735733</v>
      </c>
    </row>
    <row r="190" spans="2:13" x14ac:dyDescent="0.25">
      <c r="B190" s="1" t="s">
        <v>344</v>
      </c>
      <c r="C190" s="6">
        <v>1</v>
      </c>
      <c r="D190" s="9">
        <v>10878920</v>
      </c>
      <c r="E190" s="9">
        <v>10710204.548812734</v>
      </c>
      <c r="F190" s="9">
        <v>168715.45118726604</v>
      </c>
      <c r="G190" s="9">
        <v>0.42783416482501191</v>
      </c>
      <c r="H190" s="9">
        <v>88279.537259994308</v>
      </c>
      <c r="I190" s="9">
        <v>10536082.299266158</v>
      </c>
      <c r="J190" s="9">
        <v>10884326.79835931</v>
      </c>
      <c r="K190" s="9">
        <v>404108.20921010931</v>
      </c>
      <c r="L190" s="9">
        <v>9913142.9348548912</v>
      </c>
      <c r="M190" s="9">
        <v>11507266.162770577</v>
      </c>
    </row>
    <row r="191" spans="2:13" x14ac:dyDescent="0.25">
      <c r="B191" s="1" t="s">
        <v>345</v>
      </c>
      <c r="C191" s="6">
        <v>1</v>
      </c>
      <c r="D191" s="9">
        <v>11283929</v>
      </c>
      <c r="E191" s="9">
        <v>10808536.777440362</v>
      </c>
      <c r="F191" s="9">
        <v>475392.22255963832</v>
      </c>
      <c r="G191" s="9">
        <v>1.2055151621967155</v>
      </c>
      <c r="H191" s="9">
        <v>90409.27163554501</v>
      </c>
      <c r="I191" s="9">
        <v>10630213.847284015</v>
      </c>
      <c r="J191" s="9">
        <v>10986859.707596708</v>
      </c>
      <c r="K191" s="9">
        <v>404578.79881406605</v>
      </c>
      <c r="L191" s="9">
        <v>10010546.974198826</v>
      </c>
      <c r="M191" s="9">
        <v>11606526.580681898</v>
      </c>
    </row>
    <row r="192" spans="2:13" x14ac:dyDescent="0.25">
      <c r="B192" s="1" t="s">
        <v>346</v>
      </c>
      <c r="C192" s="6">
        <v>1</v>
      </c>
      <c r="D192" s="9">
        <v>12104164</v>
      </c>
      <c r="E192" s="9">
        <v>12042128.399462204</v>
      </c>
      <c r="F192" s="9">
        <v>62035.600537795573</v>
      </c>
      <c r="G192" s="9">
        <v>0.15731190687476898</v>
      </c>
      <c r="H192" s="9">
        <v>78250.765505965799</v>
      </c>
      <c r="I192" s="9">
        <v>11887786.86413548</v>
      </c>
      <c r="J192" s="9">
        <v>12196469.934788929</v>
      </c>
      <c r="K192" s="9">
        <v>402036.50375859207</v>
      </c>
      <c r="L192" s="9">
        <v>11249153.010067973</v>
      </c>
      <c r="M192" s="9">
        <v>12835103.788856436</v>
      </c>
    </row>
    <row r="193" spans="2:13" x14ac:dyDescent="0.25">
      <c r="B193" s="1" t="s">
        <v>347</v>
      </c>
      <c r="C193" s="6">
        <v>1</v>
      </c>
      <c r="D193" s="9">
        <v>12025224</v>
      </c>
      <c r="E193" s="9">
        <v>12272342.491601869</v>
      </c>
      <c r="F193" s="9">
        <v>-247118.49160186946</v>
      </c>
      <c r="G193" s="9">
        <v>-0.62665116160553702</v>
      </c>
      <c r="H193" s="9">
        <v>87636.684274733692</v>
      </c>
      <c r="I193" s="9">
        <v>12099488.203027854</v>
      </c>
      <c r="J193" s="9">
        <v>12445196.780175885</v>
      </c>
      <c r="K193" s="9">
        <v>403968.26172712148</v>
      </c>
      <c r="L193" s="9">
        <v>11475556.90956844</v>
      </c>
      <c r="M193" s="9">
        <v>13069128.073635299</v>
      </c>
    </row>
    <row r="194" spans="2:13" x14ac:dyDescent="0.25">
      <c r="B194" s="1" t="s">
        <v>348</v>
      </c>
      <c r="C194" s="6">
        <v>1</v>
      </c>
      <c r="D194" s="9">
        <v>10422047</v>
      </c>
      <c r="E194" s="9">
        <v>10614495.721850507</v>
      </c>
      <c r="F194" s="9">
        <v>-192448.72185050696</v>
      </c>
      <c r="G194" s="9">
        <v>-0.48801776959457915</v>
      </c>
      <c r="H194" s="9">
        <v>111101.2302987545</v>
      </c>
      <c r="I194" s="9">
        <v>10395360.0450284</v>
      </c>
      <c r="J194" s="9">
        <v>10833631.398672614</v>
      </c>
      <c r="K194" s="9">
        <v>409699.4647617442</v>
      </c>
      <c r="L194" s="9">
        <v>9806405.93506057</v>
      </c>
      <c r="M194" s="9">
        <v>11422585.508640444</v>
      </c>
    </row>
    <row r="195" spans="2:13" x14ac:dyDescent="0.25">
      <c r="B195" s="1" t="s">
        <v>349</v>
      </c>
      <c r="C195" s="6">
        <v>1</v>
      </c>
      <c r="D195" s="9">
        <v>11207633</v>
      </c>
      <c r="E195" s="9">
        <v>11021147.761223309</v>
      </c>
      <c r="F195" s="9">
        <v>186485.23877669126</v>
      </c>
      <c r="G195" s="9">
        <v>0.47289537397295867</v>
      </c>
      <c r="H195" s="9">
        <v>87641.128337824906</v>
      </c>
      <c r="I195" s="9">
        <v>10848284.707194844</v>
      </c>
      <c r="J195" s="9">
        <v>11194010.815251773</v>
      </c>
      <c r="K195" s="9">
        <v>403969.22584336775</v>
      </c>
      <c r="L195" s="9">
        <v>10224360.277570378</v>
      </c>
      <c r="M195" s="9">
        <v>11817935.244876239</v>
      </c>
    </row>
    <row r="196" spans="2:13" x14ac:dyDescent="0.25">
      <c r="B196" s="1" t="s">
        <v>350</v>
      </c>
      <c r="C196" s="6">
        <v>1</v>
      </c>
      <c r="D196" s="9">
        <v>9741038</v>
      </c>
      <c r="E196" s="9">
        <v>9916053.9693829883</v>
      </c>
      <c r="F196" s="9">
        <v>-175015.96938298829</v>
      </c>
      <c r="G196" s="9">
        <v>-0.44381122514321392</v>
      </c>
      <c r="H196" s="9">
        <v>84621.034744356992</v>
      </c>
      <c r="I196" s="9">
        <v>9749147.7373617254</v>
      </c>
      <c r="J196" s="9">
        <v>10082960.201404251</v>
      </c>
      <c r="K196" s="9">
        <v>403324.79166717298</v>
      </c>
      <c r="L196" s="9">
        <v>9120537.5654380675</v>
      </c>
      <c r="M196" s="9">
        <v>10711570.373327909</v>
      </c>
    </row>
    <row r="197" spans="2:13" x14ac:dyDescent="0.25">
      <c r="B197" s="1" t="s">
        <v>351</v>
      </c>
      <c r="C197" s="6">
        <v>1</v>
      </c>
      <c r="D197" s="9">
        <v>10680353</v>
      </c>
      <c r="E197" s="9">
        <v>10379782.713026237</v>
      </c>
      <c r="F197" s="9">
        <v>300570.28697376326</v>
      </c>
      <c r="G197" s="9">
        <v>0.76219597430884223</v>
      </c>
      <c r="H197" s="9">
        <v>90199.308082686344</v>
      </c>
      <c r="I197" s="9">
        <v>10201873.914244853</v>
      </c>
      <c r="J197" s="9">
        <v>10557691.511807621</v>
      </c>
      <c r="K197" s="9">
        <v>404531.93103976123</v>
      </c>
      <c r="L197" s="9">
        <v>9581885.3516182937</v>
      </c>
      <c r="M197" s="9">
        <v>11177680.07443418</v>
      </c>
    </row>
    <row r="198" spans="2:13" x14ac:dyDescent="0.25">
      <c r="B198" s="1" t="s">
        <v>352</v>
      </c>
      <c r="C198" s="6">
        <v>1</v>
      </c>
      <c r="D198" s="9">
        <v>12119728</v>
      </c>
      <c r="E198" s="9">
        <v>11876074.904834844</v>
      </c>
      <c r="F198" s="9">
        <v>243653.09516515583</v>
      </c>
      <c r="G198" s="9">
        <v>0.61786349586505118</v>
      </c>
      <c r="H198" s="9">
        <v>93528.68423046307</v>
      </c>
      <c r="I198" s="9">
        <v>11691599.256221315</v>
      </c>
      <c r="J198" s="9">
        <v>12060550.553448373</v>
      </c>
      <c r="K198" s="9">
        <v>405287.28431329358</v>
      </c>
      <c r="L198" s="9">
        <v>11076687.687280484</v>
      </c>
      <c r="M198" s="9">
        <v>12675462.122389205</v>
      </c>
    </row>
    <row r="199" spans="2:13" x14ac:dyDescent="0.25">
      <c r="B199" s="1" t="s">
        <v>353</v>
      </c>
      <c r="C199" s="6">
        <v>1</v>
      </c>
      <c r="D199" s="9">
        <v>14386013</v>
      </c>
      <c r="E199" s="9">
        <v>15702626.284505725</v>
      </c>
      <c r="F199" s="9">
        <v>-1316613.2845057249</v>
      </c>
      <c r="G199" s="9">
        <v>-3.3387110724600761</v>
      </c>
      <c r="H199" s="9">
        <v>88316.634667569058</v>
      </c>
      <c r="I199" s="9">
        <v>15528430.864162611</v>
      </c>
      <c r="J199" s="9">
        <v>15876821.704848839</v>
      </c>
      <c r="K199" s="9">
        <v>404116.31495296949</v>
      </c>
      <c r="L199" s="9">
        <v>14905548.682809105</v>
      </c>
      <c r="M199" s="9">
        <v>16499703.886202345</v>
      </c>
    </row>
    <row r="200" spans="2:13" x14ac:dyDescent="0.25">
      <c r="B200" s="1" t="s">
        <v>354</v>
      </c>
      <c r="C200" s="6">
        <v>1</v>
      </c>
      <c r="D200" s="9">
        <v>15439866</v>
      </c>
      <c r="E200" s="9">
        <v>15680828.610610457</v>
      </c>
      <c r="F200" s="9">
        <v>-240962.61061045714</v>
      </c>
      <c r="G200" s="9">
        <v>-0.61104087704541221</v>
      </c>
      <c r="H200" s="9">
        <v>86782.224356039325</v>
      </c>
      <c r="I200" s="9">
        <v>15509659.655782044</v>
      </c>
      <c r="J200" s="9">
        <v>15851997.56543887</v>
      </c>
      <c r="K200" s="9">
        <v>403783.75712297385</v>
      </c>
      <c r="L200" s="9">
        <v>14884406.94481088</v>
      </c>
      <c r="M200" s="9">
        <v>16477250.276410034</v>
      </c>
    </row>
    <row r="201" spans="2:13" x14ac:dyDescent="0.25">
      <c r="B201" s="1" t="s">
        <v>355</v>
      </c>
      <c r="C201" s="6">
        <v>1</v>
      </c>
      <c r="D201" s="9">
        <v>12625438</v>
      </c>
      <c r="E201" s="9">
        <v>12698874.999549774</v>
      </c>
      <c r="F201" s="9">
        <v>-73436.999549774453</v>
      </c>
      <c r="G201" s="9">
        <v>-0.18622394776847739</v>
      </c>
      <c r="H201" s="9">
        <v>89062.350545642345</v>
      </c>
      <c r="I201" s="9">
        <v>12523208.731825231</v>
      </c>
      <c r="J201" s="9">
        <v>12874541.267274318</v>
      </c>
      <c r="K201" s="9">
        <v>404279.94055713137</v>
      </c>
      <c r="L201" s="9">
        <v>11901474.663285617</v>
      </c>
      <c r="M201" s="9">
        <v>13496275.335813932</v>
      </c>
    </row>
    <row r="202" spans="2:13" x14ac:dyDescent="0.25">
      <c r="B202" s="1" t="s">
        <v>356</v>
      </c>
      <c r="C202" s="6">
        <v>1</v>
      </c>
      <c r="D202" s="9">
        <v>11287268</v>
      </c>
      <c r="E202" s="9">
        <v>11020272.702973867</v>
      </c>
      <c r="F202" s="9">
        <v>266995.29702613316</v>
      </c>
      <c r="G202" s="9">
        <v>0.6770554155623375</v>
      </c>
      <c r="H202" s="9">
        <v>90876.999719103842</v>
      </c>
      <c r="I202" s="9">
        <v>10841027.22758662</v>
      </c>
      <c r="J202" s="9">
        <v>11199518.178361114</v>
      </c>
      <c r="K202" s="9">
        <v>404683.5765509996</v>
      </c>
      <c r="L202" s="9">
        <v>10222076.236491634</v>
      </c>
      <c r="M202" s="9">
        <v>11818469.1694561</v>
      </c>
    </row>
    <row r="203" spans="2:13" x14ac:dyDescent="0.25">
      <c r="B203" s="1" t="s">
        <v>357</v>
      </c>
      <c r="C203" s="6">
        <v>1</v>
      </c>
      <c r="D203" s="9">
        <v>11223313</v>
      </c>
      <c r="E203" s="9">
        <v>11153276.125270849</v>
      </c>
      <c r="F203" s="9">
        <v>70036.874729150906</v>
      </c>
      <c r="G203" s="9">
        <v>0.1776017999290502</v>
      </c>
      <c r="H203" s="9">
        <v>85626.131705245207</v>
      </c>
      <c r="I203" s="9">
        <v>10984387.443530498</v>
      </c>
      <c r="J203" s="9">
        <v>11322164.8070112</v>
      </c>
      <c r="K203" s="9">
        <v>403536.86632446205</v>
      </c>
      <c r="L203" s="9">
        <v>10357341.426015995</v>
      </c>
      <c r="M203" s="9">
        <v>11949210.824525703</v>
      </c>
    </row>
    <row r="204" spans="2:13" x14ac:dyDescent="0.25">
      <c r="B204" s="1" t="s">
        <v>358</v>
      </c>
      <c r="C204" s="6">
        <v>1</v>
      </c>
      <c r="D204" s="9">
        <v>12223679</v>
      </c>
      <c r="E204" s="9">
        <v>12421919.127465812</v>
      </c>
      <c r="F204" s="9">
        <v>-198240.12746581249</v>
      </c>
      <c r="G204" s="9">
        <v>-0.50270380556313388</v>
      </c>
      <c r="H204" s="9">
        <v>79324.311328614829</v>
      </c>
      <c r="I204" s="9">
        <v>12265460.134125227</v>
      </c>
      <c r="J204" s="9">
        <v>12578378.120806398</v>
      </c>
      <c r="K204" s="9">
        <v>402246.83270340587</v>
      </c>
      <c r="L204" s="9">
        <v>11628528.885998808</v>
      </c>
      <c r="M204" s="9">
        <v>13215309.368932817</v>
      </c>
    </row>
    <row r="205" spans="2:13" x14ac:dyDescent="0.25">
      <c r="B205" s="1" t="s">
        <v>359</v>
      </c>
      <c r="C205" s="6">
        <v>1</v>
      </c>
      <c r="D205" s="9">
        <v>13208170</v>
      </c>
      <c r="E205" s="9">
        <v>13075847.576544162</v>
      </c>
      <c r="F205" s="9">
        <v>132322.42345583811</v>
      </c>
      <c r="G205" s="9">
        <v>0.33554753360445577</v>
      </c>
      <c r="H205" s="9">
        <v>79541.219036225157</v>
      </c>
      <c r="I205" s="9">
        <v>12918960.755202146</v>
      </c>
      <c r="J205" s="9">
        <v>13232734.397886178</v>
      </c>
      <c r="K205" s="9">
        <v>402289.66377217736</v>
      </c>
      <c r="L205" s="9">
        <v>12282372.855227394</v>
      </c>
      <c r="M205" s="9">
        <v>13869322.29786093</v>
      </c>
    </row>
    <row r="206" spans="2:13" x14ac:dyDescent="0.25">
      <c r="B206" s="1" t="s">
        <v>360</v>
      </c>
      <c r="C206" s="6">
        <v>1</v>
      </c>
      <c r="D206" s="9">
        <v>11030833</v>
      </c>
      <c r="E206" s="9">
        <v>11088109.968668219</v>
      </c>
      <c r="F206" s="9">
        <v>-57276.968668218702</v>
      </c>
      <c r="G206" s="9">
        <v>-0.14524481238340348</v>
      </c>
      <c r="H206" s="9">
        <v>100066.28056949408</v>
      </c>
      <c r="I206" s="9">
        <v>10890739.587973949</v>
      </c>
      <c r="J206" s="9">
        <v>11285480.349362489</v>
      </c>
      <c r="K206" s="9">
        <v>406845.70608422975</v>
      </c>
      <c r="L206" s="9">
        <v>10285648.925480872</v>
      </c>
      <c r="M206" s="9">
        <v>11890571.011855565</v>
      </c>
    </row>
    <row r="207" spans="2:13" x14ac:dyDescent="0.25">
      <c r="B207" s="1" t="s">
        <v>361</v>
      </c>
      <c r="C207" s="6">
        <v>1</v>
      </c>
      <c r="D207" s="9">
        <v>11836338</v>
      </c>
      <c r="E207" s="9">
        <v>11623658.597762894</v>
      </c>
      <c r="F207" s="9">
        <v>212679.40223710611</v>
      </c>
      <c r="G207" s="9">
        <v>0.53931939126665318</v>
      </c>
      <c r="H207" s="9">
        <v>75815.629756422917</v>
      </c>
      <c r="I207" s="9">
        <v>11474120.115644444</v>
      </c>
      <c r="J207" s="9">
        <v>11773197.079881344</v>
      </c>
      <c r="K207" s="9">
        <v>401569.64248748409</v>
      </c>
      <c r="L207" s="9">
        <v>10831604.043901727</v>
      </c>
      <c r="M207" s="9">
        <v>12415713.151624061</v>
      </c>
    </row>
    <row r="208" spans="2:13" x14ac:dyDescent="0.25">
      <c r="B208" s="1" t="s">
        <v>362</v>
      </c>
      <c r="C208" s="6">
        <v>1</v>
      </c>
      <c r="D208" s="9">
        <v>10336685</v>
      </c>
      <c r="E208" s="9">
        <v>10526293.66656303</v>
      </c>
      <c r="F208" s="9">
        <v>-189608.66656303033</v>
      </c>
      <c r="G208" s="9">
        <v>-0.48081586441385121</v>
      </c>
      <c r="H208" s="9">
        <v>69376.685022146776</v>
      </c>
      <c r="I208" s="9">
        <v>10389455.336446242</v>
      </c>
      <c r="J208" s="9">
        <v>10663131.996679818</v>
      </c>
      <c r="K208" s="9">
        <v>400403.91166523955</v>
      </c>
      <c r="L208" s="9">
        <v>9736538.3960854765</v>
      </c>
      <c r="M208" s="9">
        <v>11316048.937040582</v>
      </c>
    </row>
    <row r="209" spans="2:13" x14ac:dyDescent="0.25">
      <c r="B209" s="1" t="s">
        <v>363</v>
      </c>
      <c r="C209" s="6">
        <v>1</v>
      </c>
      <c r="D209" s="9">
        <v>10811899</v>
      </c>
      <c r="E209" s="9">
        <v>10932264.059337908</v>
      </c>
      <c r="F209" s="9">
        <v>-120365.0593379084</v>
      </c>
      <c r="G209" s="9">
        <v>-0.30522565819290992</v>
      </c>
      <c r="H209" s="9">
        <v>74377.65160568498</v>
      </c>
      <c r="I209" s="9">
        <v>10785561.840278562</v>
      </c>
      <c r="J209" s="9">
        <v>11078966.278397255</v>
      </c>
      <c r="K209" s="9">
        <v>401300.63930990617</v>
      </c>
      <c r="L209" s="9">
        <v>10140740.086400349</v>
      </c>
      <c r="M209" s="9">
        <v>11723788.032275468</v>
      </c>
    </row>
    <row r="210" spans="2:13" x14ac:dyDescent="0.25">
      <c r="B210" s="1" t="s">
        <v>364</v>
      </c>
      <c r="C210" s="6">
        <v>1</v>
      </c>
      <c r="D210" s="9">
        <v>13309510</v>
      </c>
      <c r="E210" s="9">
        <v>12931643.302135777</v>
      </c>
      <c r="F210" s="9">
        <v>377866.69786422327</v>
      </c>
      <c r="G210" s="9">
        <v>0.95820674371125314</v>
      </c>
      <c r="H210" s="9">
        <v>84168.048435493984</v>
      </c>
      <c r="I210" s="9">
        <v>12765630.538720729</v>
      </c>
      <c r="J210" s="9">
        <v>13097656.065550825</v>
      </c>
      <c r="K210" s="9">
        <v>403229.99445676466</v>
      </c>
      <c r="L210" s="9">
        <v>12136313.875876052</v>
      </c>
      <c r="M210" s="9">
        <v>13726972.728395501</v>
      </c>
    </row>
    <row r="211" spans="2:13" x14ac:dyDescent="0.25">
      <c r="B211" s="1" t="s">
        <v>365</v>
      </c>
      <c r="C211" s="6">
        <v>1</v>
      </c>
      <c r="D211" s="9">
        <v>16692168</v>
      </c>
      <c r="E211" s="9">
        <v>17854879.811848707</v>
      </c>
      <c r="F211" s="9">
        <v>-1162711.8118487075</v>
      </c>
      <c r="G211" s="9">
        <v>-2.948442679398255</v>
      </c>
      <c r="H211" s="9">
        <v>117602.30991956542</v>
      </c>
      <c r="I211" s="9">
        <v>17622921.428392749</v>
      </c>
      <c r="J211" s="9">
        <v>18086838.195304666</v>
      </c>
      <c r="K211" s="9">
        <v>411509.98936912854</v>
      </c>
      <c r="L211" s="9">
        <v>17043218.952675726</v>
      </c>
      <c r="M211" s="9">
        <v>18666540.671021689</v>
      </c>
    </row>
    <row r="212" spans="2:13" x14ac:dyDescent="0.25">
      <c r="B212" s="1" t="s">
        <v>366</v>
      </c>
      <c r="C212" s="6">
        <v>1</v>
      </c>
      <c r="D212" s="9">
        <v>14865568</v>
      </c>
      <c r="E212" s="9">
        <v>14815378.310003117</v>
      </c>
      <c r="F212" s="9">
        <v>50189.689996883273</v>
      </c>
      <c r="G212" s="9">
        <v>0.1272726590927879</v>
      </c>
      <c r="H212" s="9">
        <v>75471.260701889274</v>
      </c>
      <c r="I212" s="9">
        <v>14666519.060199548</v>
      </c>
      <c r="J212" s="9">
        <v>14964237.559806686</v>
      </c>
      <c r="K212" s="9">
        <v>401504.76864427811</v>
      </c>
      <c r="L212" s="9">
        <v>14023451.713082667</v>
      </c>
      <c r="M212" s="9">
        <v>15607304.906923566</v>
      </c>
    </row>
    <row r="213" spans="2:13" x14ac:dyDescent="0.25">
      <c r="B213" s="1" t="s">
        <v>367</v>
      </c>
      <c r="C213" s="6">
        <v>1</v>
      </c>
      <c r="D213" s="9">
        <v>13426087</v>
      </c>
      <c r="E213" s="9">
        <v>13223538.898374999</v>
      </c>
      <c r="F213" s="9">
        <v>202548.10162500106</v>
      </c>
      <c r="G213" s="9">
        <v>0.51362810747806886</v>
      </c>
      <c r="H213" s="9">
        <v>78594.508163232749</v>
      </c>
      <c r="I213" s="9">
        <v>13068519.366237165</v>
      </c>
      <c r="J213" s="9">
        <v>13378558.430512832</v>
      </c>
      <c r="K213" s="9">
        <v>402103.54980475269</v>
      </c>
      <c r="L213" s="9">
        <v>12430431.267594565</v>
      </c>
      <c r="M213" s="9">
        <v>14016646.529155433</v>
      </c>
    </row>
    <row r="214" spans="2:13" x14ac:dyDescent="0.25">
      <c r="B214" s="1" t="s">
        <v>368</v>
      </c>
      <c r="C214" s="6">
        <v>1</v>
      </c>
      <c r="D214" s="9">
        <v>11599574</v>
      </c>
      <c r="E214" s="9">
        <v>11844666.801725667</v>
      </c>
      <c r="F214" s="9">
        <v>-245092.80172566697</v>
      </c>
      <c r="G214" s="9">
        <v>-0.62151435089685081</v>
      </c>
      <c r="H214" s="9">
        <v>78296.708026761931</v>
      </c>
      <c r="I214" s="9">
        <v>11690234.649532121</v>
      </c>
      <c r="J214" s="9">
        <v>11999098.953919213</v>
      </c>
      <c r="K214" s="9">
        <v>402045.44835129124</v>
      </c>
      <c r="L214" s="9">
        <v>11051673.770048181</v>
      </c>
      <c r="M214" s="9">
        <v>12637659.833403153</v>
      </c>
    </row>
    <row r="215" spans="2:13" x14ac:dyDescent="0.25">
      <c r="B215" s="1" t="s">
        <v>369</v>
      </c>
      <c r="C215" s="6">
        <v>1</v>
      </c>
      <c r="D215" s="9">
        <v>11841006</v>
      </c>
      <c r="E215" s="9">
        <v>11805604.841846928</v>
      </c>
      <c r="F215" s="9">
        <v>35401.158153072</v>
      </c>
      <c r="G215" s="9">
        <v>8.9771415870183599E-2</v>
      </c>
      <c r="H215" s="9">
        <v>75484.610165332124</v>
      </c>
      <c r="I215" s="9">
        <v>11656719.261608502</v>
      </c>
      <c r="J215" s="9">
        <v>11954490.422085354</v>
      </c>
      <c r="K215" s="9">
        <v>401507.27817061415</v>
      </c>
      <c r="L215" s="9">
        <v>11013673.29514554</v>
      </c>
      <c r="M215" s="9">
        <v>12597536.388548316</v>
      </c>
    </row>
    <row r="216" spans="2:13" x14ac:dyDescent="0.25">
      <c r="B216" s="1" t="s">
        <v>370</v>
      </c>
      <c r="C216" s="6">
        <v>1</v>
      </c>
      <c r="D216" s="9">
        <v>13353197</v>
      </c>
      <c r="E216" s="9">
        <v>13282719.443547759</v>
      </c>
      <c r="F216" s="9">
        <v>70477.556452240795</v>
      </c>
      <c r="G216" s="9">
        <v>0.17871929507027792</v>
      </c>
      <c r="H216" s="9">
        <v>69884.757893633272</v>
      </c>
      <c r="I216" s="9">
        <v>13144878.992281917</v>
      </c>
      <c r="J216" s="9">
        <v>13420559.894813601</v>
      </c>
      <c r="K216" s="9">
        <v>400492.25640206144</v>
      </c>
      <c r="L216" s="9">
        <v>12492789.922221273</v>
      </c>
      <c r="M216" s="9">
        <v>14072648.964874245</v>
      </c>
    </row>
    <row r="217" spans="2:13" x14ac:dyDescent="0.25">
      <c r="B217" s="1" t="s">
        <v>371</v>
      </c>
      <c r="C217" s="6">
        <v>1</v>
      </c>
      <c r="D217" s="9">
        <v>13530386</v>
      </c>
      <c r="E217" s="9">
        <v>13813337.432631573</v>
      </c>
      <c r="F217" s="9">
        <v>-282951.43263157271</v>
      </c>
      <c r="G217" s="9">
        <v>-0.71751750663075231</v>
      </c>
      <c r="H217" s="9">
        <v>78064.940461482154</v>
      </c>
      <c r="I217" s="9">
        <v>13659362.417970585</v>
      </c>
      <c r="J217" s="9">
        <v>13967312.447292561</v>
      </c>
      <c r="K217" s="9">
        <v>402000.37684238248</v>
      </c>
      <c r="L217" s="9">
        <v>13020433.299840115</v>
      </c>
      <c r="M217" s="9">
        <v>14606241.56542303</v>
      </c>
    </row>
    <row r="218" spans="2:13" x14ac:dyDescent="0.25">
      <c r="B218" s="1" t="s">
        <v>372</v>
      </c>
      <c r="C218" s="6">
        <v>1</v>
      </c>
      <c r="D218" s="9">
        <v>12128756</v>
      </c>
      <c r="E218" s="9">
        <v>12493611.570968006</v>
      </c>
      <c r="F218" s="9">
        <v>-364855.57096800581</v>
      </c>
      <c r="G218" s="9">
        <v>-0.9252127021465788</v>
      </c>
      <c r="H218" s="9">
        <v>77041.581576969926</v>
      </c>
      <c r="I218" s="9">
        <v>12341655.025780188</v>
      </c>
      <c r="J218" s="9">
        <v>12645568.116155824</v>
      </c>
      <c r="K218" s="9">
        <v>401802.90360330115</v>
      </c>
      <c r="L218" s="9">
        <v>11701096.933700442</v>
      </c>
      <c r="M218" s="9">
        <v>13286126.208235569</v>
      </c>
    </row>
    <row r="219" spans="2:13" x14ac:dyDescent="0.25">
      <c r="B219" s="1" t="s">
        <v>373</v>
      </c>
      <c r="C219" s="6">
        <v>1</v>
      </c>
      <c r="D219" s="9">
        <v>11769707</v>
      </c>
      <c r="E219" s="9">
        <v>12074548.671441581</v>
      </c>
      <c r="F219" s="9">
        <v>-304841.6714415811</v>
      </c>
      <c r="G219" s="9">
        <v>-0.7730274908864615</v>
      </c>
      <c r="H219" s="9">
        <v>70579.730599752482</v>
      </c>
      <c r="I219" s="9">
        <v>11935337.45844863</v>
      </c>
      <c r="J219" s="9">
        <v>12213759.884434532</v>
      </c>
      <c r="K219" s="9">
        <v>400614.11161327857</v>
      </c>
      <c r="L219" s="9">
        <v>11284378.803324042</v>
      </c>
      <c r="M219" s="9">
        <v>12864718.53955912</v>
      </c>
    </row>
    <row r="220" spans="2:13" x14ac:dyDescent="0.25">
      <c r="B220" s="1" t="s">
        <v>374</v>
      </c>
      <c r="C220" s="6">
        <v>1</v>
      </c>
      <c r="D220" s="9">
        <v>11213639</v>
      </c>
      <c r="E220" s="9">
        <v>11359481.177397883</v>
      </c>
      <c r="F220" s="9">
        <v>-145842.17739788257</v>
      </c>
      <c r="G220" s="9">
        <v>-0.36983136828426855</v>
      </c>
      <c r="H220" s="9">
        <v>72278.580011559665</v>
      </c>
      <c r="I220" s="9">
        <v>11216919.159785809</v>
      </c>
      <c r="J220" s="9">
        <v>11502043.195009956</v>
      </c>
      <c r="K220" s="9">
        <v>400916.90059244225</v>
      </c>
      <c r="L220" s="9">
        <v>10568714.089360232</v>
      </c>
      <c r="M220" s="9">
        <v>12150248.265435534</v>
      </c>
    </row>
    <row r="221" spans="2:13" x14ac:dyDescent="0.25">
      <c r="B221" s="1" t="s">
        <v>93</v>
      </c>
      <c r="C221" s="6">
        <v>1</v>
      </c>
      <c r="D221" s="9">
        <v>11458319</v>
      </c>
      <c r="E221" s="9">
        <v>11580128.213472681</v>
      </c>
      <c r="F221" s="9">
        <v>-121809.21347268112</v>
      </c>
      <c r="G221" s="9">
        <v>-0.30888779152913459</v>
      </c>
      <c r="H221" s="9">
        <v>77490.345078134254</v>
      </c>
      <c r="I221" s="9">
        <v>11427286.528729735</v>
      </c>
      <c r="J221" s="9">
        <v>11732969.898215627</v>
      </c>
      <c r="K221" s="9">
        <v>401889.19073855557</v>
      </c>
      <c r="L221" s="9">
        <v>10787443.383762294</v>
      </c>
      <c r="M221" s="9">
        <v>12372813.043183068</v>
      </c>
    </row>
    <row r="222" spans="2:13" x14ac:dyDescent="0.25">
      <c r="B222" s="1" t="s">
        <v>94</v>
      </c>
      <c r="C222" s="6">
        <v>1</v>
      </c>
      <c r="D222" s="9">
        <v>12646169</v>
      </c>
      <c r="E222" s="9">
        <v>12554025.555846354</v>
      </c>
      <c r="F222" s="9">
        <v>92143.444153646007</v>
      </c>
      <c r="G222" s="9">
        <v>0.23366036243958838</v>
      </c>
      <c r="H222" s="9">
        <v>90544.898151911228</v>
      </c>
      <c r="I222" s="9">
        <v>12375435.116424998</v>
      </c>
      <c r="J222" s="9">
        <v>12732615.99526771</v>
      </c>
      <c r="K222" s="9">
        <v>404609.12821327045</v>
      </c>
      <c r="L222" s="9">
        <v>11755975.931004243</v>
      </c>
      <c r="M222" s="9">
        <v>13352075.180688465</v>
      </c>
    </row>
    <row r="223" spans="2:13" x14ac:dyDescent="0.25">
      <c r="B223" s="1" t="s">
        <v>95</v>
      </c>
      <c r="C223" s="6">
        <v>1</v>
      </c>
      <c r="D223" s="9">
        <v>14174031</v>
      </c>
      <c r="E223" s="9">
        <v>15250176.495991701</v>
      </c>
      <c r="F223" s="9">
        <v>-1076145.4959917013</v>
      </c>
      <c r="G223" s="9">
        <v>-2.7289249814871592</v>
      </c>
      <c r="H223" s="9">
        <v>84597.058961403498</v>
      </c>
      <c r="I223" s="9">
        <v>15083317.553720612</v>
      </c>
      <c r="J223" s="9">
        <v>15417035.43826279</v>
      </c>
      <c r="K223" s="9">
        <v>403319.76202150318</v>
      </c>
      <c r="L223" s="9">
        <v>14454670.012502253</v>
      </c>
      <c r="M223" s="9">
        <v>16045682.979481149</v>
      </c>
    </row>
    <row r="224" spans="2:13" x14ac:dyDescent="0.25">
      <c r="B224" s="1" t="s">
        <v>96</v>
      </c>
      <c r="C224" s="6">
        <v>1</v>
      </c>
      <c r="D224" s="9">
        <v>16101013</v>
      </c>
      <c r="E224" s="9">
        <v>16072035.806558242</v>
      </c>
      <c r="F224" s="9">
        <v>28977.193441757932</v>
      </c>
      <c r="G224" s="9">
        <v>7.3481315836133834E-2</v>
      </c>
      <c r="H224" s="9">
        <v>75734.203508176404</v>
      </c>
      <c r="I224" s="9">
        <v>15922657.929286135</v>
      </c>
      <c r="J224" s="9">
        <v>16221413.683830349</v>
      </c>
      <c r="K224" s="9">
        <v>401554.27731899539</v>
      </c>
      <c r="L224" s="9">
        <v>15280011.558901491</v>
      </c>
      <c r="M224" s="9">
        <v>16864060.054214992</v>
      </c>
    </row>
    <row r="225" spans="2:13" x14ac:dyDescent="0.25">
      <c r="B225" s="1" t="s">
        <v>97</v>
      </c>
      <c r="C225" s="6">
        <v>1</v>
      </c>
      <c r="D225" s="9">
        <v>13854501</v>
      </c>
      <c r="E225" s="9">
        <v>13740992.882355303</v>
      </c>
      <c r="F225" s="9">
        <v>113508.11764469743</v>
      </c>
      <c r="G225" s="9">
        <v>0.28783760095260102</v>
      </c>
      <c r="H225" s="9">
        <v>85129.10028438548</v>
      </c>
      <c r="I225" s="9">
        <v>13573084.543645529</v>
      </c>
      <c r="J225" s="9">
        <v>13908901.221065076</v>
      </c>
      <c r="K225" s="9">
        <v>403431.69405413821</v>
      </c>
      <c r="L225" s="9">
        <v>12945265.624517418</v>
      </c>
      <c r="M225" s="9">
        <v>14536720.140193187</v>
      </c>
    </row>
    <row r="226" spans="2:13" x14ac:dyDescent="0.25">
      <c r="B226" s="1" t="s">
        <v>98</v>
      </c>
      <c r="C226" s="6">
        <v>1</v>
      </c>
      <c r="D226" s="9">
        <v>12543952</v>
      </c>
      <c r="E226" s="9">
        <v>12487775.092702316</v>
      </c>
      <c r="F226" s="9">
        <v>56176.90729768388</v>
      </c>
      <c r="G226" s="9">
        <v>0.14245524074424973</v>
      </c>
      <c r="H226" s="9">
        <v>84013.625133202411</v>
      </c>
      <c r="I226" s="9">
        <v>12322066.913266884</v>
      </c>
      <c r="J226" s="9">
        <v>12653483.272137748</v>
      </c>
      <c r="K226" s="9">
        <v>403197.78925508138</v>
      </c>
      <c r="L226" s="9">
        <v>11692509.187869394</v>
      </c>
      <c r="M226" s="9">
        <v>13283040.997535238</v>
      </c>
    </row>
    <row r="227" spans="2:13" x14ac:dyDescent="0.25">
      <c r="B227" s="1" t="s">
        <v>99</v>
      </c>
      <c r="C227" s="6">
        <v>1</v>
      </c>
      <c r="D227" s="9">
        <v>12658677</v>
      </c>
      <c r="E227" s="9">
        <v>12603314.469193397</v>
      </c>
      <c r="F227" s="9">
        <v>55362.53080660291</v>
      </c>
      <c r="G227" s="9">
        <v>0.1403901181756711</v>
      </c>
      <c r="H227" s="9">
        <v>83128.233050967727</v>
      </c>
      <c r="I227" s="9">
        <v>12439352.633994404</v>
      </c>
      <c r="J227" s="9">
        <v>12767276.30439239</v>
      </c>
      <c r="K227" s="9">
        <v>403014.23198485037</v>
      </c>
      <c r="L227" s="9">
        <v>11808410.612076234</v>
      </c>
      <c r="M227" s="9">
        <v>13398218.32631056</v>
      </c>
    </row>
    <row r="228" spans="2:13" x14ac:dyDescent="0.25">
      <c r="B228" s="1" t="s">
        <v>100</v>
      </c>
      <c r="C228" s="6">
        <v>1</v>
      </c>
      <c r="D228" s="9">
        <v>14588347</v>
      </c>
      <c r="E228" s="9">
        <v>14462119.269413808</v>
      </c>
      <c r="F228" s="9">
        <v>126227.73058619164</v>
      </c>
      <c r="G228" s="9">
        <v>0.32009241188678961</v>
      </c>
      <c r="H228" s="9">
        <v>85349.808839947334</v>
      </c>
      <c r="I228" s="9">
        <v>14293775.60592344</v>
      </c>
      <c r="J228" s="9">
        <v>14630462.932904176</v>
      </c>
      <c r="K228" s="9">
        <v>403478.32397934137</v>
      </c>
      <c r="L228" s="9">
        <v>13666300.038875064</v>
      </c>
      <c r="M228" s="9">
        <v>15257938.499952553</v>
      </c>
    </row>
    <row r="229" spans="2:13" x14ac:dyDescent="0.25">
      <c r="B229" s="1" t="s">
        <v>101</v>
      </c>
      <c r="C229" s="6">
        <v>1</v>
      </c>
      <c r="D229" s="9">
        <v>13755848</v>
      </c>
      <c r="E229" s="9">
        <v>14294950.109758183</v>
      </c>
      <c r="F229" s="9">
        <v>-539102.10975818336</v>
      </c>
      <c r="G229" s="9">
        <v>-1.3670727800015658</v>
      </c>
      <c r="H229" s="9">
        <v>80085.476168349895</v>
      </c>
      <c r="I229" s="9">
        <v>14136989.797558391</v>
      </c>
      <c r="J229" s="9">
        <v>14452910.421957975</v>
      </c>
      <c r="K229" s="9">
        <v>402397.62865264766</v>
      </c>
      <c r="L229" s="9">
        <v>13501262.43888999</v>
      </c>
      <c r="M229" s="9">
        <v>15088637.780626377</v>
      </c>
    </row>
    <row r="230" spans="2:13" x14ac:dyDescent="0.25">
      <c r="B230" s="1" t="s">
        <v>102</v>
      </c>
      <c r="C230" s="6">
        <v>1</v>
      </c>
      <c r="D230" s="9">
        <v>12202985</v>
      </c>
      <c r="E230" s="9">
        <v>12531784.789287878</v>
      </c>
      <c r="F230" s="9">
        <v>-328799.7892878782</v>
      </c>
      <c r="G230" s="9">
        <v>-0.83378127050426665</v>
      </c>
      <c r="H230" s="9">
        <v>104936.82286293656</v>
      </c>
      <c r="I230" s="9">
        <v>12324807.768063217</v>
      </c>
      <c r="J230" s="9">
        <v>12738761.810512539</v>
      </c>
      <c r="K230" s="9">
        <v>408070.95564954152</v>
      </c>
      <c r="L230" s="9">
        <v>11726907.068156926</v>
      </c>
      <c r="M230" s="9">
        <v>13336662.51041883</v>
      </c>
    </row>
    <row r="231" spans="2:13" x14ac:dyDescent="0.25">
      <c r="B231" s="1" t="s">
        <v>103</v>
      </c>
      <c r="C231" s="6">
        <v>1</v>
      </c>
      <c r="D231" s="9">
        <v>13113484</v>
      </c>
      <c r="E231" s="9">
        <v>13007235.093557926</v>
      </c>
      <c r="F231" s="9">
        <v>106248.90644207411</v>
      </c>
      <c r="G231" s="9">
        <v>0.26942945552011482</v>
      </c>
      <c r="H231" s="9">
        <v>82699.922785916919</v>
      </c>
      <c r="I231" s="9">
        <v>12844118.056022914</v>
      </c>
      <c r="J231" s="9">
        <v>13170352.131092938</v>
      </c>
      <c r="K231" s="9">
        <v>402926.10399545898</v>
      </c>
      <c r="L231" s="9">
        <v>12212505.059777824</v>
      </c>
      <c r="M231" s="9">
        <v>13801965.127338026</v>
      </c>
    </row>
    <row r="232" spans="2:13" x14ac:dyDescent="0.25">
      <c r="B232" s="1" t="s">
        <v>104</v>
      </c>
      <c r="C232" s="6">
        <v>1</v>
      </c>
      <c r="D232" s="9">
        <v>11332498</v>
      </c>
      <c r="E232" s="9">
        <v>11810132.92430562</v>
      </c>
      <c r="F232" s="9">
        <v>-477634.92430561967</v>
      </c>
      <c r="G232" s="9">
        <v>-1.2112022787097048</v>
      </c>
      <c r="H232" s="9">
        <v>74836.114657438637</v>
      </c>
      <c r="I232" s="9">
        <v>11662526.434331598</v>
      </c>
      <c r="J232" s="9">
        <v>11957739.414279642</v>
      </c>
      <c r="K232" s="9">
        <v>401385.86436144472</v>
      </c>
      <c r="L232" s="9">
        <v>11018440.853775434</v>
      </c>
      <c r="M232" s="9">
        <v>12601824.994835805</v>
      </c>
    </row>
    <row r="233" spans="2:13" x14ac:dyDescent="0.25">
      <c r="B233" s="1" t="s">
        <v>105</v>
      </c>
      <c r="C233" s="6">
        <v>1</v>
      </c>
      <c r="D233" s="9">
        <v>11763961</v>
      </c>
      <c r="E233" s="9">
        <v>11767684.360322904</v>
      </c>
      <c r="F233" s="9">
        <v>-3723.3603229038417</v>
      </c>
      <c r="G233" s="9">
        <v>-9.4418190087641688E-3</v>
      </c>
      <c r="H233" s="9">
        <v>83124.432403192041</v>
      </c>
      <c r="I233" s="9">
        <v>11603730.021508249</v>
      </c>
      <c r="J233" s="9">
        <v>11931638.699137559</v>
      </c>
      <c r="K233" s="9">
        <v>403013.44805665681</v>
      </c>
      <c r="L233" s="9">
        <v>10972782.049422959</v>
      </c>
      <c r="M233" s="9">
        <v>12562586.671222849</v>
      </c>
    </row>
    <row r="234" spans="2:13" x14ac:dyDescent="0.25">
      <c r="B234" s="1" t="s">
        <v>106</v>
      </c>
      <c r="C234" s="6">
        <v>1</v>
      </c>
      <c r="D234" s="9">
        <v>14136292</v>
      </c>
      <c r="E234" s="9">
        <v>13793221.905409031</v>
      </c>
      <c r="F234" s="9">
        <v>343070.09459096938</v>
      </c>
      <c r="G234" s="9">
        <v>0.86996837789829751</v>
      </c>
      <c r="H234" s="9">
        <v>84886.183147190939</v>
      </c>
      <c r="I234" s="9">
        <v>13625792.69560834</v>
      </c>
      <c r="J234" s="9">
        <v>13960651.115209721</v>
      </c>
      <c r="K234" s="9">
        <v>403380.50540582795</v>
      </c>
      <c r="L234" s="9">
        <v>12997595.611881468</v>
      </c>
      <c r="M234" s="9">
        <v>14588848.198936593</v>
      </c>
    </row>
    <row r="235" spans="2:13" x14ac:dyDescent="0.25">
      <c r="B235" s="1" t="s">
        <v>107</v>
      </c>
      <c r="C235" s="6">
        <v>1</v>
      </c>
      <c r="D235" s="9">
        <v>16055092</v>
      </c>
      <c r="E235" s="9">
        <v>15862359.368465245</v>
      </c>
      <c r="F235" s="9">
        <v>192732.63153475523</v>
      </c>
      <c r="G235" s="9">
        <v>0.48873771706703245</v>
      </c>
      <c r="H235" s="9">
        <v>80685.540854407373</v>
      </c>
      <c r="I235" s="9">
        <v>15703215.490784112</v>
      </c>
      <c r="J235" s="9">
        <v>16021503.246146377</v>
      </c>
      <c r="K235" s="9">
        <v>402517.48353969795</v>
      </c>
      <c r="L235" s="9">
        <v>15068435.296238367</v>
      </c>
      <c r="M235" s="9">
        <v>16656283.440692123</v>
      </c>
    </row>
    <row r="236" spans="2:13" x14ac:dyDescent="0.25">
      <c r="B236" s="1" t="s">
        <v>108</v>
      </c>
      <c r="C236" s="6">
        <v>1</v>
      </c>
      <c r="D236" s="9">
        <v>18933691</v>
      </c>
      <c r="E236" s="9">
        <v>18286209.293166947</v>
      </c>
      <c r="F236" s="9">
        <v>647481.70683305338</v>
      </c>
      <c r="G236" s="9">
        <v>1.6419053105866368</v>
      </c>
      <c r="H236" s="9">
        <v>95681.565203175123</v>
      </c>
      <c r="I236" s="9">
        <v>18097487.309676621</v>
      </c>
      <c r="J236" s="9">
        <v>18474931.276657272</v>
      </c>
      <c r="K236" s="9">
        <v>405789.5143690781</v>
      </c>
      <c r="L236" s="9">
        <v>17485831.478812724</v>
      </c>
      <c r="M236" s="9">
        <v>19086587.107521169</v>
      </c>
    </row>
    <row r="237" spans="2:13" x14ac:dyDescent="0.25">
      <c r="B237" s="1" t="s">
        <v>109</v>
      </c>
      <c r="C237" s="6">
        <v>1</v>
      </c>
      <c r="D237" s="9">
        <v>14596638</v>
      </c>
      <c r="E237" s="9">
        <v>13903224.982742077</v>
      </c>
      <c r="F237" s="9">
        <v>693413.01725792326</v>
      </c>
      <c r="G237" s="9">
        <v>1.7583794313423635</v>
      </c>
      <c r="H237" s="9">
        <v>82484.464192741725</v>
      </c>
      <c r="I237" s="9">
        <v>13740532.914980266</v>
      </c>
      <c r="J237" s="9">
        <v>14065917.050503887</v>
      </c>
      <c r="K237" s="9">
        <v>402881.93665803195</v>
      </c>
      <c r="L237" s="9">
        <v>13108582.064463347</v>
      </c>
      <c r="M237" s="9">
        <v>14697867.901020806</v>
      </c>
    </row>
    <row r="238" spans="2:13" x14ac:dyDescent="0.25">
      <c r="B238" s="1" t="s">
        <v>110</v>
      </c>
      <c r="C238" s="6">
        <v>1</v>
      </c>
      <c r="D238" s="9">
        <v>13331992</v>
      </c>
      <c r="E238" s="9">
        <v>12874401.430165263</v>
      </c>
      <c r="F238" s="9">
        <v>457590.56983473711</v>
      </c>
      <c r="G238" s="9">
        <v>1.1603731483949715</v>
      </c>
      <c r="H238" s="9">
        <v>77982.358757409384</v>
      </c>
      <c r="I238" s="9">
        <v>12720589.299367636</v>
      </c>
      <c r="J238" s="9">
        <v>13028213.560962889</v>
      </c>
      <c r="K238" s="9">
        <v>401984.34836387855</v>
      </c>
      <c r="L238" s="9">
        <v>12081528.911888568</v>
      </c>
      <c r="M238" s="9">
        <v>13667273.948441958</v>
      </c>
    </row>
    <row r="239" spans="2:13" x14ac:dyDescent="0.25">
      <c r="B239" s="1" t="s">
        <v>111</v>
      </c>
      <c r="C239" s="6">
        <v>1</v>
      </c>
      <c r="D239" s="9">
        <v>12715774</v>
      </c>
      <c r="E239" s="9">
        <v>12629003.95463644</v>
      </c>
      <c r="F239" s="9">
        <v>86770.045363560319</v>
      </c>
      <c r="G239" s="9">
        <v>0.22003432186387167</v>
      </c>
      <c r="H239" s="9">
        <v>71439.013427977901</v>
      </c>
      <c r="I239" s="9">
        <v>12488097.89520805</v>
      </c>
      <c r="J239" s="9">
        <v>12769910.01406483</v>
      </c>
      <c r="K239" s="9">
        <v>400766.39166941831</v>
      </c>
      <c r="L239" s="9">
        <v>11838533.729870472</v>
      </c>
      <c r="M239" s="9">
        <v>13419474.179402407</v>
      </c>
    </row>
    <row r="240" spans="2:13" x14ac:dyDescent="0.25">
      <c r="B240" s="1" t="s">
        <v>112</v>
      </c>
      <c r="C240" s="6">
        <v>1</v>
      </c>
      <c r="D240" s="9">
        <v>13993294</v>
      </c>
      <c r="E240" s="9">
        <v>14005163.100659622</v>
      </c>
      <c r="F240" s="9">
        <v>-11869.100659621879</v>
      </c>
      <c r="G240" s="9">
        <v>-3.0098054044243885E-2</v>
      </c>
      <c r="H240" s="9">
        <v>68149.955323958726</v>
      </c>
      <c r="I240" s="9">
        <v>13870744.367895331</v>
      </c>
      <c r="J240" s="9">
        <v>14139581.833423913</v>
      </c>
      <c r="K240" s="9">
        <v>400193.18392848765</v>
      </c>
      <c r="L240" s="9">
        <v>13215823.468830662</v>
      </c>
      <c r="M240" s="9">
        <v>14794502.732488582</v>
      </c>
    </row>
    <row r="241" spans="2:13" x14ac:dyDescent="0.25">
      <c r="B241" s="1" t="s">
        <v>113</v>
      </c>
      <c r="C241" s="6">
        <v>1</v>
      </c>
      <c r="D241" s="9">
        <v>14148180</v>
      </c>
      <c r="E241" s="9">
        <v>14283378.771088926</v>
      </c>
      <c r="F241" s="9">
        <v>-135198.77108892612</v>
      </c>
      <c r="G241" s="9">
        <v>-0.34284147010338789</v>
      </c>
      <c r="H241" s="9">
        <v>67598.035372796585</v>
      </c>
      <c r="I241" s="9">
        <v>14150048.643299796</v>
      </c>
      <c r="J241" s="9">
        <v>14416708.898878057</v>
      </c>
      <c r="K241" s="9">
        <v>400099.5656563809</v>
      </c>
      <c r="L241" s="9">
        <v>13494223.791611392</v>
      </c>
      <c r="M241" s="9">
        <v>15072533.75056646</v>
      </c>
    </row>
    <row r="242" spans="2:13" x14ac:dyDescent="0.25">
      <c r="B242" s="1" t="s">
        <v>114</v>
      </c>
      <c r="C242" s="6">
        <v>1</v>
      </c>
      <c r="D242" s="9">
        <v>12641587</v>
      </c>
      <c r="E242" s="9">
        <v>12707750.446428915</v>
      </c>
      <c r="F242" s="9">
        <v>-66163.446428915486</v>
      </c>
      <c r="G242" s="9">
        <v>-0.16777943363017819</v>
      </c>
      <c r="H242" s="9">
        <v>98191.73509567359</v>
      </c>
      <c r="I242" s="9">
        <v>12514077.412650019</v>
      </c>
      <c r="J242" s="9">
        <v>12901423.480207812</v>
      </c>
      <c r="K242" s="9">
        <v>406388.7115721372</v>
      </c>
      <c r="L242" s="9">
        <v>11906190.777613772</v>
      </c>
      <c r="M242" s="9">
        <v>13509310.115244059</v>
      </c>
    </row>
    <row r="243" spans="2:13" x14ac:dyDescent="0.25">
      <c r="B243" s="1" t="s">
        <v>115</v>
      </c>
      <c r="C243" s="6">
        <v>1</v>
      </c>
      <c r="D243" s="9">
        <v>13657015</v>
      </c>
      <c r="E243" s="9">
        <v>13239974.904193358</v>
      </c>
      <c r="F243" s="9">
        <v>417040.0958066415</v>
      </c>
      <c r="G243" s="9">
        <v>1.0575439287415078</v>
      </c>
      <c r="H243" s="9">
        <v>72705.968778734532</v>
      </c>
      <c r="I243" s="9">
        <v>13096569.906476483</v>
      </c>
      <c r="J243" s="9">
        <v>13383379.901910234</v>
      </c>
      <c r="K243" s="9">
        <v>400994.17196290661</v>
      </c>
      <c r="L243" s="9">
        <v>12449055.406375725</v>
      </c>
      <c r="M243" s="9">
        <v>14030894.402010992</v>
      </c>
    </row>
    <row r="244" spans="2:13" x14ac:dyDescent="0.25">
      <c r="B244" s="1" t="s">
        <v>116</v>
      </c>
      <c r="C244" s="6">
        <v>1</v>
      </c>
      <c r="D244" s="9">
        <v>12616129</v>
      </c>
      <c r="E244" s="9">
        <v>12132512.020426001</v>
      </c>
      <c r="F244" s="9">
        <v>483616.9795739986</v>
      </c>
      <c r="G244" s="9">
        <v>1.2263717703103478</v>
      </c>
      <c r="H244" s="9">
        <v>68226.468372011703</v>
      </c>
      <c r="I244" s="9">
        <v>11997942.373594193</v>
      </c>
      <c r="J244" s="9">
        <v>12267081.66725781</v>
      </c>
      <c r="K244" s="9">
        <v>400206.22063965962</v>
      </c>
      <c r="L244" s="9">
        <v>11343146.675033666</v>
      </c>
      <c r="M244" s="9">
        <v>12921877.365818337</v>
      </c>
    </row>
    <row r="245" spans="2:13" x14ac:dyDescent="0.25">
      <c r="B245" s="1" t="s">
        <v>117</v>
      </c>
      <c r="C245" s="6">
        <v>1</v>
      </c>
      <c r="D245" s="9">
        <v>12946863</v>
      </c>
      <c r="E245" s="9">
        <v>12449223.817449426</v>
      </c>
      <c r="F245" s="9">
        <v>497639.18255057372</v>
      </c>
      <c r="G245" s="9">
        <v>1.2619297317019871</v>
      </c>
      <c r="H245" s="9">
        <v>69286.536719361844</v>
      </c>
      <c r="I245" s="9">
        <v>12312563.295528749</v>
      </c>
      <c r="J245" s="9">
        <v>12585884.339370104</v>
      </c>
      <c r="K245" s="9">
        <v>400388.30180554261</v>
      </c>
      <c r="L245" s="9">
        <v>11659499.335804369</v>
      </c>
      <c r="M245" s="9">
        <v>13238948.299094483</v>
      </c>
    </row>
    <row r="246" spans="2:13" x14ac:dyDescent="0.25">
      <c r="B246" s="1" t="s">
        <v>118</v>
      </c>
      <c r="C246" s="6">
        <v>1</v>
      </c>
      <c r="D246" s="9">
        <v>14674061</v>
      </c>
      <c r="E246" s="9">
        <v>14027929.352080008</v>
      </c>
      <c r="F246" s="9">
        <v>646131.64791999198</v>
      </c>
      <c r="G246" s="9">
        <v>1.6384817869942832</v>
      </c>
      <c r="H246" s="9">
        <v>79701.836808954889</v>
      </c>
      <c r="I246" s="9">
        <v>13870725.728806619</v>
      </c>
      <c r="J246" s="9">
        <v>14185132.975353397</v>
      </c>
      <c r="K246" s="9">
        <v>402321.4521286232</v>
      </c>
      <c r="L246" s="9">
        <v>13234391.931520522</v>
      </c>
      <c r="M246" s="9">
        <v>14821466.772639494</v>
      </c>
    </row>
    <row r="247" spans="2:13" x14ac:dyDescent="0.25">
      <c r="B247" s="1" t="s">
        <v>119</v>
      </c>
      <c r="C247" s="6">
        <v>1</v>
      </c>
      <c r="D247" s="9">
        <v>18274752</v>
      </c>
      <c r="E247" s="9">
        <v>19304492.118110456</v>
      </c>
      <c r="F247" s="9">
        <v>-1029740.1181104556</v>
      </c>
      <c r="G247" s="9">
        <v>-2.6112487049546971</v>
      </c>
      <c r="H247" s="9">
        <v>111492.71614263039</v>
      </c>
      <c r="I247" s="9">
        <v>19084584.275983486</v>
      </c>
      <c r="J247" s="9">
        <v>19524399.960237425</v>
      </c>
      <c r="K247" s="9">
        <v>409805.80011149665</v>
      </c>
      <c r="L247" s="9">
        <v>18496192.595849764</v>
      </c>
      <c r="M247" s="9">
        <v>20112791.640371148</v>
      </c>
    </row>
    <row r="248" spans="2:13" x14ac:dyDescent="0.25">
      <c r="B248" s="1" t="s">
        <v>120</v>
      </c>
      <c r="C248" s="6">
        <v>1</v>
      </c>
      <c r="D248" s="9">
        <v>19081340.899999999</v>
      </c>
      <c r="E248" s="9">
        <v>18251079.353947416</v>
      </c>
      <c r="F248" s="9">
        <v>830261.54605258256</v>
      </c>
      <c r="G248" s="9">
        <v>2.1054044110486303</v>
      </c>
      <c r="H248" s="9">
        <v>81774.539610372012</v>
      </c>
      <c r="I248" s="9">
        <v>18089787.53894097</v>
      </c>
      <c r="J248" s="9">
        <v>18412371.168953862</v>
      </c>
      <c r="K248" s="9">
        <v>402737.18897148187</v>
      </c>
      <c r="L248" s="9">
        <v>17456721.935497764</v>
      </c>
      <c r="M248" s="9">
        <v>19045436.772397067</v>
      </c>
    </row>
    <row r="249" spans="2:13" x14ac:dyDescent="0.25">
      <c r="B249" s="1" t="s">
        <v>121</v>
      </c>
      <c r="C249" s="6">
        <v>1</v>
      </c>
      <c r="D249" s="9">
        <v>16407410</v>
      </c>
      <c r="E249" s="9">
        <v>15828616.918320406</v>
      </c>
      <c r="F249" s="9">
        <v>578793.08167959377</v>
      </c>
      <c r="G249" s="9">
        <v>1.4677224460729998</v>
      </c>
      <c r="H249" s="9">
        <v>89540.957586890712</v>
      </c>
      <c r="I249" s="9">
        <v>15652006.647746986</v>
      </c>
      <c r="J249" s="9">
        <v>16005227.188893827</v>
      </c>
      <c r="K249" s="9">
        <v>404385.64655257011</v>
      </c>
      <c r="L249" s="9">
        <v>15031008.087921733</v>
      </c>
      <c r="M249" s="9">
        <v>16626225.748719079</v>
      </c>
    </row>
    <row r="250" spans="2:13" x14ac:dyDescent="0.25">
      <c r="B250" s="1" t="s">
        <v>122</v>
      </c>
      <c r="C250" s="6">
        <v>1</v>
      </c>
      <c r="D250" s="9">
        <v>13790066</v>
      </c>
      <c r="E250" s="9">
        <v>13711832.162563903</v>
      </c>
      <c r="F250" s="9">
        <v>78233.837436096743</v>
      </c>
      <c r="G250" s="9">
        <v>0.19838792632796198</v>
      </c>
      <c r="H250" s="9">
        <v>76210.471354099209</v>
      </c>
      <c r="I250" s="9">
        <v>13561514.896263571</v>
      </c>
      <c r="J250" s="9">
        <v>13862149.428864235</v>
      </c>
      <c r="K250" s="9">
        <v>401644.37503365683</v>
      </c>
      <c r="L250" s="9">
        <v>12919630.206490878</v>
      </c>
      <c r="M250" s="9">
        <v>14504034.118636928</v>
      </c>
    </row>
    <row r="251" spans="2:13" x14ac:dyDescent="0.25">
      <c r="B251" s="1" t="s">
        <v>123</v>
      </c>
      <c r="C251" s="6">
        <v>1</v>
      </c>
      <c r="D251" s="9">
        <v>13598163</v>
      </c>
      <c r="E251" s="9">
        <v>13393089.389677463</v>
      </c>
      <c r="F251" s="9">
        <v>205073.6103225369</v>
      </c>
      <c r="G251" s="9">
        <v>0.52003237511784328</v>
      </c>
      <c r="H251" s="9">
        <v>73997.296255990688</v>
      </c>
      <c r="I251" s="9">
        <v>13247137.382175308</v>
      </c>
      <c r="J251" s="9">
        <v>13539041.397179618</v>
      </c>
      <c r="K251" s="9">
        <v>401230.31777940161</v>
      </c>
      <c r="L251" s="9">
        <v>12601704.118679935</v>
      </c>
      <c r="M251" s="9">
        <v>14184474.660674991</v>
      </c>
    </row>
    <row r="252" spans="2:13" x14ac:dyDescent="0.25">
      <c r="B252" s="1" t="s">
        <v>124</v>
      </c>
      <c r="C252" s="6">
        <v>1</v>
      </c>
      <c r="D252" s="9">
        <v>15084566</v>
      </c>
      <c r="E252" s="9">
        <v>14856422.631184246</v>
      </c>
      <c r="F252" s="9">
        <v>228143.36881575361</v>
      </c>
      <c r="G252" s="9">
        <v>0.57853342400343022</v>
      </c>
      <c r="H252" s="9">
        <v>69136.864424047584</v>
      </c>
      <c r="I252" s="9">
        <v>14720057.322373694</v>
      </c>
      <c r="J252" s="9">
        <v>14992787.939994799</v>
      </c>
      <c r="K252" s="9">
        <v>400362.42840025824</v>
      </c>
      <c r="L252" s="9">
        <v>14066749.18215299</v>
      </c>
      <c r="M252" s="9">
        <v>15646096.080215503</v>
      </c>
    </row>
    <row r="253" spans="2:13" x14ac:dyDescent="0.25">
      <c r="B253" s="1" t="s">
        <v>125</v>
      </c>
      <c r="C253" s="6">
        <v>1</v>
      </c>
      <c r="D253" s="9">
        <v>15605142</v>
      </c>
      <c r="E253" s="9">
        <v>15414571.931107679</v>
      </c>
      <c r="F253" s="9">
        <v>190570.06889232062</v>
      </c>
      <c r="G253" s="9">
        <v>0.48325381991655253</v>
      </c>
      <c r="H253" s="9">
        <v>81852.357547144129</v>
      </c>
      <c r="I253" s="9">
        <v>15253126.628275784</v>
      </c>
      <c r="J253" s="9">
        <v>15576017.233939575</v>
      </c>
      <c r="K253" s="9">
        <v>402752.99687052396</v>
      </c>
      <c r="L253" s="9">
        <v>14620183.333213422</v>
      </c>
      <c r="M253" s="9">
        <v>16208960.529001936</v>
      </c>
    </row>
    <row r="254" spans="2:13" x14ac:dyDescent="0.25">
      <c r="B254" s="1" t="s">
        <v>126</v>
      </c>
      <c r="C254" s="6">
        <v>1</v>
      </c>
      <c r="D254" s="9">
        <v>13777511</v>
      </c>
      <c r="E254" s="9">
        <v>13611601.362205151</v>
      </c>
      <c r="F254" s="9">
        <v>165909.63779484853</v>
      </c>
      <c r="G254" s="9">
        <v>0.42071909136284652</v>
      </c>
      <c r="H254" s="9">
        <v>102444.8038113345</v>
      </c>
      <c r="I254" s="9">
        <v>13409539.590614162</v>
      </c>
      <c r="J254" s="9">
        <v>13813663.133796141</v>
      </c>
      <c r="K254" s="9">
        <v>407437.24164600566</v>
      </c>
      <c r="L254" s="9">
        <v>12807973.57635127</v>
      </c>
      <c r="M254" s="9">
        <v>14415229.148059033</v>
      </c>
    </row>
    <row r="255" spans="2:13" x14ac:dyDescent="0.25">
      <c r="B255" s="1" t="s">
        <v>127</v>
      </c>
      <c r="C255" s="6">
        <v>1</v>
      </c>
      <c r="D255" s="9">
        <v>13886125</v>
      </c>
      <c r="E255" s="9">
        <v>13780183.960064329</v>
      </c>
      <c r="F255" s="9">
        <v>105941.03993567079</v>
      </c>
      <c r="G255" s="9">
        <v>0.26864875755370005</v>
      </c>
      <c r="H255" s="9">
        <v>75235.410478829523</v>
      </c>
      <c r="I255" s="9">
        <v>13631789.900413198</v>
      </c>
      <c r="J255" s="9">
        <v>13928578.01971546</v>
      </c>
      <c r="K255" s="9">
        <v>401460.50246827613</v>
      </c>
      <c r="L255" s="9">
        <v>12988344.67359411</v>
      </c>
      <c r="M255" s="9">
        <v>14572023.246534549</v>
      </c>
    </row>
    <row r="256" spans="2:13" x14ac:dyDescent="0.25">
      <c r="B256" s="1" t="s">
        <v>128</v>
      </c>
      <c r="C256" s="6">
        <v>1</v>
      </c>
      <c r="D256" s="9">
        <v>12732906</v>
      </c>
      <c r="E256" s="9">
        <v>12814239.176951071</v>
      </c>
      <c r="F256" s="9">
        <v>-81333.176951071247</v>
      </c>
      <c r="G256" s="9">
        <v>-0.2062473329416839</v>
      </c>
      <c r="H256" s="9">
        <v>67814.874778994243</v>
      </c>
      <c r="I256" s="9">
        <v>12680481.355877977</v>
      </c>
      <c r="J256" s="9">
        <v>12947996.998024166</v>
      </c>
      <c r="K256" s="9">
        <v>400136.25840887433</v>
      </c>
      <c r="L256" s="9">
        <v>12025011.824817263</v>
      </c>
      <c r="M256" s="9">
        <v>13603466.52908488</v>
      </c>
    </row>
    <row r="257" spans="2:13" x14ac:dyDescent="0.25">
      <c r="B257" s="1" t="s">
        <v>129</v>
      </c>
      <c r="C257" s="6">
        <v>1</v>
      </c>
      <c r="D257" s="9">
        <v>12550053</v>
      </c>
      <c r="E257" s="9">
        <v>12803573.304011025</v>
      </c>
      <c r="F257" s="9">
        <v>-253520.30401102453</v>
      </c>
      <c r="G257" s="9">
        <v>-0.64288508710651082</v>
      </c>
      <c r="H257" s="9">
        <v>68654.521093028132</v>
      </c>
      <c r="I257" s="9">
        <v>12668159.367494185</v>
      </c>
      <c r="J257" s="9">
        <v>12938987.240527865</v>
      </c>
      <c r="K257" s="9">
        <v>400279.41655632982</v>
      </c>
      <c r="L257" s="9">
        <v>12014063.587249471</v>
      </c>
      <c r="M257" s="9">
        <v>13593083.020772578</v>
      </c>
    </row>
    <row r="258" spans="2:13" x14ac:dyDescent="0.25">
      <c r="B258" s="1" t="s">
        <v>130</v>
      </c>
      <c r="C258" s="6">
        <v>1</v>
      </c>
      <c r="D258" s="9">
        <v>13748210</v>
      </c>
      <c r="E258" s="9">
        <v>14207942.604304347</v>
      </c>
      <c r="F258" s="9">
        <v>-459732.60430434719</v>
      </c>
      <c r="G258" s="9">
        <v>-1.1658049895327154</v>
      </c>
      <c r="H258" s="9">
        <v>76663.4070091178</v>
      </c>
      <c r="I258" s="9">
        <v>14056731.969307264</v>
      </c>
      <c r="J258" s="9">
        <v>14359153.23930143</v>
      </c>
      <c r="K258" s="9">
        <v>401730.56396844942</v>
      </c>
      <c r="L258" s="9">
        <v>13415570.649478747</v>
      </c>
      <c r="M258" s="9">
        <v>15000314.559129948</v>
      </c>
    </row>
    <row r="259" spans="2:13" x14ac:dyDescent="0.25">
      <c r="B259" s="1" t="s">
        <v>131</v>
      </c>
      <c r="C259" s="6">
        <v>1</v>
      </c>
      <c r="D259" s="9">
        <v>16691749</v>
      </c>
      <c r="E259" s="9">
        <v>17079161.870757353</v>
      </c>
      <c r="F259" s="9">
        <v>-387412.87075735256</v>
      </c>
      <c r="G259" s="9">
        <v>-0.98241424147311429</v>
      </c>
      <c r="H259" s="9">
        <v>71438.569608196805</v>
      </c>
      <c r="I259" s="9">
        <v>16938256.68671754</v>
      </c>
      <c r="J259" s="9">
        <v>17220067.054797165</v>
      </c>
      <c r="K259" s="9">
        <v>400766.31255611789</v>
      </c>
      <c r="L259" s="9">
        <v>16288691.802034182</v>
      </c>
      <c r="M259" s="9">
        <v>17869631.939480525</v>
      </c>
    </row>
    <row r="260" spans="2:13" x14ac:dyDescent="0.25">
      <c r="B260" s="1" t="s">
        <v>132</v>
      </c>
      <c r="C260" s="6">
        <v>1</v>
      </c>
      <c r="D260" s="9">
        <v>18092812</v>
      </c>
      <c r="E260" s="9">
        <v>18131009.897611436</v>
      </c>
      <c r="F260" s="9">
        <v>-38197.897611435503</v>
      </c>
      <c r="G260" s="9">
        <v>-9.6863479353296367E-2</v>
      </c>
      <c r="H260" s="9">
        <v>72781.406778976336</v>
      </c>
      <c r="I260" s="9">
        <v>17987456.10624757</v>
      </c>
      <c r="J260" s="9">
        <v>18274563.688975301</v>
      </c>
      <c r="K260" s="9">
        <v>401007.85681192036</v>
      </c>
      <c r="L260" s="9">
        <v>17340063.407845624</v>
      </c>
      <c r="M260" s="9">
        <v>18921956.387377247</v>
      </c>
    </row>
    <row r="261" spans="2:13" x14ac:dyDescent="0.25">
      <c r="B261" s="1" t="s">
        <v>133</v>
      </c>
      <c r="C261" s="6">
        <v>1</v>
      </c>
      <c r="D261" s="9">
        <v>14888714</v>
      </c>
      <c r="E261" s="9">
        <v>14063067.150666475</v>
      </c>
      <c r="F261" s="9">
        <v>825646.8493335247</v>
      </c>
      <c r="G261" s="9">
        <v>2.0937023120243543</v>
      </c>
      <c r="H261" s="9">
        <v>90269.947033081815</v>
      </c>
      <c r="I261" s="9">
        <v>13885019.023867181</v>
      </c>
      <c r="J261" s="9">
        <v>14241115.27746577</v>
      </c>
      <c r="K261" s="9">
        <v>404547.68741091352</v>
      </c>
      <c r="L261" s="9">
        <v>13265138.711447356</v>
      </c>
      <c r="M261" s="9">
        <v>14860995.589885594</v>
      </c>
    </row>
    <row r="262" spans="2:13" x14ac:dyDescent="0.25">
      <c r="B262" s="1" t="s">
        <v>134</v>
      </c>
      <c r="C262" s="6">
        <v>1</v>
      </c>
      <c r="D262" s="9">
        <v>13889177</v>
      </c>
      <c r="E262" s="9">
        <v>13702308.458159454</v>
      </c>
      <c r="F262" s="9">
        <v>186868.54184054583</v>
      </c>
      <c r="G262" s="9">
        <v>0.4738673664315336</v>
      </c>
      <c r="H262" s="9">
        <v>74083.93313777163</v>
      </c>
      <c r="I262" s="9">
        <v>13556185.568375655</v>
      </c>
      <c r="J262" s="9">
        <v>13848431.347943254</v>
      </c>
      <c r="K262" s="9">
        <v>401246.30490675499</v>
      </c>
      <c r="L262" s="9">
        <v>12910891.654208029</v>
      </c>
      <c r="M262" s="9">
        <v>14493725.26211088</v>
      </c>
    </row>
    <row r="263" spans="2:13" x14ac:dyDescent="0.25">
      <c r="B263" s="1" t="s">
        <v>135</v>
      </c>
      <c r="C263" s="6">
        <v>1</v>
      </c>
      <c r="D263" s="9">
        <v>13623711</v>
      </c>
      <c r="E263" s="9">
        <v>13559063.08940162</v>
      </c>
      <c r="F263" s="9">
        <v>64647.910598380491</v>
      </c>
      <c r="G263" s="9">
        <v>0.16393628825281956</v>
      </c>
      <c r="H263" s="9">
        <v>70982.654715360419</v>
      </c>
      <c r="I263" s="9">
        <v>13419057.150296777</v>
      </c>
      <c r="J263" s="9">
        <v>13699069.028506462</v>
      </c>
      <c r="K263" s="9">
        <v>400685.29461736284</v>
      </c>
      <c r="L263" s="9">
        <v>12768752.820176583</v>
      </c>
      <c r="M263" s="9">
        <v>14349373.358626656</v>
      </c>
    </row>
    <row r="264" spans="2:13" x14ac:dyDescent="0.25">
      <c r="B264" s="1" t="s">
        <v>136</v>
      </c>
      <c r="C264" s="6">
        <v>1</v>
      </c>
      <c r="D264" s="9">
        <v>14991479</v>
      </c>
      <c r="E264" s="9">
        <v>14924761.630237212</v>
      </c>
      <c r="F264" s="9">
        <v>66717.369762787595</v>
      </c>
      <c r="G264" s="9">
        <v>0.16918409055553127</v>
      </c>
      <c r="H264" s="9">
        <v>68296.19995515373</v>
      </c>
      <c r="I264" s="9">
        <v>14790054.44507548</v>
      </c>
      <c r="J264" s="9">
        <v>15059468.815398945</v>
      </c>
      <c r="K264" s="9">
        <v>400218.1142583093</v>
      </c>
      <c r="L264" s="9">
        <v>14135372.825913183</v>
      </c>
      <c r="M264" s="9">
        <v>15714150.434561241</v>
      </c>
    </row>
    <row r="265" spans="2:13" x14ac:dyDescent="0.25">
      <c r="B265" s="1" t="s">
        <v>137</v>
      </c>
      <c r="C265" s="6">
        <v>1</v>
      </c>
      <c r="D265" s="9">
        <v>16050658</v>
      </c>
      <c r="E265" s="9">
        <v>15739682.036793565</v>
      </c>
      <c r="F265" s="9">
        <v>310975.96320643462</v>
      </c>
      <c r="G265" s="9">
        <v>0.78858302877905218</v>
      </c>
      <c r="H265" s="9">
        <v>84453.894743001452</v>
      </c>
      <c r="I265" s="9">
        <v>15573105.471124534</v>
      </c>
      <c r="J265" s="9">
        <v>15906258.602462597</v>
      </c>
      <c r="K265" s="9">
        <v>403289.75735744234</v>
      </c>
      <c r="L265" s="9">
        <v>14944234.734398233</v>
      </c>
      <c r="M265" s="9">
        <v>16535129.339188898</v>
      </c>
    </row>
    <row r="266" spans="2:13" x14ac:dyDescent="0.25">
      <c r="B266" s="1" t="s">
        <v>138</v>
      </c>
      <c r="C266" s="6">
        <v>1</v>
      </c>
      <c r="D266" s="9">
        <v>14148177</v>
      </c>
      <c r="E266" s="9">
        <v>14213051.549686914</v>
      </c>
      <c r="F266" s="9">
        <v>-64874.54968691431</v>
      </c>
      <c r="G266" s="9">
        <v>-0.16451100707363428</v>
      </c>
      <c r="H266" s="9">
        <v>75325.95796562187</v>
      </c>
      <c r="I266" s="9">
        <v>14064478.894490536</v>
      </c>
      <c r="J266" s="9">
        <v>14361624.204883292</v>
      </c>
      <c r="K266" s="9">
        <v>401477.48130574077</v>
      </c>
      <c r="L266" s="9">
        <v>13421178.774217254</v>
      </c>
      <c r="M266" s="9">
        <v>15004924.325156575</v>
      </c>
    </row>
    <row r="267" spans="2:13" x14ac:dyDescent="0.25">
      <c r="B267" s="1" t="s">
        <v>139</v>
      </c>
      <c r="C267" s="6">
        <v>1</v>
      </c>
      <c r="D267" s="9">
        <v>14273134</v>
      </c>
      <c r="E267" s="9">
        <v>13844680.959762353</v>
      </c>
      <c r="F267" s="9">
        <v>428453.04023764655</v>
      </c>
      <c r="G267" s="9">
        <v>1.0864852468867772</v>
      </c>
      <c r="H267" s="9">
        <v>71068.401916837713</v>
      </c>
      <c r="I267" s="9">
        <v>13704505.893178178</v>
      </c>
      <c r="J267" s="9">
        <v>13984856.026346529</v>
      </c>
      <c r="K267" s="9">
        <v>400700.49388935865</v>
      </c>
      <c r="L267" s="9">
        <v>13054340.711546561</v>
      </c>
      <c r="M267" s="9">
        <v>14635021.207978146</v>
      </c>
    </row>
    <row r="268" spans="2:13" x14ac:dyDescent="0.25">
      <c r="B268" s="1" t="s">
        <v>140</v>
      </c>
      <c r="C268" s="6">
        <v>1</v>
      </c>
      <c r="D268" s="9">
        <v>12863305</v>
      </c>
      <c r="E268" s="9">
        <v>12911064.816035258</v>
      </c>
      <c r="F268" s="9">
        <v>-47759.816035257652</v>
      </c>
      <c r="G268" s="9">
        <v>-0.12111090514739346</v>
      </c>
      <c r="H268" s="9">
        <v>70075.843489999927</v>
      </c>
      <c r="I268" s="9">
        <v>12772847.468209602</v>
      </c>
      <c r="J268" s="9">
        <v>13049282.163860913</v>
      </c>
      <c r="K268" s="9">
        <v>400525.64448858669</v>
      </c>
      <c r="L268" s="9">
        <v>12121069.440164058</v>
      </c>
      <c r="M268" s="9">
        <v>13701060.191906458</v>
      </c>
    </row>
    <row r="269" spans="2:13" x14ac:dyDescent="0.25">
      <c r="B269" s="1" t="s">
        <v>141</v>
      </c>
      <c r="C269" s="6">
        <v>1</v>
      </c>
      <c r="D269" s="9">
        <v>13398133</v>
      </c>
      <c r="E269" s="9">
        <v>12932213.424651213</v>
      </c>
      <c r="F269" s="9">
        <v>465919.57534878701</v>
      </c>
      <c r="G269" s="9">
        <v>1.1814941132671883</v>
      </c>
      <c r="H269" s="9">
        <v>78096.247816744086</v>
      </c>
      <c r="I269" s="9">
        <v>12778176.659472555</v>
      </c>
      <c r="J269" s="9">
        <v>13086250.189829871</v>
      </c>
      <c r="K269" s="9">
        <v>402006.45762875141</v>
      </c>
      <c r="L269" s="9">
        <v>12139297.298138058</v>
      </c>
      <c r="M269" s="9">
        <v>13725129.551164368</v>
      </c>
    </row>
    <row r="270" spans="2:13" x14ac:dyDescent="0.25">
      <c r="B270" s="1" t="s">
        <v>142</v>
      </c>
      <c r="C270" s="6">
        <v>1</v>
      </c>
      <c r="D270" s="9">
        <v>14135802</v>
      </c>
      <c r="E270" s="9">
        <v>13885688.764403796</v>
      </c>
      <c r="F270" s="9">
        <v>250113.23559620418</v>
      </c>
      <c r="G270" s="9">
        <v>0.63424533147358764</v>
      </c>
      <c r="H270" s="9">
        <v>93970.654187586697</v>
      </c>
      <c r="I270" s="9">
        <v>13700341.37579757</v>
      </c>
      <c r="J270" s="9">
        <v>14071036.153010022</v>
      </c>
      <c r="K270" s="9">
        <v>405389.5064016899</v>
      </c>
      <c r="L270" s="9">
        <v>13086099.924360948</v>
      </c>
      <c r="M270" s="9">
        <v>14685277.604446646</v>
      </c>
    </row>
    <row r="271" spans="2:13" x14ac:dyDescent="0.25">
      <c r="B271" s="1" t="s">
        <v>143</v>
      </c>
      <c r="C271" s="6">
        <v>1</v>
      </c>
      <c r="D271" s="9">
        <v>16671355</v>
      </c>
      <c r="E271" s="9">
        <v>16634443.6998652</v>
      </c>
      <c r="F271" s="9">
        <v>36911.300134800375</v>
      </c>
      <c r="G271" s="9">
        <v>9.360088334914507E-2</v>
      </c>
      <c r="H271" s="9">
        <v>90395.926166612044</v>
      </c>
      <c r="I271" s="9">
        <v>16456147.092264952</v>
      </c>
      <c r="J271" s="9">
        <v>16812740.307465449</v>
      </c>
      <c r="K271" s="9">
        <v>404575.81677564757</v>
      </c>
      <c r="L271" s="9">
        <v>15836459.778385777</v>
      </c>
      <c r="M271" s="9">
        <v>17432427.621344622</v>
      </c>
    </row>
    <row r="272" spans="2:13" x14ac:dyDescent="0.25">
      <c r="B272" s="1" t="s">
        <v>144</v>
      </c>
      <c r="C272" s="6">
        <v>1</v>
      </c>
      <c r="D272" s="9">
        <v>17143727</v>
      </c>
      <c r="E272" s="9">
        <v>16836412.480697427</v>
      </c>
      <c r="F272" s="9">
        <v>307314.51930257306</v>
      </c>
      <c r="G272" s="9">
        <v>0.77929821945282451</v>
      </c>
      <c r="H272" s="9">
        <v>87287.708773461069</v>
      </c>
      <c r="I272" s="9">
        <v>16664246.510177676</v>
      </c>
      <c r="J272" s="9">
        <v>17008578.451217178</v>
      </c>
      <c r="K272" s="9">
        <v>403892.69881378562</v>
      </c>
      <c r="L272" s="9">
        <v>16039775.938689135</v>
      </c>
      <c r="M272" s="9">
        <v>17633049.022705719</v>
      </c>
    </row>
    <row r="273" spans="2:13" x14ac:dyDescent="0.25">
      <c r="B273" s="1" t="s">
        <v>145</v>
      </c>
      <c r="C273" s="6">
        <v>1</v>
      </c>
      <c r="D273" s="9">
        <v>15916123</v>
      </c>
      <c r="E273" s="9">
        <v>15505844.056263052</v>
      </c>
      <c r="F273" s="9">
        <v>410278.94373694807</v>
      </c>
      <c r="G273" s="9">
        <v>1.0403987779646446</v>
      </c>
      <c r="H273" s="9">
        <v>84391.029945726856</v>
      </c>
      <c r="I273" s="9">
        <v>15339391.484899592</v>
      </c>
      <c r="J273" s="9">
        <v>15672296.627626512</v>
      </c>
      <c r="K273" s="9">
        <v>403276.59737141128</v>
      </c>
      <c r="L273" s="9">
        <v>14710422.710577993</v>
      </c>
      <c r="M273" s="9">
        <v>16301265.401948111</v>
      </c>
    </row>
    <row r="274" spans="2:13" x14ac:dyDescent="0.25">
      <c r="B274" s="1" t="s">
        <v>146</v>
      </c>
      <c r="C274" s="6">
        <v>1</v>
      </c>
      <c r="D274" s="9">
        <v>13910480</v>
      </c>
      <c r="E274" s="9">
        <v>13980935.437172996</v>
      </c>
      <c r="F274" s="9">
        <v>-70455.43717299588</v>
      </c>
      <c r="G274" s="9">
        <v>-0.17866320427778865</v>
      </c>
      <c r="H274" s="9">
        <v>81154.438227895764</v>
      </c>
      <c r="I274" s="9">
        <v>13820866.707957607</v>
      </c>
      <c r="J274" s="9">
        <v>14141004.166388385</v>
      </c>
      <c r="K274" s="9">
        <v>402611.73715659126</v>
      </c>
      <c r="L274" s="9">
        <v>13186825.459442863</v>
      </c>
      <c r="M274" s="9">
        <v>14775045.414903129</v>
      </c>
    </row>
    <row r="275" spans="2:13" x14ac:dyDescent="0.25">
      <c r="B275" s="1" t="s">
        <v>147</v>
      </c>
      <c r="C275" s="6">
        <v>1</v>
      </c>
      <c r="D275" s="9">
        <v>13805540</v>
      </c>
      <c r="E275" s="9">
        <v>13907450.389113124</v>
      </c>
      <c r="F275" s="9">
        <v>-101910.38911312446</v>
      </c>
      <c r="G275" s="9">
        <v>-0.25842770123532349</v>
      </c>
      <c r="H275" s="9">
        <v>76619.332805180573</v>
      </c>
      <c r="I275" s="9">
        <v>13756326.685921246</v>
      </c>
      <c r="J275" s="9">
        <v>14058574.092305003</v>
      </c>
      <c r="K275" s="9">
        <v>401722.15549017681</v>
      </c>
      <c r="L275" s="9">
        <v>13115095.019140568</v>
      </c>
      <c r="M275" s="9">
        <v>14699805.759085681</v>
      </c>
    </row>
    <row r="276" spans="2:13" x14ac:dyDescent="0.25">
      <c r="B276" s="1" t="s">
        <v>148</v>
      </c>
      <c r="C276" s="6">
        <v>1</v>
      </c>
      <c r="D276" s="9">
        <v>15835971</v>
      </c>
      <c r="E276" s="9">
        <v>15491460.702905728</v>
      </c>
      <c r="F276" s="9">
        <v>344510.29709427245</v>
      </c>
      <c r="G276" s="9">
        <v>0.8736204905580659</v>
      </c>
      <c r="H276" s="9">
        <v>76541.020383858733</v>
      </c>
      <c r="I276" s="9">
        <v>15340491.462858889</v>
      </c>
      <c r="J276" s="9">
        <v>15642429.942952566</v>
      </c>
      <c r="K276" s="9">
        <v>401707.22653888748</v>
      </c>
      <c r="L276" s="9">
        <v>14699134.778744312</v>
      </c>
      <c r="M276" s="9">
        <v>16283786.627067143</v>
      </c>
    </row>
    <row r="277" spans="2:13" x14ac:dyDescent="0.25">
      <c r="B277" s="1" t="s">
        <v>149</v>
      </c>
      <c r="C277" s="6">
        <v>1</v>
      </c>
      <c r="D277" s="9">
        <v>16331485</v>
      </c>
      <c r="E277" s="9">
        <v>15938609.362393774</v>
      </c>
      <c r="F277" s="9">
        <v>392875.63760622591</v>
      </c>
      <c r="G277" s="9">
        <v>0.99626690449819411</v>
      </c>
      <c r="H277" s="9">
        <v>84789.931296799608</v>
      </c>
      <c r="I277" s="9">
        <v>15771369.999405077</v>
      </c>
      <c r="J277" s="9">
        <v>16105848.725382471</v>
      </c>
      <c r="K277" s="9">
        <v>403360.26143074478</v>
      </c>
      <c r="L277" s="9">
        <v>15143022.998011637</v>
      </c>
      <c r="M277" s="9">
        <v>16734195.726775911</v>
      </c>
    </row>
    <row r="278" spans="2:13" x14ac:dyDescent="0.25">
      <c r="B278" s="1" t="s">
        <v>150</v>
      </c>
      <c r="C278" s="6">
        <v>1</v>
      </c>
      <c r="D278" s="9">
        <v>13966621</v>
      </c>
      <c r="E278" s="9">
        <v>14110654.389389237</v>
      </c>
      <c r="F278" s="9">
        <v>-144033.38938923739</v>
      </c>
      <c r="G278" s="9">
        <v>-0.36524458443265045</v>
      </c>
      <c r="H278" s="9">
        <v>105469.70457829877</v>
      </c>
      <c r="I278" s="9">
        <v>13902626.31413891</v>
      </c>
      <c r="J278" s="9">
        <v>14318682.464639565</v>
      </c>
      <c r="K278" s="9">
        <v>408208.31279629323</v>
      </c>
      <c r="L278" s="9">
        <v>13305505.745503975</v>
      </c>
      <c r="M278" s="9">
        <v>14915803.0332745</v>
      </c>
    </row>
    <row r="279" spans="2:13" x14ac:dyDescent="0.25">
      <c r="B279" s="1" t="s">
        <v>151</v>
      </c>
      <c r="C279" s="6">
        <v>1</v>
      </c>
      <c r="D279" s="9">
        <v>14896809</v>
      </c>
      <c r="E279" s="9">
        <v>14548596.551917523</v>
      </c>
      <c r="F279" s="9">
        <v>348212.44808247685</v>
      </c>
      <c r="G279" s="9">
        <v>0.88300852624151061</v>
      </c>
      <c r="H279" s="9">
        <v>86742.032269695235</v>
      </c>
      <c r="I279" s="9">
        <v>14377506.871819193</v>
      </c>
      <c r="J279" s="9">
        <v>14719686.232015854</v>
      </c>
      <c r="K279" s="9">
        <v>403775.12084629439</v>
      </c>
      <c r="L279" s="9">
        <v>13752191.920279767</v>
      </c>
      <c r="M279" s="9">
        <v>15345001.183555279</v>
      </c>
    </row>
    <row r="280" spans="2:13" x14ac:dyDescent="0.25">
      <c r="B280" s="1" t="s">
        <v>152</v>
      </c>
      <c r="C280" s="6">
        <v>1</v>
      </c>
      <c r="D280" s="9">
        <v>12976713</v>
      </c>
      <c r="E280" s="9">
        <v>13329521.89123298</v>
      </c>
      <c r="F280" s="9">
        <v>-352808.89123298042</v>
      </c>
      <c r="G280" s="9">
        <v>-0.89466433726902939</v>
      </c>
      <c r="H280" s="9">
        <v>78203.55261668966</v>
      </c>
      <c r="I280" s="9">
        <v>13175273.478443408</v>
      </c>
      <c r="J280" s="9">
        <v>13483770.304022552</v>
      </c>
      <c r="K280" s="9">
        <v>402027.31709926645</v>
      </c>
      <c r="L280" s="9">
        <v>12536564.62157337</v>
      </c>
      <c r="M280" s="9">
        <v>14122479.160892591</v>
      </c>
    </row>
    <row r="281" spans="2:13" x14ac:dyDescent="0.25">
      <c r="B281" s="1" t="s">
        <v>153</v>
      </c>
      <c r="C281" s="6">
        <v>1</v>
      </c>
      <c r="D281" s="9">
        <v>13102698</v>
      </c>
      <c r="E281" s="9">
        <v>13440008.102109978</v>
      </c>
      <c r="F281" s="9">
        <v>-337310.10210997798</v>
      </c>
      <c r="G281" s="9">
        <v>-0.85536200038419519</v>
      </c>
      <c r="H281" s="9">
        <v>82944.577183030895</v>
      </c>
      <c r="I281" s="9">
        <v>13276408.509100514</v>
      </c>
      <c r="J281" s="9">
        <v>13603607.695119442</v>
      </c>
      <c r="K281" s="9">
        <v>402976.39004814485</v>
      </c>
      <c r="L281" s="9">
        <v>12645178.884295998</v>
      </c>
      <c r="M281" s="9">
        <v>14234837.319923958</v>
      </c>
    </row>
    <row r="282" spans="2:13" x14ac:dyDescent="0.25">
      <c r="B282" s="1" t="s">
        <v>154</v>
      </c>
      <c r="C282" s="6">
        <v>1</v>
      </c>
      <c r="D282" s="9">
        <v>17368816</v>
      </c>
      <c r="E282" s="9">
        <v>16604404.908444872</v>
      </c>
      <c r="F282" s="9">
        <v>764411.09155512787</v>
      </c>
      <c r="G282" s="9">
        <v>1.938418672605533</v>
      </c>
      <c r="H282" s="9">
        <v>100399.1610262239</v>
      </c>
      <c r="I282" s="9">
        <v>16406377.955505719</v>
      </c>
      <c r="J282" s="9">
        <v>16802431.861384023</v>
      </c>
      <c r="K282" s="9">
        <v>406927.70805996045</v>
      </c>
      <c r="L282" s="9">
        <v>15801782.124848314</v>
      </c>
      <c r="M282" s="9">
        <v>17407027.692041431</v>
      </c>
    </row>
    <row r="283" spans="2:13" x14ac:dyDescent="0.25">
      <c r="B283" s="1" t="s">
        <v>155</v>
      </c>
      <c r="C283" s="6">
        <v>1</v>
      </c>
      <c r="D283" s="9">
        <v>19805768</v>
      </c>
      <c r="E283" s="9">
        <v>20142935.579383075</v>
      </c>
      <c r="F283" s="9">
        <v>-337167.57938307524</v>
      </c>
      <c r="G283" s="9">
        <v>-0.8550005865871545</v>
      </c>
      <c r="H283" s="9">
        <v>110166.8415178647</v>
      </c>
      <c r="I283" s="9">
        <v>19925642.88771392</v>
      </c>
      <c r="J283" s="9">
        <v>20360228.27105223</v>
      </c>
      <c r="K283" s="9">
        <v>409447.06742408732</v>
      </c>
      <c r="L283" s="9">
        <v>19335343.620216351</v>
      </c>
      <c r="M283" s="9">
        <v>20950527.538549799</v>
      </c>
    </row>
    <row r="284" spans="2:13" x14ac:dyDescent="0.25">
      <c r="B284" s="1" t="s">
        <v>156</v>
      </c>
      <c r="C284" s="6">
        <v>1</v>
      </c>
      <c r="D284" s="9">
        <v>19394910</v>
      </c>
      <c r="E284" s="9">
        <v>19645419.40329225</v>
      </c>
      <c r="F284" s="9">
        <v>-250509.40329224989</v>
      </c>
      <c r="G284" s="9">
        <v>-0.63524994648765798</v>
      </c>
      <c r="H284" s="9">
        <v>98101.802292650013</v>
      </c>
      <c r="I284" s="9">
        <v>19451923.752658494</v>
      </c>
      <c r="J284" s="9">
        <v>19838915.053926006</v>
      </c>
      <c r="K284" s="9">
        <v>406366.99135784758</v>
      </c>
      <c r="L284" s="9">
        <v>18843902.575351562</v>
      </c>
      <c r="M284" s="9">
        <v>20446936.231232937</v>
      </c>
    </row>
    <row r="285" spans="2:13" x14ac:dyDescent="0.25">
      <c r="B285" s="1" t="s">
        <v>157</v>
      </c>
      <c r="C285" s="6">
        <v>1</v>
      </c>
      <c r="D285" s="9">
        <v>16134163</v>
      </c>
      <c r="E285" s="9">
        <v>16225124.890098797</v>
      </c>
      <c r="F285" s="9">
        <v>-90961.890098797157</v>
      </c>
      <c r="G285" s="9">
        <v>-0.23066413898349974</v>
      </c>
      <c r="H285" s="9">
        <v>93436.278220376684</v>
      </c>
      <c r="I285" s="9">
        <v>16040831.502775339</v>
      </c>
      <c r="J285" s="9">
        <v>16409418.277422255</v>
      </c>
      <c r="K285" s="9">
        <v>405265.96962962288</v>
      </c>
      <c r="L285" s="9">
        <v>15425779.713551722</v>
      </c>
      <c r="M285" s="9">
        <v>17024470.066645872</v>
      </c>
    </row>
    <row r="286" spans="2:13" x14ac:dyDescent="0.25">
      <c r="B286" s="1" t="s">
        <v>158</v>
      </c>
      <c r="C286" s="6">
        <v>1</v>
      </c>
      <c r="D286" s="9">
        <v>14385984</v>
      </c>
      <c r="E286" s="9">
        <v>14647988.18847882</v>
      </c>
      <c r="F286" s="9">
        <v>-262004.18847882003</v>
      </c>
      <c r="G286" s="9">
        <v>-0.66439879910033639</v>
      </c>
      <c r="H286" s="9">
        <v>89398.830353993806</v>
      </c>
      <c r="I286" s="9">
        <v>14471658.249160886</v>
      </c>
      <c r="J286" s="9">
        <v>14824318.127796754</v>
      </c>
      <c r="K286" s="9">
        <v>404354.19983082276</v>
      </c>
      <c r="L286" s="9">
        <v>13850441.383483786</v>
      </c>
      <c r="M286" s="9">
        <v>15445534.993473854</v>
      </c>
    </row>
    <row r="287" spans="2:13" x14ac:dyDescent="0.25">
      <c r="B287" s="1" t="s">
        <v>159</v>
      </c>
      <c r="C287" s="6">
        <v>1</v>
      </c>
      <c r="D287" s="9">
        <v>14028139</v>
      </c>
      <c r="E287" s="9">
        <v>14349392.241548361</v>
      </c>
      <c r="F287" s="9">
        <v>-321253.24154836126</v>
      </c>
      <c r="G287" s="9">
        <v>-0.81464448767419473</v>
      </c>
      <c r="H287" s="9">
        <v>85829.291579144876</v>
      </c>
      <c r="I287" s="9">
        <v>14180102.847985554</v>
      </c>
      <c r="J287" s="9">
        <v>14518681.635111168</v>
      </c>
      <c r="K287" s="9">
        <v>403580.02347135649</v>
      </c>
      <c r="L287" s="9">
        <v>13553372.419288397</v>
      </c>
      <c r="M287" s="9">
        <v>15145412.063808326</v>
      </c>
    </row>
    <row r="288" spans="2:13" x14ac:dyDescent="0.25">
      <c r="B288" s="1" t="s">
        <v>160</v>
      </c>
      <c r="C288" s="6">
        <v>1</v>
      </c>
      <c r="D288" s="9">
        <v>16177808</v>
      </c>
      <c r="E288" s="9">
        <v>16115511.227585869</v>
      </c>
      <c r="F288" s="9">
        <v>62296.77241413109</v>
      </c>
      <c r="G288" s="9">
        <v>0.15797419506948662</v>
      </c>
      <c r="H288" s="9">
        <v>88917.703306740164</v>
      </c>
      <c r="I288" s="9">
        <v>15940130.261567814</v>
      </c>
      <c r="J288" s="9">
        <v>16290892.193603924</v>
      </c>
      <c r="K288" s="9">
        <v>404248.09957934031</v>
      </c>
      <c r="L288" s="9">
        <v>15318173.694354586</v>
      </c>
      <c r="M288" s="9">
        <v>16912848.760817152</v>
      </c>
    </row>
    <row r="289" spans="2:13" x14ac:dyDescent="0.25">
      <c r="B289" s="1" t="s">
        <v>161</v>
      </c>
      <c r="C289" s="6">
        <v>1</v>
      </c>
      <c r="D289" s="9">
        <v>15068183</v>
      </c>
      <c r="E289" s="9">
        <v>15714452.503262037</v>
      </c>
      <c r="F289" s="9">
        <v>-646269.50326203741</v>
      </c>
      <c r="G289" s="9">
        <v>-1.6388313650839936</v>
      </c>
      <c r="H289" s="9">
        <v>82161.367399156079</v>
      </c>
      <c r="I289" s="9">
        <v>15552397.710482251</v>
      </c>
      <c r="J289" s="9">
        <v>15876507.296041824</v>
      </c>
      <c r="K289" s="9">
        <v>402815.91123621457</v>
      </c>
      <c r="L289" s="9">
        <v>14919939.81329364</v>
      </c>
      <c r="M289" s="9">
        <v>16508965.193230435</v>
      </c>
    </row>
    <row r="290" spans="2:13" x14ac:dyDescent="0.25">
      <c r="B290" s="1" t="s">
        <v>162</v>
      </c>
      <c r="C290" s="6">
        <v>1</v>
      </c>
      <c r="D290" s="9">
        <v>13944271</v>
      </c>
      <c r="E290" s="9">
        <v>14335559.329941574</v>
      </c>
      <c r="F290" s="9">
        <v>-391288.32994157448</v>
      </c>
      <c r="G290" s="9">
        <v>-0.99224175775408996</v>
      </c>
      <c r="H290" s="9">
        <v>105395.60272858692</v>
      </c>
      <c r="I290" s="9">
        <v>14127677.412919618</v>
      </c>
      <c r="J290" s="9">
        <v>14543441.246963531</v>
      </c>
      <c r="K290" s="9">
        <v>408189.17321100633</v>
      </c>
      <c r="L290" s="9">
        <v>13530448.436907178</v>
      </c>
      <c r="M290" s="9">
        <v>15140670.222975971</v>
      </c>
    </row>
    <row r="291" spans="2:13" x14ac:dyDescent="0.25">
      <c r="B291" s="1" t="s">
        <v>163</v>
      </c>
      <c r="C291" s="6">
        <v>1</v>
      </c>
      <c r="D291" s="9">
        <v>14286598</v>
      </c>
      <c r="E291" s="9">
        <v>14554994.639853863</v>
      </c>
      <c r="F291" s="9">
        <v>-268396.63985386305</v>
      </c>
      <c r="G291" s="9">
        <v>-0.68060898658453073</v>
      </c>
      <c r="H291" s="9">
        <v>76755.510620424291</v>
      </c>
      <c r="I291" s="9">
        <v>14403602.340017002</v>
      </c>
      <c r="J291" s="9">
        <v>14706386.939690724</v>
      </c>
      <c r="K291" s="9">
        <v>401748.15054056549</v>
      </c>
      <c r="L291" s="9">
        <v>13762587.997335127</v>
      </c>
      <c r="M291" s="9">
        <v>15347401.282372599</v>
      </c>
    </row>
    <row r="292" spans="2:13" x14ac:dyDescent="0.25">
      <c r="B292" s="1" t="s">
        <v>164</v>
      </c>
      <c r="C292" s="6">
        <v>1</v>
      </c>
      <c r="D292" s="9">
        <v>12746759</v>
      </c>
      <c r="E292" s="9">
        <v>13490993.149214815</v>
      </c>
      <c r="F292" s="9">
        <v>-744234.14921481535</v>
      </c>
      <c r="G292" s="9">
        <v>-1.8872533216306038</v>
      </c>
      <c r="H292" s="9">
        <v>73016.459389220778</v>
      </c>
      <c r="I292" s="9">
        <v>13346975.740907229</v>
      </c>
      <c r="J292" s="9">
        <v>13635010.557522401</v>
      </c>
      <c r="K292" s="9">
        <v>401050.5845824196</v>
      </c>
      <c r="L292" s="9">
        <v>12699962.383344388</v>
      </c>
      <c r="M292" s="9">
        <v>14282023.915085243</v>
      </c>
    </row>
    <row r="293" spans="2:13" x14ac:dyDescent="0.25">
      <c r="B293" s="1" t="s">
        <v>165</v>
      </c>
      <c r="C293" s="6">
        <v>1</v>
      </c>
      <c r="D293" s="9">
        <v>13662946</v>
      </c>
      <c r="E293" s="9">
        <v>14312390.257543813</v>
      </c>
      <c r="F293" s="9">
        <v>-649444.25754381344</v>
      </c>
      <c r="G293" s="9">
        <v>-1.6468820109324325</v>
      </c>
      <c r="H293" s="9">
        <v>73951.2755187195</v>
      </c>
      <c r="I293" s="9">
        <v>14166529.021182379</v>
      </c>
      <c r="J293" s="9">
        <v>14458251.493905248</v>
      </c>
      <c r="K293" s="9">
        <v>401221.83290918794</v>
      </c>
      <c r="L293" s="9">
        <v>13521021.722074524</v>
      </c>
      <c r="M293" s="9">
        <v>15103758.793013103</v>
      </c>
    </row>
    <row r="294" spans="2:13" x14ac:dyDescent="0.25">
      <c r="B294" s="1" t="s">
        <v>166</v>
      </c>
      <c r="C294" s="6">
        <v>1</v>
      </c>
      <c r="D294" s="9">
        <v>15421790</v>
      </c>
      <c r="E294" s="9">
        <v>15284291.928524543</v>
      </c>
      <c r="F294" s="9">
        <v>137498.0714754574</v>
      </c>
      <c r="G294" s="9">
        <v>0.34867211130210984</v>
      </c>
      <c r="H294" s="9">
        <v>82383.026855175049</v>
      </c>
      <c r="I294" s="9">
        <v>15121799.935411438</v>
      </c>
      <c r="J294" s="9">
        <v>15446783.921637647</v>
      </c>
      <c r="K294" s="9">
        <v>402861.18101150339</v>
      </c>
      <c r="L294" s="9">
        <v>14489689.948610201</v>
      </c>
      <c r="M294" s="9">
        <v>16078893.908438884</v>
      </c>
    </row>
    <row r="295" spans="2:13" x14ac:dyDescent="0.25">
      <c r="B295" s="1" t="s">
        <v>167</v>
      </c>
      <c r="C295" s="6">
        <v>1</v>
      </c>
      <c r="D295" s="9">
        <v>19240751</v>
      </c>
      <c r="E295" s="9">
        <v>19623588.286871985</v>
      </c>
      <c r="F295" s="9">
        <v>-382837.2868719846</v>
      </c>
      <c r="G295" s="9">
        <v>-0.97081132605305387</v>
      </c>
      <c r="H295" s="9">
        <v>84411.607771850482</v>
      </c>
      <c r="I295" s="9">
        <v>19457095.127876479</v>
      </c>
      <c r="J295" s="9">
        <v>19790081.44586749</v>
      </c>
      <c r="K295" s="9">
        <v>403280.90405918245</v>
      </c>
      <c r="L295" s="9">
        <v>18828158.446691077</v>
      </c>
      <c r="M295" s="9">
        <v>20419018.127052892</v>
      </c>
    </row>
    <row r="296" spans="2:13" x14ac:dyDescent="0.25">
      <c r="B296" s="1" t="s">
        <v>168</v>
      </c>
      <c r="C296" s="6">
        <v>1</v>
      </c>
      <c r="D296" s="9">
        <v>18721230</v>
      </c>
      <c r="E296" s="9">
        <v>17735923.715268604</v>
      </c>
      <c r="F296" s="9">
        <v>985306.28473139554</v>
      </c>
      <c r="G296" s="9">
        <v>2.4985719355187825</v>
      </c>
      <c r="H296" s="9">
        <v>76106.784607003312</v>
      </c>
      <c r="I296" s="9">
        <v>17585810.960344441</v>
      </c>
      <c r="J296" s="9">
        <v>17886036.470192768</v>
      </c>
      <c r="K296" s="9">
        <v>401624.71377565846</v>
      </c>
      <c r="L296" s="9">
        <v>16943760.538991872</v>
      </c>
      <c r="M296" s="9">
        <v>18528086.891545337</v>
      </c>
    </row>
    <row r="297" spans="2:13" x14ac:dyDescent="0.25">
      <c r="B297" s="1" t="s">
        <v>169</v>
      </c>
      <c r="C297" s="6">
        <v>1</v>
      </c>
      <c r="D297" s="9">
        <v>14886931</v>
      </c>
      <c r="E297" s="9">
        <v>14641092.197208054</v>
      </c>
      <c r="F297" s="9">
        <v>245838.80279194564</v>
      </c>
      <c r="G297" s="9">
        <v>0.62340608482462034</v>
      </c>
      <c r="H297" s="9">
        <v>97452.985355790821</v>
      </c>
      <c r="I297" s="9">
        <v>14448876.270824064</v>
      </c>
      <c r="J297" s="9">
        <v>14833308.123592045</v>
      </c>
      <c r="K297" s="9">
        <v>406210.84722951299</v>
      </c>
      <c r="L297" s="9">
        <v>13839883.347398233</v>
      </c>
      <c r="M297" s="9">
        <v>15442301.047017876</v>
      </c>
    </row>
    <row r="298" spans="2:13" x14ac:dyDescent="0.25">
      <c r="B298" s="1" t="s">
        <v>170</v>
      </c>
      <c r="C298" s="6">
        <v>1</v>
      </c>
      <c r="D298" s="9">
        <v>14675076</v>
      </c>
      <c r="E298" s="9">
        <v>14480775.012623934</v>
      </c>
      <c r="F298" s="9">
        <v>194300.98737606592</v>
      </c>
      <c r="G298" s="9">
        <v>0.49271480515703092</v>
      </c>
      <c r="H298" s="9">
        <v>74530.855750790332</v>
      </c>
      <c r="I298" s="9">
        <v>14333770.614246327</v>
      </c>
      <c r="J298" s="9">
        <v>14627779.411001541</v>
      </c>
      <c r="K298" s="9">
        <v>401329.0626295433</v>
      </c>
      <c r="L298" s="9">
        <v>13689194.977630451</v>
      </c>
      <c r="M298" s="9">
        <v>15272355.047617417</v>
      </c>
    </row>
    <row r="299" spans="2:13" x14ac:dyDescent="0.25">
      <c r="B299" s="1" t="s">
        <v>171</v>
      </c>
      <c r="C299" s="6">
        <v>1</v>
      </c>
      <c r="D299" s="9">
        <v>14306931</v>
      </c>
      <c r="E299" s="9">
        <v>14316777.473025523</v>
      </c>
      <c r="F299" s="9">
        <v>-9846.4730255231261</v>
      </c>
      <c r="G299" s="9">
        <v>-2.496900866934142E-2</v>
      </c>
      <c r="H299" s="9">
        <v>72578.109690491692</v>
      </c>
      <c r="I299" s="9">
        <v>14173624.664125679</v>
      </c>
      <c r="J299" s="9">
        <v>14459930.281925367</v>
      </c>
      <c r="K299" s="9">
        <v>400971.00899991242</v>
      </c>
      <c r="L299" s="9">
        <v>13525903.661754828</v>
      </c>
      <c r="M299" s="9">
        <v>15107651.284296218</v>
      </c>
    </row>
    <row r="300" spans="2:13" x14ac:dyDescent="0.25">
      <c r="B300" s="1" t="s">
        <v>172</v>
      </c>
      <c r="C300" s="6">
        <v>1</v>
      </c>
      <c r="D300" s="9">
        <v>15491961</v>
      </c>
      <c r="E300" s="9">
        <v>15466205.180203451</v>
      </c>
      <c r="F300" s="9">
        <v>25755.819796549156</v>
      </c>
      <c r="G300" s="9">
        <v>6.5312451079595032E-2</v>
      </c>
      <c r="H300" s="9">
        <v>73810.633408948197</v>
      </c>
      <c r="I300" s="9">
        <v>15320621.345845861</v>
      </c>
      <c r="J300" s="9">
        <v>15611789.01456104</v>
      </c>
      <c r="K300" s="9">
        <v>401195.93424708693</v>
      </c>
      <c r="L300" s="9">
        <v>14674887.727164419</v>
      </c>
      <c r="M300" s="9">
        <v>16257522.633242482</v>
      </c>
    </row>
    <row r="301" spans="2:13" x14ac:dyDescent="0.25">
      <c r="B301" s="1" t="s">
        <v>173</v>
      </c>
      <c r="C301" s="6">
        <v>1</v>
      </c>
      <c r="D301" s="9">
        <v>15851415</v>
      </c>
      <c r="E301" s="9">
        <v>15934347.614479791</v>
      </c>
      <c r="F301" s="9">
        <v>-82932.614479791373</v>
      </c>
      <c r="G301" s="9">
        <v>-0.21030323899222234</v>
      </c>
      <c r="H301" s="9">
        <v>73202.557574863269</v>
      </c>
      <c r="I301" s="9">
        <v>15789963.146763803</v>
      </c>
      <c r="J301" s="9">
        <v>16078732.082195779</v>
      </c>
      <c r="K301" s="9">
        <v>401084.50791281374</v>
      </c>
      <c r="L301" s="9">
        <v>15143249.938351521</v>
      </c>
      <c r="M301" s="9">
        <v>16725445.290608061</v>
      </c>
    </row>
    <row r="302" spans="2:13" x14ac:dyDescent="0.25">
      <c r="B302" s="1" t="s">
        <v>174</v>
      </c>
      <c r="C302" s="6">
        <v>1</v>
      </c>
      <c r="D302" s="9">
        <v>15178391</v>
      </c>
      <c r="E302" s="9">
        <v>14730648.576190181</v>
      </c>
      <c r="F302" s="9">
        <v>447742.42380981892</v>
      </c>
      <c r="G302" s="9">
        <v>1.1353998972789905</v>
      </c>
      <c r="H302" s="9">
        <v>106866.55638854325</v>
      </c>
      <c r="I302" s="9">
        <v>14519865.355330439</v>
      </c>
      <c r="J302" s="9">
        <v>14941431.797049923</v>
      </c>
      <c r="K302" s="9">
        <v>408571.44898598641</v>
      </c>
      <c r="L302" s="9">
        <v>13924783.683758497</v>
      </c>
      <c r="M302" s="9">
        <v>15536513.468621865</v>
      </c>
    </row>
    <row r="303" spans="2:13" x14ac:dyDescent="0.25">
      <c r="B303" s="1" t="s">
        <v>175</v>
      </c>
      <c r="C303" s="6">
        <v>1</v>
      </c>
      <c r="D303" s="9">
        <v>15217726</v>
      </c>
      <c r="E303" s="9">
        <v>14720025.759010309</v>
      </c>
      <c r="F303" s="9">
        <v>497700.24098969065</v>
      </c>
      <c r="G303" s="9">
        <v>1.262084565690939</v>
      </c>
      <c r="H303" s="9">
        <v>74774.096083946075</v>
      </c>
      <c r="I303" s="9">
        <v>14572541.594253039</v>
      </c>
      <c r="J303" s="9">
        <v>14867509.92376758</v>
      </c>
      <c r="K303" s="9">
        <v>401374.30597552453</v>
      </c>
      <c r="L303" s="9">
        <v>13928356.486199958</v>
      </c>
      <c r="M303" s="9">
        <v>15511695.03182066</v>
      </c>
    </row>
    <row r="304" spans="2:13" x14ac:dyDescent="0.25">
      <c r="B304" s="1" t="s">
        <v>176</v>
      </c>
      <c r="C304" s="6">
        <v>1</v>
      </c>
      <c r="D304" s="9">
        <v>13669243</v>
      </c>
      <c r="E304" s="9">
        <v>13759077.824450176</v>
      </c>
      <c r="F304" s="9">
        <v>-89834.824450176209</v>
      </c>
      <c r="G304" s="9">
        <v>-0.22780608901186147</v>
      </c>
      <c r="H304" s="9">
        <v>70122.086674722261</v>
      </c>
      <c r="I304" s="9">
        <v>13620769.266729226</v>
      </c>
      <c r="J304" s="9">
        <v>13897386.382171126</v>
      </c>
      <c r="K304" s="9">
        <v>400533.73776971654</v>
      </c>
      <c r="L304" s="9">
        <v>12969066.485419672</v>
      </c>
      <c r="M304" s="9">
        <v>14549089.16348068</v>
      </c>
    </row>
    <row r="305" spans="2:13" x14ac:dyDescent="0.25">
      <c r="B305" s="1" t="s">
        <v>177</v>
      </c>
      <c r="C305" s="6">
        <v>1</v>
      </c>
      <c r="D305" s="9">
        <v>13835998</v>
      </c>
      <c r="E305" s="9">
        <v>14033997.523835899</v>
      </c>
      <c r="F305" s="9">
        <v>-197999.52383589931</v>
      </c>
      <c r="G305" s="9">
        <v>-0.50209367500109359</v>
      </c>
      <c r="H305" s="9">
        <v>73655.052453089796</v>
      </c>
      <c r="I305" s="9">
        <v>13888720.556809761</v>
      </c>
      <c r="J305" s="9">
        <v>14179274.490862038</v>
      </c>
      <c r="K305" s="9">
        <v>401167.34015125182</v>
      </c>
      <c r="L305" s="9">
        <v>13242736.469691165</v>
      </c>
      <c r="M305" s="9">
        <v>14825258.577980634</v>
      </c>
    </row>
    <row r="306" spans="2:13" x14ac:dyDescent="0.25">
      <c r="B306" s="1" t="s">
        <v>178</v>
      </c>
      <c r="C306" s="6">
        <v>1</v>
      </c>
      <c r="D306" s="9">
        <v>16594307</v>
      </c>
      <c r="E306" s="9">
        <v>16201298.464295117</v>
      </c>
      <c r="F306" s="9">
        <v>393008.53570488282</v>
      </c>
      <c r="G306" s="9">
        <v>0.99660391184782093</v>
      </c>
      <c r="H306" s="9">
        <v>81673.93353672931</v>
      </c>
      <c r="I306" s="9">
        <v>16040205.08435533</v>
      </c>
      <c r="J306" s="9">
        <v>16362391.844234904</v>
      </c>
      <c r="K306" s="9">
        <v>402716.7732681678</v>
      </c>
      <c r="L306" s="9">
        <v>15406981.31370705</v>
      </c>
      <c r="M306" s="9">
        <v>16995615.614883184</v>
      </c>
    </row>
    <row r="307" spans="2:13" x14ac:dyDescent="0.25">
      <c r="B307" s="1" t="s">
        <v>179</v>
      </c>
      <c r="C307" s="6">
        <v>1</v>
      </c>
      <c r="D307" s="9">
        <v>17565527</v>
      </c>
      <c r="E307" s="9">
        <v>18292115.709461823</v>
      </c>
      <c r="F307" s="9">
        <v>-726588.70946182311</v>
      </c>
      <c r="G307" s="9">
        <v>-1.8425074377974027</v>
      </c>
      <c r="H307" s="9">
        <v>73132.455576612614</v>
      </c>
      <c r="I307" s="9">
        <v>18147869.510681219</v>
      </c>
      <c r="J307" s="9">
        <v>18436361.908242427</v>
      </c>
      <c r="K307" s="9">
        <v>401071.71941041667</v>
      </c>
      <c r="L307" s="9">
        <v>17501043.257330809</v>
      </c>
      <c r="M307" s="9">
        <v>19083188.161592837</v>
      </c>
    </row>
    <row r="308" spans="2:13" x14ac:dyDescent="0.25">
      <c r="B308" s="1" t="s">
        <v>180</v>
      </c>
      <c r="C308" s="6">
        <v>1</v>
      </c>
      <c r="D308" s="9">
        <v>19544883</v>
      </c>
      <c r="E308" s="9">
        <v>19350774.770202335</v>
      </c>
      <c r="F308" s="9">
        <v>194108.22979766503</v>
      </c>
      <c r="G308" s="9">
        <v>0.49222600417888396</v>
      </c>
      <c r="H308" s="9">
        <v>75095.257363531782</v>
      </c>
      <c r="I308" s="9">
        <v>19202657.148064066</v>
      </c>
      <c r="J308" s="9">
        <v>19498892.392340604</v>
      </c>
      <c r="K308" s="9">
        <v>401434.26078332908</v>
      </c>
      <c r="L308" s="9">
        <v>18558987.242739432</v>
      </c>
      <c r="M308" s="9">
        <v>20142562.297665238</v>
      </c>
    </row>
    <row r="309" spans="2:13" x14ac:dyDescent="0.25">
      <c r="B309" s="1" t="s">
        <v>181</v>
      </c>
      <c r="C309" s="6">
        <v>1</v>
      </c>
      <c r="D309" s="9">
        <v>16060666</v>
      </c>
      <c r="E309" s="9">
        <v>15986554.276105108</v>
      </c>
      <c r="F309" s="9">
        <v>74111.72389489226</v>
      </c>
      <c r="G309" s="9">
        <v>0.18793493585314411</v>
      </c>
      <c r="H309" s="9">
        <v>82131.045733809326</v>
      </c>
      <c r="I309" s="9">
        <v>15824559.289671663</v>
      </c>
      <c r="J309" s="9">
        <v>16148549.262538552</v>
      </c>
      <c r="K309" s="9">
        <v>402809.72769471677</v>
      </c>
      <c r="L309" s="9">
        <v>15192053.782532264</v>
      </c>
      <c r="M309" s="9">
        <v>16781054.769677952</v>
      </c>
    </row>
    <row r="310" spans="2:13" x14ac:dyDescent="0.25">
      <c r="B310" s="1" t="s">
        <v>182</v>
      </c>
      <c r="C310" s="6">
        <v>1</v>
      </c>
      <c r="D310" s="9">
        <v>14549269</v>
      </c>
      <c r="E310" s="9">
        <v>14999955.656470913</v>
      </c>
      <c r="F310" s="9">
        <v>-450686.65647091344</v>
      </c>
      <c r="G310" s="9">
        <v>-1.1428659788544815</v>
      </c>
      <c r="H310" s="9">
        <v>79451.134883184699</v>
      </c>
      <c r="I310" s="9">
        <v>14843246.51679628</v>
      </c>
      <c r="J310" s="9">
        <v>15156664.796145547</v>
      </c>
      <c r="K310" s="9">
        <v>402271.86191230029</v>
      </c>
      <c r="L310" s="9">
        <v>14206516.047480106</v>
      </c>
      <c r="M310" s="9">
        <v>15793395.265461721</v>
      </c>
    </row>
    <row r="311" spans="2:13" x14ac:dyDescent="0.25">
      <c r="B311" s="1" t="s">
        <v>183</v>
      </c>
      <c r="C311" s="6">
        <v>1</v>
      </c>
      <c r="D311" s="9">
        <v>14298213</v>
      </c>
      <c r="E311" s="9">
        <v>14841223.905663298</v>
      </c>
      <c r="F311" s="9">
        <v>-543010.90566329844</v>
      </c>
      <c r="G311" s="9">
        <v>-1.3769848326308189</v>
      </c>
      <c r="H311" s="9">
        <v>73302.398407969929</v>
      </c>
      <c r="I311" s="9">
        <v>14696642.512238402</v>
      </c>
      <c r="J311" s="9">
        <v>14985805.299088195</v>
      </c>
      <c r="K311" s="9">
        <v>401102.74203067162</v>
      </c>
      <c r="L311" s="9">
        <v>14050090.264624942</v>
      </c>
      <c r="M311" s="9">
        <v>15632357.546701655</v>
      </c>
    </row>
    <row r="312" spans="2:13" x14ac:dyDescent="0.25">
      <c r="B312" s="1" t="s">
        <v>184</v>
      </c>
      <c r="C312" s="6">
        <v>1</v>
      </c>
      <c r="D312" s="9">
        <v>16140952</v>
      </c>
      <c r="E312" s="9">
        <v>16284833.263239585</v>
      </c>
      <c r="F312" s="9">
        <v>-143881.26323958486</v>
      </c>
      <c r="G312" s="9">
        <v>-0.3648588179617871</v>
      </c>
      <c r="H312" s="9">
        <v>71928.18623269914</v>
      </c>
      <c r="I312" s="9">
        <v>16142962.361087516</v>
      </c>
      <c r="J312" s="9">
        <v>16426704.165391654</v>
      </c>
      <c r="K312" s="9">
        <v>400853.87864767958</v>
      </c>
      <c r="L312" s="9">
        <v>15494190.479464659</v>
      </c>
      <c r="M312" s="9">
        <v>17075476.047014512</v>
      </c>
    </row>
    <row r="313" spans="2:13" x14ac:dyDescent="0.25">
      <c r="B313" s="1" t="s">
        <v>185</v>
      </c>
      <c r="C313" s="6">
        <v>1</v>
      </c>
      <c r="D313" s="9">
        <v>15813114</v>
      </c>
      <c r="E313" s="9">
        <v>16223047.977221586</v>
      </c>
      <c r="F313" s="9">
        <v>-409933.97722158581</v>
      </c>
      <c r="G313" s="9">
        <v>-1.0395240005808661</v>
      </c>
      <c r="H313" s="9">
        <v>70374.584844409794</v>
      </c>
      <c r="I313" s="9">
        <v>16084241.392996682</v>
      </c>
      <c r="J313" s="9">
        <v>16361854.56144649</v>
      </c>
      <c r="K313" s="9">
        <v>400578.02017108456</v>
      </c>
      <c r="L313" s="9">
        <v>15432949.295737997</v>
      </c>
      <c r="M313" s="9">
        <v>17013146.658705175</v>
      </c>
    </row>
    <row r="314" spans="2:13" x14ac:dyDescent="0.25">
      <c r="B314" s="1" t="s">
        <v>186</v>
      </c>
      <c r="C314" s="6">
        <v>1</v>
      </c>
      <c r="D314" s="9">
        <v>15009236</v>
      </c>
      <c r="E314" s="9">
        <v>15299662.490917522</v>
      </c>
      <c r="F314" s="9">
        <v>-290426.49091752246</v>
      </c>
      <c r="G314" s="9">
        <v>-0.73647300416392059</v>
      </c>
      <c r="H314" s="9">
        <v>76336.052616558009</v>
      </c>
      <c r="I314" s="9">
        <v>15149097.528575743</v>
      </c>
      <c r="J314" s="9">
        <v>15450227.453259302</v>
      </c>
      <c r="K314" s="9">
        <v>401668.2225185865</v>
      </c>
      <c r="L314" s="9">
        <v>14507413.498148896</v>
      </c>
      <c r="M314" s="9">
        <v>16091911.483686149</v>
      </c>
    </row>
    <row r="315" spans="2:13" x14ac:dyDescent="0.25">
      <c r="B315" s="1" t="s">
        <v>187</v>
      </c>
      <c r="C315" s="6">
        <v>1</v>
      </c>
      <c r="D315" s="9">
        <v>15088622</v>
      </c>
      <c r="E315" s="9">
        <v>15007233.718695238</v>
      </c>
      <c r="F315" s="9">
        <v>81388.281304761767</v>
      </c>
      <c r="G315" s="9">
        <v>0.20638706836587595</v>
      </c>
      <c r="H315" s="9">
        <v>75744.004814761865</v>
      </c>
      <c r="I315" s="9">
        <v>14857836.509360412</v>
      </c>
      <c r="J315" s="9">
        <v>15156630.928030064</v>
      </c>
      <c r="K315" s="9">
        <v>401556.12598681822</v>
      </c>
      <c r="L315" s="9">
        <v>14215205.824732561</v>
      </c>
      <c r="M315" s="9">
        <v>15799261.612657916</v>
      </c>
    </row>
    <row r="316" spans="2:13" x14ac:dyDescent="0.25">
      <c r="B316" s="1" t="s">
        <v>188</v>
      </c>
      <c r="C316" s="6">
        <v>1</v>
      </c>
      <c r="D316" s="9">
        <v>13174997</v>
      </c>
      <c r="E316" s="9">
        <v>13662777.824935401</v>
      </c>
      <c r="F316" s="9">
        <v>-487780.82493540086</v>
      </c>
      <c r="G316" s="9">
        <v>-1.2369305857011132</v>
      </c>
      <c r="H316" s="9">
        <v>69046.463879841627</v>
      </c>
      <c r="I316" s="9">
        <v>13526590.821841054</v>
      </c>
      <c r="J316" s="9">
        <v>13798964.828029748</v>
      </c>
      <c r="K316" s="9">
        <v>400346.82742151595</v>
      </c>
      <c r="L316" s="9">
        <v>12873135.147219878</v>
      </c>
      <c r="M316" s="9">
        <v>14452420.502650924</v>
      </c>
    </row>
    <row r="317" spans="2:13" x14ac:dyDescent="0.25">
      <c r="B317" s="1" t="s">
        <v>189</v>
      </c>
      <c r="C317" s="6">
        <v>1</v>
      </c>
      <c r="D317" s="9">
        <v>13308996</v>
      </c>
      <c r="E317" s="9">
        <v>13755178.016008534</v>
      </c>
      <c r="F317" s="9">
        <v>-446182.01600853354</v>
      </c>
      <c r="G317" s="9">
        <v>-1.1314429640891053</v>
      </c>
      <c r="H317" s="9">
        <v>74044.437087789411</v>
      </c>
      <c r="I317" s="9">
        <v>13609133.028095141</v>
      </c>
      <c r="J317" s="9">
        <v>13901223.003921926</v>
      </c>
      <c r="K317" s="9">
        <v>401239.01444875769</v>
      </c>
      <c r="L317" s="9">
        <v>12963775.591730881</v>
      </c>
      <c r="M317" s="9">
        <v>14546580.440286186</v>
      </c>
    </row>
    <row r="318" spans="2:13" x14ac:dyDescent="0.25">
      <c r="B318" s="1" t="s">
        <v>190</v>
      </c>
      <c r="C318" s="6">
        <v>1</v>
      </c>
      <c r="D318" s="9">
        <v>15749084</v>
      </c>
      <c r="E318" s="9">
        <v>15623742.791454945</v>
      </c>
      <c r="F318" s="9">
        <v>125341.20854505524</v>
      </c>
      <c r="G318" s="9">
        <v>0.31784434027035202</v>
      </c>
      <c r="H318" s="9">
        <v>79517.101694523328</v>
      </c>
      <c r="I318" s="9">
        <v>15466903.539073082</v>
      </c>
      <c r="J318" s="9">
        <v>15780582.043836808</v>
      </c>
      <c r="K318" s="9">
        <v>402284.89595566463</v>
      </c>
      <c r="L318" s="9">
        <v>14830277.474162737</v>
      </c>
      <c r="M318" s="9">
        <v>16417208.108747153</v>
      </c>
    </row>
    <row r="319" spans="2:13" x14ac:dyDescent="0.25">
      <c r="B319" s="1" t="s">
        <v>191</v>
      </c>
      <c r="C319" s="6">
        <v>1</v>
      </c>
      <c r="D319" s="9">
        <v>18099965</v>
      </c>
      <c r="E319" s="9">
        <v>18334681.021024276</v>
      </c>
      <c r="F319" s="9">
        <v>-234716.02102427557</v>
      </c>
      <c r="G319" s="9">
        <v>-0.59520057066089349</v>
      </c>
      <c r="H319" s="9">
        <v>73342.915578943372</v>
      </c>
      <c r="I319" s="9">
        <v>18190019.711673513</v>
      </c>
      <c r="J319" s="9">
        <v>18479342.330375038</v>
      </c>
      <c r="K319" s="9">
        <v>401110.1486098087</v>
      </c>
      <c r="L319" s="9">
        <v>17543532.771275219</v>
      </c>
      <c r="M319" s="9">
        <v>19125829.270773333</v>
      </c>
    </row>
    <row r="320" spans="2:13" x14ac:dyDescent="0.25">
      <c r="B320" s="1" t="s">
        <v>192</v>
      </c>
      <c r="C320" s="6">
        <v>1</v>
      </c>
      <c r="D320" s="9">
        <v>17237511</v>
      </c>
      <c r="E320" s="9">
        <v>17415267.675133806</v>
      </c>
      <c r="F320" s="9">
        <v>-177756.67513380572</v>
      </c>
      <c r="G320" s="9">
        <v>-0.45076119651620095</v>
      </c>
      <c r="H320" s="9">
        <v>86093.097969384835</v>
      </c>
      <c r="I320" s="9">
        <v>17245457.950772502</v>
      </c>
      <c r="J320" s="9">
        <v>17585077.39949511</v>
      </c>
      <c r="K320" s="9">
        <v>403636.20943880751</v>
      </c>
      <c r="L320" s="9">
        <v>16619137.03186878</v>
      </c>
      <c r="M320" s="9">
        <v>18211398.31839883</v>
      </c>
    </row>
    <row r="321" spans="2:13" x14ac:dyDescent="0.25">
      <c r="B321" s="1" t="s">
        <v>193</v>
      </c>
      <c r="C321" s="6">
        <v>1</v>
      </c>
      <c r="D321" s="9">
        <v>15286365</v>
      </c>
      <c r="E321" s="9">
        <v>15286780.059717163</v>
      </c>
      <c r="F321" s="9">
        <v>-415.05971716344357</v>
      </c>
      <c r="G321" s="9">
        <v>-1.0525220197409536E-3</v>
      </c>
      <c r="H321" s="9">
        <v>90351.815009411221</v>
      </c>
      <c r="I321" s="9">
        <v>15108570.456808606</v>
      </c>
      <c r="J321" s="9">
        <v>15464989.662625721</v>
      </c>
      <c r="K321" s="9">
        <v>404565.96313538001</v>
      </c>
      <c r="L321" s="9">
        <v>14488815.573523231</v>
      </c>
      <c r="M321" s="9">
        <v>16084744.545911096</v>
      </c>
    </row>
    <row r="322" spans="2:13" x14ac:dyDescent="0.25">
      <c r="B322" s="1" t="s">
        <v>194</v>
      </c>
      <c r="C322" s="6">
        <v>1</v>
      </c>
      <c r="D322" s="9">
        <v>13898432</v>
      </c>
      <c r="E322" s="9">
        <v>14342561.285808448</v>
      </c>
      <c r="F322" s="9">
        <v>-444129.28580844775</v>
      </c>
      <c r="G322" s="9">
        <v>-1.1262375836418219</v>
      </c>
      <c r="H322" s="9">
        <v>83708.624569350432</v>
      </c>
      <c r="I322" s="9">
        <v>14177454.688415008</v>
      </c>
      <c r="J322" s="9">
        <v>14507667.883201888</v>
      </c>
      <c r="K322" s="9">
        <v>403134.34718398185</v>
      </c>
      <c r="L322" s="9">
        <v>13547420.513893964</v>
      </c>
      <c r="M322" s="9">
        <v>15137702.057722932</v>
      </c>
    </row>
    <row r="323" spans="2:13" x14ac:dyDescent="0.25">
      <c r="B323" s="1" t="s">
        <v>195</v>
      </c>
      <c r="C323" s="6">
        <v>1</v>
      </c>
      <c r="D323" s="9">
        <v>14105773</v>
      </c>
      <c r="E323" s="9">
        <v>14437207.04918235</v>
      </c>
      <c r="F323" s="9">
        <v>-331434.04918234982</v>
      </c>
      <c r="G323" s="9">
        <v>-0.8404613129897196</v>
      </c>
      <c r="H323" s="9">
        <v>87909.750712728171</v>
      </c>
      <c r="I323" s="9">
        <v>14263814.165324137</v>
      </c>
      <c r="J323" s="9">
        <v>14610599.933040563</v>
      </c>
      <c r="K323" s="9">
        <v>404027.58856609877</v>
      </c>
      <c r="L323" s="9">
        <v>13640304.45109988</v>
      </c>
      <c r="M323" s="9">
        <v>15234109.64726482</v>
      </c>
    </row>
    <row r="324" spans="2:13" x14ac:dyDescent="0.25">
      <c r="B324" s="1" t="s">
        <v>196</v>
      </c>
      <c r="C324" s="6">
        <v>1</v>
      </c>
      <c r="D324" s="9">
        <v>16041140</v>
      </c>
      <c r="E324" s="9">
        <v>15800860.145634318</v>
      </c>
      <c r="F324" s="9">
        <v>240279.85436568223</v>
      </c>
      <c r="G324" s="9">
        <v>0.60930952140663253</v>
      </c>
      <c r="H324" s="9">
        <v>87702.230969454176</v>
      </c>
      <c r="I324" s="9">
        <v>15627876.572989618</v>
      </c>
      <c r="J324" s="9">
        <v>15973843.718279017</v>
      </c>
      <c r="K324" s="9">
        <v>403982.48646343849</v>
      </c>
      <c r="L324" s="9">
        <v>15004046.506780887</v>
      </c>
      <c r="M324" s="9">
        <v>16597673.784487749</v>
      </c>
    </row>
    <row r="325" spans="2:13" x14ac:dyDescent="0.25">
      <c r="B325" s="1" t="s">
        <v>197</v>
      </c>
      <c r="C325" s="6">
        <v>1</v>
      </c>
      <c r="D325" s="9">
        <v>16554529.999999998</v>
      </c>
      <c r="E325" s="9">
        <v>16230930.481294831</v>
      </c>
      <c r="F325" s="9">
        <v>323599.51870516688</v>
      </c>
      <c r="G325" s="9">
        <v>0.82059425410498688</v>
      </c>
      <c r="H325" s="9">
        <v>92534.05132040134</v>
      </c>
      <c r="I325" s="9">
        <v>16048416.643143255</v>
      </c>
      <c r="J325" s="9">
        <v>16413444.319446407</v>
      </c>
      <c r="K325" s="9">
        <v>405058.90769853396</v>
      </c>
      <c r="L325" s="9">
        <v>15431993.71297412</v>
      </c>
      <c r="M325" s="9">
        <v>17029867.249615543</v>
      </c>
    </row>
    <row r="326" spans="2:13" x14ac:dyDescent="0.25">
      <c r="B326" s="1" t="s">
        <v>198</v>
      </c>
      <c r="C326" s="6">
        <v>1</v>
      </c>
      <c r="D326" s="9">
        <v>13951250</v>
      </c>
      <c r="E326" s="9">
        <v>14113163.752594884</v>
      </c>
      <c r="F326" s="9">
        <v>-161913.75259488449</v>
      </c>
      <c r="G326" s="9">
        <v>-0.41058619484843245</v>
      </c>
      <c r="H326" s="9">
        <v>105296.51134711804</v>
      </c>
      <c r="I326" s="9">
        <v>13905477.283066057</v>
      </c>
      <c r="J326" s="9">
        <v>14320850.222123712</v>
      </c>
      <c r="K326" s="9">
        <v>408163.59876161977</v>
      </c>
      <c r="L326" s="9">
        <v>13308103.302514724</v>
      </c>
      <c r="M326" s="9">
        <v>14918224.202675045</v>
      </c>
    </row>
    <row r="327" spans="2:13" x14ac:dyDescent="0.25">
      <c r="B327" s="1" t="s">
        <v>199</v>
      </c>
      <c r="C327" s="6">
        <v>1</v>
      </c>
      <c r="D327" s="9">
        <v>14481570</v>
      </c>
      <c r="E327" s="9">
        <v>14436211.881606305</v>
      </c>
      <c r="F327" s="9">
        <v>45358.118393694982</v>
      </c>
      <c r="G327" s="9">
        <v>0.11502060163690077</v>
      </c>
      <c r="H327" s="9">
        <v>76328.416730236146</v>
      </c>
      <c r="I327" s="9">
        <v>14285661.980259914</v>
      </c>
      <c r="J327" s="9">
        <v>14586761.782952696</v>
      </c>
      <c r="K327" s="9">
        <v>401666.77140722924</v>
      </c>
      <c r="L327" s="9">
        <v>13643965.751004629</v>
      </c>
      <c r="M327" s="9">
        <v>15228458.012207981</v>
      </c>
    </row>
    <row r="328" spans="2:13" x14ac:dyDescent="0.25">
      <c r="B328" s="1" t="s">
        <v>200</v>
      </c>
      <c r="C328" s="6">
        <v>1</v>
      </c>
      <c r="D328" s="9">
        <v>13161080</v>
      </c>
      <c r="E328" s="9">
        <v>13295758.307172481</v>
      </c>
      <c r="F328" s="9">
        <v>-134678.30717248097</v>
      </c>
      <c r="G328" s="9">
        <v>-0.34152166066419964</v>
      </c>
      <c r="H328" s="9">
        <v>69746.516332602769</v>
      </c>
      <c r="I328" s="9">
        <v>13158190.52307657</v>
      </c>
      <c r="J328" s="9">
        <v>13433326.091268392</v>
      </c>
      <c r="K328" s="9">
        <v>400468.15677741071</v>
      </c>
      <c r="L328" s="9">
        <v>12505876.319861097</v>
      </c>
      <c r="M328" s="9">
        <v>14085640.294483865</v>
      </c>
    </row>
    <row r="329" spans="2:13" x14ac:dyDescent="0.25">
      <c r="B329" s="1" t="s">
        <v>201</v>
      </c>
      <c r="C329" s="6">
        <v>1</v>
      </c>
      <c r="D329" s="9">
        <v>13263096.673492307</v>
      </c>
      <c r="E329" s="9">
        <v>13342397.003978789</v>
      </c>
      <c r="F329" s="9">
        <v>-79300.330486482009</v>
      </c>
      <c r="G329" s="9">
        <v>-0.20109237432186153</v>
      </c>
      <c r="H329" s="9">
        <v>73984.344327037528</v>
      </c>
      <c r="I329" s="9">
        <v>13196470.542815857</v>
      </c>
      <c r="J329" s="9">
        <v>13488323.465141721</v>
      </c>
      <c r="K329" s="9">
        <v>401227.92930909537</v>
      </c>
      <c r="L329" s="9">
        <v>12551016.443991713</v>
      </c>
      <c r="M329" s="9">
        <v>14133777.563965864</v>
      </c>
    </row>
    <row r="330" spans="2:13" x14ac:dyDescent="0.25">
      <c r="B330" s="1" t="s">
        <v>202</v>
      </c>
      <c r="C330" s="6">
        <v>1</v>
      </c>
      <c r="D330" s="9">
        <v>14180624.276246155</v>
      </c>
      <c r="E330" s="9">
        <v>14529685.15593778</v>
      </c>
      <c r="F330" s="9">
        <v>-349060.87969162501</v>
      </c>
      <c r="G330" s="9">
        <v>-0.88516000689344054</v>
      </c>
      <c r="H330" s="9">
        <v>82663.383533061482</v>
      </c>
      <c r="I330" s="9">
        <v>14366640.188296895</v>
      </c>
      <c r="J330" s="9">
        <v>14692730.123578664</v>
      </c>
      <c r="K330" s="9">
        <v>402918.60596067889</v>
      </c>
      <c r="L330" s="9">
        <v>13734969.911255172</v>
      </c>
      <c r="M330" s="9">
        <v>15324400.400620388</v>
      </c>
    </row>
    <row r="331" spans="2:13" x14ac:dyDescent="0.25">
      <c r="B331" s="1" t="s">
        <v>203</v>
      </c>
      <c r="C331" s="6">
        <v>1</v>
      </c>
      <c r="D331" s="9">
        <v>16044762.08466154</v>
      </c>
      <c r="E331" s="9">
        <v>16291847.548675377</v>
      </c>
      <c r="F331" s="9">
        <v>-247085.46401383728</v>
      </c>
      <c r="G331" s="9">
        <v>-0.62656740916648945</v>
      </c>
      <c r="H331" s="9">
        <v>105657.97510232603</v>
      </c>
      <c r="I331" s="9">
        <v>16083448.12930404</v>
      </c>
      <c r="J331" s="9">
        <v>16500246.968046714</v>
      </c>
      <c r="K331" s="9">
        <v>408256.99719035625</v>
      </c>
      <c r="L331" s="9">
        <v>15486602.879862083</v>
      </c>
      <c r="M331" s="9">
        <v>17097092.217488673</v>
      </c>
    </row>
    <row r="332" spans="2:13" x14ac:dyDescent="0.25">
      <c r="B332" s="1" t="s">
        <v>204</v>
      </c>
      <c r="C332" s="6">
        <v>1</v>
      </c>
      <c r="D332" s="9">
        <v>18366242.474953849</v>
      </c>
      <c r="E332" s="9">
        <v>18147418.045729402</v>
      </c>
      <c r="F332" s="9">
        <v>218824.42922444642</v>
      </c>
      <c r="G332" s="9">
        <v>0.5549021518878946</v>
      </c>
      <c r="H332" s="9">
        <v>73422.72902531235</v>
      </c>
      <c r="I332" s="9">
        <v>18002599.31261706</v>
      </c>
      <c r="J332" s="9">
        <v>18292236.778841745</v>
      </c>
      <c r="K332" s="9">
        <v>401124.75015846035</v>
      </c>
      <c r="L332" s="9">
        <v>17356240.995937016</v>
      </c>
      <c r="M332" s="9">
        <v>18938595.095521789</v>
      </c>
    </row>
    <row r="333" spans="2:13" x14ac:dyDescent="0.25">
      <c r="B333" s="1" t="s">
        <v>205</v>
      </c>
      <c r="C333" s="6">
        <v>1</v>
      </c>
      <c r="D333" s="9">
        <v>14930878.169138461</v>
      </c>
      <c r="E333" s="9">
        <v>14783264.579668719</v>
      </c>
      <c r="F333" s="9">
        <v>147613.58946974203</v>
      </c>
      <c r="G333" s="9">
        <v>0.37432337301170593</v>
      </c>
      <c r="H333" s="9">
        <v>95143.557315709942</v>
      </c>
      <c r="I333" s="9">
        <v>14595603.76104793</v>
      </c>
      <c r="J333" s="9">
        <v>14970925.398289509</v>
      </c>
      <c r="K333" s="9">
        <v>405662.99381487898</v>
      </c>
      <c r="L333" s="9">
        <v>13983136.314011678</v>
      </c>
      <c r="M333" s="9">
        <v>15583392.845325761</v>
      </c>
    </row>
    <row r="334" spans="2:13" x14ac:dyDescent="0.25">
      <c r="B334" s="1" t="s">
        <v>206</v>
      </c>
      <c r="C334" s="6">
        <v>1</v>
      </c>
      <c r="D334" s="9">
        <v>13943626.872169232</v>
      </c>
      <c r="E334" s="9">
        <v>14262698.261805773</v>
      </c>
      <c r="F334" s="9">
        <v>-319071.38963654079</v>
      </c>
      <c r="G334" s="9">
        <v>-0.80911167616288004</v>
      </c>
      <c r="H334" s="9">
        <v>85909.418476679188</v>
      </c>
      <c r="I334" s="9">
        <v>14093250.826231409</v>
      </c>
      <c r="J334" s="9">
        <v>14432145.697380137</v>
      </c>
      <c r="K334" s="9">
        <v>403597.07163848943</v>
      </c>
      <c r="L334" s="9">
        <v>13466644.813800773</v>
      </c>
      <c r="M334" s="9">
        <v>15058751.709810773</v>
      </c>
    </row>
    <row r="335" spans="2:13" x14ac:dyDescent="0.25">
      <c r="B335" s="1" t="s">
        <v>207</v>
      </c>
      <c r="C335" s="6">
        <v>1</v>
      </c>
      <c r="D335" s="9">
        <v>13528583.634523079</v>
      </c>
      <c r="E335" s="9">
        <v>14014637.0762242</v>
      </c>
      <c r="F335" s="9">
        <v>-486053.44170112163</v>
      </c>
      <c r="G335" s="9">
        <v>-1.2325502307415057</v>
      </c>
      <c r="H335" s="9">
        <v>87730.23305551181</v>
      </c>
      <c r="I335" s="9">
        <v>13841598.27236321</v>
      </c>
      <c r="J335" s="9">
        <v>14187675.880085191</v>
      </c>
      <c r="K335" s="9">
        <v>403988.56647699478</v>
      </c>
      <c r="L335" s="9">
        <v>13217811.445173364</v>
      </c>
      <c r="M335" s="9">
        <v>14811462.707275037</v>
      </c>
    </row>
    <row r="336" spans="2:13" x14ac:dyDescent="0.25">
      <c r="B336" s="1" t="s">
        <v>208</v>
      </c>
      <c r="C336" s="6">
        <v>1</v>
      </c>
      <c r="D336" s="9">
        <v>15929136.64069231</v>
      </c>
      <c r="E336" s="9">
        <v>15619815.230559066</v>
      </c>
      <c r="F336" s="9">
        <v>309321.41013324447</v>
      </c>
      <c r="G336" s="9">
        <v>0.78438735892637668</v>
      </c>
      <c r="H336" s="9">
        <v>95205.783146125206</v>
      </c>
      <c r="I336" s="9">
        <v>15432031.677928695</v>
      </c>
      <c r="J336" s="9">
        <v>15807598.783189436</v>
      </c>
      <c r="K336" s="9">
        <v>405677.59267259238</v>
      </c>
      <c r="L336" s="9">
        <v>14819658.170166293</v>
      </c>
      <c r="M336" s="9">
        <v>16419972.290951839</v>
      </c>
    </row>
    <row r="337" spans="2:13" x14ac:dyDescent="0.25">
      <c r="B337" s="1" t="s">
        <v>209</v>
      </c>
      <c r="C337" s="6">
        <v>1</v>
      </c>
      <c r="D337" s="9">
        <v>16055865.643200001</v>
      </c>
      <c r="E337" s="9">
        <v>15929153.368970228</v>
      </c>
      <c r="F337" s="9">
        <v>126712.27422977239</v>
      </c>
      <c r="G337" s="9">
        <v>0.32132113352202707</v>
      </c>
      <c r="H337" s="9">
        <v>97909.270761713429</v>
      </c>
      <c r="I337" s="9">
        <v>15736037.466852557</v>
      </c>
      <c r="J337" s="9">
        <v>16122269.2710879</v>
      </c>
      <c r="K337" s="9">
        <v>406320.55492339208</v>
      </c>
      <c r="L337" s="9">
        <v>15127728.13208993</v>
      </c>
      <c r="M337" s="9">
        <v>16730578.605850527</v>
      </c>
    </row>
    <row r="338" spans="2:13" x14ac:dyDescent="0.25">
      <c r="B338" s="1" t="s">
        <v>210</v>
      </c>
      <c r="C338" s="6">
        <v>1</v>
      </c>
      <c r="D338" s="9">
        <v>14086273.1338</v>
      </c>
      <c r="E338" s="9">
        <v>14119038.03547517</v>
      </c>
      <c r="F338" s="9">
        <v>-32764.901675170287</v>
      </c>
      <c r="G338" s="9">
        <v>-8.3086310383101006E-2</v>
      </c>
      <c r="H338" s="9">
        <v>116036.05300363776</v>
      </c>
      <c r="I338" s="9">
        <v>13890168.931664687</v>
      </c>
      <c r="J338" s="9">
        <v>14347907.139285654</v>
      </c>
      <c r="K338" s="9">
        <v>411065.12093441573</v>
      </c>
      <c r="L338" s="9">
        <v>13308254.633241912</v>
      </c>
      <c r="M338" s="9">
        <v>14929821.437708428</v>
      </c>
    </row>
    <row r="339" spans="2:13" x14ac:dyDescent="0.25">
      <c r="B339" s="1" t="s">
        <v>211</v>
      </c>
      <c r="C339" s="6">
        <v>1</v>
      </c>
      <c r="D339" s="9">
        <v>14104948</v>
      </c>
      <c r="E339" s="9">
        <v>14184609.263608599</v>
      </c>
      <c r="F339" s="9">
        <v>-79661.263608599082</v>
      </c>
      <c r="G339" s="9">
        <v>-0.20200764034979185</v>
      </c>
      <c r="H339" s="9">
        <v>89371.360214918386</v>
      </c>
      <c r="I339" s="9">
        <v>14008333.506296594</v>
      </c>
      <c r="J339" s="9">
        <v>14360885.020920604</v>
      </c>
      <c r="K339" s="9">
        <v>404348.12733438925</v>
      </c>
      <c r="L339" s="9">
        <v>13387074.435984224</v>
      </c>
      <c r="M339" s="9">
        <v>14982144.091232974</v>
      </c>
    </row>
    <row r="340" spans="2:13" x14ac:dyDescent="0.25">
      <c r="B340" s="1" t="s">
        <v>212</v>
      </c>
      <c r="C340" s="6">
        <v>1</v>
      </c>
      <c r="D340" s="9">
        <v>12825361.5152</v>
      </c>
      <c r="E340" s="9">
        <v>13115222.580296071</v>
      </c>
      <c r="F340" s="9">
        <v>-289861.06509607099</v>
      </c>
      <c r="G340" s="9">
        <v>-0.73503917885397507</v>
      </c>
      <c r="H340" s="9">
        <v>90873.462242252222</v>
      </c>
      <c r="I340" s="9">
        <v>12935984.082215754</v>
      </c>
      <c r="J340" s="9">
        <v>13294461.078376388</v>
      </c>
      <c r="K340" s="9">
        <v>404682.78217890224</v>
      </c>
      <c r="L340" s="9">
        <v>12317027.680630576</v>
      </c>
      <c r="M340" s="9">
        <v>13913417.479961567</v>
      </c>
    </row>
    <row r="341" spans="2:13" x14ac:dyDescent="0.25">
      <c r="B341" s="1" t="s">
        <v>213</v>
      </c>
      <c r="C341" s="6">
        <v>1</v>
      </c>
      <c r="D341" s="9">
        <v>14493142.5678</v>
      </c>
      <c r="E341" s="9">
        <v>13903032.562290372</v>
      </c>
      <c r="F341" s="9">
        <v>590110.00550962798</v>
      </c>
      <c r="G341" s="9">
        <v>1.4964202720346351</v>
      </c>
      <c r="H341" s="9">
        <v>91570.890561233449</v>
      </c>
      <c r="I341" s="9">
        <v>13722418.459040752</v>
      </c>
      <c r="J341" s="9">
        <v>14083646.665539993</v>
      </c>
      <c r="K341" s="9">
        <v>404839.96350451891</v>
      </c>
      <c r="L341" s="9">
        <v>13104527.638729731</v>
      </c>
      <c r="M341" s="9">
        <v>14701537.485851014</v>
      </c>
    </row>
    <row r="342" spans="2:13" x14ac:dyDescent="0.25">
      <c r="B342" s="1" t="s">
        <v>214</v>
      </c>
      <c r="C342" s="6">
        <v>1</v>
      </c>
      <c r="D342" s="9">
        <v>15819649.446600001</v>
      </c>
      <c r="E342" s="9">
        <v>15270536.823188676</v>
      </c>
      <c r="F342" s="9">
        <v>549112.62341132574</v>
      </c>
      <c r="G342" s="9">
        <v>1.3924577682650761</v>
      </c>
      <c r="H342" s="9">
        <v>96250.114510377331</v>
      </c>
      <c r="I342" s="9">
        <v>15080693.435039684</v>
      </c>
      <c r="J342" s="9">
        <v>15460380.211337667</v>
      </c>
      <c r="K342" s="9">
        <v>405923.94927550596</v>
      </c>
      <c r="L342" s="9">
        <v>14469893.849896703</v>
      </c>
      <c r="M342" s="9">
        <v>16071179.796480648</v>
      </c>
    </row>
    <row r="343" spans="2:13" x14ac:dyDescent="0.25">
      <c r="B343" s="1" t="s">
        <v>215</v>
      </c>
      <c r="C343" s="6">
        <v>1</v>
      </c>
      <c r="D343" s="9">
        <v>20353876.040199999</v>
      </c>
      <c r="E343" s="9">
        <v>19849384.010908224</v>
      </c>
      <c r="F343" s="9">
        <v>504492.02929177508</v>
      </c>
      <c r="G343" s="9">
        <v>1.2793074048289224</v>
      </c>
      <c r="H343" s="9">
        <v>104993.22709606669</v>
      </c>
      <c r="I343" s="9">
        <v>19642295.738172043</v>
      </c>
      <c r="J343" s="9">
        <v>20056472.283644404</v>
      </c>
      <c r="K343" s="9">
        <v>408085.46382860665</v>
      </c>
      <c r="L343" s="9">
        <v>19044477.673895787</v>
      </c>
      <c r="M343" s="9">
        <v>20654290.34792066</v>
      </c>
    </row>
    <row r="344" spans="2:13" x14ac:dyDescent="0.25">
      <c r="B344" s="1" t="s">
        <v>216</v>
      </c>
      <c r="C344" s="6">
        <v>1</v>
      </c>
      <c r="D344" s="9">
        <v>19599345.653399996</v>
      </c>
      <c r="E344" s="9">
        <v>19238486.600836072</v>
      </c>
      <c r="F344" s="9">
        <v>360859.05256392434</v>
      </c>
      <c r="G344" s="9">
        <v>0.91507819993243278</v>
      </c>
      <c r="H344" s="9">
        <v>92194.603281997974</v>
      </c>
      <c r="I344" s="9">
        <v>19056642.288804427</v>
      </c>
      <c r="J344" s="9">
        <v>19420330.912867717</v>
      </c>
      <c r="K344" s="9">
        <v>404981.49701744126</v>
      </c>
      <c r="L344" s="9">
        <v>18439702.517071139</v>
      </c>
      <c r="M344" s="9">
        <v>20037270.684601005</v>
      </c>
    </row>
    <row r="345" spans="2:13" x14ac:dyDescent="0.25">
      <c r="B345" s="1" t="s">
        <v>217</v>
      </c>
      <c r="C345" s="6">
        <v>1</v>
      </c>
      <c r="D345" s="9">
        <v>14931787.017599998</v>
      </c>
      <c r="E345" s="9">
        <v>15312426.32640519</v>
      </c>
      <c r="F345" s="9">
        <v>-380639.30880519189</v>
      </c>
      <c r="G345" s="9">
        <v>-0.96523762130999402</v>
      </c>
      <c r="H345" s="9">
        <v>97102.719198436418</v>
      </c>
      <c r="I345" s="9">
        <v>15120901.263760991</v>
      </c>
      <c r="J345" s="9">
        <v>15503951.389049388</v>
      </c>
      <c r="K345" s="9">
        <v>406126.9581398078</v>
      </c>
      <c r="L345" s="9">
        <v>14511382.939141562</v>
      </c>
      <c r="M345" s="9">
        <v>16113469.713668818</v>
      </c>
    </row>
    <row r="346" spans="2:13" x14ac:dyDescent="0.25">
      <c r="B346" s="1" t="s">
        <v>218</v>
      </c>
      <c r="C346" s="6">
        <v>1</v>
      </c>
      <c r="D346" s="9">
        <v>13752321.7016</v>
      </c>
      <c r="E346" s="9">
        <v>14292871.188583372</v>
      </c>
      <c r="F346" s="9">
        <v>-540549.4869833719</v>
      </c>
      <c r="G346" s="9">
        <v>-1.3707430865559902</v>
      </c>
      <c r="H346" s="9">
        <v>89430.367008055633</v>
      </c>
      <c r="I346" s="9">
        <v>14116479.046479618</v>
      </c>
      <c r="J346" s="9">
        <v>14469263.330687126</v>
      </c>
      <c r="K346" s="9">
        <v>404361.17345185147</v>
      </c>
      <c r="L346" s="9">
        <v>13495310.628842689</v>
      </c>
      <c r="M346" s="9">
        <v>15090431.748324055</v>
      </c>
    </row>
    <row r="347" spans="2:13" x14ac:dyDescent="0.25">
      <c r="B347" s="1" t="s">
        <v>219</v>
      </c>
      <c r="C347" s="6">
        <v>1</v>
      </c>
      <c r="D347" s="9">
        <v>13896879.130009763</v>
      </c>
      <c r="E347" s="9">
        <v>14337824.285555756</v>
      </c>
      <c r="F347" s="9">
        <v>-440945.15554599278</v>
      </c>
      <c r="G347" s="9">
        <v>-1.1181631618746097</v>
      </c>
      <c r="H347" s="9">
        <v>83935.008154118754</v>
      </c>
      <c r="I347" s="9">
        <v>14172271.169974027</v>
      </c>
      <c r="J347" s="9">
        <v>14503377.401137484</v>
      </c>
      <c r="K347" s="9">
        <v>403181.41530332813</v>
      </c>
      <c r="L347" s="9">
        <v>13542590.676647821</v>
      </c>
      <c r="M347" s="9">
        <v>15133057.89446369</v>
      </c>
    </row>
    <row r="348" spans="2:13" x14ac:dyDescent="0.25">
      <c r="B348" s="1" t="s">
        <v>220</v>
      </c>
      <c r="C348" s="6">
        <v>1</v>
      </c>
      <c r="D348" s="9">
        <v>16401684.807799999</v>
      </c>
      <c r="E348" s="9">
        <v>16006609.174732795</v>
      </c>
      <c r="F348" s="9">
        <v>395075.63306720369</v>
      </c>
      <c r="G348" s="9">
        <v>1.0018457250154775</v>
      </c>
      <c r="H348" s="9">
        <v>85150.753901808799</v>
      </c>
      <c r="I348" s="9">
        <v>15838658.126503991</v>
      </c>
      <c r="J348" s="9">
        <v>16174560.222961599</v>
      </c>
      <c r="K348" s="9">
        <v>403436.26379170379</v>
      </c>
      <c r="L348" s="9">
        <v>15210872.903560571</v>
      </c>
      <c r="M348" s="9">
        <v>16802345.445905019</v>
      </c>
    </row>
    <row r="349" spans="2:13" x14ac:dyDescent="0.25">
      <c r="B349" s="1" t="s">
        <v>221</v>
      </c>
      <c r="C349" s="6">
        <v>1</v>
      </c>
      <c r="D349" s="9">
        <v>16212390</v>
      </c>
      <c r="E349" s="9">
        <v>16253480.870000798</v>
      </c>
      <c r="F349" s="9">
        <v>-41090.870000798255</v>
      </c>
      <c r="G349" s="9">
        <v>-0.10419957345348066</v>
      </c>
      <c r="H349" s="9">
        <v>88696.93878723745</v>
      </c>
      <c r="I349" s="9">
        <v>16078535.339146418</v>
      </c>
      <c r="J349" s="9">
        <v>16428426.400855178</v>
      </c>
      <c r="K349" s="9">
        <v>404199.59797405754</v>
      </c>
      <c r="L349" s="9">
        <v>15456239.001165599</v>
      </c>
      <c r="M349" s="9">
        <v>17050722.738835998</v>
      </c>
    </row>
    <row r="350" spans="2:13" x14ac:dyDescent="0.25">
      <c r="B350" s="1" t="s">
        <v>222</v>
      </c>
      <c r="C350" s="6">
        <v>1</v>
      </c>
      <c r="D350" s="9">
        <v>14504214</v>
      </c>
      <c r="E350" s="9">
        <v>14423932.094109349</v>
      </c>
      <c r="F350" s="9">
        <v>80281.905890651047</v>
      </c>
      <c r="G350" s="9">
        <v>0.20358148536830215</v>
      </c>
      <c r="H350" s="9">
        <v>108559.36707751648</v>
      </c>
      <c r="I350" s="9">
        <v>14209809.979386214</v>
      </c>
      <c r="J350" s="9">
        <v>14638054.208832484</v>
      </c>
      <c r="K350" s="9">
        <v>409017.48646290629</v>
      </c>
      <c r="L350" s="9">
        <v>13617187.438923193</v>
      </c>
      <c r="M350" s="9">
        <v>15230676.749295505</v>
      </c>
    </row>
    <row r="351" spans="2:13" x14ac:dyDescent="0.25">
      <c r="B351" s="1" t="s">
        <v>223</v>
      </c>
      <c r="C351" s="6">
        <v>1</v>
      </c>
      <c r="D351" s="9">
        <v>15011830</v>
      </c>
      <c r="E351" s="9">
        <v>14674446.555008052</v>
      </c>
      <c r="F351" s="9">
        <v>337383.44499194808</v>
      </c>
      <c r="G351" s="9">
        <v>0.8555479856655237</v>
      </c>
      <c r="H351" s="9">
        <v>84100.226144393149</v>
      </c>
      <c r="I351" s="9">
        <v>14508567.564042004</v>
      </c>
      <c r="J351" s="9">
        <v>14840325.5459741</v>
      </c>
      <c r="K351" s="9">
        <v>403215.84305394156</v>
      </c>
      <c r="L351" s="9">
        <v>13879145.040925603</v>
      </c>
      <c r="M351" s="9">
        <v>15469748.0690905</v>
      </c>
    </row>
    <row r="352" spans="2:13" x14ac:dyDescent="0.25">
      <c r="B352" s="1" t="s">
        <v>224</v>
      </c>
      <c r="C352" s="6">
        <v>1</v>
      </c>
      <c r="D352" s="9">
        <v>13577688</v>
      </c>
      <c r="E352" s="9">
        <v>13565815.322634613</v>
      </c>
      <c r="F352" s="9">
        <v>11872.677365386859</v>
      </c>
      <c r="G352" s="9">
        <v>3.0107123971823229E-2</v>
      </c>
      <c r="H352" s="9">
        <v>78286.817698846717</v>
      </c>
      <c r="I352" s="9">
        <v>13411402.678089146</v>
      </c>
      <c r="J352" s="9">
        <v>13720227.967180081</v>
      </c>
      <c r="K352" s="9">
        <v>402043.52236738655</v>
      </c>
      <c r="L352" s="9">
        <v>12772826.089761022</v>
      </c>
      <c r="M352" s="9">
        <v>14358804.555508204</v>
      </c>
    </row>
    <row r="353" spans="2:13" x14ac:dyDescent="0.25">
      <c r="B353" s="1" t="s">
        <v>225</v>
      </c>
      <c r="C353" s="6">
        <v>1</v>
      </c>
      <c r="D353" s="9">
        <v>13979286</v>
      </c>
      <c r="E353" s="9">
        <v>13674847.239249473</v>
      </c>
      <c r="F353" s="9">
        <v>304438.76075052656</v>
      </c>
      <c r="G353" s="9">
        <v>0.7720057767648838</v>
      </c>
      <c r="H353" s="9">
        <v>81426.106107713145</v>
      </c>
      <c r="I353" s="9">
        <v>13514242.67326113</v>
      </c>
      <c r="J353" s="9">
        <v>13835451.805237817</v>
      </c>
      <c r="K353" s="9">
        <v>402666.58516448486</v>
      </c>
      <c r="L353" s="9">
        <v>12880629.079501016</v>
      </c>
      <c r="M353" s="9">
        <v>14469065.398997931</v>
      </c>
    </row>
    <row r="354" spans="2:13" x14ac:dyDescent="0.25">
      <c r="B354" s="1" t="s">
        <v>226</v>
      </c>
      <c r="C354" s="6">
        <v>1</v>
      </c>
      <c r="D354" s="9">
        <v>15645311</v>
      </c>
      <c r="E354" s="9">
        <v>14833271.554615477</v>
      </c>
      <c r="F354" s="9">
        <v>812039.4453845229</v>
      </c>
      <c r="G354" s="9">
        <v>2.0591962115872584</v>
      </c>
      <c r="H354" s="9">
        <v>93381.905130654486</v>
      </c>
      <c r="I354" s="9">
        <v>14649085.412583409</v>
      </c>
      <c r="J354" s="9">
        <v>15017457.696647545</v>
      </c>
      <c r="K354" s="9">
        <v>405253.43707116583</v>
      </c>
      <c r="L354" s="9">
        <v>14033951.09724273</v>
      </c>
      <c r="M354" s="9">
        <v>15632592.011988224</v>
      </c>
    </row>
    <row r="355" spans="2:13" x14ac:dyDescent="0.25">
      <c r="B355" s="1" t="s">
        <v>227</v>
      </c>
      <c r="C355" s="6">
        <v>1</v>
      </c>
      <c r="D355" s="9">
        <v>21281346</v>
      </c>
      <c r="E355" s="9">
        <v>20667403.280815315</v>
      </c>
      <c r="F355" s="9">
        <v>613942.7191846855</v>
      </c>
      <c r="G355" s="9">
        <v>1.5568560476493079</v>
      </c>
      <c r="H355" s="9">
        <v>121215.30032322693</v>
      </c>
      <c r="I355" s="9">
        <v>20428318.647764016</v>
      </c>
      <c r="J355" s="9">
        <v>20906487.913866613</v>
      </c>
      <c r="K355" s="9">
        <v>412557.04706696369</v>
      </c>
      <c r="L355" s="9">
        <v>19853677.208712917</v>
      </c>
      <c r="M355" s="9">
        <v>21481129.352917712</v>
      </c>
    </row>
    <row r="356" spans="2:13" x14ac:dyDescent="0.25">
      <c r="B356" s="1" t="s">
        <v>228</v>
      </c>
      <c r="C356" s="6">
        <v>1</v>
      </c>
      <c r="D356" s="9">
        <v>19350665</v>
      </c>
      <c r="E356" s="9">
        <v>19149263.407868423</v>
      </c>
      <c r="F356" s="9">
        <v>201401.59213157743</v>
      </c>
      <c r="G356" s="9">
        <v>0.51072075116819304</v>
      </c>
      <c r="H356" s="9">
        <v>86832.828971535229</v>
      </c>
      <c r="I356" s="9">
        <v>18977994.640673961</v>
      </c>
      <c r="J356" s="9">
        <v>19320532.175062884</v>
      </c>
      <c r="K356" s="9">
        <v>403794.63621915865</v>
      </c>
      <c r="L356" s="9">
        <v>18352820.284177702</v>
      </c>
      <c r="M356" s="9">
        <v>19945706.531559143</v>
      </c>
    </row>
    <row r="357" spans="2:13" x14ac:dyDescent="0.25">
      <c r="B357" s="1" t="s">
        <v>229</v>
      </c>
      <c r="C357" s="6">
        <v>1</v>
      </c>
      <c r="D357" s="9">
        <v>15682160</v>
      </c>
      <c r="E357" s="9">
        <v>15235580.193408957</v>
      </c>
      <c r="F357" s="9">
        <v>446579.80659104325</v>
      </c>
      <c r="G357" s="9">
        <v>1.1324516944718039</v>
      </c>
      <c r="H357" s="9">
        <v>95609.26217683604</v>
      </c>
      <c r="I357" s="9">
        <v>15047000.820154093</v>
      </c>
      <c r="J357" s="9">
        <v>15424159.56666382</v>
      </c>
      <c r="K357" s="9">
        <v>405772.47204087384</v>
      </c>
      <c r="L357" s="9">
        <v>14435235.993283087</v>
      </c>
      <c r="M357" s="9">
        <v>16035924.393534826</v>
      </c>
    </row>
    <row r="358" spans="2:13" x14ac:dyDescent="0.25">
      <c r="B358" s="1" t="s">
        <v>230</v>
      </c>
      <c r="C358" s="6">
        <v>1</v>
      </c>
      <c r="D358" s="9">
        <v>14357374</v>
      </c>
      <c r="E358" s="9">
        <v>14405060.734030275</v>
      </c>
      <c r="F358" s="9">
        <v>-47686.734030274674</v>
      </c>
      <c r="G358" s="9">
        <v>-0.1209255814064699</v>
      </c>
      <c r="H358" s="9">
        <v>89420.825119157293</v>
      </c>
      <c r="I358" s="9">
        <v>14228687.412314704</v>
      </c>
      <c r="J358" s="9">
        <v>14581434.055745846</v>
      </c>
      <c r="K358" s="9">
        <v>404359.06323112594</v>
      </c>
      <c r="L358" s="9">
        <v>13607504.336481547</v>
      </c>
      <c r="M358" s="9">
        <v>15202617.131579002</v>
      </c>
    </row>
    <row r="359" spans="2:13" x14ac:dyDescent="0.25">
      <c r="B359" s="1" t="s">
        <v>231</v>
      </c>
      <c r="C359" s="6">
        <v>1</v>
      </c>
      <c r="D359" s="9">
        <v>13709644</v>
      </c>
      <c r="E359" s="9">
        <v>14097997.055948695</v>
      </c>
      <c r="F359" s="9">
        <v>-388353.05594869517</v>
      </c>
      <c r="G359" s="9">
        <v>-0.9847983938627638</v>
      </c>
      <c r="H359" s="9">
        <v>87577.997320623574</v>
      </c>
      <c r="I359" s="9">
        <v>13925258.521317052</v>
      </c>
      <c r="J359" s="9">
        <v>14270735.590580339</v>
      </c>
      <c r="K359" s="9">
        <v>403955.53426937223</v>
      </c>
      <c r="L359" s="9">
        <v>13301236.577508274</v>
      </c>
      <c r="M359" s="9">
        <v>14894757.534389116</v>
      </c>
    </row>
    <row r="360" spans="2:13" x14ac:dyDescent="0.25">
      <c r="B360" s="1" t="s">
        <v>232</v>
      </c>
      <c r="C360" s="6">
        <v>1</v>
      </c>
      <c r="D360" s="9">
        <v>15324444</v>
      </c>
      <c r="E360" s="9">
        <v>15491349.271411946</v>
      </c>
      <c r="F360" s="9">
        <v>-166905.27141194604</v>
      </c>
      <c r="G360" s="9">
        <v>-0.42324385168589373</v>
      </c>
      <c r="H360" s="9">
        <v>90956.489577150991</v>
      </c>
      <c r="I360" s="9">
        <v>15311947.010507591</v>
      </c>
      <c r="J360" s="9">
        <v>15670751.532316301</v>
      </c>
      <c r="K360" s="9">
        <v>404701.43445305596</v>
      </c>
      <c r="L360" s="9">
        <v>14693117.582066355</v>
      </c>
      <c r="M360" s="9">
        <v>16289580.960757537</v>
      </c>
    </row>
    <row r="361" spans="2:13" x14ac:dyDescent="0.25">
      <c r="B361" s="1" t="s">
        <v>233</v>
      </c>
      <c r="C361" s="6">
        <v>1</v>
      </c>
      <c r="D361" s="9">
        <v>15683383.130000001</v>
      </c>
      <c r="E361" s="9">
        <v>15805791.782170411</v>
      </c>
      <c r="F361" s="9">
        <v>-122408.65217041038</v>
      </c>
      <c r="G361" s="9">
        <v>-0.31040786780431895</v>
      </c>
      <c r="H361" s="9">
        <v>92130.278479701985</v>
      </c>
      <c r="I361" s="9">
        <v>15624074.344153119</v>
      </c>
      <c r="J361" s="9">
        <v>15987509.220187703</v>
      </c>
      <c r="K361" s="9">
        <v>404966.85823028802</v>
      </c>
      <c r="L361" s="9">
        <v>15007036.571897896</v>
      </c>
      <c r="M361" s="9">
        <v>16604546.992442926</v>
      </c>
    </row>
    <row r="362" spans="2:13" x14ac:dyDescent="0.25">
      <c r="B362" s="1" t="s">
        <v>234</v>
      </c>
      <c r="C362" s="6">
        <v>1</v>
      </c>
      <c r="D362" s="9">
        <v>14321958.209999999</v>
      </c>
      <c r="E362" s="9">
        <v>14590120.790075222</v>
      </c>
      <c r="F362" s="9">
        <v>-268162.580075223</v>
      </c>
      <c r="G362" s="9">
        <v>-0.68001545013479303</v>
      </c>
      <c r="H362" s="9">
        <v>96309.679956186359</v>
      </c>
      <c r="I362" s="9">
        <v>14400159.915249914</v>
      </c>
      <c r="J362" s="9">
        <v>14780081.66490053</v>
      </c>
      <c r="K362" s="9">
        <v>405938.07718102256</v>
      </c>
      <c r="L362" s="9">
        <v>13789449.950951979</v>
      </c>
      <c r="M362" s="9">
        <v>15390791.629198465</v>
      </c>
    </row>
    <row r="363" spans="2:13" x14ac:dyDescent="0.25">
      <c r="B363" s="1" t="s">
        <v>235</v>
      </c>
      <c r="C363" s="6">
        <v>1</v>
      </c>
      <c r="D363" s="9">
        <v>14031795.34</v>
      </c>
      <c r="E363" s="9">
        <v>14154542.484227031</v>
      </c>
      <c r="F363" s="9">
        <v>-122747.14422703162</v>
      </c>
      <c r="G363" s="9">
        <v>-0.3112662270436497</v>
      </c>
      <c r="H363" s="9">
        <v>90115.819451739517</v>
      </c>
      <c r="I363" s="9">
        <v>13976798.358128391</v>
      </c>
      <c r="J363" s="9">
        <v>14332286.610325672</v>
      </c>
      <c r="K363" s="9">
        <v>404513.32359716075</v>
      </c>
      <c r="L363" s="9">
        <v>13356681.824073587</v>
      </c>
      <c r="M363" s="9">
        <v>14952403.144380476</v>
      </c>
    </row>
    <row r="364" spans="2:13" x14ac:dyDescent="0.25">
      <c r="B364" s="1" t="s">
        <v>236</v>
      </c>
      <c r="C364" s="6">
        <v>1</v>
      </c>
      <c r="D364" s="9">
        <v>13273337.119999999</v>
      </c>
      <c r="E364" s="9">
        <v>13443829.310308745</v>
      </c>
      <c r="F364" s="9">
        <v>-170492.19030874595</v>
      </c>
      <c r="G364" s="9">
        <v>-0.43233967805928319</v>
      </c>
      <c r="H364" s="9">
        <v>93553.431423528265</v>
      </c>
      <c r="I364" s="9">
        <v>13259304.850418445</v>
      </c>
      <c r="J364" s="9">
        <v>13628353.770199046</v>
      </c>
      <c r="K364" s="9">
        <v>405292.99597116112</v>
      </c>
      <c r="L364" s="9">
        <v>12644430.827100446</v>
      </c>
      <c r="M364" s="9">
        <v>14243227.793517044</v>
      </c>
    </row>
    <row r="365" spans="2:13" x14ac:dyDescent="0.25">
      <c r="B365" s="1" t="s">
        <v>237</v>
      </c>
      <c r="C365" s="6">
        <v>1</v>
      </c>
      <c r="D365" s="9">
        <v>14803180.68</v>
      </c>
      <c r="E365" s="9">
        <v>13989599.056820553</v>
      </c>
      <c r="F365" s="9">
        <v>813581.62317944691</v>
      </c>
      <c r="G365" s="9">
        <v>2.0631069165301663</v>
      </c>
      <c r="H365" s="9">
        <v>97891.281924216775</v>
      </c>
      <c r="I365" s="9">
        <v>13796518.635822844</v>
      </c>
      <c r="J365" s="9">
        <v>14182679.477818262</v>
      </c>
      <c r="K365" s="9">
        <v>406316.22060770507</v>
      </c>
      <c r="L365" s="9">
        <v>13188182.368929308</v>
      </c>
      <c r="M365" s="9">
        <v>14791015.744711798</v>
      </c>
    </row>
    <row r="366" spans="2:13" x14ac:dyDescent="0.25">
      <c r="B366" s="1" t="s">
        <v>238</v>
      </c>
      <c r="C366" s="6">
        <v>1</v>
      </c>
      <c r="D366" s="9">
        <v>17013300.510000002</v>
      </c>
      <c r="E366" s="9">
        <v>16808565.533974469</v>
      </c>
      <c r="F366" s="9">
        <v>204734.97602553293</v>
      </c>
      <c r="G366" s="9">
        <v>0.51917365518069314</v>
      </c>
      <c r="H366" s="9">
        <v>110550.50539440748</v>
      </c>
      <c r="I366" s="9">
        <v>16590516.105021374</v>
      </c>
      <c r="J366" s="9">
        <v>17026614.962927561</v>
      </c>
      <c r="K366" s="9">
        <v>409550.46367343026</v>
      </c>
      <c r="L366" s="9">
        <v>16000769.636408325</v>
      </c>
      <c r="M366" s="9">
        <v>17616361.431540612</v>
      </c>
    </row>
    <row r="367" spans="2:13" x14ac:dyDescent="0.25">
      <c r="B367" s="1" t="s">
        <v>239</v>
      </c>
      <c r="C367" s="6">
        <v>1</v>
      </c>
      <c r="D367" s="9">
        <v>21387559.02</v>
      </c>
      <c r="E367" s="9">
        <v>20967229.002279323</v>
      </c>
      <c r="F367" s="9">
        <v>420330.01772067696</v>
      </c>
      <c r="G367" s="9">
        <v>1.0658866204423916</v>
      </c>
      <c r="H367" s="9">
        <v>137374.49096251026</v>
      </c>
      <c r="I367" s="9">
        <v>20696272.038308602</v>
      </c>
      <c r="J367" s="9">
        <v>21238185.966250043</v>
      </c>
      <c r="K367" s="9">
        <v>417590.6115076961</v>
      </c>
      <c r="L367" s="9">
        <v>20143574.745335214</v>
      </c>
      <c r="M367" s="9">
        <v>21790883.259223431</v>
      </c>
    </row>
    <row r="368" spans="2:13" x14ac:dyDescent="0.25">
      <c r="B368" s="1" t="s">
        <v>240</v>
      </c>
      <c r="C368" s="6">
        <v>1</v>
      </c>
      <c r="D368" s="9">
        <v>19560921.699999999</v>
      </c>
      <c r="E368" s="9">
        <v>19348032.464235403</v>
      </c>
      <c r="F368" s="9">
        <v>212889.23576459661</v>
      </c>
      <c r="G368" s="9">
        <v>0.53985149399556409</v>
      </c>
      <c r="H368" s="9">
        <v>100616.71236451171</v>
      </c>
      <c r="I368" s="9">
        <v>19149576.41379993</v>
      </c>
      <c r="J368" s="9">
        <v>19546488.514670875</v>
      </c>
      <c r="K368" s="9">
        <v>406981.43797869416</v>
      </c>
      <c r="L368" s="9">
        <v>18545303.703935657</v>
      </c>
      <c r="M368" s="9">
        <v>20150761.224535149</v>
      </c>
    </row>
    <row r="369" spans="2:13" x14ac:dyDescent="0.25">
      <c r="B369" s="1" t="s">
        <v>241</v>
      </c>
      <c r="C369" s="6">
        <v>1</v>
      </c>
      <c r="D369" s="9">
        <v>15379116.300000001</v>
      </c>
      <c r="E369" s="9">
        <v>15733845.846819067</v>
      </c>
      <c r="F369" s="9">
        <v>-354729.54681906663</v>
      </c>
      <c r="G369" s="9">
        <v>-0.89953479858604068</v>
      </c>
      <c r="H369" s="9">
        <v>103483.80260754982</v>
      </c>
      <c r="I369" s="9">
        <v>15529734.757647941</v>
      </c>
      <c r="J369" s="9">
        <v>15937956.935990194</v>
      </c>
      <c r="K369" s="9">
        <v>407699.72461884387</v>
      </c>
      <c r="L369" s="9">
        <v>14929700.34047053</v>
      </c>
      <c r="M369" s="9">
        <v>16537991.353167605</v>
      </c>
    </row>
    <row r="370" spans="2:13" x14ac:dyDescent="0.25">
      <c r="B370" s="1" t="s">
        <v>242</v>
      </c>
      <c r="C370" s="6">
        <v>1</v>
      </c>
      <c r="D370" s="9">
        <v>14092698.800000001</v>
      </c>
      <c r="E370" s="9">
        <v>14553456.334685797</v>
      </c>
      <c r="F370" s="9">
        <v>-460757.53468579613</v>
      </c>
      <c r="G370" s="9">
        <v>-1.1684040415499743</v>
      </c>
      <c r="H370" s="9">
        <v>99246.342188234601</v>
      </c>
      <c r="I370" s="9">
        <v>14357703.197577817</v>
      </c>
      <c r="J370" s="9">
        <v>14749209.471793776</v>
      </c>
      <c r="K370" s="9">
        <v>406644.8136763912</v>
      </c>
      <c r="L370" s="9">
        <v>13751391.530978804</v>
      </c>
      <c r="M370" s="9">
        <v>15355521.138392789</v>
      </c>
    </row>
    <row r="371" spans="2:13" x14ac:dyDescent="0.25">
      <c r="B371" s="1" t="s">
        <v>243</v>
      </c>
      <c r="C371" s="6">
        <v>1</v>
      </c>
      <c r="D371" s="9">
        <v>14233680.619999999</v>
      </c>
      <c r="E371" s="9">
        <v>14614952.732025422</v>
      </c>
      <c r="F371" s="9">
        <v>-381272.11202542298</v>
      </c>
      <c r="G371" s="9">
        <v>-0.96684230443368513</v>
      </c>
      <c r="H371" s="9">
        <v>99578.605689151984</v>
      </c>
      <c r="I371" s="9">
        <v>14418544.23955404</v>
      </c>
      <c r="J371" s="9">
        <v>14811361.224496804</v>
      </c>
      <c r="K371" s="9">
        <v>406726.03403662075</v>
      </c>
      <c r="L371" s="9">
        <v>13812727.729564888</v>
      </c>
      <c r="M371" s="9">
        <v>15417177.734485956</v>
      </c>
    </row>
    <row r="372" spans="2:13" ht="15.75" thickBot="1" x14ac:dyDescent="0.3">
      <c r="B372" s="4" t="s">
        <v>244</v>
      </c>
      <c r="C372" s="7">
        <v>1</v>
      </c>
      <c r="D372" s="10">
        <v>15387739.460000001</v>
      </c>
      <c r="E372" s="10">
        <v>15712374.547293825</v>
      </c>
      <c r="F372" s="10">
        <v>-324635.08729382418</v>
      </c>
      <c r="G372" s="10">
        <v>-0.82322028283637694</v>
      </c>
      <c r="H372" s="10">
        <v>97538.514433181117</v>
      </c>
      <c r="I372" s="10">
        <v>15519989.923657684</v>
      </c>
      <c r="J372" s="10">
        <v>15904759.170929966</v>
      </c>
      <c r="K372" s="10">
        <v>406231.3747730407</v>
      </c>
      <c r="L372" s="10">
        <v>14911125.209029173</v>
      </c>
      <c r="M372" s="10">
        <v>16513623.885558477</v>
      </c>
    </row>
    <row r="391" spans="5:5" x14ac:dyDescent="0.25">
      <c r="E391" t="s">
        <v>80</v>
      </c>
    </row>
  </sheetData>
  <pageMargins left="0.7" right="0.7" top="0.75" bottom="0.75" header="0.3" footer="0.3"/>
  <pageSetup orientation="portrait" r:id="rId1"/>
  <ignoredErrors>
    <ignoredError sqref="A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81" r:id="rId4" name="Drop Down 1">
              <controlPr defaultSize="0" autoFill="0" autoPict="0" macro="[0]!GoToResults1202201311121170">
                <anchor moveWithCells="1">
                  <from>
                    <xdr:col>1</xdr:col>
                    <xdr:colOff>9525</xdr:colOff>
                    <xdr:row>5</xdr:row>
                    <xdr:rowOff>9525</xdr:rowOff>
                  </from>
                  <to>
                    <xdr:col>2</xdr:col>
                    <xdr:colOff>1114425</xdr:colOff>
                    <xdr:row>5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/>
  <dimension ref="B1:M428"/>
  <sheetViews>
    <sheetView zoomScaleNormal="100" workbookViewId="0">
      <selection activeCell="F112" sqref="F112"/>
    </sheetView>
  </sheetViews>
  <sheetFormatPr defaultRowHeight="15" x14ac:dyDescent="0.25"/>
  <cols>
    <col min="2" max="2" width="16.140625" customWidth="1"/>
    <col min="3" max="3" width="16.85546875" bestFit="1" customWidth="1"/>
    <col min="4" max="4" width="20.85546875" bestFit="1" customWidth="1"/>
    <col min="5" max="5" width="19.85546875" bestFit="1" customWidth="1"/>
    <col min="6" max="6" width="12.28515625" bestFit="1" customWidth="1"/>
    <col min="7" max="8" width="13.42578125" bestFit="1" customWidth="1"/>
    <col min="9" max="10" width="12.5703125" bestFit="1" customWidth="1"/>
    <col min="11" max="11" width="10.5703125" bestFit="1" customWidth="1"/>
    <col min="12" max="13" width="12.5703125" bestFit="1" customWidth="1"/>
  </cols>
  <sheetData>
    <row r="1" spans="2:9" x14ac:dyDescent="0.25">
      <c r="B1" t="s">
        <v>378</v>
      </c>
    </row>
    <row r="2" spans="2:9" x14ac:dyDescent="0.25">
      <c r="B2" t="s">
        <v>307</v>
      </c>
    </row>
    <row r="3" spans="2:9" x14ac:dyDescent="0.25">
      <c r="B3" t="s">
        <v>379</v>
      </c>
    </row>
    <row r="4" spans="2:9" x14ac:dyDescent="0.25">
      <c r="B4" t="s">
        <v>4</v>
      </c>
    </row>
    <row r="5" spans="2:9" x14ac:dyDescent="0.25">
      <c r="B5" t="s">
        <v>5</v>
      </c>
    </row>
    <row r="6" spans="2:9" ht="16.350000000000001" customHeight="1" x14ac:dyDescent="0.25"/>
    <row r="9" spans="2:9" x14ac:dyDescent="0.25">
      <c r="B9" t="s">
        <v>6</v>
      </c>
    </row>
    <row r="10" spans="2:9" ht="15.75" thickBot="1" x14ac:dyDescent="0.3"/>
    <row r="11" spans="2:9" x14ac:dyDescent="0.25">
      <c r="B11" s="2" t="s">
        <v>7</v>
      </c>
      <c r="C11" s="2" t="s">
        <v>8</v>
      </c>
      <c r="D11" s="2" t="s">
        <v>9</v>
      </c>
      <c r="E11" s="2" t="s">
        <v>10</v>
      </c>
      <c r="F11" s="2" t="s">
        <v>11</v>
      </c>
      <c r="G11" s="2" t="s">
        <v>12</v>
      </c>
      <c r="H11" s="2" t="s">
        <v>13</v>
      </c>
      <c r="I11" s="2" t="s">
        <v>14</v>
      </c>
    </row>
    <row r="12" spans="2:9" x14ac:dyDescent="0.25">
      <c r="B12" s="3" t="s">
        <v>15</v>
      </c>
      <c r="C12" s="5">
        <v>252</v>
      </c>
      <c r="D12" s="5">
        <v>0</v>
      </c>
      <c r="E12" s="5">
        <v>252</v>
      </c>
      <c r="F12" s="8">
        <v>8711926</v>
      </c>
      <c r="G12" s="8">
        <v>21387559.02</v>
      </c>
      <c r="H12" s="8">
        <v>13596591.74314717</v>
      </c>
      <c r="I12" s="8">
        <v>2533945.7428559954</v>
      </c>
    </row>
    <row r="13" spans="2:9" x14ac:dyDescent="0.25">
      <c r="B13" s="1" t="s">
        <v>16</v>
      </c>
      <c r="C13" s="6">
        <v>252</v>
      </c>
      <c r="D13" s="6">
        <v>0</v>
      </c>
      <c r="E13" s="6">
        <v>252</v>
      </c>
      <c r="F13" s="9">
        <v>0</v>
      </c>
      <c r="G13" s="9">
        <v>840.2</v>
      </c>
      <c r="H13" s="9">
        <v>286.17132936507937</v>
      </c>
      <c r="I13" s="9">
        <v>236.22323728327044</v>
      </c>
    </row>
    <row r="14" spans="2:9" x14ac:dyDescent="0.25">
      <c r="B14" s="1" t="s">
        <v>17</v>
      </c>
      <c r="C14" s="6">
        <v>252</v>
      </c>
      <c r="D14" s="6">
        <v>0</v>
      </c>
      <c r="E14" s="6">
        <v>252</v>
      </c>
      <c r="F14" s="9">
        <v>0</v>
      </c>
      <c r="G14" s="9">
        <v>203.49999999999997</v>
      </c>
      <c r="H14" s="9">
        <v>30.157142857142855</v>
      </c>
      <c r="I14" s="9">
        <v>50.290342159438268</v>
      </c>
    </row>
    <row r="15" spans="2:9" x14ac:dyDescent="0.25">
      <c r="B15" s="1" t="s">
        <v>19</v>
      </c>
      <c r="C15" s="6">
        <v>252</v>
      </c>
      <c r="D15" s="6">
        <v>0</v>
      </c>
      <c r="E15" s="6">
        <v>252</v>
      </c>
      <c r="F15" s="9">
        <v>28</v>
      </c>
      <c r="G15" s="9">
        <v>31</v>
      </c>
      <c r="H15" s="9">
        <v>30.44047619047619</v>
      </c>
      <c r="I15" s="9">
        <v>0.80858723595908188</v>
      </c>
    </row>
    <row r="16" spans="2:9" x14ac:dyDescent="0.25">
      <c r="B16" s="1" t="s">
        <v>21</v>
      </c>
      <c r="C16" s="6">
        <v>252</v>
      </c>
      <c r="D16" s="6">
        <v>0</v>
      </c>
      <c r="E16" s="6">
        <v>252</v>
      </c>
      <c r="F16" s="9">
        <v>0</v>
      </c>
      <c r="G16" s="9">
        <v>1</v>
      </c>
      <c r="H16" s="9">
        <v>0.26190476190476192</v>
      </c>
      <c r="I16" s="9">
        <v>0.44054604705845163</v>
      </c>
    </row>
    <row r="17" spans="2:12" x14ac:dyDescent="0.25">
      <c r="B17" s="1" t="s">
        <v>22</v>
      </c>
      <c r="C17" s="6">
        <v>252</v>
      </c>
      <c r="D17" s="6">
        <v>0</v>
      </c>
      <c r="E17" s="6">
        <v>252</v>
      </c>
      <c r="F17" s="9">
        <v>0</v>
      </c>
      <c r="G17" s="9">
        <v>1</v>
      </c>
      <c r="H17" s="9">
        <v>0.25</v>
      </c>
      <c r="I17" s="9">
        <v>0.43387441956422285</v>
      </c>
    </row>
    <row r="18" spans="2:12" x14ac:dyDescent="0.25">
      <c r="B18" s="1" t="s">
        <v>23</v>
      </c>
      <c r="C18" s="6">
        <v>252</v>
      </c>
      <c r="D18" s="6">
        <v>0</v>
      </c>
      <c r="E18" s="6">
        <v>252</v>
      </c>
      <c r="F18" s="9">
        <v>0</v>
      </c>
      <c r="G18" s="9">
        <v>1</v>
      </c>
      <c r="H18" s="9">
        <v>0.25</v>
      </c>
      <c r="I18" s="9">
        <v>0.43387441956422285</v>
      </c>
    </row>
    <row r="19" spans="2:12" x14ac:dyDescent="0.25">
      <c r="B19" s="1" t="s">
        <v>25</v>
      </c>
      <c r="C19" s="6">
        <v>252</v>
      </c>
      <c r="D19" s="6">
        <v>0</v>
      </c>
      <c r="E19" s="6">
        <v>252</v>
      </c>
      <c r="F19" s="9">
        <v>12979.420817421558</v>
      </c>
      <c r="G19" s="9">
        <v>15666.77914346308</v>
      </c>
      <c r="H19" s="9">
        <v>14113.787370579703</v>
      </c>
      <c r="I19" s="9">
        <v>813.21637063382207</v>
      </c>
    </row>
    <row r="20" spans="2:12" x14ac:dyDescent="0.25">
      <c r="B20" s="1" t="s">
        <v>26</v>
      </c>
      <c r="C20" s="6">
        <v>252</v>
      </c>
      <c r="D20" s="6">
        <v>0</v>
      </c>
      <c r="E20" s="6">
        <v>252</v>
      </c>
      <c r="F20" s="9">
        <v>0</v>
      </c>
      <c r="G20" s="9">
        <v>314026.36207689182</v>
      </c>
      <c r="H20" s="9">
        <v>55479.107142857145</v>
      </c>
      <c r="I20" s="9">
        <v>92089.726403410823</v>
      </c>
    </row>
    <row r="21" spans="2:12" ht="15.75" thickBot="1" x14ac:dyDescent="0.3">
      <c r="B21" s="4" t="s">
        <v>28</v>
      </c>
      <c r="C21" s="7">
        <v>252</v>
      </c>
      <c r="D21" s="7">
        <v>0</v>
      </c>
      <c r="E21" s="7">
        <v>252</v>
      </c>
      <c r="F21" s="10">
        <v>84.79058987711214</v>
      </c>
      <c r="G21" s="10">
        <v>144.13292686506682</v>
      </c>
      <c r="H21" s="10">
        <v>117.87659348164901</v>
      </c>
      <c r="I21" s="10">
        <v>19.8623346958117</v>
      </c>
    </row>
    <row r="24" spans="2:12" x14ac:dyDescent="0.25">
      <c r="B24" t="s">
        <v>33</v>
      </c>
    </row>
    <row r="25" spans="2:12" ht="15.75" thickBot="1" x14ac:dyDescent="0.3"/>
    <row r="26" spans="2:12" x14ac:dyDescent="0.25">
      <c r="B26" s="2" t="s">
        <v>34</v>
      </c>
      <c r="C26" s="2" t="s">
        <v>16</v>
      </c>
      <c r="D26" s="2" t="s">
        <v>17</v>
      </c>
      <c r="E26" s="2" t="s">
        <v>19</v>
      </c>
      <c r="F26" s="2" t="s">
        <v>21</v>
      </c>
      <c r="G26" s="2" t="s">
        <v>22</v>
      </c>
      <c r="H26" s="2" t="s">
        <v>23</v>
      </c>
      <c r="I26" s="2" t="s">
        <v>25</v>
      </c>
      <c r="J26" s="2" t="s">
        <v>26</v>
      </c>
      <c r="K26" s="2" t="s">
        <v>28</v>
      </c>
      <c r="L26" s="11" t="s">
        <v>15</v>
      </c>
    </row>
    <row r="27" spans="2:12" x14ac:dyDescent="0.25">
      <c r="B27" s="12" t="s">
        <v>16</v>
      </c>
      <c r="C27" s="17">
        <v>1</v>
      </c>
      <c r="D27" s="14">
        <v>-0.69172102717811434</v>
      </c>
      <c r="E27" s="14">
        <v>-0.18024491757983666</v>
      </c>
      <c r="F27" s="14">
        <v>-0.61631589566307177</v>
      </c>
      <c r="G27" s="14">
        <v>0.13197248428796213</v>
      </c>
      <c r="H27" s="14">
        <v>-0.20200520559185162</v>
      </c>
      <c r="I27" s="14">
        <v>-6.8051248740799347E-2</v>
      </c>
      <c r="J27" s="14">
        <v>-5.9800921783790054E-2</v>
      </c>
      <c r="K27" s="14">
        <v>-6.5436912992010057E-2</v>
      </c>
      <c r="L27" s="8">
        <v>-0.2281408080130258</v>
      </c>
    </row>
    <row r="28" spans="2:12" x14ac:dyDescent="0.25">
      <c r="B28" s="1" t="s">
        <v>17</v>
      </c>
      <c r="C28" s="9">
        <v>-0.69172102717811434</v>
      </c>
      <c r="D28" s="18">
        <v>1</v>
      </c>
      <c r="E28" s="9">
        <v>0.21126396587116375</v>
      </c>
      <c r="F28" s="9">
        <v>0.71698590774590842</v>
      </c>
      <c r="G28" s="9">
        <v>-0.31823659007045274</v>
      </c>
      <c r="H28" s="9">
        <v>-0.16144632103981549</v>
      </c>
      <c r="I28" s="9">
        <v>8.0208381210684965E-2</v>
      </c>
      <c r="J28" s="9">
        <v>5.8147029432212692E-2</v>
      </c>
      <c r="K28" s="9">
        <v>8.1415737721631395E-2</v>
      </c>
      <c r="L28" s="15">
        <v>0.59088227107893643</v>
      </c>
    </row>
    <row r="29" spans="2:12" x14ac:dyDescent="0.25">
      <c r="B29" s="1" t="s">
        <v>19</v>
      </c>
      <c r="C29" s="9">
        <v>-0.18024491757983666</v>
      </c>
      <c r="D29" s="9">
        <v>0.21126396587116375</v>
      </c>
      <c r="E29" s="18">
        <v>1</v>
      </c>
      <c r="F29" s="9">
        <v>0.15578106336062453</v>
      </c>
      <c r="G29" s="9">
        <v>0.16182671405754456</v>
      </c>
      <c r="H29" s="9">
        <v>-7.665475929041593E-2</v>
      </c>
      <c r="I29" s="9">
        <v>1.1992443000218326E-2</v>
      </c>
      <c r="J29" s="9">
        <v>1.6171023125369704E-2</v>
      </c>
      <c r="K29" s="9">
        <v>1.0562392090119728E-2</v>
      </c>
      <c r="L29" s="15">
        <v>0.21284783182791314</v>
      </c>
    </row>
    <row r="30" spans="2:12" x14ac:dyDescent="0.25">
      <c r="B30" s="1" t="s">
        <v>21</v>
      </c>
      <c r="C30" s="9">
        <v>-0.61631589566307177</v>
      </c>
      <c r="D30" s="9">
        <v>0.71698590774590842</v>
      </c>
      <c r="E30" s="9">
        <v>0.15578106336062453</v>
      </c>
      <c r="F30" s="18">
        <v>1</v>
      </c>
      <c r="G30" s="9">
        <v>-0.28138742976632541</v>
      </c>
      <c r="H30" s="9">
        <v>0.13548283655415652</v>
      </c>
      <c r="I30" s="9">
        <v>-1.75703395996273E-2</v>
      </c>
      <c r="J30" s="9">
        <v>-4.7802595566247734E-3</v>
      </c>
      <c r="K30" s="9">
        <v>-2.1003289777594716E-2</v>
      </c>
      <c r="L30" s="15">
        <v>0.38629220254271285</v>
      </c>
    </row>
    <row r="31" spans="2:12" x14ac:dyDescent="0.25">
      <c r="B31" s="1" t="s">
        <v>22</v>
      </c>
      <c r="C31" s="9">
        <v>0.13197248428796213</v>
      </c>
      <c r="D31" s="9">
        <v>-0.31823659007045274</v>
      </c>
      <c r="E31" s="9">
        <v>0.16182671405754456</v>
      </c>
      <c r="F31" s="9">
        <v>-0.28138742976632541</v>
      </c>
      <c r="G31" s="18">
        <v>1</v>
      </c>
      <c r="H31" s="9">
        <v>-0.33333333333333326</v>
      </c>
      <c r="I31" s="9">
        <v>-1.9239569104906935E-2</v>
      </c>
      <c r="J31" s="9">
        <v>-1.9570286136557792E-2</v>
      </c>
      <c r="K31" s="9">
        <v>-1.7263099445688875E-2</v>
      </c>
      <c r="L31" s="15">
        <v>-0.32675162970156901</v>
      </c>
    </row>
    <row r="32" spans="2:12" x14ac:dyDescent="0.25">
      <c r="B32" s="1" t="s">
        <v>23</v>
      </c>
      <c r="C32" s="9">
        <v>-0.20200520559185162</v>
      </c>
      <c r="D32" s="9">
        <v>-0.16144632103981549</v>
      </c>
      <c r="E32" s="9">
        <v>-7.665475929041593E-2</v>
      </c>
      <c r="F32" s="9">
        <v>0.13548283655415652</v>
      </c>
      <c r="G32" s="9">
        <v>-0.33333333333333326</v>
      </c>
      <c r="H32" s="18">
        <v>1</v>
      </c>
      <c r="I32" s="9">
        <v>2.6773589475437308E-2</v>
      </c>
      <c r="J32" s="9">
        <v>2.7398400591180701E-2</v>
      </c>
      <c r="K32" s="9">
        <v>2.4090903836420954E-2</v>
      </c>
      <c r="L32" s="15">
        <v>-0.11731094295985421</v>
      </c>
    </row>
    <row r="33" spans="2:12" x14ac:dyDescent="0.25">
      <c r="B33" s="1" t="s">
        <v>25</v>
      </c>
      <c r="C33" s="9">
        <v>-6.8051248740799347E-2</v>
      </c>
      <c r="D33" s="9">
        <v>8.0208381210684965E-2</v>
      </c>
      <c r="E33" s="9">
        <v>1.1992443000218326E-2</v>
      </c>
      <c r="F33" s="9">
        <v>-1.75703395996273E-2</v>
      </c>
      <c r="G33" s="9">
        <v>-1.9239569104906935E-2</v>
      </c>
      <c r="H33" s="9">
        <v>2.6773589475437308E-2</v>
      </c>
      <c r="I33" s="18">
        <v>1</v>
      </c>
      <c r="J33" s="9">
        <v>0.84745119028273985</v>
      </c>
      <c r="K33" s="9">
        <v>0.94713387667452142</v>
      </c>
      <c r="L33" s="15">
        <v>0.70163279293962777</v>
      </c>
    </row>
    <row r="34" spans="2:12" x14ac:dyDescent="0.25">
      <c r="B34" s="1" t="s">
        <v>26</v>
      </c>
      <c r="C34" s="9">
        <v>-5.9800921783790054E-2</v>
      </c>
      <c r="D34" s="9">
        <v>5.8147029432212692E-2</v>
      </c>
      <c r="E34" s="9">
        <v>1.6171023125369704E-2</v>
      </c>
      <c r="F34" s="9">
        <v>-4.7802595566247734E-3</v>
      </c>
      <c r="G34" s="9">
        <v>-1.9570286136557792E-2</v>
      </c>
      <c r="H34" s="9">
        <v>2.7398400591180701E-2</v>
      </c>
      <c r="I34" s="9">
        <v>0.84745119028273985</v>
      </c>
      <c r="J34" s="18">
        <v>1</v>
      </c>
      <c r="K34" s="9">
        <v>0.65513652173917347</v>
      </c>
      <c r="L34" s="15">
        <v>0.45819874753046158</v>
      </c>
    </row>
    <row r="35" spans="2:12" x14ac:dyDescent="0.25">
      <c r="B35" s="1" t="s">
        <v>28</v>
      </c>
      <c r="C35" s="9">
        <v>-6.5436912992010057E-2</v>
      </c>
      <c r="D35" s="9">
        <v>8.1415737721631395E-2</v>
      </c>
      <c r="E35" s="9">
        <v>1.0562392090119728E-2</v>
      </c>
      <c r="F35" s="9">
        <v>-2.1003289777594716E-2</v>
      </c>
      <c r="G35" s="9">
        <v>-1.7263099445688875E-2</v>
      </c>
      <c r="H35" s="9">
        <v>2.4090903836420954E-2</v>
      </c>
      <c r="I35" s="9">
        <v>0.94713387667452142</v>
      </c>
      <c r="J35" s="9">
        <v>0.65513652173917347</v>
      </c>
      <c r="K35" s="18">
        <v>1</v>
      </c>
      <c r="L35" s="15">
        <v>0.75176033690026756</v>
      </c>
    </row>
    <row r="36" spans="2:12" ht="15.75" thickBot="1" x14ac:dyDescent="0.3">
      <c r="B36" s="13" t="s">
        <v>15</v>
      </c>
      <c r="C36" s="16">
        <v>-0.2281408080130258</v>
      </c>
      <c r="D36" s="16">
        <v>0.59088227107893643</v>
      </c>
      <c r="E36" s="16">
        <v>0.21284783182791314</v>
      </c>
      <c r="F36" s="16">
        <v>0.38629220254271285</v>
      </c>
      <c r="G36" s="16">
        <v>-0.32675162970156901</v>
      </c>
      <c r="H36" s="16">
        <v>-0.11731094295985421</v>
      </c>
      <c r="I36" s="16">
        <v>0.70163279293962777</v>
      </c>
      <c r="J36" s="16">
        <v>0.45819874753046158</v>
      </c>
      <c r="K36" s="16">
        <v>0.75176033690026756</v>
      </c>
      <c r="L36" s="19">
        <v>1</v>
      </c>
    </row>
    <row r="39" spans="2:12" x14ac:dyDescent="0.25">
      <c r="B39" t="s">
        <v>35</v>
      </c>
    </row>
    <row r="40" spans="2:12" ht="15.75" thickBot="1" x14ac:dyDescent="0.3"/>
    <row r="41" spans="2:12" x14ac:dyDescent="0.25">
      <c r="B41" s="2" t="s">
        <v>36</v>
      </c>
      <c r="C41" s="2" t="s">
        <v>16</v>
      </c>
      <c r="D41" s="2" t="s">
        <v>17</v>
      </c>
      <c r="E41" s="2" t="s">
        <v>19</v>
      </c>
      <c r="F41" s="2" t="s">
        <v>21</v>
      </c>
      <c r="G41" s="2" t="s">
        <v>22</v>
      </c>
      <c r="H41" s="2" t="s">
        <v>23</v>
      </c>
      <c r="I41" s="2" t="s">
        <v>25</v>
      </c>
      <c r="J41" s="2" t="s">
        <v>26</v>
      </c>
      <c r="K41" s="2" t="s">
        <v>28</v>
      </c>
    </row>
    <row r="42" spans="2:12" x14ac:dyDescent="0.25">
      <c r="B42" s="12" t="s">
        <v>37</v>
      </c>
      <c r="C42" s="14">
        <v>0.35808070198246861</v>
      </c>
      <c r="D42" s="14">
        <v>0.21282098734537688</v>
      </c>
      <c r="E42" s="14">
        <v>0.89205966809602677</v>
      </c>
      <c r="F42" s="14">
        <v>0.40793324324258695</v>
      </c>
      <c r="G42" s="14">
        <v>0.59976391164149412</v>
      </c>
      <c r="H42" s="14">
        <v>0.51754845094390789</v>
      </c>
      <c r="I42" s="14">
        <v>1.2679591139036873E-2</v>
      </c>
      <c r="J42" s="14">
        <v>7.0275231724158158E-2</v>
      </c>
      <c r="K42" s="14">
        <v>2.5711166132726941E-2</v>
      </c>
    </row>
    <row r="43" spans="2:12" ht="15.75" thickBot="1" x14ac:dyDescent="0.3">
      <c r="B43" s="4" t="s">
        <v>38</v>
      </c>
      <c r="C43" s="10">
        <v>2.7926665538344464</v>
      </c>
      <c r="D43" s="10">
        <v>4.6987847038654529</v>
      </c>
      <c r="E43" s="10">
        <v>1.1210012466255272</v>
      </c>
      <c r="F43" s="10">
        <v>2.451381485978398</v>
      </c>
      <c r="G43" s="10">
        <v>1.6673227258090597</v>
      </c>
      <c r="H43" s="10">
        <v>1.9321862487969854</v>
      </c>
      <c r="I43" s="10">
        <v>78.866896340315179</v>
      </c>
      <c r="J43" s="10">
        <v>14.229764533899575</v>
      </c>
      <c r="K43" s="10">
        <v>38.893607347009095</v>
      </c>
    </row>
    <row r="46" spans="2:12" x14ac:dyDescent="0.25">
      <c r="B46" s="20" t="s">
        <v>39</v>
      </c>
    </row>
    <row r="48" spans="2:12" x14ac:dyDescent="0.25">
      <c r="B48" t="s">
        <v>43</v>
      </c>
    </row>
    <row r="49" spans="2:3" ht="15.75" thickBot="1" x14ac:dyDescent="0.3"/>
    <row r="50" spans="2:3" x14ac:dyDescent="0.25">
      <c r="B50" s="22" t="s">
        <v>8</v>
      </c>
      <c r="C50" s="23">
        <v>252</v>
      </c>
    </row>
    <row r="51" spans="2:3" x14ac:dyDescent="0.25">
      <c r="B51" s="1" t="s">
        <v>44</v>
      </c>
      <c r="C51" s="9">
        <v>252</v>
      </c>
    </row>
    <row r="52" spans="2:3" x14ac:dyDescent="0.25">
      <c r="B52" s="1" t="s">
        <v>45</v>
      </c>
      <c r="C52" s="9">
        <v>242</v>
      </c>
    </row>
    <row r="53" spans="2:3" x14ac:dyDescent="0.25">
      <c r="B53" s="1" t="s">
        <v>46</v>
      </c>
      <c r="C53" s="9">
        <v>0.95808653971395807</v>
      </c>
    </row>
    <row r="54" spans="2:3" x14ac:dyDescent="0.25">
      <c r="B54" s="1" t="s">
        <v>47</v>
      </c>
      <c r="C54" s="9">
        <v>0.95652777466199779</v>
      </c>
    </row>
    <row r="55" spans="2:3" x14ac:dyDescent="0.25">
      <c r="B55" s="1" t="s">
        <v>48</v>
      </c>
      <c r="C55" s="9">
        <v>279129986906.33057</v>
      </c>
    </row>
    <row r="56" spans="2:3" x14ac:dyDescent="0.25">
      <c r="B56" s="1" t="s">
        <v>49</v>
      </c>
      <c r="C56" s="9">
        <v>528327.53752414847</v>
      </c>
    </row>
    <row r="57" spans="2:3" x14ac:dyDescent="0.25">
      <c r="B57" s="1" t="s">
        <v>50</v>
      </c>
      <c r="C57" s="9">
        <v>2.9328881413010421</v>
      </c>
    </row>
    <row r="58" spans="2:3" x14ac:dyDescent="0.25">
      <c r="B58" s="1" t="s">
        <v>51</v>
      </c>
      <c r="C58" s="9">
        <v>1.0519960143007983</v>
      </c>
    </row>
    <row r="59" spans="2:3" x14ac:dyDescent="0.25">
      <c r="B59" s="1" t="s">
        <v>52</v>
      </c>
      <c r="C59" s="9">
        <v>9.9999999999999822</v>
      </c>
    </row>
    <row r="60" spans="2:3" x14ac:dyDescent="0.25">
      <c r="B60" s="1" t="s">
        <v>53</v>
      </c>
      <c r="C60" s="9">
        <v>6651.2419170546236</v>
      </c>
    </row>
    <row r="61" spans="2:3" x14ac:dyDescent="0.25">
      <c r="B61" s="1" t="s">
        <v>54</v>
      </c>
      <c r="C61" s="9">
        <v>6686.5362079297374</v>
      </c>
    </row>
    <row r="62" spans="2:3" ht="15.75" thickBot="1" x14ac:dyDescent="0.3">
      <c r="B62" s="4" t="s">
        <v>55</v>
      </c>
      <c r="C62" s="10">
        <v>4.5377382623731394E-2</v>
      </c>
    </row>
    <row r="65" spans="2:7" x14ac:dyDescent="0.25">
      <c r="B65" t="s">
        <v>56</v>
      </c>
    </row>
    <row r="66" spans="2:7" ht="15.75" thickBot="1" x14ac:dyDescent="0.3"/>
    <row r="67" spans="2:7" x14ac:dyDescent="0.25">
      <c r="B67" s="2" t="s">
        <v>57</v>
      </c>
      <c r="C67" s="2" t="s">
        <v>45</v>
      </c>
      <c r="D67" s="2" t="s">
        <v>58</v>
      </c>
      <c r="E67" s="2" t="s">
        <v>59</v>
      </c>
      <c r="F67" s="2" t="s">
        <v>60</v>
      </c>
      <c r="G67" s="2" t="s">
        <v>61</v>
      </c>
    </row>
    <row r="68" spans="2:7" x14ac:dyDescent="0.25">
      <c r="B68" s="12" t="s">
        <v>62</v>
      </c>
      <c r="C68" s="24">
        <v>9</v>
      </c>
      <c r="D68" s="14">
        <v>1544091681130911.7</v>
      </c>
      <c r="E68" s="14">
        <v>171565742347879.09</v>
      </c>
      <c r="F68" s="14">
        <v>614.6446114564269</v>
      </c>
      <c r="G68" s="25" t="s">
        <v>65</v>
      </c>
    </row>
    <row r="69" spans="2:7" x14ac:dyDescent="0.25">
      <c r="B69" s="1" t="s">
        <v>63</v>
      </c>
      <c r="C69" s="6">
        <v>242</v>
      </c>
      <c r="D69" s="9">
        <v>67549456831331.992</v>
      </c>
      <c r="E69" s="9">
        <v>279129986906.33057</v>
      </c>
      <c r="F69" s="9"/>
      <c r="G69" s="9"/>
    </row>
    <row r="70" spans="2:7" ht="15.75" thickBot="1" x14ac:dyDescent="0.3">
      <c r="B70" s="4" t="s">
        <v>64</v>
      </c>
      <c r="C70" s="7">
        <v>251</v>
      </c>
      <c r="D70" s="10">
        <v>1611641137962243.7</v>
      </c>
      <c r="E70" s="10"/>
      <c r="F70" s="10"/>
      <c r="G70" s="10"/>
    </row>
    <row r="71" spans="2:7" x14ac:dyDescent="0.25">
      <c r="B71" s="26" t="s">
        <v>66</v>
      </c>
    </row>
    <row r="74" spans="2:7" x14ac:dyDescent="0.25">
      <c r="B74" t="s">
        <v>67</v>
      </c>
    </row>
    <row r="75" spans="2:7" ht="15.75" thickBot="1" x14ac:dyDescent="0.3"/>
    <row r="76" spans="2:7" x14ac:dyDescent="0.25">
      <c r="B76" s="2" t="s">
        <v>57</v>
      </c>
      <c r="C76" s="2" t="s">
        <v>45</v>
      </c>
      <c r="D76" s="2" t="s">
        <v>58</v>
      </c>
      <c r="E76" s="2" t="s">
        <v>59</v>
      </c>
      <c r="F76" s="2" t="s">
        <v>60</v>
      </c>
      <c r="G76" s="2" t="s">
        <v>61</v>
      </c>
    </row>
    <row r="77" spans="2:7" x14ac:dyDescent="0.25">
      <c r="B77" s="12" t="s">
        <v>16</v>
      </c>
      <c r="C77" s="24">
        <v>1</v>
      </c>
      <c r="D77" s="14">
        <v>83883065855445.797</v>
      </c>
      <c r="E77" s="14">
        <v>83883065855445.797</v>
      </c>
      <c r="F77" s="14">
        <v>300.51613868199325</v>
      </c>
      <c r="G77" s="25" t="s">
        <v>65</v>
      </c>
    </row>
    <row r="78" spans="2:7" x14ac:dyDescent="0.25">
      <c r="B78" s="1" t="s">
        <v>17</v>
      </c>
      <c r="C78" s="6">
        <v>1</v>
      </c>
      <c r="D78" s="9">
        <v>579584632440720.5</v>
      </c>
      <c r="E78" s="9">
        <v>579584632440720.5</v>
      </c>
      <c r="F78" s="9">
        <v>2076.3968746762253</v>
      </c>
      <c r="G78" s="27" t="s">
        <v>65</v>
      </c>
    </row>
    <row r="79" spans="2:7" x14ac:dyDescent="0.25">
      <c r="B79" s="1" t="s">
        <v>19</v>
      </c>
      <c r="C79" s="6">
        <v>1</v>
      </c>
      <c r="D79" s="9">
        <v>16850199365194.432</v>
      </c>
      <c r="E79" s="9">
        <v>16850199365194.432</v>
      </c>
      <c r="F79" s="9">
        <v>60.36685471148953</v>
      </c>
      <c r="G79" s="27" t="s">
        <v>65</v>
      </c>
    </row>
    <row r="80" spans="2:7" x14ac:dyDescent="0.25">
      <c r="B80" s="1" t="s">
        <v>21</v>
      </c>
      <c r="C80" s="6">
        <v>1</v>
      </c>
      <c r="D80" s="9">
        <v>77321312629.145935</v>
      </c>
      <c r="E80" s="9">
        <v>77321312629.145935</v>
      </c>
      <c r="F80" s="9">
        <v>0.2770082623014386</v>
      </c>
      <c r="G80" s="9">
        <v>0.59915086883364432</v>
      </c>
    </row>
    <row r="81" spans="2:7" x14ac:dyDescent="0.25">
      <c r="B81" s="1" t="s">
        <v>22</v>
      </c>
      <c r="C81" s="6">
        <v>1</v>
      </c>
      <c r="D81" s="9">
        <v>33641014299927.707</v>
      </c>
      <c r="E81" s="9">
        <v>33641014299927.707</v>
      </c>
      <c r="F81" s="9">
        <v>120.5209611220196</v>
      </c>
      <c r="G81" s="27" t="s">
        <v>65</v>
      </c>
    </row>
    <row r="82" spans="2:7" x14ac:dyDescent="0.25">
      <c r="B82" s="1" t="s">
        <v>23</v>
      </c>
      <c r="C82" s="6">
        <v>1</v>
      </c>
      <c r="D82" s="9">
        <v>2513078348694.686</v>
      </c>
      <c r="E82" s="9">
        <v>2513078348694.686</v>
      </c>
      <c r="F82" s="9">
        <v>9.0032546361205394</v>
      </c>
      <c r="G82" s="9">
        <v>2.9768065908235713E-3</v>
      </c>
    </row>
    <row r="83" spans="2:7" x14ac:dyDescent="0.25">
      <c r="B83" s="1" t="s">
        <v>25</v>
      </c>
      <c r="C83" s="6">
        <v>1</v>
      </c>
      <c r="D83" s="9">
        <v>711917199391311</v>
      </c>
      <c r="E83" s="9">
        <v>711917199391311</v>
      </c>
      <c r="F83" s="9">
        <v>2550.4862708649557</v>
      </c>
      <c r="G83" s="27" t="s">
        <v>65</v>
      </c>
    </row>
    <row r="84" spans="2:7" x14ac:dyDescent="0.25">
      <c r="B84" s="1" t="s">
        <v>26</v>
      </c>
      <c r="C84" s="6">
        <v>1</v>
      </c>
      <c r="D84" s="9">
        <v>99965982062351.047</v>
      </c>
      <c r="E84" s="9">
        <v>99965982062351.047</v>
      </c>
      <c r="F84" s="9">
        <v>358.13415523820902</v>
      </c>
      <c r="G84" s="27" t="s">
        <v>65</v>
      </c>
    </row>
    <row r="85" spans="2:7" ht="15.75" thickBot="1" x14ac:dyDescent="0.3">
      <c r="B85" s="4" t="s">
        <v>28</v>
      </c>
      <c r="C85" s="7">
        <v>1</v>
      </c>
      <c r="D85" s="10">
        <v>15659188054638.256</v>
      </c>
      <c r="E85" s="10">
        <v>15659188054638.256</v>
      </c>
      <c r="F85" s="10">
        <v>56.099984914530552</v>
      </c>
      <c r="G85" s="46" t="s">
        <v>65</v>
      </c>
    </row>
    <row r="88" spans="2:7" x14ac:dyDescent="0.25">
      <c r="B88" t="s">
        <v>68</v>
      </c>
    </row>
    <row r="89" spans="2:7" ht="15.75" thickBot="1" x14ac:dyDescent="0.3"/>
    <row r="90" spans="2:7" x14ac:dyDescent="0.25">
      <c r="B90" s="2" t="s">
        <v>57</v>
      </c>
      <c r="C90" s="2" t="s">
        <v>45</v>
      </c>
      <c r="D90" s="2" t="s">
        <v>58</v>
      </c>
      <c r="E90" s="2" t="s">
        <v>59</v>
      </c>
      <c r="F90" s="2" t="s">
        <v>60</v>
      </c>
      <c r="G90" s="2" t="s">
        <v>61</v>
      </c>
    </row>
    <row r="91" spans="2:7" x14ac:dyDescent="0.25">
      <c r="B91" s="12" t="s">
        <v>16</v>
      </c>
      <c r="C91" s="24">
        <v>1</v>
      </c>
      <c r="D91" s="14">
        <v>69777286856447.391</v>
      </c>
      <c r="E91" s="14">
        <v>69777286856447.391</v>
      </c>
      <c r="F91" s="14">
        <v>249.98133532626503</v>
      </c>
      <c r="G91" s="25" t="s">
        <v>65</v>
      </c>
    </row>
    <row r="92" spans="2:7" x14ac:dyDescent="0.25">
      <c r="B92" s="1" t="s">
        <v>17</v>
      </c>
      <c r="C92" s="6">
        <v>1</v>
      </c>
      <c r="D92" s="9">
        <v>119902574054502.98</v>
      </c>
      <c r="E92" s="9">
        <v>119902574054502.98</v>
      </c>
      <c r="F92" s="9">
        <v>429.55819753876699</v>
      </c>
      <c r="G92" s="27" t="s">
        <v>65</v>
      </c>
    </row>
    <row r="93" spans="2:7" x14ac:dyDescent="0.25">
      <c r="B93" s="1" t="s">
        <v>19</v>
      </c>
      <c r="C93" s="6">
        <v>1</v>
      </c>
      <c r="D93" s="9">
        <v>32270624378842.668</v>
      </c>
      <c r="E93" s="9">
        <v>32270624378842.668</v>
      </c>
      <c r="F93" s="9">
        <v>115.61145664249942</v>
      </c>
      <c r="G93" s="27" t="s">
        <v>65</v>
      </c>
    </row>
    <row r="94" spans="2:7" x14ac:dyDescent="0.25">
      <c r="B94" s="1" t="s">
        <v>21</v>
      </c>
      <c r="C94" s="6">
        <v>1</v>
      </c>
      <c r="D94" s="9">
        <v>10309390101737.572</v>
      </c>
      <c r="E94" s="9">
        <v>10309390101737.572</v>
      </c>
      <c r="F94" s="9">
        <v>36.934011340018301</v>
      </c>
      <c r="G94" s="27" t="s">
        <v>65</v>
      </c>
    </row>
    <row r="95" spans="2:7" x14ac:dyDescent="0.25">
      <c r="B95" s="1" t="s">
        <v>22</v>
      </c>
      <c r="C95" s="6">
        <v>1</v>
      </c>
      <c r="D95" s="9">
        <v>28562990102299.379</v>
      </c>
      <c r="E95" s="9">
        <v>28562990102299.379</v>
      </c>
      <c r="F95" s="9">
        <v>102.32863340435166</v>
      </c>
      <c r="G95" s="27" t="s">
        <v>65</v>
      </c>
    </row>
    <row r="96" spans="2:7" x14ac:dyDescent="0.25">
      <c r="B96" s="1" t="s">
        <v>23</v>
      </c>
      <c r="C96" s="6">
        <v>1</v>
      </c>
      <c r="D96" s="9">
        <v>802197652634.41614</v>
      </c>
      <c r="E96" s="9">
        <v>802197652634.41614</v>
      </c>
      <c r="F96" s="9">
        <v>2.8739214354049847</v>
      </c>
      <c r="G96" s="9">
        <v>9.1311471399346575E-2</v>
      </c>
    </row>
    <row r="97" spans="2:8" x14ac:dyDescent="0.25">
      <c r="B97" s="1" t="s">
        <v>25</v>
      </c>
      <c r="C97" s="6">
        <v>1</v>
      </c>
      <c r="D97" s="9">
        <v>980997678094.01697</v>
      </c>
      <c r="E97" s="9">
        <v>980997678094.01697</v>
      </c>
      <c r="F97" s="9">
        <v>3.5144833020868398</v>
      </c>
      <c r="G97" s="9">
        <v>6.2039156841243767E-2</v>
      </c>
    </row>
    <row r="98" spans="2:8" x14ac:dyDescent="0.25">
      <c r="B98" s="1" t="s">
        <v>26</v>
      </c>
      <c r="C98" s="6">
        <v>1</v>
      </c>
      <c r="D98" s="9">
        <v>2485535502498.3813</v>
      </c>
      <c r="E98" s="9">
        <v>2485535502498.3813</v>
      </c>
      <c r="F98" s="9">
        <v>8.9045807297388961</v>
      </c>
      <c r="G98" s="9">
        <v>3.1358839633307879E-3</v>
      </c>
    </row>
    <row r="99" spans="2:8" ht="15.75" thickBot="1" x14ac:dyDescent="0.3">
      <c r="B99" s="4" t="s">
        <v>28</v>
      </c>
      <c r="C99" s="7">
        <v>1</v>
      </c>
      <c r="D99" s="10">
        <v>15659188054642.152</v>
      </c>
      <c r="E99" s="10">
        <v>15659188054642.152</v>
      </c>
      <c r="F99" s="10">
        <v>56.099984914544514</v>
      </c>
      <c r="G99" s="46" t="s">
        <v>65</v>
      </c>
    </row>
    <row r="102" spans="2:8" x14ac:dyDescent="0.25">
      <c r="B102" t="s">
        <v>69</v>
      </c>
    </row>
    <row r="103" spans="2:8" ht="15.75" thickBot="1" x14ac:dyDescent="0.3"/>
    <row r="104" spans="2:8" x14ac:dyDescent="0.25">
      <c r="B104" s="2" t="s">
        <v>57</v>
      </c>
      <c r="C104" s="2" t="s">
        <v>70</v>
      </c>
      <c r="D104" s="2" t="s">
        <v>71</v>
      </c>
      <c r="E104" s="2" t="s">
        <v>72</v>
      </c>
      <c r="F104" s="2" t="s">
        <v>73</v>
      </c>
      <c r="G104" s="2" t="s">
        <v>74</v>
      </c>
      <c r="H104" s="2" t="s">
        <v>75</v>
      </c>
    </row>
    <row r="105" spans="2:8" x14ac:dyDescent="0.25">
      <c r="B105" s="12" t="s">
        <v>76</v>
      </c>
      <c r="C105" s="14">
        <v>-21207697.07056269</v>
      </c>
      <c r="D105" s="14">
        <v>4113455.2769705141</v>
      </c>
      <c r="E105" s="14">
        <v>-5.1556892302428965</v>
      </c>
      <c r="F105" s="25" t="s">
        <v>65</v>
      </c>
      <c r="G105" s="14">
        <v>-29310443.528728511</v>
      </c>
      <c r="H105" s="14">
        <v>-13104950.61239687</v>
      </c>
    </row>
    <row r="106" spans="2:8" x14ac:dyDescent="0.25">
      <c r="B106" s="1" t="s">
        <v>16</v>
      </c>
      <c r="C106" s="9">
        <v>3729.9851571518202</v>
      </c>
      <c r="D106" s="9">
        <v>235.91378137631088</v>
      </c>
      <c r="E106" s="9">
        <v>15.810798061017236</v>
      </c>
      <c r="F106" s="27" t="s">
        <v>65</v>
      </c>
      <c r="G106" s="9">
        <v>3265.2786202456427</v>
      </c>
      <c r="H106" s="9">
        <v>4194.6916940579977</v>
      </c>
    </row>
    <row r="107" spans="2:8" x14ac:dyDescent="0.25">
      <c r="B107" s="1" t="s">
        <v>17</v>
      </c>
      <c r="C107" s="9">
        <v>29791.033870778752</v>
      </c>
      <c r="D107" s="9">
        <v>1437.3898360490223</v>
      </c>
      <c r="E107" s="9">
        <v>20.725785812334578</v>
      </c>
      <c r="F107" s="27" t="s">
        <v>65</v>
      </c>
      <c r="G107" s="9">
        <v>26959.641618076923</v>
      </c>
      <c r="H107" s="9">
        <v>32622.426123480582</v>
      </c>
    </row>
    <row r="108" spans="2:8" x14ac:dyDescent="0.25">
      <c r="B108" s="1" t="s">
        <v>19</v>
      </c>
      <c r="C108" s="9">
        <v>469507.99252378446</v>
      </c>
      <c r="D108" s="9">
        <v>43665.913808926671</v>
      </c>
      <c r="E108" s="9">
        <v>10.752276812029121</v>
      </c>
      <c r="F108" s="27" t="s">
        <v>65</v>
      </c>
      <c r="G108" s="9">
        <v>383494.21465710684</v>
      </c>
      <c r="H108" s="9">
        <v>555521.77039046201</v>
      </c>
    </row>
    <row r="109" spans="2:8" x14ac:dyDescent="0.25">
      <c r="B109" s="1" t="s">
        <v>21</v>
      </c>
      <c r="C109" s="9">
        <v>720267.41569850664</v>
      </c>
      <c r="D109" s="9">
        <v>118516.96705417929</v>
      </c>
      <c r="E109" s="9">
        <v>6.0773358752020785</v>
      </c>
      <c r="F109" s="27" t="s">
        <v>65</v>
      </c>
      <c r="G109" s="9">
        <v>486810.90034335252</v>
      </c>
      <c r="H109" s="9">
        <v>953723.93105366081</v>
      </c>
    </row>
    <row r="110" spans="2:8" x14ac:dyDescent="0.25">
      <c r="B110" s="1" t="s">
        <v>22</v>
      </c>
      <c r="C110" s="9">
        <v>-1003946.9464114832</v>
      </c>
      <c r="D110" s="9">
        <v>99245.808955395187</v>
      </c>
      <c r="E110" s="9">
        <v>-10.115761632440266</v>
      </c>
      <c r="F110" s="27" t="s">
        <v>65</v>
      </c>
      <c r="G110" s="9">
        <v>-1199442.8428913355</v>
      </c>
      <c r="H110" s="9">
        <v>-808451.04993163084</v>
      </c>
    </row>
    <row r="111" spans="2:8" x14ac:dyDescent="0.25">
      <c r="B111" s="1" t="s">
        <v>23</v>
      </c>
      <c r="C111" s="9">
        <v>-181119.11209733726</v>
      </c>
      <c r="D111" s="9">
        <v>106838.26696156272</v>
      </c>
      <c r="E111" s="9">
        <v>-1.6952644145987374</v>
      </c>
      <c r="F111" s="9">
        <v>9.1311471399357344E-2</v>
      </c>
      <c r="G111" s="9">
        <v>-391570.74726302625</v>
      </c>
      <c r="H111" s="9">
        <v>29332.523068351729</v>
      </c>
    </row>
    <row r="112" spans="2:8" x14ac:dyDescent="0.25">
      <c r="B112" s="1" t="s">
        <v>25</v>
      </c>
      <c r="C112" s="9">
        <v>682.7133439593382</v>
      </c>
      <c r="D112" s="9">
        <v>364.17292075695872</v>
      </c>
      <c r="E112" s="9">
        <v>1.874695522501429</v>
      </c>
      <c r="F112" s="9">
        <v>6.2039156841241748E-2</v>
      </c>
      <c r="G112" s="9">
        <v>-34.639986790026683</v>
      </c>
      <c r="H112" s="9">
        <v>1400.066674708703</v>
      </c>
    </row>
    <row r="113" spans="2:8" x14ac:dyDescent="0.25">
      <c r="B113" s="1" t="s">
        <v>26</v>
      </c>
      <c r="C113" s="9">
        <v>-4.0762498780615353</v>
      </c>
      <c r="D113" s="9">
        <v>1.3660105735986929</v>
      </c>
      <c r="E113" s="9">
        <v>-2.9840544113233616</v>
      </c>
      <c r="F113" s="9">
        <v>3.1358839633316006E-3</v>
      </c>
      <c r="G113" s="9">
        <v>-6.7670381793252785</v>
      </c>
      <c r="H113" s="9">
        <v>-1.385461576797792</v>
      </c>
    </row>
    <row r="114" spans="2:8" ht="15.75" thickBot="1" x14ac:dyDescent="0.3">
      <c r="B114" s="4" t="s">
        <v>28</v>
      </c>
      <c r="C114" s="10">
        <v>78425.369943276513</v>
      </c>
      <c r="D114" s="10">
        <v>10470.687634914235</v>
      </c>
      <c r="E114" s="10">
        <v>7.4899923173879399</v>
      </c>
      <c r="F114" s="46" t="s">
        <v>65</v>
      </c>
      <c r="G114" s="10">
        <v>57800.0509752176</v>
      </c>
      <c r="H114" s="10">
        <v>99050.688911335426</v>
      </c>
    </row>
    <row r="117" spans="2:8" x14ac:dyDescent="0.25">
      <c r="B117" t="s">
        <v>77</v>
      </c>
    </row>
    <row r="119" spans="2:8" x14ac:dyDescent="0.25">
      <c r="B119" s="28" t="s">
        <v>380</v>
      </c>
    </row>
    <row r="122" spans="2:8" x14ac:dyDescent="0.25">
      <c r="B122" t="s">
        <v>79</v>
      </c>
    </row>
    <row r="123" spans="2:8" ht="15.75" thickBot="1" x14ac:dyDescent="0.3"/>
    <row r="124" spans="2:8" x14ac:dyDescent="0.25">
      <c r="B124" s="2" t="s">
        <v>57</v>
      </c>
      <c r="C124" s="2" t="s">
        <v>70</v>
      </c>
      <c r="D124" s="2" t="s">
        <v>71</v>
      </c>
      <c r="E124" s="2" t="s">
        <v>72</v>
      </c>
      <c r="F124" s="2" t="s">
        <v>73</v>
      </c>
      <c r="G124" s="2" t="s">
        <v>74</v>
      </c>
      <c r="H124" s="2" t="s">
        <v>75</v>
      </c>
    </row>
    <row r="125" spans="2:8" x14ac:dyDescent="0.25">
      <c r="B125" s="12" t="s">
        <v>16</v>
      </c>
      <c r="C125" s="14">
        <v>0.34772219228650814</v>
      </c>
      <c r="D125" s="14">
        <v>2.1992703400838729E-2</v>
      </c>
      <c r="E125" s="14">
        <v>15.810798061017236</v>
      </c>
      <c r="F125" s="25" t="s">
        <v>65</v>
      </c>
      <c r="G125" s="14">
        <v>0.304400632286984</v>
      </c>
      <c r="H125" s="14">
        <v>0.39104375228603228</v>
      </c>
    </row>
    <row r="126" spans="2:8" x14ac:dyDescent="0.25">
      <c r="B126" s="1" t="s">
        <v>17</v>
      </c>
      <c r="C126" s="9">
        <v>0.59125231503823128</v>
      </c>
      <c r="D126" s="9">
        <v>2.8527377460706851E-2</v>
      </c>
      <c r="E126" s="9">
        <v>20.725785812334578</v>
      </c>
      <c r="F126" s="27" t="s">
        <v>65</v>
      </c>
      <c r="G126" s="9">
        <v>0.53505865517893658</v>
      </c>
      <c r="H126" s="9">
        <v>0.64744597489752598</v>
      </c>
    </row>
    <row r="127" spans="2:8" x14ac:dyDescent="0.25">
      <c r="B127" s="1" t="s">
        <v>19</v>
      </c>
      <c r="C127" s="9">
        <v>0.14982095453536276</v>
      </c>
      <c r="D127" s="9">
        <v>1.3933881833078404E-2</v>
      </c>
      <c r="E127" s="9">
        <v>10.752276812029123</v>
      </c>
      <c r="F127" s="27" t="s">
        <v>65</v>
      </c>
      <c r="G127" s="9">
        <v>0.12237378322331001</v>
      </c>
      <c r="H127" s="9">
        <v>0.17726812584741553</v>
      </c>
    </row>
    <row r="128" spans="2:8" x14ac:dyDescent="0.25">
      <c r="B128" s="1" t="s">
        <v>21</v>
      </c>
      <c r="C128" s="9">
        <v>0.12522405568690051</v>
      </c>
      <c r="D128" s="9">
        <v>2.0605090496621046E-2</v>
      </c>
      <c r="E128" s="9">
        <v>6.0773358752020794</v>
      </c>
      <c r="F128" s="27" t="s">
        <v>65</v>
      </c>
      <c r="G128" s="9">
        <v>8.4635836586425969E-2</v>
      </c>
      <c r="H128" s="9">
        <v>0.16581227478737504</v>
      </c>
    </row>
    <row r="129" spans="2:8" x14ac:dyDescent="0.25">
      <c r="B129" s="1" t="s">
        <v>22</v>
      </c>
      <c r="C129" s="9">
        <v>-0.17190064147017164</v>
      </c>
      <c r="D129" s="9">
        <v>1.6993346395085363E-2</v>
      </c>
      <c r="E129" s="9">
        <v>-10.115761632440268</v>
      </c>
      <c r="F129" s="27" t="s">
        <v>65</v>
      </c>
      <c r="G129" s="9">
        <v>-0.20537439237881677</v>
      </c>
      <c r="H129" s="9">
        <v>-0.13842689056152652</v>
      </c>
    </row>
    <row r="130" spans="2:8" x14ac:dyDescent="0.25">
      <c r="B130" s="1" t="s">
        <v>23</v>
      </c>
      <c r="C130" s="9">
        <v>-3.1012088500620077E-2</v>
      </c>
      <c r="D130" s="9">
        <v>1.8293363698052095E-2</v>
      </c>
      <c r="E130" s="9">
        <v>-1.6952644145987372</v>
      </c>
      <c r="F130" s="9">
        <v>9.1311471399357344E-2</v>
      </c>
      <c r="G130" s="9">
        <v>-6.7046633167287012E-2</v>
      </c>
      <c r="H130" s="9">
        <v>5.0224561660468618E-3</v>
      </c>
    </row>
    <row r="131" spans="2:8" x14ac:dyDescent="0.25">
      <c r="B131" s="1" t="s">
        <v>25</v>
      </c>
      <c r="C131" s="9">
        <v>0.21910242921465939</v>
      </c>
      <c r="D131" s="9">
        <v>0.11687360778581707</v>
      </c>
      <c r="E131" s="9">
        <v>1.8746955225014288</v>
      </c>
      <c r="F131" s="9">
        <v>6.2039156841241748E-2</v>
      </c>
      <c r="G131" s="9">
        <v>-1.1116972182853069E-2</v>
      </c>
      <c r="H131" s="9">
        <v>0.44932183061217185</v>
      </c>
    </row>
    <row r="132" spans="2:8" x14ac:dyDescent="0.25">
      <c r="B132" s="1" t="s">
        <v>26</v>
      </c>
      <c r="C132" s="9">
        <v>-0.14814079467997374</v>
      </c>
      <c r="D132" s="9">
        <v>4.9644133202744314E-2</v>
      </c>
      <c r="E132" s="9">
        <v>-2.9840544113233616</v>
      </c>
      <c r="F132" s="9">
        <v>3.1358839633316006E-3</v>
      </c>
      <c r="G132" s="9">
        <v>-0.24593055958377535</v>
      </c>
      <c r="H132" s="9">
        <v>-5.0351029776172118E-2</v>
      </c>
    </row>
    <row r="133" spans="2:8" ht="15.75" thickBot="1" x14ac:dyDescent="0.3">
      <c r="B133" s="4" t="s">
        <v>28</v>
      </c>
      <c r="C133" s="10">
        <v>0.61473729295423762</v>
      </c>
      <c r="D133" s="10">
        <v>8.2074489118918237E-2</v>
      </c>
      <c r="E133" s="10">
        <v>7.489992317387939</v>
      </c>
      <c r="F133" s="46" t="s">
        <v>65</v>
      </c>
      <c r="G133" s="10">
        <v>0.45306572216135771</v>
      </c>
      <c r="H133" s="10">
        <v>0.77640886374711759</v>
      </c>
    </row>
    <row r="152" spans="2:13" x14ac:dyDescent="0.25">
      <c r="E152" t="s">
        <v>80</v>
      </c>
    </row>
    <row r="155" spans="2:13" x14ac:dyDescent="0.25">
      <c r="B155" t="s">
        <v>81</v>
      </c>
    </row>
    <row r="156" spans="2:13" ht="15.75" thickBot="1" x14ac:dyDescent="0.3"/>
    <row r="157" spans="2:13" x14ac:dyDescent="0.25">
      <c r="B157" s="2" t="s">
        <v>82</v>
      </c>
      <c r="C157" s="2" t="s">
        <v>83</v>
      </c>
      <c r="D157" s="2" t="s">
        <v>15</v>
      </c>
      <c r="E157" s="2" t="s">
        <v>84</v>
      </c>
      <c r="F157" s="2" t="s">
        <v>85</v>
      </c>
      <c r="G157" s="2" t="s">
        <v>86</v>
      </c>
      <c r="H157" s="2" t="s">
        <v>87</v>
      </c>
      <c r="I157" s="2" t="s">
        <v>88</v>
      </c>
      <c r="J157" s="2" t="s">
        <v>89</v>
      </c>
      <c r="K157" s="2" t="s">
        <v>90</v>
      </c>
      <c r="L157" s="2" t="s">
        <v>91</v>
      </c>
      <c r="M157" s="2" t="s">
        <v>92</v>
      </c>
    </row>
    <row r="158" spans="2:13" x14ac:dyDescent="0.25">
      <c r="B158" s="12" t="s">
        <v>325</v>
      </c>
      <c r="C158" s="24">
        <v>1</v>
      </c>
      <c r="D158" s="14">
        <v>12404630</v>
      </c>
      <c r="E158" s="14">
        <v>11224310.449110217</v>
      </c>
      <c r="F158" s="14">
        <v>1180319.5508897826</v>
      </c>
      <c r="G158" s="14">
        <v>2.234067821679337</v>
      </c>
      <c r="H158" s="14">
        <v>95840.419271308696</v>
      </c>
      <c r="I158" s="14">
        <v>11035522.540767707</v>
      </c>
      <c r="J158" s="14">
        <v>11413098.357452728</v>
      </c>
      <c r="K158" s="14">
        <v>536950.06552977604</v>
      </c>
      <c r="L158" s="14">
        <v>10166618.083754646</v>
      </c>
      <c r="M158" s="14">
        <v>12282002.814465789</v>
      </c>
    </row>
    <row r="159" spans="2:13" x14ac:dyDescent="0.25">
      <c r="B159" s="1" t="s">
        <v>326</v>
      </c>
      <c r="C159" s="6">
        <v>1</v>
      </c>
      <c r="D159" s="9">
        <v>10898592</v>
      </c>
      <c r="E159" s="9">
        <v>10098962.375534756</v>
      </c>
      <c r="F159" s="9">
        <v>799629.62446524389</v>
      </c>
      <c r="G159" s="9">
        <v>1.5135111605434628</v>
      </c>
      <c r="H159" s="9">
        <v>98748.271527766497</v>
      </c>
      <c r="I159" s="9">
        <v>9904446.5358096454</v>
      </c>
      <c r="J159" s="9">
        <v>10293478.215259867</v>
      </c>
      <c r="K159" s="9">
        <v>537476.70464500331</v>
      </c>
      <c r="L159" s="9">
        <v>9040232.6284797825</v>
      </c>
      <c r="M159" s="9">
        <v>11157692.12258973</v>
      </c>
    </row>
    <row r="160" spans="2:13" x14ac:dyDescent="0.25">
      <c r="B160" s="1" t="s">
        <v>327</v>
      </c>
      <c r="C160" s="6">
        <v>1</v>
      </c>
      <c r="D160" s="9">
        <v>11298721</v>
      </c>
      <c r="E160" s="9">
        <v>9944683.9914752282</v>
      </c>
      <c r="F160" s="9">
        <v>1354037.0085247718</v>
      </c>
      <c r="G160" s="9">
        <v>2.5628741876110941</v>
      </c>
      <c r="H160" s="9">
        <v>102967.87109520311</v>
      </c>
      <c r="I160" s="9">
        <v>9741856.3206621893</v>
      </c>
      <c r="J160" s="9">
        <v>10147511.662288267</v>
      </c>
      <c r="K160" s="9">
        <v>538267.93456810049</v>
      </c>
      <c r="L160" s="9">
        <v>8884395.6677431576</v>
      </c>
      <c r="M160" s="9">
        <v>11004972.315207299</v>
      </c>
    </row>
    <row r="161" spans="2:13" x14ac:dyDescent="0.25">
      <c r="B161" s="1" t="s">
        <v>328</v>
      </c>
      <c r="C161" s="6">
        <v>1</v>
      </c>
      <c r="D161" s="9">
        <v>9821830</v>
      </c>
      <c r="E161" s="9">
        <v>8743157.1887544114</v>
      </c>
      <c r="F161" s="9">
        <v>1078672.8112455886</v>
      </c>
      <c r="G161" s="9">
        <v>2.0416744058060483</v>
      </c>
      <c r="H161" s="9">
        <v>94195.35700728657</v>
      </c>
      <c r="I161" s="9">
        <v>8557609.7489561681</v>
      </c>
      <c r="J161" s="9">
        <v>8928704.6285526548</v>
      </c>
      <c r="K161" s="9">
        <v>536658.87879365298</v>
      </c>
      <c r="L161" s="9">
        <v>7686038.4074385148</v>
      </c>
      <c r="M161" s="9">
        <v>9800275.9700703081</v>
      </c>
    </row>
    <row r="162" spans="2:13" x14ac:dyDescent="0.25">
      <c r="B162" s="1" t="s">
        <v>329</v>
      </c>
      <c r="C162" s="6">
        <v>1</v>
      </c>
      <c r="D162" s="9">
        <v>9291272</v>
      </c>
      <c r="E162" s="9">
        <v>8656099.2629357893</v>
      </c>
      <c r="F162" s="9">
        <v>635172.7370642107</v>
      </c>
      <c r="G162" s="9">
        <v>1.2022328800818538</v>
      </c>
      <c r="H162" s="9">
        <v>98822.988143683353</v>
      </c>
      <c r="I162" s="9">
        <v>8461436.2452898752</v>
      </c>
      <c r="J162" s="9">
        <v>8850762.2805817034</v>
      </c>
      <c r="K162" s="9">
        <v>537490.43702374573</v>
      </c>
      <c r="L162" s="9">
        <v>7597342.4656333411</v>
      </c>
      <c r="M162" s="9">
        <v>9714856.0602382366</v>
      </c>
    </row>
    <row r="163" spans="2:13" x14ac:dyDescent="0.25">
      <c r="B163" s="1" t="s">
        <v>330</v>
      </c>
      <c r="C163" s="6">
        <v>1</v>
      </c>
      <c r="D163" s="9">
        <v>9572081</v>
      </c>
      <c r="E163" s="9">
        <v>9270865.1938975137</v>
      </c>
      <c r="F163" s="9">
        <v>301215.80610248633</v>
      </c>
      <c r="G163" s="9">
        <v>0.57013080846409325</v>
      </c>
      <c r="H163" s="9">
        <v>117777.73704826094</v>
      </c>
      <c r="I163" s="9">
        <v>9038864.8249956239</v>
      </c>
      <c r="J163" s="9">
        <v>9502865.5627994034</v>
      </c>
      <c r="K163" s="9">
        <v>541296.20564949454</v>
      </c>
      <c r="L163" s="9">
        <v>8204611.7359590484</v>
      </c>
      <c r="M163" s="9">
        <v>10337118.65183598</v>
      </c>
    </row>
    <row r="164" spans="2:13" x14ac:dyDescent="0.25">
      <c r="B164" s="1" t="s">
        <v>331</v>
      </c>
      <c r="C164" s="6">
        <v>1</v>
      </c>
      <c r="D164" s="9">
        <v>10768624</v>
      </c>
      <c r="E164" s="9">
        <v>10914173.192650523</v>
      </c>
      <c r="F164" s="9">
        <v>-145549.19265052304</v>
      </c>
      <c r="G164" s="9">
        <v>-0.27549045301063901</v>
      </c>
      <c r="H164" s="9">
        <v>134147.80315480428</v>
      </c>
      <c r="I164" s="9">
        <v>10649926.819785167</v>
      </c>
      <c r="J164" s="9">
        <v>11178419.56551588</v>
      </c>
      <c r="K164" s="9">
        <v>545092.30410783703</v>
      </c>
      <c r="L164" s="9">
        <v>9840442.1225181464</v>
      </c>
      <c r="M164" s="9">
        <v>11987904.2627829</v>
      </c>
    </row>
    <row r="165" spans="2:13" x14ac:dyDescent="0.25">
      <c r="B165" s="1" t="s">
        <v>332</v>
      </c>
      <c r="C165" s="6">
        <v>1</v>
      </c>
      <c r="D165" s="9">
        <v>11743907</v>
      </c>
      <c r="E165" s="9">
        <v>11101720.315226721</v>
      </c>
      <c r="F165" s="9">
        <v>642186.68477327935</v>
      </c>
      <c r="G165" s="9">
        <v>1.2155086365225221</v>
      </c>
      <c r="H165" s="9">
        <v>128154.85868185382</v>
      </c>
      <c r="I165" s="9">
        <v>10849278.935082216</v>
      </c>
      <c r="J165" s="9">
        <v>11354161.695371225</v>
      </c>
      <c r="K165" s="9">
        <v>543648.46611583163</v>
      </c>
      <c r="L165" s="9">
        <v>10030833.339022236</v>
      </c>
      <c r="M165" s="9">
        <v>12172607.291431205</v>
      </c>
    </row>
    <row r="166" spans="2:13" x14ac:dyDescent="0.25">
      <c r="B166" s="1" t="s">
        <v>333</v>
      </c>
      <c r="C166" s="6">
        <v>1</v>
      </c>
      <c r="D166" s="9">
        <v>11259538</v>
      </c>
      <c r="E166" s="9">
        <v>10293116.501046713</v>
      </c>
      <c r="F166" s="9">
        <v>966421.49895328656</v>
      </c>
      <c r="G166" s="9">
        <v>1.8292090234064582</v>
      </c>
      <c r="H166" s="9">
        <v>107778.81376947605</v>
      </c>
      <c r="I166" s="9">
        <v>10080812.162544435</v>
      </c>
      <c r="J166" s="9">
        <v>10505420.839548992</v>
      </c>
      <c r="K166" s="9">
        <v>539208.92018204404</v>
      </c>
      <c r="L166" s="9">
        <v>9230974.6096112933</v>
      </c>
      <c r="M166" s="9">
        <v>11355258.392482134</v>
      </c>
    </row>
    <row r="167" spans="2:13" x14ac:dyDescent="0.25">
      <c r="B167" s="1" t="s">
        <v>334</v>
      </c>
      <c r="C167" s="6">
        <v>1</v>
      </c>
      <c r="D167" s="9">
        <v>10840516</v>
      </c>
      <c r="E167" s="9">
        <v>9846060.7743115202</v>
      </c>
      <c r="F167" s="9">
        <v>994455.22568847984</v>
      </c>
      <c r="G167" s="9">
        <v>1.8822702870054846</v>
      </c>
      <c r="H167" s="9">
        <v>102578.70240158692</v>
      </c>
      <c r="I167" s="9">
        <v>9643999.6938808989</v>
      </c>
      <c r="J167" s="9">
        <v>10048121.854742141</v>
      </c>
      <c r="K167" s="9">
        <v>538193.62416580506</v>
      </c>
      <c r="L167" s="9">
        <v>8785918.8283345141</v>
      </c>
      <c r="M167" s="9">
        <v>10906202.720288526</v>
      </c>
    </row>
    <row r="168" spans="2:13" x14ac:dyDescent="0.25">
      <c r="B168" s="1" t="s">
        <v>335</v>
      </c>
      <c r="C168" s="6">
        <v>1</v>
      </c>
      <c r="D168" s="9">
        <v>11084819</v>
      </c>
      <c r="E168" s="9">
        <v>9832196.7245806158</v>
      </c>
      <c r="F168" s="9">
        <v>1252622.2754193842</v>
      </c>
      <c r="G168" s="9">
        <v>2.3709199056506307</v>
      </c>
      <c r="H168" s="9">
        <v>103548.09316149513</v>
      </c>
      <c r="I168" s="9">
        <v>9628226.1235602368</v>
      </c>
      <c r="J168" s="9">
        <v>10036167.325600995</v>
      </c>
      <c r="K168" s="9">
        <v>538379.2292647555</v>
      </c>
      <c r="L168" s="9">
        <v>8771689.1708707251</v>
      </c>
      <c r="M168" s="9">
        <v>10892704.278290506</v>
      </c>
    </row>
    <row r="169" spans="2:13" x14ac:dyDescent="0.25">
      <c r="B169" s="1" t="s">
        <v>336</v>
      </c>
      <c r="C169" s="6">
        <v>1</v>
      </c>
      <c r="D169" s="9">
        <v>12003053</v>
      </c>
      <c r="E169" s="9">
        <v>11070887.326869329</v>
      </c>
      <c r="F169" s="9">
        <v>932165.67313067056</v>
      </c>
      <c r="G169" s="9">
        <v>1.7643707869156142</v>
      </c>
      <c r="H169" s="9">
        <v>91579.821694142418</v>
      </c>
      <c r="I169" s="9">
        <v>10890492.008114783</v>
      </c>
      <c r="J169" s="9">
        <v>11251282.645623876</v>
      </c>
      <c r="K169" s="9">
        <v>536205.97781809699</v>
      </c>
      <c r="L169" s="9">
        <v>10014660.676749349</v>
      </c>
      <c r="M169" s="9">
        <v>12127113.97698931</v>
      </c>
    </row>
    <row r="170" spans="2:13" x14ac:dyDescent="0.25">
      <c r="B170" s="1" t="s">
        <v>337</v>
      </c>
      <c r="C170" s="6">
        <v>1</v>
      </c>
      <c r="D170" s="9">
        <v>11893018</v>
      </c>
      <c r="E170" s="9">
        <v>11254891.307067936</v>
      </c>
      <c r="F170" s="9">
        <v>638126.69293206371</v>
      </c>
      <c r="G170" s="9">
        <v>1.2078240250781866</v>
      </c>
      <c r="H170" s="9">
        <v>94075.166539721016</v>
      </c>
      <c r="I170" s="9">
        <v>11069580.620271681</v>
      </c>
      <c r="J170" s="9">
        <v>11440201.993864192</v>
      </c>
      <c r="K170" s="9">
        <v>536637.79578576726</v>
      </c>
      <c r="L170" s="9">
        <v>10197814.055380046</v>
      </c>
      <c r="M170" s="9">
        <v>12311968.558755826</v>
      </c>
    </row>
    <row r="171" spans="2:13" x14ac:dyDescent="0.25">
      <c r="B171" s="1" t="s">
        <v>338</v>
      </c>
      <c r="C171" s="6">
        <v>1</v>
      </c>
      <c r="D171" s="9">
        <v>10954358</v>
      </c>
      <c r="E171" s="9">
        <v>10143768.358081728</v>
      </c>
      <c r="F171" s="9">
        <v>810589.64191827178</v>
      </c>
      <c r="G171" s="9">
        <v>1.5342559006423584</v>
      </c>
      <c r="H171" s="9">
        <v>133175.0739685157</v>
      </c>
      <c r="I171" s="9">
        <v>9881438.0818889383</v>
      </c>
      <c r="J171" s="9">
        <v>10406098.634274518</v>
      </c>
      <c r="K171" s="9">
        <v>544853.73012658197</v>
      </c>
      <c r="L171" s="9">
        <v>9070507.2345882393</v>
      </c>
      <c r="M171" s="9">
        <v>11217029.481575217</v>
      </c>
    </row>
    <row r="172" spans="2:13" x14ac:dyDescent="0.25">
      <c r="B172" s="1" t="s">
        <v>339</v>
      </c>
      <c r="C172" s="6">
        <v>1</v>
      </c>
      <c r="D172" s="9">
        <v>11326647</v>
      </c>
      <c r="E172" s="9">
        <v>10245970.307998072</v>
      </c>
      <c r="F172" s="9">
        <v>1080676.6920019276</v>
      </c>
      <c r="G172" s="9">
        <v>2.0454672816529702</v>
      </c>
      <c r="H172" s="9">
        <v>109130.76355541358</v>
      </c>
      <c r="I172" s="9">
        <v>10031002.878346862</v>
      </c>
      <c r="J172" s="9">
        <v>10460937.737649282</v>
      </c>
      <c r="K172" s="9">
        <v>539480.77858299844</v>
      </c>
      <c r="L172" s="9">
        <v>9183292.90577011</v>
      </c>
      <c r="M172" s="9">
        <v>11308647.710226035</v>
      </c>
    </row>
    <row r="173" spans="2:13" x14ac:dyDescent="0.25">
      <c r="B173" s="1" t="s">
        <v>340</v>
      </c>
      <c r="C173" s="6">
        <v>1</v>
      </c>
      <c r="D173" s="9">
        <v>9404358</v>
      </c>
      <c r="E173" s="9">
        <v>8696017.8377253078</v>
      </c>
      <c r="F173" s="9">
        <v>708340.16227469221</v>
      </c>
      <c r="G173" s="9">
        <v>1.3407216394476047</v>
      </c>
      <c r="H173" s="9">
        <v>94149.024822538864</v>
      </c>
      <c r="I173" s="9">
        <v>8510561.6637657769</v>
      </c>
      <c r="J173" s="9">
        <v>8881474.0116848387</v>
      </c>
      <c r="K173" s="9">
        <v>536650.74842150882</v>
      </c>
      <c r="L173" s="9">
        <v>7638915.0717395069</v>
      </c>
      <c r="M173" s="9">
        <v>9753120.6037111077</v>
      </c>
    </row>
    <row r="174" spans="2:13" x14ac:dyDescent="0.25">
      <c r="B174" s="1" t="s">
        <v>341</v>
      </c>
      <c r="C174" s="6">
        <v>1</v>
      </c>
      <c r="D174" s="9">
        <v>8816912</v>
      </c>
      <c r="E174" s="9">
        <v>8685865.3539654855</v>
      </c>
      <c r="F174" s="9">
        <v>131046.64603451453</v>
      </c>
      <c r="G174" s="9">
        <v>0.24804053683937444</v>
      </c>
      <c r="H174" s="9">
        <v>99618.939278806254</v>
      </c>
      <c r="I174" s="9">
        <v>8489634.4597275723</v>
      </c>
      <c r="J174" s="9">
        <v>8882096.2482033987</v>
      </c>
      <c r="K174" s="9">
        <v>537637.34986453934</v>
      </c>
      <c r="L174" s="9">
        <v>7626819.1655258434</v>
      </c>
      <c r="M174" s="9">
        <v>9744911.5424051266</v>
      </c>
    </row>
    <row r="175" spans="2:13" x14ac:dyDescent="0.25">
      <c r="B175" s="1" t="s">
        <v>342</v>
      </c>
      <c r="C175" s="6">
        <v>1</v>
      </c>
      <c r="D175" s="9">
        <v>9383725</v>
      </c>
      <c r="E175" s="9">
        <v>9844948.6734359059</v>
      </c>
      <c r="F175" s="9">
        <v>-461223.67343590595</v>
      </c>
      <c r="G175" s="9">
        <v>-0.87298813837585476</v>
      </c>
      <c r="H175" s="9">
        <v>111982.82019176891</v>
      </c>
      <c r="I175" s="9">
        <v>9624363.2194589917</v>
      </c>
      <c r="J175" s="9">
        <v>10065534.12741282</v>
      </c>
      <c r="K175" s="9">
        <v>540064.93954378541</v>
      </c>
      <c r="L175" s="9">
        <v>8781120.5821066145</v>
      </c>
      <c r="M175" s="9">
        <v>10908776.764765197</v>
      </c>
    </row>
    <row r="176" spans="2:13" x14ac:dyDescent="0.25">
      <c r="B176" s="1" t="s">
        <v>343</v>
      </c>
      <c r="C176" s="6">
        <v>1</v>
      </c>
      <c r="D176" s="9">
        <v>11854822</v>
      </c>
      <c r="E176" s="9">
        <v>13808919.862272866</v>
      </c>
      <c r="F176" s="9">
        <v>-1954097.8622728661</v>
      </c>
      <c r="G176" s="9">
        <v>-3.6986485153323083</v>
      </c>
      <c r="H176" s="9">
        <v>102518.20466610134</v>
      </c>
      <c r="I176" s="9">
        <v>13606977.951197185</v>
      </c>
      <c r="J176" s="9">
        <v>14010861.773348548</v>
      </c>
      <c r="K176" s="9">
        <v>538182.09668688464</v>
      </c>
      <c r="L176" s="9">
        <v>12748800.623298297</v>
      </c>
      <c r="M176" s="9">
        <v>14869039.101247435</v>
      </c>
    </row>
    <row r="177" spans="2:13" x14ac:dyDescent="0.25">
      <c r="B177" s="1" t="s">
        <v>344</v>
      </c>
      <c r="C177" s="6">
        <v>1</v>
      </c>
      <c r="D177" s="9">
        <v>12398437</v>
      </c>
      <c r="E177" s="9">
        <v>13415135.355324604</v>
      </c>
      <c r="F177" s="9">
        <v>-1016698.3553246036</v>
      </c>
      <c r="G177" s="9">
        <v>-1.9243713096785779</v>
      </c>
      <c r="H177" s="9">
        <v>96773.551023100255</v>
      </c>
      <c r="I177" s="9">
        <v>13224509.349935273</v>
      </c>
      <c r="J177" s="9">
        <v>13605761.360713935</v>
      </c>
      <c r="K177" s="9">
        <v>537117.40530721133</v>
      </c>
      <c r="L177" s="9">
        <v>12357113.361542897</v>
      </c>
      <c r="M177" s="9">
        <v>14473157.34910631</v>
      </c>
    </row>
    <row r="178" spans="2:13" x14ac:dyDescent="0.25">
      <c r="B178" s="1" t="s">
        <v>345</v>
      </c>
      <c r="C178" s="6">
        <v>1</v>
      </c>
      <c r="D178" s="9">
        <v>10077845</v>
      </c>
      <c r="E178" s="9">
        <v>10274797.075108649</v>
      </c>
      <c r="F178" s="9">
        <v>-196952.07510864921</v>
      </c>
      <c r="G178" s="9">
        <v>-0.37278404232269846</v>
      </c>
      <c r="H178" s="9">
        <v>110700.67196254767</v>
      </c>
      <c r="I178" s="9">
        <v>10056737.216117859</v>
      </c>
      <c r="J178" s="9">
        <v>10492856.93409944</v>
      </c>
      <c r="K178" s="9">
        <v>539800.54249629111</v>
      </c>
      <c r="L178" s="9">
        <v>9211489.7970849331</v>
      </c>
      <c r="M178" s="9">
        <v>11338104.353132365</v>
      </c>
    </row>
    <row r="179" spans="2:13" x14ac:dyDescent="0.25">
      <c r="B179" s="1" t="s">
        <v>346</v>
      </c>
      <c r="C179" s="6">
        <v>1</v>
      </c>
      <c r="D179" s="9">
        <v>9690527</v>
      </c>
      <c r="E179" s="9">
        <v>9942942.6638672408</v>
      </c>
      <c r="F179" s="9">
        <v>-252415.66386724077</v>
      </c>
      <c r="G179" s="9">
        <v>-0.47776359538272889</v>
      </c>
      <c r="H179" s="9">
        <v>103524.47425313324</v>
      </c>
      <c r="I179" s="9">
        <v>9739018.5877300035</v>
      </c>
      <c r="J179" s="9">
        <v>10146866.740004478</v>
      </c>
      <c r="K179" s="9">
        <v>538374.68706814048</v>
      </c>
      <c r="L179" s="9">
        <v>8882444.0574449841</v>
      </c>
      <c r="M179" s="9">
        <v>11003441.270289497</v>
      </c>
    </row>
    <row r="180" spans="2:13" x14ac:dyDescent="0.25">
      <c r="B180" s="1" t="s">
        <v>347</v>
      </c>
      <c r="C180" s="6">
        <v>1</v>
      </c>
      <c r="D180" s="9">
        <v>10036675</v>
      </c>
      <c r="E180" s="9">
        <v>9975729.9406705257</v>
      </c>
      <c r="F180" s="9">
        <v>60945.059329474345</v>
      </c>
      <c r="G180" s="9">
        <v>0.11535469003769032</v>
      </c>
      <c r="H180" s="9">
        <v>105006.48098512081</v>
      </c>
      <c r="I180" s="9">
        <v>9768886.5852437299</v>
      </c>
      <c r="J180" s="9">
        <v>10182573.296097321</v>
      </c>
      <c r="K180" s="9">
        <v>538661.62658501032</v>
      </c>
      <c r="L180" s="9">
        <v>8914666.116445357</v>
      </c>
      <c r="M180" s="9">
        <v>11036793.764895694</v>
      </c>
    </row>
    <row r="181" spans="2:13" x14ac:dyDescent="0.25">
      <c r="B181" s="1" t="s">
        <v>348</v>
      </c>
      <c r="C181" s="6">
        <v>1</v>
      </c>
      <c r="D181" s="9">
        <v>11205261</v>
      </c>
      <c r="E181" s="9">
        <v>11327770.673728973</v>
      </c>
      <c r="F181" s="9">
        <v>-122509.67372897267</v>
      </c>
      <c r="G181" s="9">
        <v>-0.23188205237811038</v>
      </c>
      <c r="H181" s="9">
        <v>94933.387380687403</v>
      </c>
      <c r="I181" s="9">
        <v>11140769.450531753</v>
      </c>
      <c r="J181" s="9">
        <v>11514771.896926193</v>
      </c>
      <c r="K181" s="9">
        <v>536788.91097516369</v>
      </c>
      <c r="L181" s="9">
        <v>10270395.753054012</v>
      </c>
      <c r="M181" s="9">
        <v>12385145.594403934</v>
      </c>
    </row>
    <row r="182" spans="2:13" x14ac:dyDescent="0.25">
      <c r="B182" s="1" t="s">
        <v>349</v>
      </c>
      <c r="C182" s="6">
        <v>1</v>
      </c>
      <c r="D182" s="9">
        <v>12464719</v>
      </c>
      <c r="E182" s="9">
        <v>12224881.594898922</v>
      </c>
      <c r="F182" s="9">
        <v>239837.40510107763</v>
      </c>
      <c r="G182" s="9">
        <v>0.45395590437137734</v>
      </c>
      <c r="H182" s="9">
        <v>120168.48925394561</v>
      </c>
      <c r="I182" s="9">
        <v>11988171.886120308</v>
      </c>
      <c r="J182" s="9">
        <v>12461591.303677537</v>
      </c>
      <c r="K182" s="9">
        <v>541821.42142582941</v>
      </c>
      <c r="L182" s="9">
        <v>11157593.558975546</v>
      </c>
      <c r="M182" s="9">
        <v>13292169.630822299</v>
      </c>
    </row>
    <row r="183" spans="2:13" x14ac:dyDescent="0.25">
      <c r="B183" s="1" t="s">
        <v>350</v>
      </c>
      <c r="C183" s="6">
        <v>1</v>
      </c>
      <c r="D183" s="9">
        <v>10399869</v>
      </c>
      <c r="E183" s="9">
        <v>10247741.368013041</v>
      </c>
      <c r="F183" s="9">
        <v>152127.63198695891</v>
      </c>
      <c r="G183" s="9">
        <v>0.28794189434050754</v>
      </c>
      <c r="H183" s="9">
        <v>131172.67237964651</v>
      </c>
      <c r="I183" s="9">
        <v>9989355.4527746234</v>
      </c>
      <c r="J183" s="9">
        <v>10506127.283251459</v>
      </c>
      <c r="K183" s="9">
        <v>544367.75885934744</v>
      </c>
      <c r="L183" s="9">
        <v>9175437.5180765055</v>
      </c>
      <c r="M183" s="9">
        <v>11320045.217949577</v>
      </c>
    </row>
    <row r="184" spans="2:13" x14ac:dyDescent="0.25">
      <c r="B184" s="1" t="s">
        <v>351</v>
      </c>
      <c r="C184" s="6">
        <v>1</v>
      </c>
      <c r="D184" s="9">
        <v>10109508</v>
      </c>
      <c r="E184" s="9">
        <v>10222242.342753973</v>
      </c>
      <c r="F184" s="9">
        <v>-112734.34275397286</v>
      </c>
      <c r="G184" s="9">
        <v>-0.2133796456688008</v>
      </c>
      <c r="H184" s="9">
        <v>100393.65738812325</v>
      </c>
      <c r="I184" s="9">
        <v>10024485.39705964</v>
      </c>
      <c r="J184" s="9">
        <v>10419999.288448306</v>
      </c>
      <c r="K184" s="9">
        <v>537781.43641268846</v>
      </c>
      <c r="L184" s="9">
        <v>9162912.3304511607</v>
      </c>
      <c r="M184" s="9">
        <v>11281572.355056785</v>
      </c>
    </row>
    <row r="185" spans="2:13" x14ac:dyDescent="0.25">
      <c r="B185" s="1" t="s">
        <v>352</v>
      </c>
      <c r="C185" s="6">
        <v>1</v>
      </c>
      <c r="D185" s="9">
        <v>8711926</v>
      </c>
      <c r="E185" s="9">
        <v>8826728.7623463385</v>
      </c>
      <c r="F185" s="9">
        <v>-114802.76234633848</v>
      </c>
      <c r="G185" s="9">
        <v>-0.21729467838138411</v>
      </c>
      <c r="H185" s="9">
        <v>91760.703682914871</v>
      </c>
      <c r="I185" s="9">
        <v>8645977.1395128146</v>
      </c>
      <c r="J185" s="9">
        <v>9007480.3851798624</v>
      </c>
      <c r="K185" s="9">
        <v>536236.90067610447</v>
      </c>
      <c r="L185" s="9">
        <v>7770441.1999126635</v>
      </c>
      <c r="M185" s="9">
        <v>9883016.3247800134</v>
      </c>
    </row>
    <row r="186" spans="2:13" x14ac:dyDescent="0.25">
      <c r="B186" s="1" t="s">
        <v>353</v>
      </c>
      <c r="C186" s="6">
        <v>1</v>
      </c>
      <c r="D186" s="9">
        <v>8774172</v>
      </c>
      <c r="E186" s="9">
        <v>9220460.6763250139</v>
      </c>
      <c r="F186" s="9">
        <v>-446288.67632501386</v>
      </c>
      <c r="G186" s="9">
        <v>-0.84471969493851184</v>
      </c>
      <c r="H186" s="9">
        <v>91777.29178088234</v>
      </c>
      <c r="I186" s="9">
        <v>9039676.3780050669</v>
      </c>
      <c r="J186" s="9">
        <v>9401244.9746449608</v>
      </c>
      <c r="K186" s="9">
        <v>536239.7394756974</v>
      </c>
      <c r="L186" s="9">
        <v>8164167.5219809376</v>
      </c>
      <c r="M186" s="9">
        <v>10276753.83066909</v>
      </c>
    </row>
    <row r="187" spans="2:13" x14ac:dyDescent="0.25">
      <c r="B187" s="1" t="s">
        <v>354</v>
      </c>
      <c r="C187" s="6">
        <v>1</v>
      </c>
      <c r="D187" s="9">
        <v>9767981</v>
      </c>
      <c r="E187" s="9">
        <v>11105407.723952075</v>
      </c>
      <c r="F187" s="9">
        <v>-1337426.7239520755</v>
      </c>
      <c r="G187" s="9">
        <v>-2.5314348182938415</v>
      </c>
      <c r="H187" s="9">
        <v>108019.70120762533</v>
      </c>
      <c r="I187" s="9">
        <v>10892628.881728506</v>
      </c>
      <c r="J187" s="9">
        <v>11318186.566175645</v>
      </c>
      <c r="K187" s="9">
        <v>539257.12119110231</v>
      </c>
      <c r="L187" s="9">
        <v>10043170.885439532</v>
      </c>
      <c r="M187" s="9">
        <v>12167644.562464619</v>
      </c>
    </row>
    <row r="188" spans="2:13" x14ac:dyDescent="0.25">
      <c r="B188" s="1" t="s">
        <v>355</v>
      </c>
      <c r="C188" s="6">
        <v>1</v>
      </c>
      <c r="D188" s="9">
        <v>11398453</v>
      </c>
      <c r="E188" s="9">
        <v>13924116.898448836</v>
      </c>
      <c r="F188" s="9">
        <v>-2525663.8984488361</v>
      </c>
      <c r="G188" s="9">
        <v>-4.7804888427444396</v>
      </c>
      <c r="H188" s="9">
        <v>94314.823855134717</v>
      </c>
      <c r="I188" s="9">
        <v>13738334.131045673</v>
      </c>
      <c r="J188" s="9">
        <v>14109899.665851999</v>
      </c>
      <c r="K188" s="9">
        <v>536679.86072253133</v>
      </c>
      <c r="L188" s="9">
        <v>12866956.786611892</v>
      </c>
      <c r="M188" s="9">
        <v>14981277.01028578</v>
      </c>
    </row>
    <row r="189" spans="2:13" x14ac:dyDescent="0.25">
      <c r="B189" s="1" t="s">
        <v>356</v>
      </c>
      <c r="C189" s="6">
        <v>1</v>
      </c>
      <c r="D189" s="9">
        <v>11883970</v>
      </c>
      <c r="E189" s="9">
        <v>12014708.342532199</v>
      </c>
      <c r="F189" s="9">
        <v>-130738.34253219888</v>
      </c>
      <c r="G189" s="9">
        <v>-0.24745699068586438</v>
      </c>
      <c r="H189" s="9">
        <v>109689.72669880712</v>
      </c>
      <c r="I189" s="9">
        <v>11798639.858821709</v>
      </c>
      <c r="J189" s="9">
        <v>12230776.826242689</v>
      </c>
      <c r="K189" s="9">
        <v>539594.12807182176</v>
      </c>
      <c r="L189" s="9">
        <v>10951807.662765706</v>
      </c>
      <c r="M189" s="9">
        <v>13077609.022298692</v>
      </c>
    </row>
    <row r="190" spans="2:13" x14ac:dyDescent="0.25">
      <c r="B190" s="1" t="s">
        <v>357</v>
      </c>
      <c r="C190" s="6">
        <v>1</v>
      </c>
      <c r="D190" s="9">
        <v>10661009</v>
      </c>
      <c r="E190" s="9">
        <v>10289213.516216932</v>
      </c>
      <c r="F190" s="9">
        <v>371795.48378306814</v>
      </c>
      <c r="G190" s="9">
        <v>0.70372156924732387</v>
      </c>
      <c r="H190" s="9">
        <v>109602.41203292692</v>
      </c>
      <c r="I190" s="9">
        <v>10073317.026256723</v>
      </c>
      <c r="J190" s="9">
        <v>10505110.00617714</v>
      </c>
      <c r="K190" s="9">
        <v>539576.38535221876</v>
      </c>
      <c r="L190" s="9">
        <v>9226347.7863280326</v>
      </c>
      <c r="M190" s="9">
        <v>11352079.246105831</v>
      </c>
    </row>
    <row r="191" spans="2:13" x14ac:dyDescent="0.25">
      <c r="B191" s="1" t="s">
        <v>358</v>
      </c>
      <c r="C191" s="6">
        <v>1</v>
      </c>
      <c r="D191" s="9">
        <v>10064356</v>
      </c>
      <c r="E191" s="9">
        <v>10155691.897446992</v>
      </c>
      <c r="F191" s="9">
        <v>-91335.897446991876</v>
      </c>
      <c r="G191" s="9">
        <v>-0.1728774121353028</v>
      </c>
      <c r="H191" s="9">
        <v>97031.529617568958</v>
      </c>
      <c r="I191" s="9">
        <v>9964557.7219179925</v>
      </c>
      <c r="J191" s="9">
        <v>10346826.072975991</v>
      </c>
      <c r="K191" s="9">
        <v>537163.94578029506</v>
      </c>
      <c r="L191" s="9">
        <v>9097578.2275370564</v>
      </c>
      <c r="M191" s="9">
        <v>11213805.567356927</v>
      </c>
    </row>
    <row r="192" spans="2:13" x14ac:dyDescent="0.25">
      <c r="B192" s="1" t="s">
        <v>359</v>
      </c>
      <c r="C192" s="6">
        <v>1</v>
      </c>
      <c r="D192" s="9">
        <v>10600882</v>
      </c>
      <c r="E192" s="9">
        <v>10060182.748746634</v>
      </c>
      <c r="F192" s="9">
        <v>540699.25125336647</v>
      </c>
      <c r="G192" s="9">
        <v>1.0234167497442863</v>
      </c>
      <c r="H192" s="9">
        <v>92379.324282533882</v>
      </c>
      <c r="I192" s="9">
        <v>9878212.5576936919</v>
      </c>
      <c r="J192" s="9">
        <v>10242152.939799575</v>
      </c>
      <c r="K192" s="9">
        <v>536343.10516797751</v>
      </c>
      <c r="L192" s="9">
        <v>9003685.9830975533</v>
      </c>
      <c r="M192" s="9">
        <v>11116679.514395714</v>
      </c>
    </row>
    <row r="193" spans="2:13" x14ac:dyDescent="0.25">
      <c r="B193" s="1" t="s">
        <v>360</v>
      </c>
      <c r="C193" s="6">
        <v>1</v>
      </c>
      <c r="D193" s="9">
        <v>11779137</v>
      </c>
      <c r="E193" s="9">
        <v>11460490.024914833</v>
      </c>
      <c r="F193" s="9">
        <v>318646.97508516721</v>
      </c>
      <c r="G193" s="9">
        <v>0.60312391926116982</v>
      </c>
      <c r="H193" s="9">
        <v>83314.961395392718</v>
      </c>
      <c r="I193" s="9">
        <v>11296374.953058278</v>
      </c>
      <c r="J193" s="9">
        <v>11624605.096771387</v>
      </c>
      <c r="K193" s="9">
        <v>534856.40100745391</v>
      </c>
      <c r="L193" s="9">
        <v>10406921.791621134</v>
      </c>
      <c r="M193" s="9">
        <v>12514058.258208532</v>
      </c>
    </row>
    <row r="194" spans="2:13" x14ac:dyDescent="0.25">
      <c r="B194" s="1" t="s">
        <v>361</v>
      </c>
      <c r="C194" s="6">
        <v>1</v>
      </c>
      <c r="D194" s="9">
        <v>11880494</v>
      </c>
      <c r="E194" s="9">
        <v>11655459.302813062</v>
      </c>
      <c r="F194" s="9">
        <v>225034.69718693756</v>
      </c>
      <c r="G194" s="9">
        <v>0.42593785332768463</v>
      </c>
      <c r="H194" s="9">
        <v>84502.931679130867</v>
      </c>
      <c r="I194" s="9">
        <v>11489004.149112698</v>
      </c>
      <c r="J194" s="9">
        <v>11821914.456513427</v>
      </c>
      <c r="K194" s="9">
        <v>535042.7388243844</v>
      </c>
      <c r="L194" s="9">
        <v>10601524.018467512</v>
      </c>
      <c r="M194" s="9">
        <v>12709394.587158613</v>
      </c>
    </row>
    <row r="195" spans="2:13" x14ac:dyDescent="0.25">
      <c r="B195" s="1" t="s">
        <v>362</v>
      </c>
      <c r="C195" s="6">
        <v>1</v>
      </c>
      <c r="D195" s="9">
        <v>11221439</v>
      </c>
      <c r="E195" s="9">
        <v>10458191.266223488</v>
      </c>
      <c r="F195" s="9">
        <v>763247.73377651162</v>
      </c>
      <c r="G195" s="9">
        <v>1.4446487823694512</v>
      </c>
      <c r="H195" s="9">
        <v>123161.76896429455</v>
      </c>
      <c r="I195" s="9">
        <v>10215585.349770728</v>
      </c>
      <c r="J195" s="9">
        <v>10700797.182676248</v>
      </c>
      <c r="K195" s="9">
        <v>542493.1411923517</v>
      </c>
      <c r="L195" s="9">
        <v>9389580.0665381178</v>
      </c>
      <c r="M195" s="9">
        <v>11526802.465908859</v>
      </c>
    </row>
    <row r="196" spans="2:13" x14ac:dyDescent="0.25">
      <c r="B196" s="1" t="s">
        <v>363</v>
      </c>
      <c r="C196" s="6">
        <v>1</v>
      </c>
      <c r="D196" s="9">
        <v>10466825</v>
      </c>
      <c r="E196" s="9">
        <v>10332564.590558207</v>
      </c>
      <c r="F196" s="9">
        <v>134260.40944179334</v>
      </c>
      <c r="G196" s="9">
        <v>0.2541234365162286</v>
      </c>
      <c r="H196" s="9">
        <v>87321.853615903179</v>
      </c>
      <c r="I196" s="9">
        <v>10160556.681764841</v>
      </c>
      <c r="J196" s="9">
        <v>10504572.499351572</v>
      </c>
      <c r="K196" s="9">
        <v>535495.18487587525</v>
      </c>
      <c r="L196" s="9">
        <v>9277738.0711330511</v>
      </c>
      <c r="M196" s="9">
        <v>11387391.109983362</v>
      </c>
    </row>
    <row r="197" spans="2:13" x14ac:dyDescent="0.25">
      <c r="B197" s="1" t="s">
        <v>364</v>
      </c>
      <c r="C197" s="6">
        <v>1</v>
      </c>
      <c r="D197" s="9">
        <v>9791904</v>
      </c>
      <c r="E197" s="9">
        <v>9584688.465038022</v>
      </c>
      <c r="F197" s="9">
        <v>207215.53496197797</v>
      </c>
      <c r="G197" s="9">
        <v>0.39221036240706397</v>
      </c>
      <c r="H197" s="9">
        <v>86744.805747766528</v>
      </c>
      <c r="I197" s="9">
        <v>9413817.2338684332</v>
      </c>
      <c r="J197" s="9">
        <v>9755559.6962076109</v>
      </c>
      <c r="K197" s="9">
        <v>535401.38982874178</v>
      </c>
      <c r="L197" s="9">
        <v>8530046.7045162152</v>
      </c>
      <c r="M197" s="9">
        <v>10639330.225559827</v>
      </c>
    </row>
    <row r="198" spans="2:13" x14ac:dyDescent="0.25">
      <c r="B198" s="1" t="s">
        <v>365</v>
      </c>
      <c r="C198" s="6">
        <v>1</v>
      </c>
      <c r="D198" s="9">
        <v>9318234</v>
      </c>
      <c r="E198" s="9">
        <v>9207774.2577318884</v>
      </c>
      <c r="F198" s="9">
        <v>110459.74226811156</v>
      </c>
      <c r="G198" s="9">
        <v>0.20907436092721693</v>
      </c>
      <c r="H198" s="9">
        <v>93784.067930956211</v>
      </c>
      <c r="I198" s="9">
        <v>9023036.9813807048</v>
      </c>
      <c r="J198" s="9">
        <v>9392511.5340830721</v>
      </c>
      <c r="K198" s="9">
        <v>536586.84134444513</v>
      </c>
      <c r="L198" s="9">
        <v>8150797.3768736664</v>
      </c>
      <c r="M198" s="9">
        <v>10264751.13859011</v>
      </c>
    </row>
    <row r="199" spans="2:13" x14ac:dyDescent="0.25">
      <c r="B199" s="1" t="s">
        <v>366</v>
      </c>
      <c r="C199" s="6">
        <v>1</v>
      </c>
      <c r="D199" s="9">
        <v>10890647</v>
      </c>
      <c r="E199" s="9">
        <v>10810787.456980724</v>
      </c>
      <c r="F199" s="9">
        <v>79859.543019276112</v>
      </c>
      <c r="G199" s="9">
        <v>0.15115536735698912</v>
      </c>
      <c r="H199" s="9">
        <v>104275.6229797352</v>
      </c>
      <c r="I199" s="9">
        <v>10605383.756713839</v>
      </c>
      <c r="J199" s="9">
        <v>11016191.157247609</v>
      </c>
      <c r="K199" s="9">
        <v>538519.63051883492</v>
      </c>
      <c r="L199" s="9">
        <v>9750003.3387556951</v>
      </c>
      <c r="M199" s="9">
        <v>11871571.575205753</v>
      </c>
    </row>
    <row r="200" spans="2:13" x14ac:dyDescent="0.25">
      <c r="B200" s="1" t="s">
        <v>367</v>
      </c>
      <c r="C200" s="6">
        <v>1</v>
      </c>
      <c r="D200" s="9">
        <v>13138999</v>
      </c>
      <c r="E200" s="9">
        <v>14690503.106299458</v>
      </c>
      <c r="F200" s="9">
        <v>-1551504.1062994581</v>
      </c>
      <c r="G200" s="9">
        <v>-2.9366330469354778</v>
      </c>
      <c r="H200" s="9">
        <v>99060.440304049538</v>
      </c>
      <c r="I200" s="9">
        <v>14495372.35179442</v>
      </c>
      <c r="J200" s="9">
        <v>14885633.860804496</v>
      </c>
      <c r="K200" s="9">
        <v>537534.14564989519</v>
      </c>
      <c r="L200" s="9">
        <v>13631660.211083729</v>
      </c>
      <c r="M200" s="9">
        <v>15749346.001515187</v>
      </c>
    </row>
    <row r="201" spans="2:13" x14ac:dyDescent="0.25">
      <c r="B201" s="1" t="s">
        <v>368</v>
      </c>
      <c r="C201" s="6">
        <v>1</v>
      </c>
      <c r="D201" s="9">
        <v>14373881</v>
      </c>
      <c r="E201" s="9">
        <v>15058387.345110046</v>
      </c>
      <c r="F201" s="9">
        <v>-684506.34511004575</v>
      </c>
      <c r="G201" s="9">
        <v>-1.2956098187078857</v>
      </c>
      <c r="H201" s="9">
        <v>108305.45206703909</v>
      </c>
      <c r="I201" s="9">
        <v>14845045.626519011</v>
      </c>
      <c r="J201" s="9">
        <v>15271729.06370108</v>
      </c>
      <c r="K201" s="9">
        <v>539314.43319623498</v>
      </c>
      <c r="L201" s="9">
        <v>13996037.612542424</v>
      </c>
      <c r="M201" s="9">
        <v>16120737.077677667</v>
      </c>
    </row>
    <row r="202" spans="2:13" x14ac:dyDescent="0.25">
      <c r="B202" s="1" t="s">
        <v>369</v>
      </c>
      <c r="C202" s="6">
        <v>1</v>
      </c>
      <c r="D202" s="9">
        <v>10873136</v>
      </c>
      <c r="E202" s="9">
        <v>10907034.815346697</v>
      </c>
      <c r="F202" s="9">
        <v>-33898.815346697345</v>
      </c>
      <c r="G202" s="9">
        <v>-6.4162499470601458E-2</v>
      </c>
      <c r="H202" s="9">
        <v>102819.71426985192</v>
      </c>
      <c r="I202" s="9">
        <v>10704498.986090461</v>
      </c>
      <c r="J202" s="9">
        <v>11109570.644602934</v>
      </c>
      <c r="K202" s="9">
        <v>538239.61257869576</v>
      </c>
      <c r="L202" s="9">
        <v>9846802.2806979846</v>
      </c>
      <c r="M202" s="9">
        <v>11967267.34999541</v>
      </c>
    </row>
    <row r="203" spans="2:13" x14ac:dyDescent="0.25">
      <c r="B203" s="1" t="s">
        <v>370</v>
      </c>
      <c r="C203" s="6">
        <v>1</v>
      </c>
      <c r="D203" s="9">
        <v>10399847</v>
      </c>
      <c r="E203" s="9">
        <v>10463948.430703714</v>
      </c>
      <c r="F203" s="9">
        <v>-64101.43070371449</v>
      </c>
      <c r="G203" s="9">
        <v>-0.12132896006917789</v>
      </c>
      <c r="H203" s="9">
        <v>99576.228665127055</v>
      </c>
      <c r="I203" s="9">
        <v>10267801.668479016</v>
      </c>
      <c r="J203" s="9">
        <v>10660095.192928413</v>
      </c>
      <c r="K203" s="9">
        <v>537629.4376440898</v>
      </c>
      <c r="L203" s="9">
        <v>9404917.8278756589</v>
      </c>
      <c r="M203" s="9">
        <v>11522979.03353177</v>
      </c>
    </row>
    <row r="204" spans="2:13" x14ac:dyDescent="0.25">
      <c r="B204" s="1" t="s">
        <v>371</v>
      </c>
      <c r="C204" s="6">
        <v>1</v>
      </c>
      <c r="D204" s="9">
        <v>11016174</v>
      </c>
      <c r="E204" s="9">
        <v>10783526.49115162</v>
      </c>
      <c r="F204" s="9">
        <v>232647.5088483803</v>
      </c>
      <c r="G204" s="9">
        <v>0.44034711864275405</v>
      </c>
      <c r="H204" s="9">
        <v>98504.35137294665</v>
      </c>
      <c r="I204" s="9">
        <v>10589491.129038993</v>
      </c>
      <c r="J204" s="9">
        <v>10977561.853264246</v>
      </c>
      <c r="K204" s="9">
        <v>537431.94373402803</v>
      </c>
      <c r="L204" s="9">
        <v>9724884.9148165025</v>
      </c>
      <c r="M204" s="9">
        <v>11842168.067486737</v>
      </c>
    </row>
    <row r="205" spans="2:13" x14ac:dyDescent="0.25">
      <c r="B205" s="1" t="s">
        <v>372</v>
      </c>
      <c r="C205" s="6">
        <v>1</v>
      </c>
      <c r="D205" s="9">
        <v>12624848</v>
      </c>
      <c r="E205" s="9">
        <v>12148087.45676212</v>
      </c>
      <c r="F205" s="9">
        <v>476760.54323787987</v>
      </c>
      <c r="G205" s="9">
        <v>0.90239578552365041</v>
      </c>
      <c r="H205" s="9">
        <v>87224.104389311047</v>
      </c>
      <c r="I205" s="9">
        <v>11976272.095874645</v>
      </c>
      <c r="J205" s="9">
        <v>12319902.817649595</v>
      </c>
      <c r="K205" s="9">
        <v>535479.25383981783</v>
      </c>
      <c r="L205" s="9">
        <v>11093292.318532892</v>
      </c>
      <c r="M205" s="9">
        <v>13202882.594991349</v>
      </c>
    </row>
    <row r="206" spans="2:13" x14ac:dyDescent="0.25">
      <c r="B206" s="1" t="s">
        <v>373</v>
      </c>
      <c r="C206" s="6">
        <v>1</v>
      </c>
      <c r="D206" s="9">
        <v>12502629</v>
      </c>
      <c r="E206" s="9">
        <v>12429015.191078514</v>
      </c>
      <c r="F206" s="9">
        <v>73613.808921486139</v>
      </c>
      <c r="G206" s="9">
        <v>0.13933365893902785</v>
      </c>
      <c r="H206" s="9">
        <v>94302.228850145184</v>
      </c>
      <c r="I206" s="9">
        <v>12243257.233506793</v>
      </c>
      <c r="J206" s="9">
        <v>12614773.148650235</v>
      </c>
      <c r="K206" s="9">
        <v>536677.64744997129</v>
      </c>
      <c r="L206" s="9">
        <v>11371859.438979354</v>
      </c>
      <c r="M206" s="9">
        <v>13486170.943177674</v>
      </c>
    </row>
    <row r="207" spans="2:13" x14ac:dyDescent="0.25">
      <c r="B207" s="1" t="s">
        <v>374</v>
      </c>
      <c r="C207" s="6">
        <v>1</v>
      </c>
      <c r="D207" s="9">
        <v>11504822</v>
      </c>
      <c r="E207" s="9">
        <v>11196689.795352763</v>
      </c>
      <c r="F207" s="9">
        <v>308132.20464723743</v>
      </c>
      <c r="G207" s="9">
        <v>0.58322192723704758</v>
      </c>
      <c r="H207" s="9">
        <v>92810.460929796682</v>
      </c>
      <c r="I207" s="9">
        <v>11013870.344807163</v>
      </c>
      <c r="J207" s="9">
        <v>11379509.245898362</v>
      </c>
      <c r="K207" s="9">
        <v>536417.53193229239</v>
      </c>
      <c r="L207" s="9">
        <v>10140046.42273695</v>
      </c>
      <c r="M207" s="9">
        <v>12253333.167968575</v>
      </c>
    </row>
    <row r="208" spans="2:13" x14ac:dyDescent="0.25">
      <c r="B208" s="1" t="s">
        <v>93</v>
      </c>
      <c r="C208" s="6">
        <v>1</v>
      </c>
      <c r="D208" s="9">
        <v>11558341</v>
      </c>
      <c r="E208" s="9">
        <v>11719113.544852601</v>
      </c>
      <c r="F208" s="9">
        <v>-160772.54485260136</v>
      </c>
      <c r="G208" s="9">
        <v>-0.30430468494225116</v>
      </c>
      <c r="H208" s="9">
        <v>149147.50512024091</v>
      </c>
      <c r="I208" s="9">
        <v>11425320.532048207</v>
      </c>
      <c r="J208" s="9">
        <v>12012906.557656996</v>
      </c>
      <c r="K208" s="9">
        <v>548976.28836765152</v>
      </c>
      <c r="L208" s="9">
        <v>10637731.743744498</v>
      </c>
      <c r="M208" s="9">
        <v>12800495.345960705</v>
      </c>
    </row>
    <row r="209" spans="2:13" x14ac:dyDescent="0.25">
      <c r="B209" s="1" t="s">
        <v>94</v>
      </c>
      <c r="C209" s="6">
        <v>1</v>
      </c>
      <c r="D209" s="9">
        <v>10081641</v>
      </c>
      <c r="E209" s="9">
        <v>10552353.443249004</v>
      </c>
      <c r="F209" s="9">
        <v>-470712.44324900396</v>
      </c>
      <c r="G209" s="9">
        <v>-0.89094815207789335</v>
      </c>
      <c r="H209" s="9">
        <v>138732.75717987667</v>
      </c>
      <c r="I209" s="9">
        <v>10279075.558555745</v>
      </c>
      <c r="J209" s="9">
        <v>10825631.327942263</v>
      </c>
      <c r="K209" s="9">
        <v>546238.74342732329</v>
      </c>
      <c r="L209" s="9">
        <v>9476364.0995947346</v>
      </c>
      <c r="M209" s="9">
        <v>11628342.786903273</v>
      </c>
    </row>
    <row r="210" spans="2:13" x14ac:dyDescent="0.25">
      <c r="B210" s="1" t="s">
        <v>95</v>
      </c>
      <c r="C210" s="6">
        <v>1</v>
      </c>
      <c r="D210" s="9">
        <v>9844919</v>
      </c>
      <c r="E210" s="9">
        <v>10548072.981210809</v>
      </c>
      <c r="F210" s="9">
        <v>-703153.9812108092</v>
      </c>
      <c r="G210" s="9">
        <v>-1.330905416185447</v>
      </c>
      <c r="H210" s="9">
        <v>133447.65340881643</v>
      </c>
      <c r="I210" s="9">
        <v>10285205.773911262</v>
      </c>
      <c r="J210" s="9">
        <v>10810940.188510356</v>
      </c>
      <c r="K210" s="9">
        <v>544920.41905827879</v>
      </c>
      <c r="L210" s="9">
        <v>9474680.4928503837</v>
      </c>
      <c r="M210" s="9">
        <v>11621465.469571235</v>
      </c>
    </row>
    <row r="211" spans="2:13" x14ac:dyDescent="0.25">
      <c r="B211" s="1" t="s">
        <v>96</v>
      </c>
      <c r="C211" s="6">
        <v>1</v>
      </c>
      <c r="D211" s="9">
        <v>10453919</v>
      </c>
      <c r="E211" s="9">
        <v>10175192.301572295</v>
      </c>
      <c r="F211" s="9">
        <v>278726.69842770509</v>
      </c>
      <c r="G211" s="9">
        <v>0.52756420710886232</v>
      </c>
      <c r="H211" s="9">
        <v>112651.48674089217</v>
      </c>
      <c r="I211" s="9">
        <v>9953289.6981072277</v>
      </c>
      <c r="J211" s="9">
        <v>10397094.905037362</v>
      </c>
      <c r="K211" s="9">
        <v>540203.98403868137</v>
      </c>
      <c r="L211" s="9">
        <v>9111090.3182926383</v>
      </c>
      <c r="M211" s="9">
        <v>11239294.284851952</v>
      </c>
    </row>
    <row r="212" spans="2:13" x14ac:dyDescent="0.25">
      <c r="B212" s="1" t="s">
        <v>97</v>
      </c>
      <c r="C212" s="6">
        <v>1</v>
      </c>
      <c r="D212" s="9">
        <v>11888649</v>
      </c>
      <c r="E212" s="9">
        <v>12173161.332371587</v>
      </c>
      <c r="F212" s="9">
        <v>-284512.33237158693</v>
      </c>
      <c r="G212" s="9">
        <v>-0.53851505394715982</v>
      </c>
      <c r="H212" s="9">
        <v>106415.8683043722</v>
      </c>
      <c r="I212" s="9">
        <v>11963541.74447347</v>
      </c>
      <c r="J212" s="9">
        <v>12382780.920269703</v>
      </c>
      <c r="K212" s="9">
        <v>538938.14481191069</v>
      </c>
      <c r="L212" s="9">
        <v>11111552.818358205</v>
      </c>
      <c r="M212" s="9">
        <v>13234769.846384969</v>
      </c>
    </row>
    <row r="213" spans="2:13" x14ac:dyDescent="0.25">
      <c r="B213" s="1" t="s">
        <v>98</v>
      </c>
      <c r="C213" s="6">
        <v>1</v>
      </c>
      <c r="D213" s="9">
        <v>13630712</v>
      </c>
      <c r="E213" s="9">
        <v>14213118.018086897</v>
      </c>
      <c r="F213" s="9">
        <v>-582406.01808689721</v>
      </c>
      <c r="G213" s="9">
        <v>-1.1023578684090019</v>
      </c>
      <c r="H213" s="9">
        <v>154055.06801794557</v>
      </c>
      <c r="I213" s="9">
        <v>13909658.013614884</v>
      </c>
      <c r="J213" s="9">
        <v>14516578.022558911</v>
      </c>
      <c r="K213" s="9">
        <v>550329.8564391582</v>
      </c>
      <c r="L213" s="9">
        <v>13129069.938106457</v>
      </c>
      <c r="M213" s="9">
        <v>15297166.098067338</v>
      </c>
    </row>
    <row r="214" spans="2:13" x14ac:dyDescent="0.25">
      <c r="B214" s="1" t="s">
        <v>99</v>
      </c>
      <c r="C214" s="6">
        <v>1</v>
      </c>
      <c r="D214" s="9">
        <v>11568448</v>
      </c>
      <c r="E214" s="9">
        <v>11411506.279430265</v>
      </c>
      <c r="F214" s="9">
        <v>156941.72056973539</v>
      </c>
      <c r="G214" s="9">
        <v>0.29705383388720674</v>
      </c>
      <c r="H214" s="9">
        <v>96261.464063418025</v>
      </c>
      <c r="I214" s="9">
        <v>11221888.990684109</v>
      </c>
      <c r="J214" s="9">
        <v>11601123.56817642</v>
      </c>
      <c r="K214" s="9">
        <v>537025.37777088641</v>
      </c>
      <c r="L214" s="9">
        <v>10353665.562882369</v>
      </c>
      <c r="M214" s="9">
        <v>12469346.99597816</v>
      </c>
    </row>
    <row r="215" spans="2:13" x14ac:dyDescent="0.25">
      <c r="B215" s="1" t="s">
        <v>100</v>
      </c>
      <c r="C215" s="6">
        <v>1</v>
      </c>
      <c r="D215" s="9">
        <v>10739347</v>
      </c>
      <c r="E215" s="9">
        <v>11193573.969461698</v>
      </c>
      <c r="F215" s="9">
        <v>-454226.96946169809</v>
      </c>
      <c r="G215" s="9">
        <v>-0.85974502027719224</v>
      </c>
      <c r="H215" s="9">
        <v>114506.86928549036</v>
      </c>
      <c r="I215" s="9">
        <v>10968016.605380671</v>
      </c>
      <c r="J215" s="9">
        <v>11419131.333542725</v>
      </c>
      <c r="K215" s="9">
        <v>540593.94190084573</v>
      </c>
      <c r="L215" s="9">
        <v>10128703.841283476</v>
      </c>
      <c r="M215" s="9">
        <v>12258444.09763992</v>
      </c>
    </row>
    <row r="216" spans="2:13" x14ac:dyDescent="0.25">
      <c r="B216" s="1" t="s">
        <v>101</v>
      </c>
      <c r="C216" s="6">
        <v>1</v>
      </c>
      <c r="D216" s="9">
        <v>11382512</v>
      </c>
      <c r="E216" s="9">
        <v>11615185.694271706</v>
      </c>
      <c r="F216" s="9">
        <v>-232673.69427170604</v>
      </c>
      <c r="G216" s="9">
        <v>-0.44039668150190098</v>
      </c>
      <c r="H216" s="9">
        <v>123037.31329973409</v>
      </c>
      <c r="I216" s="9">
        <v>11372824.932470527</v>
      </c>
      <c r="J216" s="9">
        <v>11857546.456072886</v>
      </c>
      <c r="K216" s="9">
        <v>542464.89966664894</v>
      </c>
      <c r="L216" s="9">
        <v>10546630.125171077</v>
      </c>
      <c r="M216" s="9">
        <v>12683741.263372336</v>
      </c>
    </row>
    <row r="217" spans="2:13" x14ac:dyDescent="0.25">
      <c r="B217" s="1" t="s">
        <v>102</v>
      </c>
      <c r="C217" s="6">
        <v>1</v>
      </c>
      <c r="D217" s="9">
        <v>11982545</v>
      </c>
      <c r="E217" s="9">
        <v>11846608.926388834</v>
      </c>
      <c r="F217" s="9">
        <v>135936.07361116633</v>
      </c>
      <c r="G217" s="9">
        <v>0.25729507541513119</v>
      </c>
      <c r="H217" s="9">
        <v>79095.422734466862</v>
      </c>
      <c r="I217" s="9">
        <v>11690805.565645641</v>
      </c>
      <c r="J217" s="9">
        <v>12002412.287132027</v>
      </c>
      <c r="K217" s="9">
        <v>534215.38053848152</v>
      </c>
      <c r="L217" s="9">
        <v>10794303.384916207</v>
      </c>
      <c r="M217" s="9">
        <v>12898914.467861459</v>
      </c>
    </row>
    <row r="218" spans="2:13" x14ac:dyDescent="0.25">
      <c r="B218" s="1" t="s">
        <v>103</v>
      </c>
      <c r="C218" s="6">
        <v>1</v>
      </c>
      <c r="D218" s="9">
        <v>12523563</v>
      </c>
      <c r="E218" s="9">
        <v>12443796.379277891</v>
      </c>
      <c r="F218" s="9">
        <v>79766.620722109452</v>
      </c>
      <c r="G218" s="9">
        <v>0.15097948726260274</v>
      </c>
      <c r="H218" s="9">
        <v>87102.641031826744</v>
      </c>
      <c r="I218" s="9">
        <v>12272220.278750231</v>
      </c>
      <c r="J218" s="9">
        <v>12615372.47980555</v>
      </c>
      <c r="K218" s="9">
        <v>535459.48210957088</v>
      </c>
      <c r="L218" s="9">
        <v>11389040.187702131</v>
      </c>
      <c r="M218" s="9">
        <v>13498552.570853651</v>
      </c>
    </row>
    <row r="219" spans="2:13" x14ac:dyDescent="0.25">
      <c r="B219" s="1" t="s">
        <v>104</v>
      </c>
      <c r="C219" s="6">
        <v>1</v>
      </c>
      <c r="D219" s="9">
        <v>10534404</v>
      </c>
      <c r="E219" s="9">
        <v>10539309.156085856</v>
      </c>
      <c r="F219" s="9">
        <v>-4905.1560858562589</v>
      </c>
      <c r="G219" s="9">
        <v>-9.2843089513047709E-3</v>
      </c>
      <c r="H219" s="9">
        <v>115951.2869943218</v>
      </c>
      <c r="I219" s="9">
        <v>10310906.55614196</v>
      </c>
      <c r="J219" s="9">
        <v>10767711.756029753</v>
      </c>
      <c r="K219" s="9">
        <v>540901.7358651848</v>
      </c>
      <c r="L219" s="9">
        <v>9473832.7306984831</v>
      </c>
      <c r="M219" s="9">
        <v>11604785.581473229</v>
      </c>
    </row>
    <row r="220" spans="2:13" x14ac:dyDescent="0.25">
      <c r="B220" s="1" t="s">
        <v>105</v>
      </c>
      <c r="C220" s="6">
        <v>1</v>
      </c>
      <c r="D220" s="9">
        <v>11157735</v>
      </c>
      <c r="E220" s="9">
        <v>11036436.436399668</v>
      </c>
      <c r="F220" s="9">
        <v>121298.56360033154</v>
      </c>
      <c r="G220" s="9">
        <v>0.22958970522104824</v>
      </c>
      <c r="H220" s="9">
        <v>88691.339780641661</v>
      </c>
      <c r="I220" s="9">
        <v>10861730.893033011</v>
      </c>
      <c r="J220" s="9">
        <v>11211141.979766326</v>
      </c>
      <c r="K220" s="9">
        <v>535720.20743893518</v>
      </c>
      <c r="L220" s="9">
        <v>9981166.6641242746</v>
      </c>
      <c r="M220" s="9">
        <v>12091706.208675062</v>
      </c>
    </row>
    <row r="221" spans="2:13" x14ac:dyDescent="0.25">
      <c r="B221" s="1" t="s">
        <v>106</v>
      </c>
      <c r="C221" s="6">
        <v>1</v>
      </c>
      <c r="D221" s="9">
        <v>9796251</v>
      </c>
      <c r="E221" s="9">
        <v>9972337.6506570894</v>
      </c>
      <c r="F221" s="9">
        <v>-176086.65065708943</v>
      </c>
      <c r="G221" s="9">
        <v>-0.33329069213819085</v>
      </c>
      <c r="H221" s="9">
        <v>80926.592853796858</v>
      </c>
      <c r="I221" s="9">
        <v>9812927.2232996635</v>
      </c>
      <c r="J221" s="9">
        <v>10131748.078014515</v>
      </c>
      <c r="K221" s="9">
        <v>534489.56990502146</v>
      </c>
      <c r="L221" s="9">
        <v>8919492.006820634</v>
      </c>
      <c r="M221" s="9">
        <v>11025183.294493545</v>
      </c>
    </row>
    <row r="222" spans="2:13" x14ac:dyDescent="0.25">
      <c r="B222" s="1" t="s">
        <v>107</v>
      </c>
      <c r="C222" s="6">
        <v>1</v>
      </c>
      <c r="D222" s="9">
        <v>9682362</v>
      </c>
      <c r="E222" s="9">
        <v>10070790.071727872</v>
      </c>
      <c r="F222" s="9">
        <v>-388428.07172787189</v>
      </c>
      <c r="G222" s="9">
        <v>-0.73520315361210542</v>
      </c>
      <c r="H222" s="9">
        <v>79564.834618596942</v>
      </c>
      <c r="I222" s="9">
        <v>9914062.0563511755</v>
      </c>
      <c r="J222" s="9">
        <v>10227518.087104568</v>
      </c>
      <c r="K222" s="9">
        <v>534285.08290445025</v>
      </c>
      <c r="L222" s="9">
        <v>9018347.2294798754</v>
      </c>
      <c r="M222" s="9">
        <v>11123232.913975868</v>
      </c>
    </row>
    <row r="223" spans="2:13" x14ac:dyDescent="0.25">
      <c r="B223" s="1" t="s">
        <v>108</v>
      </c>
      <c r="C223" s="6">
        <v>1</v>
      </c>
      <c r="D223" s="9">
        <v>11112777</v>
      </c>
      <c r="E223" s="9">
        <v>11738610.684037937</v>
      </c>
      <c r="F223" s="9">
        <v>-625833.68403793685</v>
      </c>
      <c r="G223" s="9">
        <v>-1.1845562451102252</v>
      </c>
      <c r="H223" s="9">
        <v>96957.996663728947</v>
      </c>
      <c r="I223" s="9">
        <v>11547621.35483427</v>
      </c>
      <c r="J223" s="9">
        <v>11929600.013241604</v>
      </c>
      <c r="K223" s="9">
        <v>537150.6678980994</v>
      </c>
      <c r="L223" s="9">
        <v>10680523.1691013</v>
      </c>
      <c r="M223" s="9">
        <v>12796698.198974574</v>
      </c>
    </row>
    <row r="224" spans="2:13" x14ac:dyDescent="0.25">
      <c r="B224" s="1" t="s">
        <v>109</v>
      </c>
      <c r="C224" s="6">
        <v>1</v>
      </c>
      <c r="D224" s="9">
        <v>12761684</v>
      </c>
      <c r="E224" s="9">
        <v>13805708.553343974</v>
      </c>
      <c r="F224" s="9">
        <v>-1044024.5533439741</v>
      </c>
      <c r="G224" s="9">
        <v>-1.9760933875157973</v>
      </c>
      <c r="H224" s="9">
        <v>83450.958014255186</v>
      </c>
      <c r="I224" s="9">
        <v>13641325.593289392</v>
      </c>
      <c r="J224" s="9">
        <v>13970091.513398556</v>
      </c>
      <c r="K224" s="9">
        <v>534877.60216691403</v>
      </c>
      <c r="L224" s="9">
        <v>12752098.557685509</v>
      </c>
      <c r="M224" s="9">
        <v>14859318.549002439</v>
      </c>
    </row>
    <row r="225" spans="2:13" x14ac:dyDescent="0.25">
      <c r="B225" s="1" t="s">
        <v>110</v>
      </c>
      <c r="C225" s="6">
        <v>1</v>
      </c>
      <c r="D225" s="9">
        <v>12911556</v>
      </c>
      <c r="E225" s="9">
        <v>13084294.39615972</v>
      </c>
      <c r="F225" s="9">
        <v>-172738.39615971968</v>
      </c>
      <c r="G225" s="9">
        <v>-0.32695323240050544</v>
      </c>
      <c r="H225" s="9">
        <v>98781.840113099679</v>
      </c>
      <c r="I225" s="9">
        <v>12889712.432527188</v>
      </c>
      <c r="J225" s="9">
        <v>13278876.359792251</v>
      </c>
      <c r="K225" s="9">
        <v>537482.87306895701</v>
      </c>
      <c r="L225" s="9">
        <v>12025552.498449888</v>
      </c>
      <c r="M225" s="9">
        <v>14143036.293869551</v>
      </c>
    </row>
    <row r="226" spans="2:13" x14ac:dyDescent="0.25">
      <c r="B226" s="1" t="s">
        <v>111</v>
      </c>
      <c r="C226" s="6">
        <v>1</v>
      </c>
      <c r="D226" s="9">
        <v>11166200</v>
      </c>
      <c r="E226" s="9">
        <v>11044930.545532318</v>
      </c>
      <c r="F226" s="9">
        <v>121269.45446768217</v>
      </c>
      <c r="G226" s="9">
        <v>0.22953460846651261</v>
      </c>
      <c r="H226" s="9">
        <v>106681.66158708185</v>
      </c>
      <c r="I226" s="9">
        <v>10834787.394003369</v>
      </c>
      <c r="J226" s="9">
        <v>11255073.697061267</v>
      </c>
      <c r="K226" s="9">
        <v>538990.68992452102</v>
      </c>
      <c r="L226" s="9">
        <v>9983218.5273608919</v>
      </c>
      <c r="M226" s="9">
        <v>12106642.563703744</v>
      </c>
    </row>
    <row r="227" spans="2:13" x14ac:dyDescent="0.25">
      <c r="B227" s="1" t="s">
        <v>112</v>
      </c>
      <c r="C227" s="6">
        <v>1</v>
      </c>
      <c r="D227" s="9">
        <v>10878920</v>
      </c>
      <c r="E227" s="9">
        <v>10997011.024864826</v>
      </c>
      <c r="F227" s="9">
        <v>-118091.02486482635</v>
      </c>
      <c r="G227" s="9">
        <v>-0.22351858738657687</v>
      </c>
      <c r="H227" s="9">
        <v>89598.12474222749</v>
      </c>
      <c r="I227" s="9">
        <v>10820519.282757431</v>
      </c>
      <c r="J227" s="9">
        <v>11173502.766972221</v>
      </c>
      <c r="K227" s="9">
        <v>535871.07671869569</v>
      </c>
      <c r="L227" s="9">
        <v>9941444.0679988842</v>
      </c>
      <c r="M227" s="9">
        <v>12052577.981730768</v>
      </c>
    </row>
    <row r="228" spans="2:13" x14ac:dyDescent="0.25">
      <c r="B228" s="1" t="s">
        <v>113</v>
      </c>
      <c r="C228" s="6">
        <v>1</v>
      </c>
      <c r="D228" s="9">
        <v>11283929</v>
      </c>
      <c r="E228" s="9">
        <v>11211120.24034605</v>
      </c>
      <c r="F228" s="9">
        <v>72808.75965395011</v>
      </c>
      <c r="G228" s="9">
        <v>0.13780988966644997</v>
      </c>
      <c r="H228" s="9">
        <v>89048.881055655162</v>
      </c>
      <c r="I228" s="9">
        <v>11035710.406764794</v>
      </c>
      <c r="J228" s="9">
        <v>11386530.073927306</v>
      </c>
      <c r="K228" s="9">
        <v>535779.5163344664</v>
      </c>
      <c r="L228" s="9">
        <v>10155733.64051065</v>
      </c>
      <c r="M228" s="9">
        <v>12266506.840181449</v>
      </c>
    </row>
    <row r="229" spans="2:13" x14ac:dyDescent="0.25">
      <c r="B229" s="1" t="s">
        <v>114</v>
      </c>
      <c r="C229" s="6">
        <v>1</v>
      </c>
      <c r="D229" s="9">
        <v>12104164</v>
      </c>
      <c r="E229" s="9">
        <v>12330526.695642481</v>
      </c>
      <c r="F229" s="9">
        <v>-226362.69564248063</v>
      </c>
      <c r="G229" s="9">
        <v>-0.42845144264723128</v>
      </c>
      <c r="H229" s="9">
        <v>76174.527639814769</v>
      </c>
      <c r="I229" s="9">
        <v>12180476.958261956</v>
      </c>
      <c r="J229" s="9">
        <v>12480576.433023006</v>
      </c>
      <c r="K229" s="9">
        <v>533790.73199848598</v>
      </c>
      <c r="L229" s="9">
        <v>11279057.633290626</v>
      </c>
      <c r="M229" s="9">
        <v>13381995.757994335</v>
      </c>
    </row>
    <row r="230" spans="2:13" x14ac:dyDescent="0.25">
      <c r="B230" s="1" t="s">
        <v>115</v>
      </c>
      <c r="C230" s="6">
        <v>1</v>
      </c>
      <c r="D230" s="9">
        <v>12025224</v>
      </c>
      <c r="E230" s="9">
        <v>12574864.833734291</v>
      </c>
      <c r="F230" s="9">
        <v>-549640.83373429067</v>
      </c>
      <c r="G230" s="9">
        <v>-1.0403410662825199</v>
      </c>
      <c r="H230" s="9">
        <v>90223.261789668744</v>
      </c>
      <c r="I230" s="9">
        <v>12397141.687209938</v>
      </c>
      <c r="J230" s="9">
        <v>12752587.980258644</v>
      </c>
      <c r="K230" s="9">
        <v>535975.95456727128</v>
      </c>
      <c r="L230" s="9">
        <v>11519091.286894988</v>
      </c>
      <c r="M230" s="9">
        <v>13630638.380573593</v>
      </c>
    </row>
    <row r="231" spans="2:13" x14ac:dyDescent="0.25">
      <c r="B231" s="1" t="s">
        <v>116</v>
      </c>
      <c r="C231" s="6">
        <v>1</v>
      </c>
      <c r="D231" s="9">
        <v>10422047</v>
      </c>
      <c r="E231" s="9">
        <v>10974890.183787141</v>
      </c>
      <c r="F231" s="9">
        <v>-552843.183787141</v>
      </c>
      <c r="G231" s="9">
        <v>-1.0464023631588046</v>
      </c>
      <c r="H231" s="9">
        <v>122049.06360307794</v>
      </c>
      <c r="I231" s="9">
        <v>10734476.09119474</v>
      </c>
      <c r="J231" s="9">
        <v>11215304.276379542</v>
      </c>
      <c r="K231" s="9">
        <v>542241.60743410198</v>
      </c>
      <c r="L231" s="9">
        <v>9906774.4591055177</v>
      </c>
      <c r="M231" s="9">
        <v>12043005.908468764</v>
      </c>
    </row>
    <row r="232" spans="2:13" x14ac:dyDescent="0.25">
      <c r="B232" s="1" t="s">
        <v>117</v>
      </c>
      <c r="C232" s="6">
        <v>1</v>
      </c>
      <c r="D232" s="9">
        <v>11207633</v>
      </c>
      <c r="E232" s="9">
        <v>11350956.786949661</v>
      </c>
      <c r="F232" s="9">
        <v>-143323.78694966063</v>
      </c>
      <c r="G232" s="9">
        <v>-0.27127828244824298</v>
      </c>
      <c r="H232" s="9">
        <v>91820.87183181326</v>
      </c>
      <c r="I232" s="9">
        <v>11170086.643985843</v>
      </c>
      <c r="J232" s="9">
        <v>11531826.929913478</v>
      </c>
      <c r="K232" s="9">
        <v>536247.19990903896</v>
      </c>
      <c r="L232" s="9">
        <v>10294648.936931081</v>
      </c>
      <c r="M232" s="9">
        <v>12407264.63696824</v>
      </c>
    </row>
    <row r="233" spans="2:13" x14ac:dyDescent="0.25">
      <c r="B233" s="1" t="s">
        <v>118</v>
      </c>
      <c r="C233" s="6">
        <v>1</v>
      </c>
      <c r="D233" s="9">
        <v>9741038</v>
      </c>
      <c r="E233" s="9">
        <v>10179429.91930889</v>
      </c>
      <c r="F233" s="9">
        <v>-438391.91930888966</v>
      </c>
      <c r="G233" s="9">
        <v>-0.82977298772516073</v>
      </c>
      <c r="H233" s="9">
        <v>90707.957018876608</v>
      </c>
      <c r="I233" s="9">
        <v>10000752.012786599</v>
      </c>
      <c r="J233" s="9">
        <v>10358107.82583118</v>
      </c>
      <c r="K233" s="9">
        <v>536057.7584298813</v>
      </c>
      <c r="L233" s="9">
        <v>9123495.2339829877</v>
      </c>
      <c r="M233" s="9">
        <v>11235364.604634792</v>
      </c>
    </row>
    <row r="234" spans="2:13" x14ac:dyDescent="0.25">
      <c r="B234" s="1" t="s">
        <v>119</v>
      </c>
      <c r="C234" s="6">
        <v>1</v>
      </c>
      <c r="D234" s="9">
        <v>10680353</v>
      </c>
      <c r="E234" s="9">
        <v>10524373.454109516</v>
      </c>
      <c r="F234" s="9">
        <v>155979.54589048401</v>
      </c>
      <c r="G234" s="9">
        <v>0.29523266309652579</v>
      </c>
      <c r="H234" s="9">
        <v>98385.047230297292</v>
      </c>
      <c r="I234" s="9">
        <v>10330573.099102646</v>
      </c>
      <c r="J234" s="9">
        <v>10718173.809116386</v>
      </c>
      <c r="K234" s="9">
        <v>537410.0896194994</v>
      </c>
      <c r="L234" s="9">
        <v>9465774.9263399411</v>
      </c>
      <c r="M234" s="9">
        <v>11582971.981879091</v>
      </c>
    </row>
    <row r="235" spans="2:13" x14ac:dyDescent="0.25">
      <c r="B235" s="1" t="s">
        <v>120</v>
      </c>
      <c r="C235" s="6">
        <v>1</v>
      </c>
      <c r="D235" s="9">
        <v>12119728</v>
      </c>
      <c r="E235" s="9">
        <v>11942016.135343488</v>
      </c>
      <c r="F235" s="9">
        <v>177711.86465651169</v>
      </c>
      <c r="G235" s="9">
        <v>0.33636684070890199</v>
      </c>
      <c r="H235" s="9">
        <v>103192.11749901046</v>
      </c>
      <c r="I235" s="9">
        <v>11738746.740570454</v>
      </c>
      <c r="J235" s="9">
        <v>12145285.530116523</v>
      </c>
      <c r="K235" s="9">
        <v>538310.8767434113</v>
      </c>
      <c r="L235" s="9">
        <v>10881643.223464597</v>
      </c>
      <c r="M235" s="9">
        <v>13002389.04722238</v>
      </c>
    </row>
    <row r="236" spans="2:13" x14ac:dyDescent="0.25">
      <c r="B236" s="1" t="s">
        <v>121</v>
      </c>
      <c r="C236" s="6">
        <v>1</v>
      </c>
      <c r="D236" s="9">
        <v>14386013</v>
      </c>
      <c r="E236" s="9">
        <v>15649269.266478797</v>
      </c>
      <c r="F236" s="9">
        <v>-1263256.2664787974</v>
      </c>
      <c r="G236" s="9">
        <v>-2.3910475543233582</v>
      </c>
      <c r="H236" s="9">
        <v>98982.258081253691</v>
      </c>
      <c r="I236" s="9">
        <v>15454292.516499443</v>
      </c>
      <c r="J236" s="9">
        <v>15844246.016458152</v>
      </c>
      <c r="K236" s="9">
        <v>537519.74319200078</v>
      </c>
      <c r="L236" s="9">
        <v>14590454.741442597</v>
      </c>
      <c r="M236" s="9">
        <v>16708083.791514998</v>
      </c>
    </row>
    <row r="237" spans="2:13" x14ac:dyDescent="0.25">
      <c r="B237" s="1" t="s">
        <v>122</v>
      </c>
      <c r="C237" s="6">
        <v>1</v>
      </c>
      <c r="D237" s="9">
        <v>15439866</v>
      </c>
      <c r="E237" s="9">
        <v>15623741.050253451</v>
      </c>
      <c r="F237" s="9">
        <v>-183875.05025345087</v>
      </c>
      <c r="G237" s="9">
        <v>-0.34803230419358261</v>
      </c>
      <c r="H237" s="9">
        <v>97369.033337170811</v>
      </c>
      <c r="I237" s="9">
        <v>15431942.054789754</v>
      </c>
      <c r="J237" s="9">
        <v>15815540.045717148</v>
      </c>
      <c r="K237" s="9">
        <v>537225.01389952574</v>
      </c>
      <c r="L237" s="9">
        <v>14565507.087438041</v>
      </c>
      <c r="M237" s="9">
        <v>16681975.01306886</v>
      </c>
    </row>
    <row r="238" spans="2:13" x14ac:dyDescent="0.25">
      <c r="B238" s="1" t="s">
        <v>123</v>
      </c>
      <c r="C238" s="6">
        <v>1</v>
      </c>
      <c r="D238" s="9">
        <v>12625438</v>
      </c>
      <c r="E238" s="9">
        <v>12817000.4787385</v>
      </c>
      <c r="F238" s="9">
        <v>-191562.47873849981</v>
      </c>
      <c r="G238" s="9">
        <v>-0.36258280163892459</v>
      </c>
      <c r="H238" s="9">
        <v>100557.31603633467</v>
      </c>
      <c r="I238" s="9">
        <v>12618921.155762088</v>
      </c>
      <c r="J238" s="9">
        <v>13015079.801714912</v>
      </c>
      <c r="K238" s="9">
        <v>537812.01243070222</v>
      </c>
      <c r="L238" s="9">
        <v>11757610.237332663</v>
      </c>
      <c r="M238" s="9">
        <v>13876390.720144337</v>
      </c>
    </row>
    <row r="239" spans="2:13" x14ac:dyDescent="0.25">
      <c r="B239" s="1" t="s">
        <v>124</v>
      </c>
      <c r="C239" s="6">
        <v>1</v>
      </c>
      <c r="D239" s="9">
        <v>11287268</v>
      </c>
      <c r="E239" s="9">
        <v>11232525.476450972</v>
      </c>
      <c r="F239" s="9">
        <v>54742.523549027741</v>
      </c>
      <c r="G239" s="9">
        <v>0.10361474589335712</v>
      </c>
      <c r="H239" s="9">
        <v>100360.24899447558</v>
      </c>
      <c r="I239" s="9">
        <v>11034834.339116054</v>
      </c>
      <c r="J239" s="9">
        <v>11430216.613785891</v>
      </c>
      <c r="K239" s="9">
        <v>537775.20069687453</v>
      </c>
      <c r="L239" s="9">
        <v>10173207.747355543</v>
      </c>
      <c r="M239" s="9">
        <v>12291843.205546401</v>
      </c>
    </row>
    <row r="240" spans="2:13" x14ac:dyDescent="0.25">
      <c r="B240" s="1" t="s">
        <v>125</v>
      </c>
      <c r="C240" s="6">
        <v>1</v>
      </c>
      <c r="D240" s="9">
        <v>11223313</v>
      </c>
      <c r="E240" s="9">
        <v>11477444.334004834</v>
      </c>
      <c r="F240" s="9">
        <v>-254131.33400483429</v>
      </c>
      <c r="G240" s="9">
        <v>-0.48101095618779593</v>
      </c>
      <c r="H240" s="9">
        <v>91212.840310980726</v>
      </c>
      <c r="I240" s="9">
        <v>11297771.900732785</v>
      </c>
      <c r="J240" s="9">
        <v>11657116.767276883</v>
      </c>
      <c r="K240" s="9">
        <v>536143.42217724456</v>
      </c>
      <c r="L240" s="9">
        <v>10421340.90693293</v>
      </c>
      <c r="M240" s="9">
        <v>12533547.761076739</v>
      </c>
    </row>
    <row r="241" spans="2:13" x14ac:dyDescent="0.25">
      <c r="B241" s="1" t="s">
        <v>126</v>
      </c>
      <c r="C241" s="6">
        <v>1</v>
      </c>
      <c r="D241" s="9">
        <v>12223679</v>
      </c>
      <c r="E241" s="9">
        <v>12635973.237009648</v>
      </c>
      <c r="F241" s="9">
        <v>-412294.23700964823</v>
      </c>
      <c r="G241" s="9">
        <v>-0.78037620174360744</v>
      </c>
      <c r="H241" s="9">
        <v>85996.477133698645</v>
      </c>
      <c r="I241" s="9">
        <v>12466576.074869355</v>
      </c>
      <c r="J241" s="9">
        <v>12805370.399149941</v>
      </c>
      <c r="K241" s="9">
        <v>535280.65627830906</v>
      </c>
      <c r="L241" s="9">
        <v>11581569.299262682</v>
      </c>
      <c r="M241" s="9">
        <v>13690377.174756614</v>
      </c>
    </row>
    <row r="242" spans="2:13" x14ac:dyDescent="0.25">
      <c r="B242" s="1" t="s">
        <v>127</v>
      </c>
      <c r="C242" s="6">
        <v>1</v>
      </c>
      <c r="D242" s="9">
        <v>13208170</v>
      </c>
      <c r="E242" s="9">
        <v>13377365.240291595</v>
      </c>
      <c r="F242" s="9">
        <v>-169195.24029159546</v>
      </c>
      <c r="G242" s="9">
        <v>-0.32024687012242287</v>
      </c>
      <c r="H242" s="9">
        <v>83441.462264975504</v>
      </c>
      <c r="I242" s="9">
        <v>13213000.985107655</v>
      </c>
      <c r="J242" s="9">
        <v>13541729.495475536</v>
      </c>
      <c r="K242" s="9">
        <v>534876.12073380873</v>
      </c>
      <c r="L242" s="9">
        <v>12323758.162782483</v>
      </c>
      <c r="M242" s="9">
        <v>14430972.317800708</v>
      </c>
    </row>
    <row r="243" spans="2:13" x14ac:dyDescent="0.25">
      <c r="B243" s="1" t="s">
        <v>128</v>
      </c>
      <c r="C243" s="6">
        <v>1</v>
      </c>
      <c r="D243" s="9">
        <v>11030833</v>
      </c>
      <c r="E243" s="9">
        <v>11394650.062250752</v>
      </c>
      <c r="F243" s="9">
        <v>-363817.062250752</v>
      </c>
      <c r="G243" s="9">
        <v>-0.68862029027612981</v>
      </c>
      <c r="H243" s="9">
        <v>112574.07555645799</v>
      </c>
      <c r="I243" s="9">
        <v>11172899.944508335</v>
      </c>
      <c r="J243" s="9">
        <v>11616400.179993169</v>
      </c>
      <c r="K243" s="9">
        <v>540187.84639579011</v>
      </c>
      <c r="L243" s="9">
        <v>10330579.867144292</v>
      </c>
      <c r="M243" s="9">
        <v>12458720.257357212</v>
      </c>
    </row>
    <row r="244" spans="2:13" x14ac:dyDescent="0.25">
      <c r="B244" s="1" t="s">
        <v>129</v>
      </c>
      <c r="C244" s="6">
        <v>1</v>
      </c>
      <c r="D244" s="9">
        <v>11836338</v>
      </c>
      <c r="E244" s="9">
        <v>11912407.401727282</v>
      </c>
      <c r="F244" s="9">
        <v>-76069.401727281511</v>
      </c>
      <c r="G244" s="9">
        <v>-0.14398151965305153</v>
      </c>
      <c r="H244" s="9">
        <v>82185.559296415086</v>
      </c>
      <c r="I244" s="9">
        <v>11750517.043217817</v>
      </c>
      <c r="J244" s="9">
        <v>12074297.760236746</v>
      </c>
      <c r="K244" s="9">
        <v>534681.63711052877</v>
      </c>
      <c r="L244" s="9">
        <v>10859183.421002647</v>
      </c>
      <c r="M244" s="9">
        <v>12965631.382451916</v>
      </c>
    </row>
    <row r="245" spans="2:13" x14ac:dyDescent="0.25">
      <c r="B245" s="1" t="s">
        <v>130</v>
      </c>
      <c r="C245" s="6">
        <v>1</v>
      </c>
      <c r="D245" s="9">
        <v>10336685</v>
      </c>
      <c r="E245" s="9">
        <v>10743999.032514282</v>
      </c>
      <c r="F245" s="9">
        <v>-407314.03251428157</v>
      </c>
      <c r="G245" s="9">
        <v>-0.77094984377123121</v>
      </c>
      <c r="H245" s="9">
        <v>77180.707531004417</v>
      </c>
      <c r="I245" s="9">
        <v>10591967.306756428</v>
      </c>
      <c r="J245" s="9">
        <v>10896030.758272136</v>
      </c>
      <c r="K245" s="9">
        <v>533935.24749853055</v>
      </c>
      <c r="L245" s="9">
        <v>9692245.3013433218</v>
      </c>
      <c r="M245" s="9">
        <v>11795752.763685241</v>
      </c>
    </row>
    <row r="246" spans="2:13" x14ac:dyDescent="0.25">
      <c r="B246" s="1" t="s">
        <v>131</v>
      </c>
      <c r="C246" s="6">
        <v>1</v>
      </c>
      <c r="D246" s="9">
        <v>10811899</v>
      </c>
      <c r="E246" s="9">
        <v>11028967.784608912</v>
      </c>
      <c r="F246" s="9">
        <v>-217068.78460891172</v>
      </c>
      <c r="G246" s="9">
        <v>-0.4108602508703989</v>
      </c>
      <c r="H246" s="9">
        <v>84246.693508293291</v>
      </c>
      <c r="I246" s="9">
        <v>10863017.372735405</v>
      </c>
      <c r="J246" s="9">
        <v>11194918.196482418</v>
      </c>
      <c r="K246" s="9">
        <v>535002.32922241651</v>
      </c>
      <c r="L246" s="9">
        <v>9975112.0997088831</v>
      </c>
      <c r="M246" s="9">
        <v>12082823.46950894</v>
      </c>
    </row>
    <row r="247" spans="2:13" x14ac:dyDescent="0.25">
      <c r="B247" s="1" t="s">
        <v>132</v>
      </c>
      <c r="C247" s="6">
        <v>1</v>
      </c>
      <c r="D247" s="9">
        <v>13309510</v>
      </c>
      <c r="E247" s="9">
        <v>12918242.335451117</v>
      </c>
      <c r="F247" s="9">
        <v>391267.66454888321</v>
      </c>
      <c r="G247" s="9">
        <v>0.74057783620828088</v>
      </c>
      <c r="H247" s="9">
        <v>97878.418086648686</v>
      </c>
      <c r="I247" s="9">
        <v>12725439.946198801</v>
      </c>
      <c r="J247" s="9">
        <v>13111044.724703433</v>
      </c>
      <c r="K247" s="9">
        <v>537317.57056090701</v>
      </c>
      <c r="L247" s="9">
        <v>11859826.053123353</v>
      </c>
      <c r="M247" s="9">
        <v>13976658.617778881</v>
      </c>
    </row>
    <row r="248" spans="2:13" x14ac:dyDescent="0.25">
      <c r="B248" s="1" t="s">
        <v>133</v>
      </c>
      <c r="C248" s="6">
        <v>1</v>
      </c>
      <c r="D248" s="9">
        <v>16692168</v>
      </c>
      <c r="E248" s="9">
        <v>17729026.939504731</v>
      </c>
      <c r="F248" s="9">
        <v>-1036858.9395047314</v>
      </c>
      <c r="G248" s="9">
        <v>-1.9625305626953797</v>
      </c>
      <c r="H248" s="9">
        <v>141925.68096949501</v>
      </c>
      <c r="I248" s="9">
        <v>17449459.585208543</v>
      </c>
      <c r="J248" s="9">
        <v>18008594.29380092</v>
      </c>
      <c r="K248" s="9">
        <v>547058.3934325343</v>
      </c>
      <c r="L248" s="9">
        <v>16651423.036865504</v>
      </c>
      <c r="M248" s="9">
        <v>18806630.84214396</v>
      </c>
    </row>
    <row r="249" spans="2:13" x14ac:dyDescent="0.25">
      <c r="B249" s="1" t="s">
        <v>134</v>
      </c>
      <c r="C249" s="6">
        <v>1</v>
      </c>
      <c r="D249" s="9">
        <v>14865568</v>
      </c>
      <c r="E249" s="9">
        <v>14694037.400753105</v>
      </c>
      <c r="F249" s="9">
        <v>171530.59924689494</v>
      </c>
      <c r="G249" s="9">
        <v>0.32466715638318344</v>
      </c>
      <c r="H249" s="9">
        <v>87026.561917433559</v>
      </c>
      <c r="I249" s="9">
        <v>14522611.162016369</v>
      </c>
      <c r="J249" s="9">
        <v>14865463.639489841</v>
      </c>
      <c r="K249" s="9">
        <v>535447.1116604323</v>
      </c>
      <c r="L249" s="9">
        <v>13639305.576675275</v>
      </c>
      <c r="M249" s="9">
        <v>15748769.224830935</v>
      </c>
    </row>
    <row r="250" spans="2:13" x14ac:dyDescent="0.25">
      <c r="B250" s="1" t="s">
        <v>135</v>
      </c>
      <c r="C250" s="6">
        <v>1</v>
      </c>
      <c r="D250" s="9">
        <v>13426087</v>
      </c>
      <c r="E250" s="9">
        <v>13274482.660810539</v>
      </c>
      <c r="F250" s="9">
        <v>151604.3391894605</v>
      </c>
      <c r="G250" s="9">
        <v>0.28695142392143635</v>
      </c>
      <c r="H250" s="9">
        <v>94047.145350775216</v>
      </c>
      <c r="I250" s="9">
        <v>13089227.170576347</v>
      </c>
      <c r="J250" s="9">
        <v>13459738.151044732</v>
      </c>
      <c r="K250" s="9">
        <v>536632.88424672629</v>
      </c>
      <c r="L250" s="9">
        <v>12217415.083946584</v>
      </c>
      <c r="M250" s="9">
        <v>14331550.237674495</v>
      </c>
    </row>
    <row r="251" spans="2:13" x14ac:dyDescent="0.25">
      <c r="B251" s="1" t="s">
        <v>136</v>
      </c>
      <c r="C251" s="6">
        <v>1</v>
      </c>
      <c r="D251" s="9">
        <v>11599574</v>
      </c>
      <c r="E251" s="9">
        <v>12003397.863461584</v>
      </c>
      <c r="F251" s="9">
        <v>-403823.86346158385</v>
      </c>
      <c r="G251" s="9">
        <v>-0.76434377309573065</v>
      </c>
      <c r="H251" s="9">
        <v>91875.332478082666</v>
      </c>
      <c r="I251" s="9">
        <v>11822420.443092531</v>
      </c>
      <c r="J251" s="9">
        <v>12184375.283830637</v>
      </c>
      <c r="K251" s="9">
        <v>536256.52781508293</v>
      </c>
      <c r="L251" s="9">
        <v>10947071.639192509</v>
      </c>
      <c r="M251" s="9">
        <v>13059724.087730659</v>
      </c>
    </row>
    <row r="252" spans="2:13" x14ac:dyDescent="0.25">
      <c r="B252" s="1" t="s">
        <v>137</v>
      </c>
      <c r="C252" s="6">
        <v>1</v>
      </c>
      <c r="D252" s="9">
        <v>11841006</v>
      </c>
      <c r="E252" s="9">
        <v>12048574.042060563</v>
      </c>
      <c r="F252" s="9">
        <v>-207568.04206056334</v>
      </c>
      <c r="G252" s="9">
        <v>-0.3928775755912135</v>
      </c>
      <c r="H252" s="9">
        <v>87517.982839176577</v>
      </c>
      <c r="I252" s="9">
        <v>11876179.794954948</v>
      </c>
      <c r="J252" s="9">
        <v>12220968.289166179</v>
      </c>
      <c r="K252" s="9">
        <v>535527.20213502599</v>
      </c>
      <c r="L252" s="9">
        <v>10993684.454553779</v>
      </c>
      <c r="M252" s="9">
        <v>13103463.629567347</v>
      </c>
    </row>
    <row r="253" spans="2:13" x14ac:dyDescent="0.25">
      <c r="B253" s="1" t="s">
        <v>138</v>
      </c>
      <c r="C253" s="6">
        <v>1</v>
      </c>
      <c r="D253" s="9">
        <v>13353197</v>
      </c>
      <c r="E253" s="9">
        <v>13439266.277856603</v>
      </c>
      <c r="F253" s="9">
        <v>-86069.277856603265</v>
      </c>
      <c r="G253" s="9">
        <v>-0.16290893762596895</v>
      </c>
      <c r="H253" s="9">
        <v>83105.265911815892</v>
      </c>
      <c r="I253" s="9">
        <v>13275564.267337158</v>
      </c>
      <c r="J253" s="9">
        <v>13602968.288376048</v>
      </c>
      <c r="K253" s="9">
        <v>534823.77670463023</v>
      </c>
      <c r="L253" s="9">
        <v>12385762.308408348</v>
      </c>
      <c r="M253" s="9">
        <v>14492770.247304859</v>
      </c>
    </row>
    <row r="254" spans="2:13" x14ac:dyDescent="0.25">
      <c r="B254" s="1" t="s">
        <v>139</v>
      </c>
      <c r="C254" s="6">
        <v>1</v>
      </c>
      <c r="D254" s="9">
        <v>13530386</v>
      </c>
      <c r="E254" s="9">
        <v>14033216.081408834</v>
      </c>
      <c r="F254" s="9">
        <v>-502830.08140883408</v>
      </c>
      <c r="G254" s="9">
        <v>-0.95173930127738426</v>
      </c>
      <c r="H254" s="9">
        <v>91757.227728136553</v>
      </c>
      <c r="I254" s="9">
        <v>13852471.305563638</v>
      </c>
      <c r="J254" s="9">
        <v>14213960.85725403</v>
      </c>
      <c r="K254" s="9">
        <v>536236.30588266184</v>
      </c>
      <c r="L254" s="9">
        <v>12976929.690608284</v>
      </c>
      <c r="M254" s="9">
        <v>15089502.472209385</v>
      </c>
    </row>
    <row r="255" spans="2:13" x14ac:dyDescent="0.25">
      <c r="B255" s="1" t="s">
        <v>140</v>
      </c>
      <c r="C255" s="6">
        <v>1</v>
      </c>
      <c r="D255" s="9">
        <v>12128756</v>
      </c>
      <c r="E255" s="9">
        <v>12715188.405598655</v>
      </c>
      <c r="F255" s="9">
        <v>-586432.40559865534</v>
      </c>
      <c r="G255" s="9">
        <v>-1.1099788747465222</v>
      </c>
      <c r="H255" s="9">
        <v>91689.902957407219</v>
      </c>
      <c r="I255" s="9">
        <v>12534576.247105744</v>
      </c>
      <c r="J255" s="9">
        <v>12895800.564091567</v>
      </c>
      <c r="K255" s="9">
        <v>536224.78981362784</v>
      </c>
      <c r="L255" s="9">
        <v>11658924.699325174</v>
      </c>
      <c r="M255" s="9">
        <v>13771452.111872137</v>
      </c>
    </row>
    <row r="256" spans="2:13" x14ac:dyDescent="0.25">
      <c r="B256" s="1" t="s">
        <v>141</v>
      </c>
      <c r="C256" s="6">
        <v>1</v>
      </c>
      <c r="D256" s="9">
        <v>11769707</v>
      </c>
      <c r="E256" s="9">
        <v>12246074.348260371</v>
      </c>
      <c r="F256" s="9">
        <v>-476367.34826037101</v>
      </c>
      <c r="G256" s="9">
        <v>-0.90165155973645894</v>
      </c>
      <c r="H256" s="9">
        <v>85974.783138382627</v>
      </c>
      <c r="I256" s="9">
        <v>12076719.919280373</v>
      </c>
      <c r="J256" s="9">
        <v>12415428.777240369</v>
      </c>
      <c r="K256" s="9">
        <v>535277.1714187169</v>
      </c>
      <c r="L256" s="9">
        <v>11191677.275042571</v>
      </c>
      <c r="M256" s="9">
        <v>13300471.421478171</v>
      </c>
    </row>
    <row r="257" spans="2:13" x14ac:dyDescent="0.25">
      <c r="B257" s="1" t="s">
        <v>142</v>
      </c>
      <c r="C257" s="6">
        <v>1</v>
      </c>
      <c r="D257" s="9">
        <v>11213639</v>
      </c>
      <c r="E257" s="9">
        <v>11517486.541584637</v>
      </c>
      <c r="F257" s="9">
        <v>-303847.54158463702</v>
      </c>
      <c r="G257" s="9">
        <v>-0.57511206591374942</v>
      </c>
      <c r="H257" s="9">
        <v>88809.398169375752</v>
      </c>
      <c r="I257" s="9">
        <v>11342548.44501714</v>
      </c>
      <c r="J257" s="9">
        <v>11692424.638152134</v>
      </c>
      <c r="K257" s="9">
        <v>535739.76528678299</v>
      </c>
      <c r="L257" s="9">
        <v>10462178.243964562</v>
      </c>
      <c r="M257" s="9">
        <v>12572794.839204712</v>
      </c>
    </row>
    <row r="258" spans="2:13" x14ac:dyDescent="0.25">
      <c r="B258" s="1" t="s">
        <v>143</v>
      </c>
      <c r="C258" s="6">
        <v>1</v>
      </c>
      <c r="D258" s="9">
        <v>11458319</v>
      </c>
      <c r="E258" s="9">
        <v>11610489.169714989</v>
      </c>
      <c r="F258" s="9">
        <v>-152170.16971498914</v>
      </c>
      <c r="G258" s="9">
        <v>-0.28802240827364378</v>
      </c>
      <c r="H258" s="9">
        <v>95052.274696686451</v>
      </c>
      <c r="I258" s="9">
        <v>11423253.760483457</v>
      </c>
      <c r="J258" s="9">
        <v>11797724.578946522</v>
      </c>
      <c r="K258" s="9">
        <v>536809.94945263909</v>
      </c>
      <c r="L258" s="9">
        <v>10553072.807128698</v>
      </c>
      <c r="M258" s="9">
        <v>12667905.532301281</v>
      </c>
    </row>
    <row r="259" spans="2:13" x14ac:dyDescent="0.25">
      <c r="B259" s="1" t="s">
        <v>144</v>
      </c>
      <c r="C259" s="6">
        <v>1</v>
      </c>
      <c r="D259" s="9">
        <v>12646169</v>
      </c>
      <c r="E259" s="9">
        <v>12486206.138989154</v>
      </c>
      <c r="F259" s="9">
        <v>159962.86101084575</v>
      </c>
      <c r="G259" s="9">
        <v>0.30277214350867387</v>
      </c>
      <c r="H259" s="9">
        <v>110410.53387922798</v>
      </c>
      <c r="I259" s="9">
        <v>12268717.798385877</v>
      </c>
      <c r="J259" s="9">
        <v>12703694.479592431</v>
      </c>
      <c r="K259" s="9">
        <v>539741.1165529514</v>
      </c>
      <c r="L259" s="9">
        <v>11423015.919087987</v>
      </c>
      <c r="M259" s="9">
        <v>13549396.358890321</v>
      </c>
    </row>
    <row r="260" spans="2:13" x14ac:dyDescent="0.25">
      <c r="B260" s="1" t="s">
        <v>145</v>
      </c>
      <c r="C260" s="6">
        <v>1</v>
      </c>
      <c r="D260" s="9">
        <v>14174031</v>
      </c>
      <c r="E260" s="9">
        <v>15065720.289331419</v>
      </c>
      <c r="F260" s="9">
        <v>-891689.28933141939</v>
      </c>
      <c r="G260" s="9">
        <v>-1.687758494493887</v>
      </c>
      <c r="H260" s="9">
        <v>102122.96073666897</v>
      </c>
      <c r="I260" s="9">
        <v>14864556.93572961</v>
      </c>
      <c r="J260" s="9">
        <v>15266883.642933229</v>
      </c>
      <c r="K260" s="9">
        <v>538106.94663417398</v>
      </c>
      <c r="L260" s="9">
        <v>14005749.082068009</v>
      </c>
      <c r="M260" s="9">
        <v>16125691.496594829</v>
      </c>
    </row>
    <row r="261" spans="2:13" x14ac:dyDescent="0.25">
      <c r="B261" s="1" t="s">
        <v>146</v>
      </c>
      <c r="C261" s="6">
        <v>1</v>
      </c>
      <c r="D261" s="9">
        <v>16101013</v>
      </c>
      <c r="E261" s="9">
        <v>15880977.133990025</v>
      </c>
      <c r="F261" s="9">
        <v>220035.86600997485</v>
      </c>
      <c r="G261" s="9">
        <v>0.41647623941978906</v>
      </c>
      <c r="H261" s="9">
        <v>94108.210107527542</v>
      </c>
      <c r="I261" s="9">
        <v>15695601.357473819</v>
      </c>
      <c r="J261" s="9">
        <v>16066352.910506232</v>
      </c>
      <c r="K261" s="9">
        <v>536643.58946695074</v>
      </c>
      <c r="L261" s="9">
        <v>14823888.469821258</v>
      </c>
      <c r="M261" s="9">
        <v>16938065.798158791</v>
      </c>
    </row>
    <row r="262" spans="2:13" x14ac:dyDescent="0.25">
      <c r="B262" s="1" t="s">
        <v>147</v>
      </c>
      <c r="C262" s="6">
        <v>1</v>
      </c>
      <c r="D262" s="9">
        <v>13854501</v>
      </c>
      <c r="E262" s="9">
        <v>13742175.748480372</v>
      </c>
      <c r="F262" s="9">
        <v>112325.25151962787</v>
      </c>
      <c r="G262" s="9">
        <v>0.21260533199917442</v>
      </c>
      <c r="H262" s="9">
        <v>106495.13583086491</v>
      </c>
      <c r="I262" s="9">
        <v>13532400.018208925</v>
      </c>
      <c r="J262" s="9">
        <v>13951951.47875182</v>
      </c>
      <c r="K262" s="9">
        <v>538953.80215929914</v>
      </c>
      <c r="L262" s="9">
        <v>12680536.392387144</v>
      </c>
      <c r="M262" s="9">
        <v>14803815.1045736</v>
      </c>
    </row>
    <row r="263" spans="2:13" x14ac:dyDescent="0.25">
      <c r="B263" s="1" t="s">
        <v>148</v>
      </c>
      <c r="C263" s="6">
        <v>1</v>
      </c>
      <c r="D263" s="9">
        <v>12543952</v>
      </c>
      <c r="E263" s="9">
        <v>12571740.743721964</v>
      </c>
      <c r="F263" s="9">
        <v>-27788.743721963838</v>
      </c>
      <c r="G263" s="9">
        <v>-5.2597568266434885E-2</v>
      </c>
      <c r="H263" s="9">
        <v>104358.132801231</v>
      </c>
      <c r="I263" s="9">
        <v>12366174.514359983</v>
      </c>
      <c r="J263" s="9">
        <v>12777306.973083945</v>
      </c>
      <c r="K263" s="9">
        <v>538535.61329599167</v>
      </c>
      <c r="L263" s="9">
        <v>11510925.142380606</v>
      </c>
      <c r="M263" s="9">
        <v>13632556.345063321</v>
      </c>
    </row>
    <row r="264" spans="2:13" x14ac:dyDescent="0.25">
      <c r="B264" s="1" t="s">
        <v>149</v>
      </c>
      <c r="C264" s="6">
        <v>1</v>
      </c>
      <c r="D264" s="9">
        <v>12658677</v>
      </c>
      <c r="E264" s="9">
        <v>12801939.144962054</v>
      </c>
      <c r="F264" s="9">
        <v>-143262.14496205375</v>
      </c>
      <c r="G264" s="9">
        <v>-0.27116160863658484</v>
      </c>
      <c r="H264" s="9">
        <v>101981.87655247272</v>
      </c>
      <c r="I264" s="9">
        <v>12601053.701121461</v>
      </c>
      <c r="J264" s="9">
        <v>13002824.588802647</v>
      </c>
      <c r="K264" s="9">
        <v>538080.1892390151</v>
      </c>
      <c r="L264" s="9">
        <v>11742020.644820578</v>
      </c>
      <c r="M264" s="9">
        <v>13861857.645103529</v>
      </c>
    </row>
    <row r="265" spans="2:13" x14ac:dyDescent="0.25">
      <c r="B265" s="1" t="s">
        <v>150</v>
      </c>
      <c r="C265" s="6">
        <v>1</v>
      </c>
      <c r="D265" s="9">
        <v>14588347</v>
      </c>
      <c r="E265" s="9">
        <v>14632041.689661141</v>
      </c>
      <c r="F265" s="9">
        <v>-43694.689661141485</v>
      </c>
      <c r="G265" s="9">
        <v>-8.2703789898788529E-2</v>
      </c>
      <c r="H265" s="9">
        <v>105201.62671195639</v>
      </c>
      <c r="I265" s="9">
        <v>14424813.933228262</v>
      </c>
      <c r="J265" s="9">
        <v>14839269.446094021</v>
      </c>
      <c r="K265" s="9">
        <v>538699.70221745281</v>
      </c>
      <c r="L265" s="9">
        <v>13570902.863478946</v>
      </c>
      <c r="M265" s="9">
        <v>15693180.515843337</v>
      </c>
    </row>
    <row r="266" spans="2:13" x14ac:dyDescent="0.25">
      <c r="B266" s="1" t="s">
        <v>151</v>
      </c>
      <c r="C266" s="6">
        <v>1</v>
      </c>
      <c r="D266" s="9">
        <v>13755848</v>
      </c>
      <c r="E266" s="9">
        <v>14436200.651632749</v>
      </c>
      <c r="F266" s="9">
        <v>-680352.65163274854</v>
      </c>
      <c r="G266" s="9">
        <v>-1.2877478520635532</v>
      </c>
      <c r="H266" s="9">
        <v>99590.371505071394</v>
      </c>
      <c r="I266" s="9">
        <v>14240026.030627888</v>
      </c>
      <c r="J266" s="9">
        <v>14632375.272637609</v>
      </c>
      <c r="K266" s="9">
        <v>537632.05726858275</v>
      </c>
      <c r="L266" s="9">
        <v>13377164.888628721</v>
      </c>
      <c r="M266" s="9">
        <v>15495236.414636776</v>
      </c>
    </row>
    <row r="267" spans="2:13" x14ac:dyDescent="0.25">
      <c r="B267" s="1" t="s">
        <v>152</v>
      </c>
      <c r="C267" s="6">
        <v>1</v>
      </c>
      <c r="D267" s="9">
        <v>12202985</v>
      </c>
      <c r="E267" s="9">
        <v>12720893.340953365</v>
      </c>
      <c r="F267" s="9">
        <v>-517908.34095336497</v>
      </c>
      <c r="G267" s="9">
        <v>-0.98027890686976116</v>
      </c>
      <c r="H267" s="9">
        <v>127965.90386767672</v>
      </c>
      <c r="I267" s="9">
        <v>12468824.166861495</v>
      </c>
      <c r="J267" s="9">
        <v>12972962.515045235</v>
      </c>
      <c r="K267" s="9">
        <v>543603.95460206328</v>
      </c>
      <c r="L267" s="9">
        <v>11650094.044202344</v>
      </c>
      <c r="M267" s="9">
        <v>13791692.637704385</v>
      </c>
    </row>
    <row r="268" spans="2:13" x14ac:dyDescent="0.25">
      <c r="B268" s="1" t="s">
        <v>153</v>
      </c>
      <c r="C268" s="6">
        <v>1</v>
      </c>
      <c r="D268" s="9">
        <v>13113484</v>
      </c>
      <c r="E268" s="9">
        <v>13180706.894078977</v>
      </c>
      <c r="F268" s="9">
        <v>-67222.894078977406</v>
      </c>
      <c r="G268" s="9">
        <v>-0.12723715745349506</v>
      </c>
      <c r="H268" s="9">
        <v>102367.22492909816</v>
      </c>
      <c r="I268" s="9">
        <v>12979062.385174192</v>
      </c>
      <c r="J268" s="9">
        <v>13382351.402983762</v>
      </c>
      <c r="K268" s="9">
        <v>538153.35699595441</v>
      </c>
      <c r="L268" s="9">
        <v>12120644.266982552</v>
      </c>
      <c r="M268" s="9">
        <v>14240769.521175403</v>
      </c>
    </row>
    <row r="269" spans="2:13" x14ac:dyDescent="0.25">
      <c r="B269" s="1" t="s">
        <v>154</v>
      </c>
      <c r="C269" s="6">
        <v>1</v>
      </c>
      <c r="D269" s="9">
        <v>11332498</v>
      </c>
      <c r="E269" s="9">
        <v>11909123.162992314</v>
      </c>
      <c r="F269" s="9">
        <v>-576625.1629923135</v>
      </c>
      <c r="G269" s="9">
        <v>-1.0914160668105577</v>
      </c>
      <c r="H269" s="9">
        <v>94339.823891965571</v>
      </c>
      <c r="I269" s="9">
        <v>11723291.150138248</v>
      </c>
      <c r="J269" s="9">
        <v>12094955.175846379</v>
      </c>
      <c r="K269" s="9">
        <v>536684.2547329833</v>
      </c>
      <c r="L269" s="9">
        <v>10851954.395767082</v>
      </c>
      <c r="M269" s="9">
        <v>12966291.930217545</v>
      </c>
    </row>
    <row r="270" spans="2:13" x14ac:dyDescent="0.25">
      <c r="B270" s="1" t="s">
        <v>155</v>
      </c>
      <c r="C270" s="6">
        <v>1</v>
      </c>
      <c r="D270" s="9">
        <v>11763961</v>
      </c>
      <c r="E270" s="9">
        <v>11744508.644190056</v>
      </c>
      <c r="F270" s="9">
        <v>19452.355809943751</v>
      </c>
      <c r="G270" s="9">
        <v>3.6818742973537766E-2</v>
      </c>
      <c r="H270" s="9">
        <v>102848.50949584627</v>
      </c>
      <c r="I270" s="9">
        <v>11541916.093661865</v>
      </c>
      <c r="J270" s="9">
        <v>11947101.194718247</v>
      </c>
      <c r="K270" s="9">
        <v>538245.11406221578</v>
      </c>
      <c r="L270" s="9">
        <v>10684265.272635845</v>
      </c>
      <c r="M270" s="9">
        <v>12804752.015744267</v>
      </c>
    </row>
    <row r="271" spans="2:13" x14ac:dyDescent="0.25">
      <c r="B271" s="1" t="s">
        <v>156</v>
      </c>
      <c r="C271" s="6">
        <v>1</v>
      </c>
      <c r="D271" s="9">
        <v>14136292</v>
      </c>
      <c r="E271" s="9">
        <v>13673241.852997119</v>
      </c>
      <c r="F271" s="9">
        <v>463050.14700288139</v>
      </c>
      <c r="G271" s="9">
        <v>0.87644522406087266</v>
      </c>
      <c r="H271" s="9">
        <v>105920.56679684123</v>
      </c>
      <c r="I271" s="9">
        <v>13464597.917504497</v>
      </c>
      <c r="J271" s="9">
        <v>13881885.78848974</v>
      </c>
      <c r="K271" s="9">
        <v>538840.56396757532</v>
      </c>
      <c r="L271" s="9">
        <v>12611825.555207711</v>
      </c>
      <c r="M271" s="9">
        <v>14734658.150786527</v>
      </c>
    </row>
    <row r="272" spans="2:13" x14ac:dyDescent="0.25">
      <c r="B272" s="1" t="s">
        <v>157</v>
      </c>
      <c r="C272" s="6">
        <v>1</v>
      </c>
      <c r="D272" s="9">
        <v>16055092</v>
      </c>
      <c r="E272" s="9">
        <v>15640382.194363721</v>
      </c>
      <c r="F272" s="9">
        <v>414709.80563627928</v>
      </c>
      <c r="G272" s="9">
        <v>0.78494830608242516</v>
      </c>
      <c r="H272" s="9">
        <v>98014.822720175536</v>
      </c>
      <c r="I272" s="9">
        <v>15447311.113199916</v>
      </c>
      <c r="J272" s="9">
        <v>15833453.275527526</v>
      </c>
      <c r="K272" s="9">
        <v>537342.43493250932</v>
      </c>
      <c r="L272" s="9">
        <v>14581916.933820475</v>
      </c>
      <c r="M272" s="9">
        <v>16698847.454906967</v>
      </c>
    </row>
    <row r="273" spans="2:13" x14ac:dyDescent="0.25">
      <c r="B273" s="1" t="s">
        <v>158</v>
      </c>
      <c r="C273" s="6">
        <v>1</v>
      </c>
      <c r="D273" s="9">
        <v>18933691</v>
      </c>
      <c r="E273" s="9">
        <v>18053821.488902297</v>
      </c>
      <c r="F273" s="9">
        <v>879869.51109770313</v>
      </c>
      <c r="G273" s="9">
        <v>1.6653864290719214</v>
      </c>
      <c r="H273" s="9">
        <v>120933.96811544978</v>
      </c>
      <c r="I273" s="9">
        <v>17815603.928277429</v>
      </c>
      <c r="J273" s="9">
        <v>18292039.049527165</v>
      </c>
      <c r="K273" s="9">
        <v>541991.70800896874</v>
      </c>
      <c r="L273" s="9">
        <v>16986198.019890312</v>
      </c>
      <c r="M273" s="9">
        <v>19121444.957914282</v>
      </c>
    </row>
    <row r="274" spans="2:13" x14ac:dyDescent="0.25">
      <c r="B274" s="1" t="s">
        <v>159</v>
      </c>
      <c r="C274" s="6">
        <v>1</v>
      </c>
      <c r="D274" s="9">
        <v>14596638</v>
      </c>
      <c r="E274" s="9">
        <v>13866923.744160196</v>
      </c>
      <c r="F274" s="9">
        <v>729714.25583980419</v>
      </c>
      <c r="G274" s="9">
        <v>1.3811777808504839</v>
      </c>
      <c r="H274" s="9">
        <v>102523.53342886928</v>
      </c>
      <c r="I274" s="9">
        <v>13664971.336406969</v>
      </c>
      <c r="J274" s="9">
        <v>14068876.151913423</v>
      </c>
      <c r="K274" s="9">
        <v>538183.11178730894</v>
      </c>
      <c r="L274" s="9">
        <v>12806802.505625447</v>
      </c>
      <c r="M274" s="9">
        <v>14927044.982694944</v>
      </c>
    </row>
    <row r="275" spans="2:13" x14ac:dyDescent="0.25">
      <c r="B275" s="1" t="s">
        <v>160</v>
      </c>
      <c r="C275" s="6">
        <v>1</v>
      </c>
      <c r="D275" s="9">
        <v>13331992</v>
      </c>
      <c r="E275" s="9">
        <v>12931891.690289304</v>
      </c>
      <c r="F275" s="9">
        <v>400100.30971069634</v>
      </c>
      <c r="G275" s="9">
        <v>0.75729595997522425</v>
      </c>
      <c r="H275" s="9">
        <v>96611.696525526757</v>
      </c>
      <c r="I275" s="9">
        <v>12741584.50833882</v>
      </c>
      <c r="J275" s="9">
        <v>13122198.872239787</v>
      </c>
      <c r="K275" s="9">
        <v>537088.26724465971</v>
      </c>
      <c r="L275" s="9">
        <v>11873927.093104191</v>
      </c>
      <c r="M275" s="9">
        <v>13989856.287474416</v>
      </c>
    </row>
    <row r="276" spans="2:13" x14ac:dyDescent="0.25">
      <c r="B276" s="1" t="s">
        <v>161</v>
      </c>
      <c r="C276" s="6">
        <v>1</v>
      </c>
      <c r="D276" s="9">
        <v>12715774</v>
      </c>
      <c r="E276" s="9">
        <v>12764747.638490193</v>
      </c>
      <c r="F276" s="9">
        <v>-48973.638490192592</v>
      </c>
      <c r="G276" s="9">
        <v>-9.269560076253669E-2</v>
      </c>
      <c r="H276" s="9">
        <v>88301.596014116818</v>
      </c>
      <c r="I276" s="9">
        <v>12590809.818293272</v>
      </c>
      <c r="J276" s="9">
        <v>12938685.458687114</v>
      </c>
      <c r="K276" s="9">
        <v>535655.82118088752</v>
      </c>
      <c r="L276" s="9">
        <v>11709604.695240332</v>
      </c>
      <c r="M276" s="9">
        <v>13819890.581740053</v>
      </c>
    </row>
    <row r="277" spans="2:13" x14ac:dyDescent="0.25">
      <c r="B277" s="1" t="s">
        <v>162</v>
      </c>
      <c r="C277" s="6">
        <v>1</v>
      </c>
      <c r="D277" s="9">
        <v>13993294</v>
      </c>
      <c r="E277" s="9">
        <v>14051413.937030023</v>
      </c>
      <c r="F277" s="9">
        <v>-58119.937030022964</v>
      </c>
      <c r="G277" s="9">
        <v>-0.110007396741773</v>
      </c>
      <c r="H277" s="9">
        <v>85161.722509199157</v>
      </c>
      <c r="I277" s="9">
        <v>13883661.08718236</v>
      </c>
      <c r="J277" s="9">
        <v>14219166.786877686</v>
      </c>
      <c r="K277" s="9">
        <v>535147.18151837855</v>
      </c>
      <c r="L277" s="9">
        <v>12997272.919885194</v>
      </c>
      <c r="M277" s="9">
        <v>15105554.954174852</v>
      </c>
    </row>
    <row r="278" spans="2:13" x14ac:dyDescent="0.25">
      <c r="B278" s="1" t="s">
        <v>163</v>
      </c>
      <c r="C278" s="6">
        <v>1</v>
      </c>
      <c r="D278" s="9">
        <v>14148180</v>
      </c>
      <c r="E278" s="9">
        <v>14360321.338940509</v>
      </c>
      <c r="F278" s="9">
        <v>-212141.33894050866</v>
      </c>
      <c r="G278" s="9">
        <v>-0.40153375297196625</v>
      </c>
      <c r="H278" s="9">
        <v>84373.253352161337</v>
      </c>
      <c r="I278" s="9">
        <v>14194121.627571177</v>
      </c>
      <c r="J278" s="9">
        <v>14526521.050309841</v>
      </c>
      <c r="K278" s="9">
        <v>535022.27316959295</v>
      </c>
      <c r="L278" s="9">
        <v>13306426.368151497</v>
      </c>
      <c r="M278" s="9">
        <v>15414216.30972952</v>
      </c>
    </row>
    <row r="279" spans="2:13" x14ac:dyDescent="0.25">
      <c r="B279" s="1" t="s">
        <v>164</v>
      </c>
      <c r="C279" s="6">
        <v>1</v>
      </c>
      <c r="D279" s="9">
        <v>12641587</v>
      </c>
      <c r="E279" s="9">
        <v>12854972.740207113</v>
      </c>
      <c r="F279" s="9">
        <v>-213385.74020711333</v>
      </c>
      <c r="G279" s="9">
        <v>-0.40388911243786912</v>
      </c>
      <c r="H279" s="9">
        <v>119384.36040000596</v>
      </c>
      <c r="I279" s="9">
        <v>12619807.620312102</v>
      </c>
      <c r="J279" s="9">
        <v>13090137.860102125</v>
      </c>
      <c r="K279" s="9">
        <v>541648.05216528662</v>
      </c>
      <c r="L279" s="9">
        <v>11788026.209676947</v>
      </c>
      <c r="M279" s="9">
        <v>13921919.270737279</v>
      </c>
    </row>
    <row r="280" spans="2:13" x14ac:dyDescent="0.25">
      <c r="B280" s="1" t="s">
        <v>165</v>
      </c>
      <c r="C280" s="6">
        <v>1</v>
      </c>
      <c r="D280" s="9">
        <v>13657015</v>
      </c>
      <c r="E280" s="9">
        <v>13375238.41884939</v>
      </c>
      <c r="F280" s="9">
        <v>281776.58115061</v>
      </c>
      <c r="G280" s="9">
        <v>0.53333691912231762</v>
      </c>
      <c r="H280" s="9">
        <v>89866.263082414545</v>
      </c>
      <c r="I280" s="9">
        <v>13198218.493781453</v>
      </c>
      <c r="J280" s="9">
        <v>13552258.343917327</v>
      </c>
      <c r="K280" s="9">
        <v>535915.97489413235</v>
      </c>
      <c r="L280" s="9">
        <v>12319583.020877978</v>
      </c>
      <c r="M280" s="9">
        <v>14430893.816820802</v>
      </c>
    </row>
    <row r="281" spans="2:13" x14ac:dyDescent="0.25">
      <c r="B281" s="1" t="s">
        <v>166</v>
      </c>
      <c r="C281" s="6">
        <v>1</v>
      </c>
      <c r="D281" s="9">
        <v>12616129</v>
      </c>
      <c r="E281" s="9">
        <v>12201659.202861153</v>
      </c>
      <c r="F281" s="9">
        <v>414469.79713884741</v>
      </c>
      <c r="G281" s="9">
        <v>0.78449402634043675</v>
      </c>
      <c r="H281" s="9">
        <v>85455.476461616738</v>
      </c>
      <c r="I281" s="9">
        <v>12033327.712032305</v>
      </c>
      <c r="J281" s="9">
        <v>12369990.69369</v>
      </c>
      <c r="K281" s="9">
        <v>535194.00721944985</v>
      </c>
      <c r="L281" s="9">
        <v>11147425.947741687</v>
      </c>
      <c r="M281" s="9">
        <v>13255892.457980618</v>
      </c>
    </row>
    <row r="282" spans="2:13" x14ac:dyDescent="0.25">
      <c r="B282" s="1" t="s">
        <v>167</v>
      </c>
      <c r="C282" s="6">
        <v>1</v>
      </c>
      <c r="D282" s="9">
        <v>12946863</v>
      </c>
      <c r="E282" s="9">
        <v>12442269.967193304</v>
      </c>
      <c r="F282" s="9">
        <v>504593.03280669637</v>
      </c>
      <c r="G282" s="9">
        <v>0.95507615440853821</v>
      </c>
      <c r="H282" s="9">
        <v>86292.884111627573</v>
      </c>
      <c r="I282" s="9">
        <v>12272288.938102024</v>
      </c>
      <c r="J282" s="9">
        <v>12612250.996284584</v>
      </c>
      <c r="K282" s="9">
        <v>535328.35601585067</v>
      </c>
      <c r="L282" s="9">
        <v>11387772.069781434</v>
      </c>
      <c r="M282" s="9">
        <v>13496767.864605173</v>
      </c>
    </row>
    <row r="283" spans="2:13" x14ac:dyDescent="0.25">
      <c r="B283" s="1" t="s">
        <v>168</v>
      </c>
      <c r="C283" s="6">
        <v>1</v>
      </c>
      <c r="D283" s="9">
        <v>14674061</v>
      </c>
      <c r="E283" s="9">
        <v>13883852.167629173</v>
      </c>
      <c r="F283" s="9">
        <v>790208.83237082697</v>
      </c>
      <c r="G283" s="9">
        <v>1.4956798127046493</v>
      </c>
      <c r="H283" s="9">
        <v>98916.870086896699</v>
      </c>
      <c r="I283" s="9">
        <v>13689004.219910694</v>
      </c>
      <c r="J283" s="9">
        <v>14078700.115347652</v>
      </c>
      <c r="K283" s="9">
        <v>537507.70607882319</v>
      </c>
      <c r="L283" s="9">
        <v>12825061.353480682</v>
      </c>
      <c r="M283" s="9">
        <v>14942642.981777664</v>
      </c>
    </row>
    <row r="284" spans="2:13" x14ac:dyDescent="0.25">
      <c r="B284" s="1" t="s">
        <v>169</v>
      </c>
      <c r="C284" s="6">
        <v>1</v>
      </c>
      <c r="D284" s="9">
        <v>18274752</v>
      </c>
      <c r="E284" s="9">
        <v>19039430.544478245</v>
      </c>
      <c r="F284" s="9">
        <v>-764678.54447824508</v>
      </c>
      <c r="G284" s="9">
        <v>-1.4473569711351524</v>
      </c>
      <c r="H284" s="9">
        <v>139852.14728338373</v>
      </c>
      <c r="I284" s="9">
        <v>18763947.668218099</v>
      </c>
      <c r="J284" s="9">
        <v>19314913.420738392</v>
      </c>
      <c r="K284" s="9">
        <v>546524.11658233695</v>
      </c>
      <c r="L284" s="9">
        <v>17962879.068464354</v>
      </c>
      <c r="M284" s="9">
        <v>20115982.020492136</v>
      </c>
    </row>
    <row r="285" spans="2:13" x14ac:dyDescent="0.25">
      <c r="B285" s="1" t="s">
        <v>170</v>
      </c>
      <c r="C285" s="6">
        <v>1</v>
      </c>
      <c r="D285" s="9">
        <v>19081340.899999999</v>
      </c>
      <c r="E285" s="9">
        <v>17986148.541142128</v>
      </c>
      <c r="F285" s="9">
        <v>1095192.3588578701</v>
      </c>
      <c r="G285" s="9">
        <v>2.0729420313583629</v>
      </c>
      <c r="H285" s="9">
        <v>103805.19258319703</v>
      </c>
      <c r="I285" s="9">
        <v>17781671.501789901</v>
      </c>
      <c r="J285" s="9">
        <v>18190625.580494355</v>
      </c>
      <c r="K285" s="9">
        <v>538428.73708000127</v>
      </c>
      <c r="L285" s="9">
        <v>16925543.466188509</v>
      </c>
      <c r="M285" s="9">
        <v>19046753.616095748</v>
      </c>
    </row>
    <row r="286" spans="2:13" x14ac:dyDescent="0.25">
      <c r="B286" s="1" t="s">
        <v>171</v>
      </c>
      <c r="C286" s="6">
        <v>1</v>
      </c>
      <c r="D286" s="9">
        <v>16407410</v>
      </c>
      <c r="E286" s="9">
        <v>15734978.722382315</v>
      </c>
      <c r="F286" s="9">
        <v>672431.2776176855</v>
      </c>
      <c r="G286" s="9">
        <v>1.2727545506502214</v>
      </c>
      <c r="H286" s="9">
        <v>111325.51914959973</v>
      </c>
      <c r="I286" s="9">
        <v>15515688.029945947</v>
      </c>
      <c r="J286" s="9">
        <v>15954269.414818682</v>
      </c>
      <c r="K286" s="9">
        <v>539929.03063296981</v>
      </c>
      <c r="L286" s="9">
        <v>14671418.346482411</v>
      </c>
      <c r="M286" s="9">
        <v>16798539.098282218</v>
      </c>
    </row>
    <row r="287" spans="2:13" x14ac:dyDescent="0.25">
      <c r="B287" s="1" t="s">
        <v>172</v>
      </c>
      <c r="C287" s="6">
        <v>1</v>
      </c>
      <c r="D287" s="9">
        <v>13790066</v>
      </c>
      <c r="E287" s="9">
        <v>13753442.930937191</v>
      </c>
      <c r="F287" s="9">
        <v>36623.069062808529</v>
      </c>
      <c r="G287" s="9">
        <v>6.9318872217851379E-2</v>
      </c>
      <c r="H287" s="9">
        <v>94384.468237220761</v>
      </c>
      <c r="I287" s="9">
        <v>13567522.976976188</v>
      </c>
      <c r="J287" s="9">
        <v>13939362.884898195</v>
      </c>
      <c r="K287" s="9">
        <v>536692.10423738626</v>
      </c>
      <c r="L287" s="9">
        <v>12696258.701639391</v>
      </c>
      <c r="M287" s="9">
        <v>14810627.160234991</v>
      </c>
    </row>
    <row r="288" spans="2:13" x14ac:dyDescent="0.25">
      <c r="B288" s="1" t="s">
        <v>173</v>
      </c>
      <c r="C288" s="6">
        <v>1</v>
      </c>
      <c r="D288" s="9">
        <v>13598163</v>
      </c>
      <c r="E288" s="9">
        <v>13531277.496208331</v>
      </c>
      <c r="F288" s="9">
        <v>66885.503791669384</v>
      </c>
      <c r="G288" s="9">
        <v>0.12659855684431784</v>
      </c>
      <c r="H288" s="9">
        <v>90684.200463854868</v>
      </c>
      <c r="I288" s="9">
        <v>13352646.385707658</v>
      </c>
      <c r="J288" s="9">
        <v>13709908.606709003</v>
      </c>
      <c r="K288" s="9">
        <v>536053.7390225901</v>
      </c>
      <c r="L288" s="9">
        <v>12475350.728371741</v>
      </c>
      <c r="M288" s="9">
        <v>14587204.26404492</v>
      </c>
    </row>
    <row r="289" spans="2:13" x14ac:dyDescent="0.25">
      <c r="B289" s="1" t="s">
        <v>174</v>
      </c>
      <c r="C289" s="6">
        <v>1</v>
      </c>
      <c r="D289" s="9">
        <v>15084566</v>
      </c>
      <c r="E289" s="9">
        <v>14913121.78546378</v>
      </c>
      <c r="F289" s="9">
        <v>171444.21453621984</v>
      </c>
      <c r="G289" s="9">
        <v>0.32450365040528212</v>
      </c>
      <c r="H289" s="9">
        <v>86417.3084638578</v>
      </c>
      <c r="I289" s="9">
        <v>14742895.663400423</v>
      </c>
      <c r="J289" s="9">
        <v>15083347.907527138</v>
      </c>
      <c r="K289" s="9">
        <v>535348.4268291709</v>
      </c>
      <c r="L289" s="9">
        <v>13858584.352260077</v>
      </c>
      <c r="M289" s="9">
        <v>15967659.218667481</v>
      </c>
    </row>
    <row r="290" spans="2:13" x14ac:dyDescent="0.25">
      <c r="B290" s="1" t="s">
        <v>175</v>
      </c>
      <c r="C290" s="6">
        <v>1</v>
      </c>
      <c r="D290" s="9">
        <v>15605142</v>
      </c>
      <c r="E290" s="9">
        <v>15546920.577034308</v>
      </c>
      <c r="F290" s="9">
        <v>58221.422965692356</v>
      </c>
      <c r="G290" s="9">
        <v>0.11019948579347183</v>
      </c>
      <c r="H290" s="9">
        <v>99667.335553618963</v>
      </c>
      <c r="I290" s="9">
        <v>15350594.351081833</v>
      </c>
      <c r="J290" s="9">
        <v>15743246.802986782</v>
      </c>
      <c r="K290" s="9">
        <v>537646.31932404055</v>
      </c>
      <c r="L290" s="9">
        <v>14487856.720417595</v>
      </c>
      <c r="M290" s="9">
        <v>16605984.433651021</v>
      </c>
    </row>
    <row r="291" spans="2:13" x14ac:dyDescent="0.25">
      <c r="B291" s="1" t="s">
        <v>176</v>
      </c>
      <c r="C291" s="6">
        <v>1</v>
      </c>
      <c r="D291" s="9">
        <v>13777511</v>
      </c>
      <c r="E291" s="9">
        <v>13786567.44257866</v>
      </c>
      <c r="F291" s="9">
        <v>-9056.4425786603242</v>
      </c>
      <c r="G291" s="9">
        <v>-1.714171973904801E-2</v>
      </c>
      <c r="H291" s="9">
        <v>123162.1035519065</v>
      </c>
      <c r="I291" s="9">
        <v>13543960.867050158</v>
      </c>
      <c r="J291" s="9">
        <v>14029174.018107163</v>
      </c>
      <c r="K291" s="9">
        <v>542493.21715359832</v>
      </c>
      <c r="L291" s="9">
        <v>12717956.093263676</v>
      </c>
      <c r="M291" s="9">
        <v>14855178.791893644</v>
      </c>
    </row>
    <row r="292" spans="2:13" x14ac:dyDescent="0.25">
      <c r="B292" s="1" t="s">
        <v>177</v>
      </c>
      <c r="C292" s="6">
        <v>1</v>
      </c>
      <c r="D292" s="9">
        <v>13886125</v>
      </c>
      <c r="E292" s="9">
        <v>13896031.742396373</v>
      </c>
      <c r="F292" s="9">
        <v>-9906.7423963733017</v>
      </c>
      <c r="G292" s="9">
        <v>-1.8751137680232104E-2</v>
      </c>
      <c r="H292" s="9">
        <v>92548.981397217794</v>
      </c>
      <c r="I292" s="9">
        <v>13713727.358191313</v>
      </c>
      <c r="J292" s="9">
        <v>14078336.126601433</v>
      </c>
      <c r="K292" s="9">
        <v>536372.35281471501</v>
      </c>
      <c r="L292" s="9">
        <v>12839477.364290113</v>
      </c>
      <c r="M292" s="9">
        <v>14952586.120502634</v>
      </c>
    </row>
    <row r="293" spans="2:13" x14ac:dyDescent="0.25">
      <c r="B293" s="1" t="s">
        <v>178</v>
      </c>
      <c r="C293" s="6">
        <v>1</v>
      </c>
      <c r="D293" s="9">
        <v>12732906</v>
      </c>
      <c r="E293" s="9">
        <v>12889169.155581197</v>
      </c>
      <c r="F293" s="9">
        <v>-156263.15558119677</v>
      </c>
      <c r="G293" s="9">
        <v>-0.29576946966171414</v>
      </c>
      <c r="H293" s="9">
        <v>84416.818599910388</v>
      </c>
      <c r="I293" s="9">
        <v>12722883.628727527</v>
      </c>
      <c r="J293" s="9">
        <v>13055454.682434866</v>
      </c>
      <c r="K293" s="9">
        <v>535029.14515833685</v>
      </c>
      <c r="L293" s="9">
        <v>11835260.648244755</v>
      </c>
      <c r="M293" s="9">
        <v>13943077.662917638</v>
      </c>
    </row>
    <row r="294" spans="2:13" x14ac:dyDescent="0.25">
      <c r="B294" s="1" t="s">
        <v>179</v>
      </c>
      <c r="C294" s="6">
        <v>1</v>
      </c>
      <c r="D294" s="9">
        <v>12550053</v>
      </c>
      <c r="E294" s="9">
        <v>12770988.449077666</v>
      </c>
      <c r="F294" s="9">
        <v>-220935.44907766581</v>
      </c>
      <c r="G294" s="9">
        <v>-0.41817893898359865</v>
      </c>
      <c r="H294" s="9">
        <v>85056.973428733181</v>
      </c>
      <c r="I294" s="9">
        <v>12603441.93555399</v>
      </c>
      <c r="J294" s="9">
        <v>12938534.962601341</v>
      </c>
      <c r="K294" s="9">
        <v>535130.52205530822</v>
      </c>
      <c r="L294" s="9">
        <v>11716880.247995319</v>
      </c>
      <c r="M294" s="9">
        <v>13825096.650160013</v>
      </c>
    </row>
    <row r="295" spans="2:13" x14ac:dyDescent="0.25">
      <c r="B295" s="1" t="s">
        <v>180</v>
      </c>
      <c r="C295" s="6">
        <v>1</v>
      </c>
      <c r="D295" s="9">
        <v>13748210</v>
      </c>
      <c r="E295" s="9">
        <v>14052407.507613251</v>
      </c>
      <c r="F295" s="9">
        <v>-304197.50761325099</v>
      </c>
      <c r="G295" s="9">
        <v>-0.57577446944897681</v>
      </c>
      <c r="H295" s="9">
        <v>94707.180705046107</v>
      </c>
      <c r="I295" s="9">
        <v>13865851.869749151</v>
      </c>
      <c r="J295" s="9">
        <v>14238963.145477351</v>
      </c>
      <c r="K295" s="9">
        <v>536748.95154385618</v>
      </c>
      <c r="L295" s="9">
        <v>12995111.299630832</v>
      </c>
      <c r="M295" s="9">
        <v>15109703.71559567</v>
      </c>
    </row>
    <row r="296" spans="2:13" x14ac:dyDescent="0.25">
      <c r="B296" s="1" t="s">
        <v>181</v>
      </c>
      <c r="C296" s="6">
        <v>1</v>
      </c>
      <c r="D296" s="9">
        <v>16691749</v>
      </c>
      <c r="E296" s="9">
        <v>16797818.749591645</v>
      </c>
      <c r="F296" s="9">
        <v>-106069.74959164485</v>
      </c>
      <c r="G296" s="9">
        <v>-0.20076513537172322</v>
      </c>
      <c r="H296" s="9">
        <v>86754.344920286807</v>
      </c>
      <c r="I296" s="9">
        <v>16626928.728015658</v>
      </c>
      <c r="J296" s="9">
        <v>16968708.771167632</v>
      </c>
      <c r="K296" s="9">
        <v>535402.93543169776</v>
      </c>
      <c r="L296" s="9">
        <v>15743173.944517745</v>
      </c>
      <c r="M296" s="9">
        <v>17852463.554665543</v>
      </c>
    </row>
    <row r="297" spans="2:13" x14ac:dyDescent="0.25">
      <c r="B297" s="1" t="s">
        <v>182</v>
      </c>
      <c r="C297" s="6">
        <v>1</v>
      </c>
      <c r="D297" s="9">
        <v>18092812</v>
      </c>
      <c r="E297" s="9">
        <v>17843342.429686151</v>
      </c>
      <c r="F297" s="9">
        <v>249469.57031384856</v>
      </c>
      <c r="G297" s="9">
        <v>0.47218733190193773</v>
      </c>
      <c r="H297" s="9">
        <v>91909.471702305731</v>
      </c>
      <c r="I297" s="9">
        <v>17662297.761356555</v>
      </c>
      <c r="J297" s="9">
        <v>18024387.098015748</v>
      </c>
      <c r="K297" s="9">
        <v>536262.37784775416</v>
      </c>
      <c r="L297" s="9">
        <v>16787004.681934185</v>
      </c>
      <c r="M297" s="9">
        <v>18899680.177438118</v>
      </c>
    </row>
    <row r="298" spans="2:13" x14ac:dyDescent="0.25">
      <c r="B298" s="1" t="s">
        <v>183</v>
      </c>
      <c r="C298" s="6">
        <v>1</v>
      </c>
      <c r="D298" s="9">
        <v>14888714</v>
      </c>
      <c r="E298" s="9">
        <v>13962686.050372427</v>
      </c>
      <c r="F298" s="9">
        <v>926027.94962757267</v>
      </c>
      <c r="G298" s="9">
        <v>1.7527535171971731</v>
      </c>
      <c r="H298" s="9">
        <v>109521.81217690041</v>
      </c>
      <c r="I298" s="9">
        <v>13746948.327228429</v>
      </c>
      <c r="J298" s="9">
        <v>14178423.773516426</v>
      </c>
      <c r="K298" s="9">
        <v>539560.01913488994</v>
      </c>
      <c r="L298" s="9">
        <v>12899852.558906112</v>
      </c>
      <c r="M298" s="9">
        <v>15025519.541838743</v>
      </c>
    </row>
    <row r="299" spans="2:13" x14ac:dyDescent="0.25">
      <c r="B299" s="1" t="s">
        <v>184</v>
      </c>
      <c r="C299" s="6">
        <v>1</v>
      </c>
      <c r="D299" s="9">
        <v>13889177</v>
      </c>
      <c r="E299" s="9">
        <v>13730683.742469216</v>
      </c>
      <c r="F299" s="9">
        <v>158493.25753078423</v>
      </c>
      <c r="G299" s="9">
        <v>0.29999052912046992</v>
      </c>
      <c r="H299" s="9">
        <v>92107.356724509111</v>
      </c>
      <c r="I299" s="9">
        <v>13549249.277228065</v>
      </c>
      <c r="J299" s="9">
        <v>13912118.207710367</v>
      </c>
      <c r="K299" s="9">
        <v>536296.328599317</v>
      </c>
      <c r="L299" s="9">
        <v>12674279.118013006</v>
      </c>
      <c r="M299" s="9">
        <v>14787088.366925426</v>
      </c>
    </row>
    <row r="300" spans="2:13" x14ac:dyDescent="0.25">
      <c r="B300" s="1" t="s">
        <v>185</v>
      </c>
      <c r="C300" s="6">
        <v>1</v>
      </c>
      <c r="D300" s="9">
        <v>13623711</v>
      </c>
      <c r="E300" s="9">
        <v>13664295.738725897</v>
      </c>
      <c r="F300" s="9">
        <v>-40584.738725896925</v>
      </c>
      <c r="G300" s="9">
        <v>-7.6817382860801392E-2</v>
      </c>
      <c r="H300" s="9">
        <v>87743.250249453326</v>
      </c>
      <c r="I300" s="9">
        <v>13491457.75646629</v>
      </c>
      <c r="J300" s="9">
        <v>13837133.720985504</v>
      </c>
      <c r="K300" s="9">
        <v>535564.06234050915</v>
      </c>
      <c r="L300" s="9">
        <v>12609333.543428503</v>
      </c>
      <c r="M300" s="9">
        <v>14719257.934023291</v>
      </c>
    </row>
    <row r="301" spans="2:13" x14ac:dyDescent="0.25">
      <c r="B301" s="1" t="s">
        <v>186</v>
      </c>
      <c r="C301" s="6">
        <v>1</v>
      </c>
      <c r="D301" s="9">
        <v>14991479</v>
      </c>
      <c r="E301" s="9">
        <v>14939624.799153194</v>
      </c>
      <c r="F301" s="9">
        <v>51854.200846806169</v>
      </c>
      <c r="G301" s="9">
        <v>9.814782907172627E-2</v>
      </c>
      <c r="H301" s="9">
        <v>85834.134661825694</v>
      </c>
      <c r="I301" s="9">
        <v>14770547.42167091</v>
      </c>
      <c r="J301" s="9">
        <v>15108702.176635478</v>
      </c>
      <c r="K301" s="9">
        <v>535254.59884009871</v>
      </c>
      <c r="L301" s="9">
        <v>13885272.189742371</v>
      </c>
      <c r="M301" s="9">
        <v>15993977.408564016</v>
      </c>
    </row>
    <row r="302" spans="2:13" x14ac:dyDescent="0.25">
      <c r="B302" s="1" t="s">
        <v>187</v>
      </c>
      <c r="C302" s="6">
        <v>1</v>
      </c>
      <c r="D302" s="9">
        <v>16050658</v>
      </c>
      <c r="E302" s="9">
        <v>15864275.566310892</v>
      </c>
      <c r="F302" s="9">
        <v>186382.43368910812</v>
      </c>
      <c r="G302" s="9">
        <v>0.35277819241172731</v>
      </c>
      <c r="H302" s="9">
        <v>102976.26479245514</v>
      </c>
      <c r="I302" s="9">
        <v>15661431.361465976</v>
      </c>
      <c r="J302" s="9">
        <v>16067119.771155808</v>
      </c>
      <c r="K302" s="9">
        <v>538269.54030200932</v>
      </c>
      <c r="L302" s="9">
        <v>14803984.079579866</v>
      </c>
      <c r="M302" s="9">
        <v>16924567.053041916</v>
      </c>
    </row>
    <row r="303" spans="2:13" x14ac:dyDescent="0.25">
      <c r="B303" s="1" t="s">
        <v>188</v>
      </c>
      <c r="C303" s="6">
        <v>1</v>
      </c>
      <c r="D303" s="9">
        <v>14148177</v>
      </c>
      <c r="E303" s="9">
        <v>14315444.284271643</v>
      </c>
      <c r="F303" s="9">
        <v>-167267.28427164257</v>
      </c>
      <c r="G303" s="9">
        <v>-0.31659770197762449</v>
      </c>
      <c r="H303" s="9">
        <v>93005.644291260804</v>
      </c>
      <c r="I303" s="9">
        <v>14132240.358586699</v>
      </c>
      <c r="J303" s="9">
        <v>14498648.209956586</v>
      </c>
      <c r="K303" s="9">
        <v>536451.33682037098</v>
      </c>
      <c r="L303" s="9">
        <v>13258734.322275685</v>
      </c>
      <c r="M303" s="9">
        <v>15372154.2462676</v>
      </c>
    </row>
    <row r="304" spans="2:13" x14ac:dyDescent="0.25">
      <c r="B304" s="1" t="s">
        <v>189</v>
      </c>
      <c r="C304" s="6">
        <v>1</v>
      </c>
      <c r="D304" s="9">
        <v>14273134</v>
      </c>
      <c r="E304" s="9">
        <v>13910052.877564408</v>
      </c>
      <c r="F304" s="9">
        <v>363081.12243559211</v>
      </c>
      <c r="G304" s="9">
        <v>0.68722732897297945</v>
      </c>
      <c r="H304" s="9">
        <v>88741.332093692879</v>
      </c>
      <c r="I304" s="9">
        <v>13735248.858582912</v>
      </c>
      <c r="J304" s="9">
        <v>14084856.896545904</v>
      </c>
      <c r="K304" s="9">
        <v>535728.48620181996</v>
      </c>
      <c r="L304" s="9">
        <v>12854766.797656592</v>
      </c>
      <c r="M304" s="9">
        <v>14965338.957472224</v>
      </c>
    </row>
    <row r="305" spans="2:13" x14ac:dyDescent="0.25">
      <c r="B305" s="1" t="s">
        <v>190</v>
      </c>
      <c r="C305" s="6">
        <v>1</v>
      </c>
      <c r="D305" s="9">
        <v>12863305</v>
      </c>
      <c r="E305" s="9">
        <v>12935244.689344535</v>
      </c>
      <c r="F305" s="9">
        <v>-71939.68934453465</v>
      </c>
      <c r="G305" s="9">
        <v>-0.13616494359097547</v>
      </c>
      <c r="H305" s="9">
        <v>87700.376680546397</v>
      </c>
      <c r="I305" s="9">
        <v>12762491.160089815</v>
      </c>
      <c r="J305" s="9">
        <v>13107998.218599254</v>
      </c>
      <c r="K305" s="9">
        <v>535557.039890468</v>
      </c>
      <c r="L305" s="9">
        <v>11880296.326975511</v>
      </c>
      <c r="M305" s="9">
        <v>13990193.051713558</v>
      </c>
    </row>
    <row r="306" spans="2:13" x14ac:dyDescent="0.25">
      <c r="B306" s="1" t="s">
        <v>191</v>
      </c>
      <c r="C306" s="6">
        <v>1</v>
      </c>
      <c r="D306" s="9">
        <v>13398133</v>
      </c>
      <c r="E306" s="9">
        <v>12847646.034467477</v>
      </c>
      <c r="F306" s="9">
        <v>550486.96553252265</v>
      </c>
      <c r="G306" s="9">
        <v>1.0419425951412977</v>
      </c>
      <c r="H306" s="9">
        <v>95911.834045686861</v>
      </c>
      <c r="I306" s="9">
        <v>12658717.452221597</v>
      </c>
      <c r="J306" s="9">
        <v>13036574.616713358</v>
      </c>
      <c r="K306" s="9">
        <v>536962.81697743095</v>
      </c>
      <c r="L306" s="9">
        <v>11789928.551117335</v>
      </c>
      <c r="M306" s="9">
        <v>13905363.51781762</v>
      </c>
    </row>
    <row r="307" spans="2:13" x14ac:dyDescent="0.25">
      <c r="B307" s="1" t="s">
        <v>192</v>
      </c>
      <c r="C307" s="6">
        <v>1</v>
      </c>
      <c r="D307" s="9">
        <v>14135802</v>
      </c>
      <c r="E307" s="9">
        <v>13696280.198796652</v>
      </c>
      <c r="F307" s="9">
        <v>439521.80120334774</v>
      </c>
      <c r="G307" s="9">
        <v>0.83191158890380257</v>
      </c>
      <c r="H307" s="9">
        <v>114203.37214131722</v>
      </c>
      <c r="I307" s="9">
        <v>13471320.667983383</v>
      </c>
      <c r="J307" s="9">
        <v>13921239.729609922</v>
      </c>
      <c r="K307" s="9">
        <v>540529.73749348777</v>
      </c>
      <c r="L307" s="9">
        <v>12631536.541431721</v>
      </c>
      <c r="M307" s="9">
        <v>14761023.856161583</v>
      </c>
    </row>
    <row r="308" spans="2:13" x14ac:dyDescent="0.25">
      <c r="B308" s="1" t="s">
        <v>193</v>
      </c>
      <c r="C308" s="6">
        <v>1</v>
      </c>
      <c r="D308" s="9">
        <v>16671355</v>
      </c>
      <c r="E308" s="9">
        <v>16331361.769446852</v>
      </c>
      <c r="F308" s="9">
        <v>339993.23055314831</v>
      </c>
      <c r="G308" s="9">
        <v>0.6435273696813657</v>
      </c>
      <c r="H308" s="9">
        <v>107136.07835213951</v>
      </c>
      <c r="I308" s="9">
        <v>16120323.500896886</v>
      </c>
      <c r="J308" s="9">
        <v>16542400.037996817</v>
      </c>
      <c r="K308" s="9">
        <v>539080.8160109265</v>
      </c>
      <c r="L308" s="9">
        <v>15269472.219546445</v>
      </c>
      <c r="M308" s="9">
        <v>17393251.319347259</v>
      </c>
    </row>
    <row r="309" spans="2:13" x14ac:dyDescent="0.25">
      <c r="B309" s="1" t="s">
        <v>194</v>
      </c>
      <c r="C309" s="6">
        <v>1</v>
      </c>
      <c r="D309" s="9">
        <v>17143727</v>
      </c>
      <c r="E309" s="9">
        <v>16530229.777725585</v>
      </c>
      <c r="F309" s="9">
        <v>613497.22227441519</v>
      </c>
      <c r="G309" s="9">
        <v>1.1612062190613599</v>
      </c>
      <c r="H309" s="9">
        <v>104015.1835006211</v>
      </c>
      <c r="I309" s="9">
        <v>16325339.095086185</v>
      </c>
      <c r="J309" s="9">
        <v>16735120.460364984</v>
      </c>
      <c r="K309" s="9">
        <v>538469.26124431507</v>
      </c>
      <c r="L309" s="9">
        <v>15469544.877659801</v>
      </c>
      <c r="M309" s="9">
        <v>17590914.677791368</v>
      </c>
    </row>
    <row r="310" spans="2:13" x14ac:dyDescent="0.25">
      <c r="B310" s="1" t="s">
        <v>195</v>
      </c>
      <c r="C310" s="6">
        <v>1</v>
      </c>
      <c r="D310" s="9">
        <v>15916123</v>
      </c>
      <c r="E310" s="9">
        <v>15369945.719596962</v>
      </c>
      <c r="F310" s="9">
        <v>546177.28040303849</v>
      </c>
      <c r="G310" s="9">
        <v>1.0337853729194915</v>
      </c>
      <c r="H310" s="9">
        <v>104663.31103398843</v>
      </c>
      <c r="I310" s="9">
        <v>15163778.345533486</v>
      </c>
      <c r="J310" s="9">
        <v>15576113.093660437</v>
      </c>
      <c r="K310" s="9">
        <v>538594.83434482361</v>
      </c>
      <c r="L310" s="9">
        <v>14309013.463737356</v>
      </c>
      <c r="M310" s="9">
        <v>16430877.975456567</v>
      </c>
    </row>
    <row r="311" spans="2:13" x14ac:dyDescent="0.25">
      <c r="B311" s="1" t="s">
        <v>196</v>
      </c>
      <c r="C311" s="6">
        <v>1</v>
      </c>
      <c r="D311" s="9">
        <v>13910480</v>
      </c>
      <c r="E311" s="9">
        <v>13958932.96313937</v>
      </c>
      <c r="F311" s="9">
        <v>-48452.963139370084</v>
      </c>
      <c r="G311" s="9">
        <v>-9.171008455555929E-2</v>
      </c>
      <c r="H311" s="9">
        <v>101480.0194759626</v>
      </c>
      <c r="I311" s="9">
        <v>13759036.08496326</v>
      </c>
      <c r="J311" s="9">
        <v>14158829.84131548</v>
      </c>
      <c r="K311" s="9">
        <v>537985.2983671322</v>
      </c>
      <c r="L311" s="9">
        <v>12899201.380473422</v>
      </c>
      <c r="M311" s="9">
        <v>15018664.54580532</v>
      </c>
    </row>
    <row r="312" spans="2:13" x14ac:dyDescent="0.25">
      <c r="B312" s="1" t="s">
        <v>197</v>
      </c>
      <c r="C312" s="6">
        <v>1</v>
      </c>
      <c r="D312" s="9">
        <v>13805540</v>
      </c>
      <c r="E312" s="9">
        <v>13980908.005523205</v>
      </c>
      <c r="F312" s="9">
        <v>-175368.0055232048</v>
      </c>
      <c r="G312" s="9">
        <v>-0.33193046560664879</v>
      </c>
      <c r="H312" s="9">
        <v>95808.731392112648</v>
      </c>
      <c r="I312" s="9">
        <v>13792182.516444704</v>
      </c>
      <c r="J312" s="9">
        <v>14169633.494601706</v>
      </c>
      <c r="K312" s="9">
        <v>536944.41045353713</v>
      </c>
      <c r="L312" s="9">
        <v>12923226.779622395</v>
      </c>
      <c r="M312" s="9">
        <v>15038589.231424015</v>
      </c>
    </row>
    <row r="313" spans="2:13" x14ac:dyDescent="0.25">
      <c r="B313" s="1" t="s">
        <v>198</v>
      </c>
      <c r="C313" s="6">
        <v>1</v>
      </c>
      <c r="D313" s="9">
        <v>15835971</v>
      </c>
      <c r="E313" s="9">
        <v>15503027.405245457</v>
      </c>
      <c r="F313" s="9">
        <v>332943.59475454316</v>
      </c>
      <c r="G313" s="9">
        <v>0.63018406406522998</v>
      </c>
      <c r="H313" s="9">
        <v>96556.819623323085</v>
      </c>
      <c r="I313" s="9">
        <v>15312828.320647448</v>
      </c>
      <c r="J313" s="9">
        <v>15693226.489843465</v>
      </c>
      <c r="K313" s="9">
        <v>537078.39867388213</v>
      </c>
      <c r="L313" s="9">
        <v>14445082.247320414</v>
      </c>
      <c r="M313" s="9">
        <v>16560972.5631705</v>
      </c>
    </row>
    <row r="314" spans="2:13" x14ac:dyDescent="0.25">
      <c r="B314" s="1" t="s">
        <v>199</v>
      </c>
      <c r="C314" s="6">
        <v>1</v>
      </c>
      <c r="D314" s="9">
        <v>16331485</v>
      </c>
      <c r="E314" s="9">
        <v>16006594.538878147</v>
      </c>
      <c r="F314" s="9">
        <v>324890.46112185344</v>
      </c>
      <c r="G314" s="9">
        <v>0.6149413726272096</v>
      </c>
      <c r="H314" s="9">
        <v>105457.94441098774</v>
      </c>
      <c r="I314" s="9">
        <v>15798861.883962568</v>
      </c>
      <c r="J314" s="9">
        <v>16214327.193793725</v>
      </c>
      <c r="K314" s="9">
        <v>538749.81665493082</v>
      </c>
      <c r="L314" s="9">
        <v>14945356.996518569</v>
      </c>
      <c r="M314" s="9">
        <v>17067832.081237726</v>
      </c>
    </row>
    <row r="315" spans="2:13" x14ac:dyDescent="0.25">
      <c r="B315" s="1" t="s">
        <v>200</v>
      </c>
      <c r="C315" s="6">
        <v>1</v>
      </c>
      <c r="D315" s="9">
        <v>13966621</v>
      </c>
      <c r="E315" s="9">
        <v>14214332.32589411</v>
      </c>
      <c r="F315" s="9">
        <v>-247711.3258941099</v>
      </c>
      <c r="G315" s="9">
        <v>-0.4688593879753763</v>
      </c>
      <c r="H315" s="9">
        <v>128856.23909153949</v>
      </c>
      <c r="I315" s="9">
        <v>13960509.356003821</v>
      </c>
      <c r="J315" s="9">
        <v>14468155.295784399</v>
      </c>
      <c r="K315" s="9">
        <v>543814.23046767223</v>
      </c>
      <c r="L315" s="9">
        <v>13143118.824560668</v>
      </c>
      <c r="M315" s="9">
        <v>15285545.827227551</v>
      </c>
    </row>
    <row r="316" spans="2:13" x14ac:dyDescent="0.25">
      <c r="B316" s="1" t="s">
        <v>201</v>
      </c>
      <c r="C316" s="6">
        <v>1</v>
      </c>
      <c r="D316" s="9">
        <v>14896809</v>
      </c>
      <c r="E316" s="9">
        <v>14628369.776014889</v>
      </c>
      <c r="F316" s="9">
        <v>268439.22398511134</v>
      </c>
      <c r="G316" s="9">
        <v>0.5080924330446086</v>
      </c>
      <c r="H316" s="9">
        <v>107577.21245327946</v>
      </c>
      <c r="I316" s="9">
        <v>14416462.554836314</v>
      </c>
      <c r="J316" s="9">
        <v>14840276.997193463</v>
      </c>
      <c r="K316" s="9">
        <v>539168.65964700561</v>
      </c>
      <c r="L316" s="9">
        <v>13566307.190390695</v>
      </c>
      <c r="M316" s="9">
        <v>15690432.361639082</v>
      </c>
    </row>
    <row r="317" spans="2:13" x14ac:dyDescent="0.25">
      <c r="B317" s="1" t="s">
        <v>202</v>
      </c>
      <c r="C317" s="6">
        <v>1</v>
      </c>
      <c r="D317" s="9">
        <v>12976713</v>
      </c>
      <c r="E317" s="9">
        <v>13328760.88161118</v>
      </c>
      <c r="F317" s="9">
        <v>-352047.88161117956</v>
      </c>
      <c r="G317" s="9">
        <v>-0.66634399422174428</v>
      </c>
      <c r="H317" s="9">
        <v>98191.728489943329</v>
      </c>
      <c r="I317" s="9">
        <v>13135341.328784771</v>
      </c>
      <c r="J317" s="9">
        <v>13522180.434437588</v>
      </c>
      <c r="K317" s="9">
        <v>537374.73186797067</v>
      </c>
      <c r="L317" s="9">
        <v>12270232.002075674</v>
      </c>
      <c r="M317" s="9">
        <v>14387289.761146683</v>
      </c>
    </row>
    <row r="318" spans="2:13" x14ac:dyDescent="0.25">
      <c r="B318" s="1" t="s">
        <v>203</v>
      </c>
      <c r="C318" s="6">
        <v>1</v>
      </c>
      <c r="D318" s="9">
        <v>13102698</v>
      </c>
      <c r="E318" s="9">
        <v>13345700.927673157</v>
      </c>
      <c r="F318" s="9">
        <v>-243002.9276731573</v>
      </c>
      <c r="G318" s="9">
        <v>-0.45994749547206837</v>
      </c>
      <c r="H318" s="9">
        <v>102915.89207740546</v>
      </c>
      <c r="I318" s="9">
        <v>13142975.645916034</v>
      </c>
      <c r="J318" s="9">
        <v>13548426.209430281</v>
      </c>
      <c r="K318" s="9">
        <v>538257.99366885284</v>
      </c>
      <c r="L318" s="9">
        <v>12285432.18567487</v>
      </c>
      <c r="M318" s="9">
        <v>14405969.669671442</v>
      </c>
    </row>
    <row r="319" spans="2:13" x14ac:dyDescent="0.25">
      <c r="B319" s="1" t="s">
        <v>204</v>
      </c>
      <c r="C319" s="6">
        <v>1</v>
      </c>
      <c r="D319" s="9">
        <v>17368816</v>
      </c>
      <c r="E319" s="9">
        <v>16358982.078318188</v>
      </c>
      <c r="F319" s="9">
        <v>1009833.921681812</v>
      </c>
      <c r="G319" s="9">
        <v>1.9113785482659138</v>
      </c>
      <c r="H319" s="9">
        <v>127061.56780763186</v>
      </c>
      <c r="I319" s="9">
        <v>16108694.279083738</v>
      </c>
      <c r="J319" s="9">
        <v>16609269.877552638</v>
      </c>
      <c r="K319" s="9">
        <v>543391.78216095979</v>
      </c>
      <c r="L319" s="9">
        <v>15288600.722052699</v>
      </c>
      <c r="M319" s="9">
        <v>17429363.434583675</v>
      </c>
    </row>
    <row r="320" spans="2:13" x14ac:dyDescent="0.25">
      <c r="B320" s="1" t="s">
        <v>205</v>
      </c>
      <c r="C320" s="6">
        <v>1</v>
      </c>
      <c r="D320" s="9">
        <v>19805768</v>
      </c>
      <c r="E320" s="9">
        <v>19796848.30635725</v>
      </c>
      <c r="F320" s="9">
        <v>8919.6936427503824</v>
      </c>
      <c r="G320" s="9">
        <v>1.688288610612633E-2</v>
      </c>
      <c r="H320" s="9">
        <v>139382.8107549242</v>
      </c>
      <c r="I320" s="9">
        <v>19522289.936293863</v>
      </c>
      <c r="J320" s="9">
        <v>20071406.676420636</v>
      </c>
      <c r="K320" s="9">
        <v>546404.20463268179</v>
      </c>
      <c r="L320" s="9">
        <v>18720533.034716554</v>
      </c>
      <c r="M320" s="9">
        <v>20873163.577997945</v>
      </c>
    </row>
    <row r="321" spans="2:13" x14ac:dyDescent="0.25">
      <c r="B321" s="1" t="s">
        <v>206</v>
      </c>
      <c r="C321" s="6">
        <v>1</v>
      </c>
      <c r="D321" s="9">
        <v>19394910</v>
      </c>
      <c r="E321" s="9">
        <v>19298328.122387856</v>
      </c>
      <c r="F321" s="9">
        <v>96581.877612143755</v>
      </c>
      <c r="G321" s="9">
        <v>0.18280682105791096</v>
      </c>
      <c r="H321" s="9">
        <v>124571.89814857695</v>
      </c>
      <c r="I321" s="9">
        <v>19052944.512126811</v>
      </c>
      <c r="J321" s="9">
        <v>19543711.732648902</v>
      </c>
      <c r="K321" s="9">
        <v>542815.01887352928</v>
      </c>
      <c r="L321" s="9">
        <v>18229082.883174762</v>
      </c>
      <c r="M321" s="9">
        <v>20367573.36160095</v>
      </c>
    </row>
    <row r="322" spans="2:13" x14ac:dyDescent="0.25">
      <c r="B322" s="1" t="s">
        <v>207</v>
      </c>
      <c r="C322" s="6">
        <v>1</v>
      </c>
      <c r="D322" s="9">
        <v>16134163</v>
      </c>
      <c r="E322" s="9">
        <v>16052367.948465481</v>
      </c>
      <c r="F322" s="9">
        <v>81795.0515345186</v>
      </c>
      <c r="G322" s="9">
        <v>0.15481883060237034</v>
      </c>
      <c r="H322" s="9">
        <v>116394.47265678934</v>
      </c>
      <c r="I322" s="9">
        <v>15823092.354696423</v>
      </c>
      <c r="J322" s="9">
        <v>16281643.54223454</v>
      </c>
      <c r="K322" s="9">
        <v>540996.91327343322</v>
      </c>
      <c r="L322" s="9">
        <v>14986704.041178912</v>
      </c>
      <c r="M322" s="9">
        <v>17118031.855752051</v>
      </c>
    </row>
    <row r="323" spans="2:13" x14ac:dyDescent="0.25">
      <c r="B323" s="1" t="s">
        <v>208</v>
      </c>
      <c r="C323" s="6">
        <v>1</v>
      </c>
      <c r="D323" s="9">
        <v>14385984</v>
      </c>
      <c r="E323" s="9">
        <v>14594993.724955473</v>
      </c>
      <c r="F323" s="9">
        <v>-209009.7249554731</v>
      </c>
      <c r="G323" s="9">
        <v>-0.39560634286627511</v>
      </c>
      <c r="H323" s="9">
        <v>112313.63278014412</v>
      </c>
      <c r="I323" s="9">
        <v>14373756.631335415</v>
      </c>
      <c r="J323" s="9">
        <v>14816230.818575531</v>
      </c>
      <c r="K323" s="9">
        <v>540133.6307013327</v>
      </c>
      <c r="L323" s="9">
        <v>13531030.324744463</v>
      </c>
      <c r="M323" s="9">
        <v>15658957.125166483</v>
      </c>
    </row>
    <row r="324" spans="2:13" x14ac:dyDescent="0.25">
      <c r="B324" s="1" t="s">
        <v>209</v>
      </c>
      <c r="C324" s="6">
        <v>1</v>
      </c>
      <c r="D324" s="9">
        <v>14028139</v>
      </c>
      <c r="E324" s="9">
        <v>14394426.853949441</v>
      </c>
      <c r="F324" s="9">
        <v>-366287.85394944064</v>
      </c>
      <c r="G324" s="9">
        <v>-0.69329691892635559</v>
      </c>
      <c r="H324" s="9">
        <v>107893.7101015025</v>
      </c>
      <c r="I324" s="9">
        <v>14181896.19091348</v>
      </c>
      <c r="J324" s="9">
        <v>14606957.516985402</v>
      </c>
      <c r="K324" s="9">
        <v>539231.89778220432</v>
      </c>
      <c r="L324" s="9">
        <v>13332239.700889478</v>
      </c>
      <c r="M324" s="9">
        <v>15456614.007009404</v>
      </c>
    </row>
    <row r="325" spans="2:13" x14ac:dyDescent="0.25">
      <c r="B325" s="1" t="s">
        <v>210</v>
      </c>
      <c r="C325" s="6">
        <v>1</v>
      </c>
      <c r="D325" s="9">
        <v>16177808</v>
      </c>
      <c r="E325" s="9">
        <v>16124057.488796094</v>
      </c>
      <c r="F325" s="9">
        <v>53750.511203905568</v>
      </c>
      <c r="G325" s="9">
        <v>0.10173709940578059</v>
      </c>
      <c r="H325" s="9">
        <v>112008.61019636985</v>
      </c>
      <c r="I325" s="9">
        <v>15903421.233277807</v>
      </c>
      <c r="J325" s="9">
        <v>16344693.744314382</v>
      </c>
      <c r="K325" s="9">
        <v>540070.28770749166</v>
      </c>
      <c r="L325" s="9">
        <v>15060218.862572994</v>
      </c>
      <c r="M325" s="9">
        <v>17187896.115019195</v>
      </c>
    </row>
    <row r="326" spans="2:13" x14ac:dyDescent="0.25">
      <c r="B326" s="1" t="s">
        <v>211</v>
      </c>
      <c r="C326" s="6">
        <v>1</v>
      </c>
      <c r="D326" s="9">
        <v>15068183</v>
      </c>
      <c r="E326" s="9">
        <v>15669212.700917622</v>
      </c>
      <c r="F326" s="9">
        <v>-601029.70091762207</v>
      </c>
      <c r="G326" s="9">
        <v>-1.1376081279695753</v>
      </c>
      <c r="H326" s="9">
        <v>103465.3349938631</v>
      </c>
      <c r="I326" s="9">
        <v>15465405.118188318</v>
      </c>
      <c r="J326" s="9">
        <v>15873020.283646926</v>
      </c>
      <c r="K326" s="9">
        <v>538363.31826353376</v>
      </c>
      <c r="L326" s="9">
        <v>14608736.488938738</v>
      </c>
      <c r="M326" s="9">
        <v>16729688.912896506</v>
      </c>
    </row>
    <row r="327" spans="2:13" x14ac:dyDescent="0.25">
      <c r="B327" s="1" t="s">
        <v>212</v>
      </c>
      <c r="C327" s="6">
        <v>1</v>
      </c>
      <c r="D327" s="9">
        <v>13944271</v>
      </c>
      <c r="E327" s="9">
        <v>14401574.784516204</v>
      </c>
      <c r="F327" s="9">
        <v>-457303.78451620415</v>
      </c>
      <c r="G327" s="9">
        <v>-0.86556870887181792</v>
      </c>
      <c r="H327" s="9">
        <v>128535.69779891241</v>
      </c>
      <c r="I327" s="9">
        <v>14148383.221715247</v>
      </c>
      <c r="J327" s="9">
        <v>14654766.347317161</v>
      </c>
      <c r="K327" s="9">
        <v>543738.36770544702</v>
      </c>
      <c r="L327" s="9">
        <v>13330510.718799911</v>
      </c>
      <c r="M327" s="9">
        <v>15472638.850232497</v>
      </c>
    </row>
    <row r="328" spans="2:13" x14ac:dyDescent="0.25">
      <c r="B328" s="1" t="s">
        <v>213</v>
      </c>
      <c r="C328" s="6">
        <v>1</v>
      </c>
      <c r="D328" s="9">
        <v>14286598</v>
      </c>
      <c r="E328" s="9">
        <v>14577075.667241693</v>
      </c>
      <c r="F328" s="9">
        <v>-290477.66724169254</v>
      </c>
      <c r="G328" s="9">
        <v>-0.54980603245276716</v>
      </c>
      <c r="H328" s="9">
        <v>94941.540877581749</v>
      </c>
      <c r="I328" s="9">
        <v>14390058.383162893</v>
      </c>
      <c r="J328" s="9">
        <v>14764092.951320492</v>
      </c>
      <c r="K328" s="9">
        <v>536790.3530155326</v>
      </c>
      <c r="L328" s="9">
        <v>13519697.906013789</v>
      </c>
      <c r="M328" s="9">
        <v>15634453.428469596</v>
      </c>
    </row>
    <row r="329" spans="2:13" x14ac:dyDescent="0.25">
      <c r="B329" s="1" t="s">
        <v>214</v>
      </c>
      <c r="C329" s="6">
        <v>1</v>
      </c>
      <c r="D329" s="9">
        <v>12746759</v>
      </c>
      <c r="E329" s="9">
        <v>13466007.584616581</v>
      </c>
      <c r="F329" s="9">
        <v>-719248.58461658098</v>
      </c>
      <c r="G329" s="9">
        <v>-1.3613687221134219</v>
      </c>
      <c r="H329" s="9">
        <v>89590.416507804752</v>
      </c>
      <c r="I329" s="9">
        <v>13289531.026306009</v>
      </c>
      <c r="J329" s="9">
        <v>13642484.142927153</v>
      </c>
      <c r="K329" s="9">
        <v>535869.78794887522</v>
      </c>
      <c r="L329" s="9">
        <v>12410443.166388936</v>
      </c>
      <c r="M329" s="9">
        <v>14521572.002844226</v>
      </c>
    </row>
    <row r="330" spans="2:13" x14ac:dyDescent="0.25">
      <c r="B330" s="1" t="s">
        <v>215</v>
      </c>
      <c r="C330" s="6">
        <v>1</v>
      </c>
      <c r="D330" s="9">
        <v>13662946</v>
      </c>
      <c r="E330" s="9">
        <v>14182973.078653473</v>
      </c>
      <c r="F330" s="9">
        <v>-520027.07865347341</v>
      </c>
      <c r="G330" s="9">
        <v>-0.98428917994777876</v>
      </c>
      <c r="H330" s="9">
        <v>89550.712353711788</v>
      </c>
      <c r="I330" s="9">
        <v>14006574.730186522</v>
      </c>
      <c r="J330" s="9">
        <v>14359371.427120425</v>
      </c>
      <c r="K330" s="9">
        <v>535863.15136365534</v>
      </c>
      <c r="L330" s="9">
        <v>13127421.733271834</v>
      </c>
      <c r="M330" s="9">
        <v>15238524.424035113</v>
      </c>
    </row>
    <row r="331" spans="2:13" x14ac:dyDescent="0.25">
      <c r="B331" s="1" t="s">
        <v>216</v>
      </c>
      <c r="C331" s="6">
        <v>1</v>
      </c>
      <c r="D331" s="9">
        <v>15421790</v>
      </c>
      <c r="E331" s="9">
        <v>15048356.313181942</v>
      </c>
      <c r="F331" s="9">
        <v>373433.68681805767</v>
      </c>
      <c r="G331" s="9">
        <v>0.70682230301309823</v>
      </c>
      <c r="H331" s="9">
        <v>100083.38866586212</v>
      </c>
      <c r="I331" s="9">
        <v>14851210.539512368</v>
      </c>
      <c r="J331" s="9">
        <v>15245502.086851517</v>
      </c>
      <c r="K331" s="9">
        <v>537723.60148423153</v>
      </c>
      <c r="L331" s="9">
        <v>13989140.224996487</v>
      </c>
      <c r="M331" s="9">
        <v>16107572.401367398</v>
      </c>
    </row>
    <row r="332" spans="2:13" x14ac:dyDescent="0.25">
      <c r="B332" s="1" t="s">
        <v>217</v>
      </c>
      <c r="C332" s="6">
        <v>1</v>
      </c>
      <c r="D332" s="9">
        <v>19240751</v>
      </c>
      <c r="E332" s="9">
        <v>19287191.841384735</v>
      </c>
      <c r="F332" s="9">
        <v>-46440.841384734958</v>
      </c>
      <c r="G332" s="9">
        <v>-8.7901610433494148E-2</v>
      </c>
      <c r="H332" s="9">
        <v>105337.42041934104</v>
      </c>
      <c r="I332" s="9">
        <v>19079696.596451931</v>
      </c>
      <c r="J332" s="9">
        <v>19494687.086317539</v>
      </c>
      <c r="K332" s="9">
        <v>538726.23757056007</v>
      </c>
      <c r="L332" s="9">
        <v>18226000.745462399</v>
      </c>
      <c r="M332" s="9">
        <v>20348382.937307071</v>
      </c>
    </row>
    <row r="333" spans="2:13" x14ac:dyDescent="0.25">
      <c r="B333" s="1" t="s">
        <v>218</v>
      </c>
      <c r="C333" s="6">
        <v>1</v>
      </c>
      <c r="D333" s="9">
        <v>18721230</v>
      </c>
      <c r="E333" s="9">
        <v>17410855.357124511</v>
      </c>
      <c r="F333" s="9">
        <v>1310374.6428754888</v>
      </c>
      <c r="G333" s="9">
        <v>2.4802315794784691</v>
      </c>
      <c r="H333" s="9">
        <v>88726.835657998367</v>
      </c>
      <c r="I333" s="9">
        <v>17236079.893441439</v>
      </c>
      <c r="J333" s="9">
        <v>17585630.820807584</v>
      </c>
      <c r="K333" s="9">
        <v>535726.08511459664</v>
      </c>
      <c r="L333" s="9">
        <v>16355574.006914645</v>
      </c>
      <c r="M333" s="9">
        <v>18466136.707334377</v>
      </c>
    </row>
    <row r="334" spans="2:13" x14ac:dyDescent="0.25">
      <c r="B334" s="1" t="s">
        <v>219</v>
      </c>
      <c r="C334" s="6">
        <v>1</v>
      </c>
      <c r="D334" s="9">
        <v>14886931</v>
      </c>
      <c r="E334" s="9">
        <v>14511413.816343037</v>
      </c>
      <c r="F334" s="9">
        <v>375517.18365696259</v>
      </c>
      <c r="G334" s="9">
        <v>0.71076587341389275</v>
      </c>
      <c r="H334" s="9">
        <v>115623.04890699571</v>
      </c>
      <c r="I334" s="9">
        <v>14283657.784751154</v>
      </c>
      <c r="J334" s="9">
        <v>14739169.84793492</v>
      </c>
      <c r="K334" s="9">
        <v>540831.46759862266</v>
      </c>
      <c r="L334" s="9">
        <v>13446075.806450589</v>
      </c>
      <c r="M334" s="9">
        <v>15576751.826235488</v>
      </c>
    </row>
    <row r="335" spans="2:13" x14ac:dyDescent="0.25">
      <c r="B335" s="1" t="s">
        <v>220</v>
      </c>
      <c r="C335" s="6">
        <v>1</v>
      </c>
      <c r="D335" s="9">
        <v>14675076</v>
      </c>
      <c r="E335" s="9">
        <v>14469060.537019664</v>
      </c>
      <c r="F335" s="9">
        <v>206015.46298033558</v>
      </c>
      <c r="G335" s="9">
        <v>0.38993890787098928</v>
      </c>
      <c r="H335" s="9">
        <v>91231.591636726167</v>
      </c>
      <c r="I335" s="9">
        <v>14289351.167102376</v>
      </c>
      <c r="J335" s="9">
        <v>14648769.906936953</v>
      </c>
      <c r="K335" s="9">
        <v>536146.6126153376</v>
      </c>
      <c r="L335" s="9">
        <v>13412950.825374519</v>
      </c>
      <c r="M335" s="9">
        <v>15525170.248664809</v>
      </c>
    </row>
    <row r="336" spans="2:13" x14ac:dyDescent="0.25">
      <c r="B336" s="1" t="s">
        <v>221</v>
      </c>
      <c r="C336" s="6">
        <v>1</v>
      </c>
      <c r="D336" s="9">
        <v>14306931</v>
      </c>
      <c r="E336" s="9">
        <v>14388498.227888852</v>
      </c>
      <c r="F336" s="9">
        <v>-81567.227888852358</v>
      </c>
      <c r="G336" s="9">
        <v>-0.15438761392429623</v>
      </c>
      <c r="H336" s="9">
        <v>88679.464877370017</v>
      </c>
      <c r="I336" s="9">
        <v>14213816.075886376</v>
      </c>
      <c r="J336" s="9">
        <v>14563180.379891329</v>
      </c>
      <c r="K336" s="9">
        <v>535718.24161331973</v>
      </c>
      <c r="L336" s="9">
        <v>13333232.327926507</v>
      </c>
      <c r="M336" s="9">
        <v>15443764.127851197</v>
      </c>
    </row>
    <row r="337" spans="2:13" x14ac:dyDescent="0.25">
      <c r="B337" s="1" t="s">
        <v>222</v>
      </c>
      <c r="C337" s="6">
        <v>1</v>
      </c>
      <c r="D337" s="9">
        <v>15491961</v>
      </c>
      <c r="E337" s="9">
        <v>15424375.181293897</v>
      </c>
      <c r="F337" s="9">
        <v>67585.818706102669</v>
      </c>
      <c r="G337" s="9">
        <v>0.12792408857358395</v>
      </c>
      <c r="H337" s="9">
        <v>91132.396620749292</v>
      </c>
      <c r="I337" s="9">
        <v>15244861.207220312</v>
      </c>
      <c r="J337" s="9">
        <v>15603889.155367482</v>
      </c>
      <c r="K337" s="9">
        <v>536129.74233871046</v>
      </c>
      <c r="L337" s="9">
        <v>14368298.700974969</v>
      </c>
      <c r="M337" s="9">
        <v>16480451.661612825</v>
      </c>
    </row>
    <row r="338" spans="2:13" x14ac:dyDescent="0.25">
      <c r="B338" s="1" t="s">
        <v>223</v>
      </c>
      <c r="C338" s="6">
        <v>1</v>
      </c>
      <c r="D338" s="9">
        <v>15851415</v>
      </c>
      <c r="E338" s="9">
        <v>15951584.732301082</v>
      </c>
      <c r="F338" s="9">
        <v>-100169.73230108246</v>
      </c>
      <c r="G338" s="9">
        <v>-0.18959778771043895</v>
      </c>
      <c r="H338" s="9">
        <v>90216.574884723814</v>
      </c>
      <c r="I338" s="9">
        <v>15773874.75774329</v>
      </c>
      <c r="J338" s="9">
        <v>16129294.706858875</v>
      </c>
      <c r="K338" s="9">
        <v>535974.82897078432</v>
      </c>
      <c r="L338" s="9">
        <v>14895813.402678775</v>
      </c>
      <c r="M338" s="9">
        <v>17007356.061923388</v>
      </c>
    </row>
    <row r="339" spans="2:13" x14ac:dyDescent="0.25">
      <c r="B339" s="1" t="s">
        <v>224</v>
      </c>
      <c r="C339" s="6">
        <v>1</v>
      </c>
      <c r="D339" s="9">
        <v>15178391</v>
      </c>
      <c r="E339" s="9">
        <v>14872618.665941358</v>
      </c>
      <c r="F339" s="9">
        <v>305772.33405864239</v>
      </c>
      <c r="G339" s="9">
        <v>0.57875524620873342</v>
      </c>
      <c r="H339" s="9">
        <v>127588.70561879514</v>
      </c>
      <c r="I339" s="9">
        <v>14621292.502668703</v>
      </c>
      <c r="J339" s="9">
        <v>15123944.829214012</v>
      </c>
      <c r="K339" s="9">
        <v>543515.28470486472</v>
      </c>
      <c r="L339" s="9">
        <v>13801994.03249578</v>
      </c>
      <c r="M339" s="9">
        <v>15943243.299386933</v>
      </c>
    </row>
    <row r="340" spans="2:13" x14ac:dyDescent="0.25">
      <c r="B340" s="1" t="s">
        <v>225</v>
      </c>
      <c r="C340" s="6">
        <v>1</v>
      </c>
      <c r="D340" s="9">
        <v>15217726</v>
      </c>
      <c r="E340" s="9">
        <v>14773512.55366971</v>
      </c>
      <c r="F340" s="9">
        <v>444213.44633029029</v>
      </c>
      <c r="G340" s="9">
        <v>0.84079177173305386</v>
      </c>
      <c r="H340" s="9">
        <v>91020.241469231623</v>
      </c>
      <c r="I340" s="9">
        <v>14594219.504510954</v>
      </c>
      <c r="J340" s="9">
        <v>14952805.602828465</v>
      </c>
      <c r="K340" s="9">
        <v>536110.68937622185</v>
      </c>
      <c r="L340" s="9">
        <v>13717473.604164641</v>
      </c>
      <c r="M340" s="9">
        <v>15829551.503174778</v>
      </c>
    </row>
    <row r="341" spans="2:13" x14ac:dyDescent="0.25">
      <c r="B341" s="1" t="s">
        <v>226</v>
      </c>
      <c r="C341" s="6">
        <v>1</v>
      </c>
      <c r="D341" s="9">
        <v>13669243</v>
      </c>
      <c r="E341" s="9">
        <v>13768654.229361095</v>
      </c>
      <c r="F341" s="9">
        <v>-99411.229361094534</v>
      </c>
      <c r="G341" s="9">
        <v>-0.1881621197088382</v>
      </c>
      <c r="H341" s="9">
        <v>85189.802544985447</v>
      </c>
      <c r="I341" s="9">
        <v>13600846.067033973</v>
      </c>
      <c r="J341" s="9">
        <v>13936462.391688216</v>
      </c>
      <c r="K341" s="9">
        <v>535151.6508093609</v>
      </c>
      <c r="L341" s="9">
        <v>12714504.408539249</v>
      </c>
      <c r="M341" s="9">
        <v>14822804.05018294</v>
      </c>
    </row>
    <row r="342" spans="2:13" x14ac:dyDescent="0.25">
      <c r="B342" s="1" t="s">
        <v>227</v>
      </c>
      <c r="C342" s="6">
        <v>1</v>
      </c>
      <c r="D342" s="9">
        <v>13835998</v>
      </c>
      <c r="E342" s="9">
        <v>13913675.465642398</v>
      </c>
      <c r="F342" s="9">
        <v>-77677.465642398223</v>
      </c>
      <c r="G342" s="9">
        <v>-0.1470252071402729</v>
      </c>
      <c r="H342" s="9">
        <v>87906.395940004004</v>
      </c>
      <c r="I342" s="9">
        <v>13740516.116532477</v>
      </c>
      <c r="J342" s="9">
        <v>14086834.81475232</v>
      </c>
      <c r="K342" s="9">
        <v>535590.81522510387</v>
      </c>
      <c r="L342" s="9">
        <v>12858660.572108049</v>
      </c>
      <c r="M342" s="9">
        <v>14968690.359176748</v>
      </c>
    </row>
    <row r="343" spans="2:13" x14ac:dyDescent="0.25">
      <c r="B343" s="1" t="s">
        <v>228</v>
      </c>
      <c r="C343" s="6">
        <v>1</v>
      </c>
      <c r="D343" s="9">
        <v>16594307</v>
      </c>
      <c r="E343" s="9">
        <v>15960631.958013514</v>
      </c>
      <c r="F343" s="9">
        <v>633675.04198648594</v>
      </c>
      <c r="G343" s="9">
        <v>1.1993980948939698</v>
      </c>
      <c r="H343" s="9">
        <v>100487.62235799033</v>
      </c>
      <c r="I343" s="9">
        <v>15762689.918699458</v>
      </c>
      <c r="J343" s="9">
        <v>16158573.99732757</v>
      </c>
      <c r="K343" s="9">
        <v>537798.98582415783</v>
      </c>
      <c r="L343" s="9">
        <v>14901267.376614396</v>
      </c>
      <c r="M343" s="9">
        <v>17019996.539412633</v>
      </c>
    </row>
    <row r="344" spans="2:13" x14ac:dyDescent="0.25">
      <c r="B344" s="1" t="s">
        <v>229</v>
      </c>
      <c r="C344" s="6">
        <v>1</v>
      </c>
      <c r="D344" s="9">
        <v>17565527</v>
      </c>
      <c r="E344" s="9">
        <v>17955139.556738429</v>
      </c>
      <c r="F344" s="9">
        <v>-389612.55673842877</v>
      </c>
      <c r="G344" s="9">
        <v>-0.73744510567106414</v>
      </c>
      <c r="H344" s="9">
        <v>85712.955795892412</v>
      </c>
      <c r="I344" s="9">
        <v>17786300.879220199</v>
      </c>
      <c r="J344" s="9">
        <v>18123978.234256659</v>
      </c>
      <c r="K344" s="9">
        <v>535235.1798019252</v>
      </c>
      <c r="L344" s="9">
        <v>16900825.19924289</v>
      </c>
      <c r="M344" s="9">
        <v>19009453.914233968</v>
      </c>
    </row>
    <row r="345" spans="2:13" x14ac:dyDescent="0.25">
      <c r="B345" s="1" t="s">
        <v>230</v>
      </c>
      <c r="C345" s="6">
        <v>1</v>
      </c>
      <c r="D345" s="9">
        <v>19544883</v>
      </c>
      <c r="E345" s="9">
        <v>19010634.804946739</v>
      </c>
      <c r="F345" s="9">
        <v>534248.19505326077</v>
      </c>
      <c r="G345" s="9">
        <v>1.0112064147874209</v>
      </c>
      <c r="H345" s="9">
        <v>92056.614951733107</v>
      </c>
      <c r="I345" s="9">
        <v>18829300.291617535</v>
      </c>
      <c r="J345" s="9">
        <v>19191969.318275943</v>
      </c>
      <c r="K345" s="9">
        <v>536287.61617503548</v>
      </c>
      <c r="L345" s="9">
        <v>17954247.342355736</v>
      </c>
      <c r="M345" s="9">
        <v>20067022.267537743</v>
      </c>
    </row>
    <row r="346" spans="2:13" x14ac:dyDescent="0.25">
      <c r="B346" s="1" t="s">
        <v>231</v>
      </c>
      <c r="C346" s="6">
        <v>1</v>
      </c>
      <c r="D346" s="9">
        <v>16060666</v>
      </c>
      <c r="E346" s="9">
        <v>15822776.423767962</v>
      </c>
      <c r="F346" s="9">
        <v>237889.57623203844</v>
      </c>
      <c r="G346" s="9">
        <v>0.45026912158854698</v>
      </c>
      <c r="H346" s="9">
        <v>97767.500322843887</v>
      </c>
      <c r="I346" s="9">
        <v>15630192.522005431</v>
      </c>
      <c r="J346" s="9">
        <v>16015360.325530492</v>
      </c>
      <c r="K346" s="9">
        <v>537297.37671582564</v>
      </c>
      <c r="L346" s="9">
        <v>14764399.919581855</v>
      </c>
      <c r="M346" s="9">
        <v>16881152.927954067</v>
      </c>
    </row>
    <row r="347" spans="2:13" x14ac:dyDescent="0.25">
      <c r="B347" s="1" t="s">
        <v>232</v>
      </c>
      <c r="C347" s="6">
        <v>1</v>
      </c>
      <c r="D347" s="9">
        <v>14549269</v>
      </c>
      <c r="E347" s="9">
        <v>14900923.206538314</v>
      </c>
      <c r="F347" s="9">
        <v>-351654.206538314</v>
      </c>
      <c r="G347" s="9">
        <v>-0.66559885972674826</v>
      </c>
      <c r="H347" s="9">
        <v>96193.417725293228</v>
      </c>
      <c r="I347" s="9">
        <v>14711439.956498818</v>
      </c>
      <c r="J347" s="9">
        <v>15090406.45657781</v>
      </c>
      <c r="K347" s="9">
        <v>537013.18467985804</v>
      </c>
      <c r="L347" s="9">
        <v>13843106.508125657</v>
      </c>
      <c r="M347" s="9">
        <v>15958739.904950971</v>
      </c>
    </row>
    <row r="348" spans="2:13" x14ac:dyDescent="0.25">
      <c r="B348" s="1" t="s">
        <v>233</v>
      </c>
      <c r="C348" s="6">
        <v>1</v>
      </c>
      <c r="D348" s="9">
        <v>14298213</v>
      </c>
      <c r="E348" s="9">
        <v>14903313.509476406</v>
      </c>
      <c r="F348" s="9">
        <v>-605100.5094764065</v>
      </c>
      <c r="G348" s="9">
        <v>-1.1453132129209693</v>
      </c>
      <c r="H348" s="9">
        <v>88092.29496331772</v>
      </c>
      <c r="I348" s="9">
        <v>14729787.973656939</v>
      </c>
      <c r="J348" s="9">
        <v>15076839.045295874</v>
      </c>
      <c r="K348" s="9">
        <v>535621.35817967041</v>
      </c>
      <c r="L348" s="9">
        <v>13848238.45196791</v>
      </c>
      <c r="M348" s="9">
        <v>15958388.566984903</v>
      </c>
    </row>
    <row r="349" spans="2:13" x14ac:dyDescent="0.25">
      <c r="B349" s="1" t="s">
        <v>234</v>
      </c>
      <c r="C349" s="6">
        <v>1</v>
      </c>
      <c r="D349" s="9">
        <v>16140952</v>
      </c>
      <c r="E349" s="9">
        <v>16263962.838740788</v>
      </c>
      <c r="F349" s="9">
        <v>-123010.8387407884</v>
      </c>
      <c r="G349" s="9">
        <v>-0.23283064009353457</v>
      </c>
      <c r="H349" s="9">
        <v>87507.238625353872</v>
      </c>
      <c r="I349" s="9">
        <v>16091589.755750164</v>
      </c>
      <c r="J349" s="9">
        <v>16436335.921731412</v>
      </c>
      <c r="K349" s="9">
        <v>535525.44637782173</v>
      </c>
      <c r="L349" s="9">
        <v>15209076.709751116</v>
      </c>
      <c r="M349" s="9">
        <v>17318848.967730463</v>
      </c>
    </row>
    <row r="350" spans="2:13" x14ac:dyDescent="0.25">
      <c r="B350" s="1" t="s">
        <v>235</v>
      </c>
      <c r="C350" s="6">
        <v>1</v>
      </c>
      <c r="D350" s="9">
        <v>15813114</v>
      </c>
      <c r="E350" s="9">
        <v>16208375.615926007</v>
      </c>
      <c r="F350" s="9">
        <v>-395261.61592600681</v>
      </c>
      <c r="G350" s="9">
        <v>-0.74813744855754449</v>
      </c>
      <c r="H350" s="9">
        <v>85667.760404478846</v>
      </c>
      <c r="I350" s="9">
        <v>16039625.964973776</v>
      </c>
      <c r="J350" s="9">
        <v>16377125.266878238</v>
      </c>
      <c r="K350" s="9">
        <v>535227.94403791148</v>
      </c>
      <c r="L350" s="9">
        <v>15154075.511547931</v>
      </c>
      <c r="M350" s="9">
        <v>17262675.720304083</v>
      </c>
    </row>
    <row r="351" spans="2:13" x14ac:dyDescent="0.25">
      <c r="B351" s="1" t="s">
        <v>236</v>
      </c>
      <c r="C351" s="6">
        <v>1</v>
      </c>
      <c r="D351" s="9">
        <v>15009236</v>
      </c>
      <c r="E351" s="9">
        <v>15371192.298178136</v>
      </c>
      <c r="F351" s="9">
        <v>-361956.29817813635</v>
      </c>
      <c r="G351" s="9">
        <v>-0.68509830071386779</v>
      </c>
      <c r="H351" s="9">
        <v>91685.087790210848</v>
      </c>
      <c r="I351" s="9">
        <v>15190589.624674443</v>
      </c>
      <c r="J351" s="9">
        <v>15551794.97168183</v>
      </c>
      <c r="K351" s="9">
        <v>536223.9664817577</v>
      </c>
      <c r="L351" s="9">
        <v>14314930.213716233</v>
      </c>
      <c r="M351" s="9">
        <v>16427454.38264004</v>
      </c>
    </row>
    <row r="352" spans="2:13" x14ac:dyDescent="0.25">
      <c r="B352" s="1" t="s">
        <v>237</v>
      </c>
      <c r="C352" s="6">
        <v>1</v>
      </c>
      <c r="D352" s="9">
        <v>15088622</v>
      </c>
      <c r="E352" s="9">
        <v>15074647.85034835</v>
      </c>
      <c r="F352" s="9">
        <v>13974.149651650339</v>
      </c>
      <c r="G352" s="9">
        <v>2.6449784762566191E-2</v>
      </c>
      <c r="H352" s="9">
        <v>91495.460587989379</v>
      </c>
      <c r="I352" s="9">
        <v>14894418.707377436</v>
      </c>
      <c r="J352" s="9">
        <v>15254876.993319264</v>
      </c>
      <c r="K352" s="9">
        <v>536191.57603839587</v>
      </c>
      <c r="L352" s="9">
        <v>14018449.569071982</v>
      </c>
      <c r="M352" s="9">
        <v>16130846.131624717</v>
      </c>
    </row>
    <row r="353" spans="2:13" x14ac:dyDescent="0.25">
      <c r="B353" s="1" t="s">
        <v>238</v>
      </c>
      <c r="C353" s="6">
        <v>1</v>
      </c>
      <c r="D353" s="9">
        <v>13174997</v>
      </c>
      <c r="E353" s="9">
        <v>13654399.75515506</v>
      </c>
      <c r="F353" s="9">
        <v>-479402.75515506044</v>
      </c>
      <c r="G353" s="9">
        <v>-0.9073968724054029</v>
      </c>
      <c r="H353" s="9">
        <v>83923.370613339808</v>
      </c>
      <c r="I353" s="9">
        <v>13489086.229613246</v>
      </c>
      <c r="J353" s="9">
        <v>13819713.280696874</v>
      </c>
      <c r="K353" s="9">
        <v>534951.51092546189</v>
      </c>
      <c r="L353" s="9">
        <v>12600644.172905464</v>
      </c>
      <c r="M353" s="9">
        <v>14708155.337404657</v>
      </c>
    </row>
    <row r="354" spans="2:13" x14ac:dyDescent="0.25">
      <c r="B354" s="1" t="s">
        <v>239</v>
      </c>
      <c r="C354" s="6">
        <v>1</v>
      </c>
      <c r="D354" s="9">
        <v>13308996</v>
      </c>
      <c r="E354" s="9">
        <v>13673373.179500386</v>
      </c>
      <c r="F354" s="9">
        <v>-364377.17950038612</v>
      </c>
      <c r="G354" s="9">
        <v>-0.68968046073829981</v>
      </c>
      <c r="H354" s="9">
        <v>89324.784253372098</v>
      </c>
      <c r="I354" s="9">
        <v>13497419.867624711</v>
      </c>
      <c r="J354" s="9">
        <v>13849326.491376061</v>
      </c>
      <c r="K354" s="9">
        <v>535825.44171422289</v>
      </c>
      <c r="L354" s="9">
        <v>12617896.1151569</v>
      </c>
      <c r="M354" s="9">
        <v>14728850.243843872</v>
      </c>
    </row>
    <row r="355" spans="2:13" x14ac:dyDescent="0.25">
      <c r="B355" s="1" t="s">
        <v>240</v>
      </c>
      <c r="C355" s="6">
        <v>1</v>
      </c>
      <c r="D355" s="9">
        <v>15749084</v>
      </c>
      <c r="E355" s="9">
        <v>15426391.477257609</v>
      </c>
      <c r="F355" s="9">
        <v>322692.52274239063</v>
      </c>
      <c r="G355" s="9">
        <v>0.61078119125607988</v>
      </c>
      <c r="H355" s="9">
        <v>98101.845521505005</v>
      </c>
      <c r="I355" s="9">
        <v>15233148.977262732</v>
      </c>
      <c r="J355" s="9">
        <v>15619633.977252487</v>
      </c>
      <c r="K355" s="9">
        <v>537358.31528046145</v>
      </c>
      <c r="L355" s="9">
        <v>14367894.935364632</v>
      </c>
      <c r="M355" s="9">
        <v>16484888.019150587</v>
      </c>
    </row>
    <row r="356" spans="2:13" x14ac:dyDescent="0.25">
      <c r="B356" s="1" t="s">
        <v>241</v>
      </c>
      <c r="C356" s="6">
        <v>1</v>
      </c>
      <c r="D356" s="9">
        <v>18099965</v>
      </c>
      <c r="E356" s="9">
        <v>18040751.87700972</v>
      </c>
      <c r="F356" s="9">
        <v>59213.12299028039</v>
      </c>
      <c r="G356" s="9">
        <v>0.11207654113159664</v>
      </c>
      <c r="H356" s="9">
        <v>89766.587545778311</v>
      </c>
      <c r="I356" s="9">
        <v>17863928.294322353</v>
      </c>
      <c r="J356" s="9">
        <v>18217575.459697086</v>
      </c>
      <c r="K356" s="9">
        <v>535899.26958892611</v>
      </c>
      <c r="L356" s="9">
        <v>16985129.385401323</v>
      </c>
      <c r="M356" s="9">
        <v>19096374.368618116</v>
      </c>
    </row>
    <row r="357" spans="2:13" x14ac:dyDescent="0.25">
      <c r="B357" s="1" t="s">
        <v>242</v>
      </c>
      <c r="C357" s="6">
        <v>1</v>
      </c>
      <c r="D357" s="9">
        <v>17237511</v>
      </c>
      <c r="E357" s="9">
        <v>17134788.486241974</v>
      </c>
      <c r="F357" s="9">
        <v>102722.51375802606</v>
      </c>
      <c r="G357" s="9">
        <v>0.1944296037253801</v>
      </c>
      <c r="H357" s="9">
        <v>102664.09206240125</v>
      </c>
      <c r="I357" s="9">
        <v>16932559.203965183</v>
      </c>
      <c r="J357" s="9">
        <v>17337017.768518765</v>
      </c>
      <c r="K357" s="9">
        <v>538209.90580379299</v>
      </c>
      <c r="L357" s="9">
        <v>16074614.46844805</v>
      </c>
      <c r="M357" s="9">
        <v>18194962.504035898</v>
      </c>
    </row>
    <row r="358" spans="2:13" x14ac:dyDescent="0.25">
      <c r="B358" s="1" t="s">
        <v>243</v>
      </c>
      <c r="C358" s="6">
        <v>1</v>
      </c>
      <c r="D358" s="9">
        <v>15286365</v>
      </c>
      <c r="E358" s="9">
        <v>15200047.132331233</v>
      </c>
      <c r="F358" s="9">
        <v>86317.867668766528</v>
      </c>
      <c r="G358" s="9">
        <v>0.1633794597822211</v>
      </c>
      <c r="H358" s="9">
        <v>111543.62781812648</v>
      </c>
      <c r="I358" s="9">
        <v>14980326.806138717</v>
      </c>
      <c r="J358" s="9">
        <v>15419767.45852375</v>
      </c>
      <c r="K358" s="9">
        <v>539974.04364761768</v>
      </c>
      <c r="L358" s="9">
        <v>14136398.089113843</v>
      </c>
      <c r="M358" s="9">
        <v>16263696.175548624</v>
      </c>
    </row>
    <row r="359" spans="2:13" x14ac:dyDescent="0.25">
      <c r="B359" s="1" t="s">
        <v>244</v>
      </c>
      <c r="C359" s="6">
        <v>1</v>
      </c>
      <c r="D359" s="9">
        <v>13898432</v>
      </c>
      <c r="E359" s="9">
        <v>14372056.137877045</v>
      </c>
      <c r="F359" s="9">
        <v>-473624.1378770452</v>
      </c>
      <c r="G359" s="9">
        <v>-0.89645930646838012</v>
      </c>
      <c r="H359" s="9">
        <v>105556.07131477456</v>
      </c>
      <c r="I359" s="9">
        <v>14164130.191101322</v>
      </c>
      <c r="J359" s="9">
        <v>14579982.084652768</v>
      </c>
      <c r="K359" s="9">
        <v>538769.03316517768</v>
      </c>
      <c r="L359" s="9">
        <v>13310780.742544757</v>
      </c>
      <c r="M359" s="9">
        <v>15433331.533209333</v>
      </c>
    </row>
    <row r="360" spans="2:13" x14ac:dyDescent="0.25">
      <c r="B360" s="1" t="s">
        <v>245</v>
      </c>
      <c r="C360" s="6">
        <v>1</v>
      </c>
      <c r="D360" s="9">
        <v>14105773</v>
      </c>
      <c r="E360" s="9">
        <v>14598717.762774581</v>
      </c>
      <c r="F360" s="9">
        <v>-492944.76277458109</v>
      </c>
      <c r="G360" s="9">
        <v>-0.93302871374946994</v>
      </c>
      <c r="H360" s="9">
        <v>109785.39239864836</v>
      </c>
      <c r="I360" s="9">
        <v>14382460.835320726</v>
      </c>
      <c r="J360" s="9">
        <v>14814974.690228436</v>
      </c>
      <c r="K360" s="9">
        <v>539613.58330795914</v>
      </c>
      <c r="L360" s="9">
        <v>13535778.759789506</v>
      </c>
      <c r="M360" s="9">
        <v>15661656.765759656</v>
      </c>
    </row>
    <row r="361" spans="2:13" x14ac:dyDescent="0.25">
      <c r="B361" s="1" t="s">
        <v>246</v>
      </c>
      <c r="C361" s="6">
        <v>1</v>
      </c>
      <c r="D361" s="9">
        <v>16041140</v>
      </c>
      <c r="E361" s="9">
        <v>15891051.707526362</v>
      </c>
      <c r="F361" s="9">
        <v>150088.29247363843</v>
      </c>
      <c r="G361" s="9">
        <v>0.28408190339080763</v>
      </c>
      <c r="H361" s="9">
        <v>111658.58398413696</v>
      </c>
      <c r="I361" s="9">
        <v>15671104.938938275</v>
      </c>
      <c r="J361" s="9">
        <v>16110998.476114448</v>
      </c>
      <c r="K361" s="9">
        <v>539997.80211003928</v>
      </c>
      <c r="L361" s="9">
        <v>14827355.864530129</v>
      </c>
      <c r="M361" s="9">
        <v>16954747.550522592</v>
      </c>
    </row>
    <row r="362" spans="2:13" x14ac:dyDescent="0.25">
      <c r="B362" s="1" t="s">
        <v>247</v>
      </c>
      <c r="C362" s="6">
        <v>1</v>
      </c>
      <c r="D362" s="9">
        <v>16554529.999999998</v>
      </c>
      <c r="E362" s="9">
        <v>16385791.173000343</v>
      </c>
      <c r="F362" s="9">
        <v>168738.82699965499</v>
      </c>
      <c r="G362" s="9">
        <v>0.31938298690694761</v>
      </c>
      <c r="H362" s="9">
        <v>114881.86088050298</v>
      </c>
      <c r="I362" s="9">
        <v>16159495.144800285</v>
      </c>
      <c r="J362" s="9">
        <v>16612087.201200401</v>
      </c>
      <c r="K362" s="9">
        <v>540673.49561976665</v>
      </c>
      <c r="L362" s="9">
        <v>15320764.338702613</v>
      </c>
      <c r="M362" s="9">
        <v>17450818.007298075</v>
      </c>
    </row>
    <row r="363" spans="2:13" x14ac:dyDescent="0.25">
      <c r="B363" s="1" t="s">
        <v>248</v>
      </c>
      <c r="C363" s="6">
        <v>1</v>
      </c>
      <c r="D363" s="9">
        <v>13951250</v>
      </c>
      <c r="E363" s="9">
        <v>14272904.558746535</v>
      </c>
      <c r="F363" s="9">
        <v>-321654.55874653533</v>
      </c>
      <c r="G363" s="9">
        <v>-0.60881656908113246</v>
      </c>
      <c r="H363" s="9">
        <v>128949.87757503332</v>
      </c>
      <c r="I363" s="9">
        <v>14018897.138354322</v>
      </c>
      <c r="J363" s="9">
        <v>14526911.979138749</v>
      </c>
      <c r="K363" s="9">
        <v>543836.4256216631</v>
      </c>
      <c r="L363" s="9">
        <v>13201647.337062858</v>
      </c>
      <c r="M363" s="9">
        <v>15344161.780430213</v>
      </c>
    </row>
    <row r="364" spans="2:13" x14ac:dyDescent="0.25">
      <c r="B364" s="1" t="s">
        <v>249</v>
      </c>
      <c r="C364" s="6">
        <v>1</v>
      </c>
      <c r="D364" s="9">
        <v>14481570</v>
      </c>
      <c r="E364" s="9">
        <v>14566274.510804225</v>
      </c>
      <c r="F364" s="9">
        <v>-84704.510804224759</v>
      </c>
      <c r="G364" s="9">
        <v>-0.16032575398429452</v>
      </c>
      <c r="H364" s="9">
        <v>95328.190932583559</v>
      </c>
      <c r="I364" s="9">
        <v>14378495.597595468</v>
      </c>
      <c r="J364" s="9">
        <v>14754053.424012981</v>
      </c>
      <c r="K364" s="9">
        <v>536858.8742796469</v>
      </c>
      <c r="L364" s="9">
        <v>13508761.775353258</v>
      </c>
      <c r="M364" s="9">
        <v>15623787.246255191</v>
      </c>
    </row>
    <row r="365" spans="2:13" x14ac:dyDescent="0.25">
      <c r="B365" s="1" t="s">
        <v>250</v>
      </c>
      <c r="C365" s="6">
        <v>1</v>
      </c>
      <c r="D365" s="9">
        <v>13161080</v>
      </c>
      <c r="E365" s="9">
        <v>13367215.610031951</v>
      </c>
      <c r="F365" s="9">
        <v>-206135.61003195122</v>
      </c>
      <c r="G365" s="9">
        <v>-0.3901663180343487</v>
      </c>
      <c r="H365" s="9">
        <v>87615.516242573707</v>
      </c>
      <c r="I365" s="9">
        <v>13194629.24015224</v>
      </c>
      <c r="J365" s="9">
        <v>13539801.979911663</v>
      </c>
      <c r="K365" s="9">
        <v>535543.1500754942</v>
      </c>
      <c r="L365" s="9">
        <v>12312294.608030673</v>
      </c>
      <c r="M365" s="9">
        <v>14422136.612033229</v>
      </c>
    </row>
    <row r="366" spans="2:13" x14ac:dyDescent="0.25">
      <c r="B366" s="1" t="s">
        <v>251</v>
      </c>
      <c r="C366" s="6">
        <v>1</v>
      </c>
      <c r="D366" s="9">
        <v>13263096.673492307</v>
      </c>
      <c r="E366" s="9">
        <v>13321827.59328768</v>
      </c>
      <c r="F366" s="9">
        <v>-58730.919795373455</v>
      </c>
      <c r="G366" s="9">
        <v>-0.11116384368416347</v>
      </c>
      <c r="H366" s="9">
        <v>91380.642438325493</v>
      </c>
      <c r="I366" s="9">
        <v>13141824.620845648</v>
      </c>
      <c r="J366" s="9">
        <v>13501830.565729713</v>
      </c>
      <c r="K366" s="9">
        <v>536171.99546299665</v>
      </c>
      <c r="L366" s="9">
        <v>12265667.882125068</v>
      </c>
      <c r="M366" s="9">
        <v>14377987.304450292</v>
      </c>
    </row>
    <row r="367" spans="2:13" x14ac:dyDescent="0.25">
      <c r="B367" s="1" t="s">
        <v>252</v>
      </c>
      <c r="C367" s="6">
        <v>1</v>
      </c>
      <c r="D367" s="9">
        <v>14180624.276246155</v>
      </c>
      <c r="E367" s="9">
        <v>14413149.099434404</v>
      </c>
      <c r="F367" s="9">
        <v>-232524.82318824902</v>
      </c>
      <c r="G367" s="9">
        <v>-0.44011490348943039</v>
      </c>
      <c r="H367" s="9">
        <v>101491.96799146612</v>
      </c>
      <c r="I367" s="9">
        <v>14213228.684891624</v>
      </c>
      <c r="J367" s="9">
        <v>14613069.513977183</v>
      </c>
      <c r="K367" s="9">
        <v>537987.55234030401</v>
      </c>
      <c r="L367" s="9">
        <v>13353413.07685799</v>
      </c>
      <c r="M367" s="9">
        <v>15472885.12201082</v>
      </c>
    </row>
    <row r="368" spans="2:13" x14ac:dyDescent="0.25">
      <c r="B368" s="1" t="s">
        <v>253</v>
      </c>
      <c r="C368" s="6">
        <v>1</v>
      </c>
      <c r="D368" s="9">
        <v>16044762.08466154</v>
      </c>
      <c r="E368" s="9">
        <v>16058235.202583022</v>
      </c>
      <c r="F368" s="9">
        <v>-13473.117921482772</v>
      </c>
      <c r="G368" s="9">
        <v>-2.5501449318013167E-2</v>
      </c>
      <c r="H368" s="9">
        <v>124502.19924843166</v>
      </c>
      <c r="I368" s="9">
        <v>15812988.886270314</v>
      </c>
      <c r="J368" s="9">
        <v>16303481.51889573</v>
      </c>
      <c r="K368" s="9">
        <v>542799.02774786425</v>
      </c>
      <c r="L368" s="9">
        <v>14989021.462931275</v>
      </c>
      <c r="M368" s="9">
        <v>17127448.942234769</v>
      </c>
    </row>
    <row r="369" spans="2:13" x14ac:dyDescent="0.25">
      <c r="B369" s="1" t="s">
        <v>254</v>
      </c>
      <c r="C369" s="6">
        <v>1</v>
      </c>
      <c r="D369" s="9">
        <v>18366242.474953849</v>
      </c>
      <c r="E369" s="9">
        <v>17910884.244849168</v>
      </c>
      <c r="F369" s="9">
        <v>455358.2301046811</v>
      </c>
      <c r="G369" s="9">
        <v>0.86188623110312113</v>
      </c>
      <c r="H369" s="9">
        <v>92294.653741460002</v>
      </c>
      <c r="I369" s="9">
        <v>17729080.839109451</v>
      </c>
      <c r="J369" s="9">
        <v>18092687.650588885</v>
      </c>
      <c r="K369" s="9">
        <v>536328.52806427004</v>
      </c>
      <c r="L369" s="9">
        <v>16854416.193399582</v>
      </c>
      <c r="M369" s="9">
        <v>18967352.296298753</v>
      </c>
    </row>
    <row r="370" spans="2:13" x14ac:dyDescent="0.25">
      <c r="B370" s="1" t="s">
        <v>255</v>
      </c>
      <c r="C370" s="6">
        <v>1</v>
      </c>
      <c r="D370" s="9">
        <v>14930878.169138461</v>
      </c>
      <c r="E370" s="9">
        <v>14735354.304752678</v>
      </c>
      <c r="F370" s="9">
        <v>195523.86438578367</v>
      </c>
      <c r="G370" s="9">
        <v>0.37008077470663125</v>
      </c>
      <c r="H370" s="9">
        <v>117931.50212950751</v>
      </c>
      <c r="I370" s="9">
        <v>14503051.047066648</v>
      </c>
      <c r="J370" s="9">
        <v>14967657.562438708</v>
      </c>
      <c r="K370" s="9">
        <v>541329.68337312946</v>
      </c>
      <c r="L370" s="9">
        <v>13669034.90188754</v>
      </c>
      <c r="M370" s="9">
        <v>15801673.707617816</v>
      </c>
    </row>
    <row r="371" spans="2:13" x14ac:dyDescent="0.25">
      <c r="B371" s="1" t="s">
        <v>256</v>
      </c>
      <c r="C371" s="6">
        <v>1</v>
      </c>
      <c r="D371" s="9">
        <v>13943626.872169232</v>
      </c>
      <c r="E371" s="9">
        <v>14342300.190251725</v>
      </c>
      <c r="F371" s="9">
        <v>-398673.3180824928</v>
      </c>
      <c r="G371" s="9">
        <v>-0.75459499981916134</v>
      </c>
      <c r="H371" s="9">
        <v>108686.81307331205</v>
      </c>
      <c r="I371" s="9">
        <v>14128207.260978965</v>
      </c>
      <c r="J371" s="9">
        <v>14556393.119524485</v>
      </c>
      <c r="K371" s="9">
        <v>539391.14772339712</v>
      </c>
      <c r="L371" s="9">
        <v>13279799.34424749</v>
      </c>
      <c r="M371" s="9">
        <v>15404801.036255959</v>
      </c>
    </row>
    <row r="372" spans="2:13" x14ac:dyDescent="0.25">
      <c r="B372" s="1" t="s">
        <v>257</v>
      </c>
      <c r="C372" s="6">
        <v>1</v>
      </c>
      <c r="D372" s="9">
        <v>13528583.634523079</v>
      </c>
      <c r="E372" s="9">
        <v>14163254.436472517</v>
      </c>
      <c r="F372" s="9">
        <v>-634670.80194943771</v>
      </c>
      <c r="G372" s="9">
        <v>-1.2012828347423186</v>
      </c>
      <c r="H372" s="9">
        <v>111405.0380485942</v>
      </c>
      <c r="I372" s="9">
        <v>13943807.106505461</v>
      </c>
      <c r="J372" s="9">
        <v>14382701.766439572</v>
      </c>
      <c r="K372" s="9">
        <v>539945.43188079598</v>
      </c>
      <c r="L372" s="9">
        <v>13099661.753146427</v>
      </c>
      <c r="M372" s="9">
        <v>15226847.119798606</v>
      </c>
    </row>
    <row r="373" spans="2:13" x14ac:dyDescent="0.25">
      <c r="B373" s="1" t="s">
        <v>258</v>
      </c>
      <c r="C373" s="6">
        <v>1</v>
      </c>
      <c r="D373" s="9">
        <v>15929136.64069231</v>
      </c>
      <c r="E373" s="9">
        <v>15719504.40178299</v>
      </c>
      <c r="F373" s="9">
        <v>209632.23890932091</v>
      </c>
      <c r="G373" s="9">
        <v>0.39678461564146494</v>
      </c>
      <c r="H373" s="9">
        <v>121825.54977689765</v>
      </c>
      <c r="I373" s="9">
        <v>15479530.590108085</v>
      </c>
      <c r="J373" s="9">
        <v>15959478.213457894</v>
      </c>
      <c r="K373" s="9">
        <v>542191.34213372855</v>
      </c>
      <c r="L373" s="9">
        <v>14651487.690450763</v>
      </c>
      <c r="M373" s="9">
        <v>16787521.113115218</v>
      </c>
    </row>
    <row r="374" spans="2:13" x14ac:dyDescent="0.25">
      <c r="B374" s="1" t="s">
        <v>259</v>
      </c>
      <c r="C374" s="6">
        <v>1</v>
      </c>
      <c r="D374" s="9">
        <v>16055865.643200001</v>
      </c>
      <c r="E374" s="9">
        <v>16069317.792847939</v>
      </c>
      <c r="F374" s="9">
        <v>-13452.149647938088</v>
      </c>
      <c r="G374" s="9">
        <v>-2.5461761298639907E-2</v>
      </c>
      <c r="H374" s="9">
        <v>124074.13037570487</v>
      </c>
      <c r="I374" s="9">
        <v>15824914.693079181</v>
      </c>
      <c r="J374" s="9">
        <v>16313720.892616697</v>
      </c>
      <c r="K374" s="9">
        <v>542701.00122887001</v>
      </c>
      <c r="L374" s="9">
        <v>15000297.147316853</v>
      </c>
      <c r="M374" s="9">
        <v>17138338.438379023</v>
      </c>
    </row>
    <row r="375" spans="2:13" x14ac:dyDescent="0.25">
      <c r="B375" s="1" t="s">
        <v>260</v>
      </c>
      <c r="C375" s="6">
        <v>1</v>
      </c>
      <c r="D375" s="9">
        <v>14086273.1338</v>
      </c>
      <c r="E375" s="9">
        <v>14301236.594123987</v>
      </c>
      <c r="F375" s="9">
        <v>-214963.46032398753</v>
      </c>
      <c r="G375" s="9">
        <v>-0.40687536623843329</v>
      </c>
      <c r="H375" s="9">
        <v>144120.00047054328</v>
      </c>
      <c r="I375" s="9">
        <v>14017346.836065505</v>
      </c>
      <c r="J375" s="9">
        <v>14585126.35218247</v>
      </c>
      <c r="K375" s="9">
        <v>547631.77541296848</v>
      </c>
      <c r="L375" s="9">
        <v>13222503.23498206</v>
      </c>
      <c r="M375" s="9">
        <v>15379969.953265915</v>
      </c>
    </row>
    <row r="376" spans="2:13" x14ac:dyDescent="0.25">
      <c r="B376" s="1" t="s">
        <v>261</v>
      </c>
      <c r="C376" s="6">
        <v>1</v>
      </c>
      <c r="D376" s="9">
        <v>14104948</v>
      </c>
      <c r="E376" s="9">
        <v>14293363.345310727</v>
      </c>
      <c r="F376" s="9">
        <v>-188415.34531072713</v>
      </c>
      <c r="G376" s="9">
        <v>-0.35662601687142831</v>
      </c>
      <c r="H376" s="9">
        <v>114414.34463171786</v>
      </c>
      <c r="I376" s="9">
        <v>14067988.23769298</v>
      </c>
      <c r="J376" s="9">
        <v>14518738.452928474</v>
      </c>
      <c r="K376" s="9">
        <v>540574.35118939565</v>
      </c>
      <c r="L376" s="9">
        <v>13228531.807212407</v>
      </c>
      <c r="M376" s="9">
        <v>15358194.883409047</v>
      </c>
    </row>
    <row r="377" spans="2:13" x14ac:dyDescent="0.25">
      <c r="B377" s="1" t="s">
        <v>262</v>
      </c>
      <c r="C377" s="6">
        <v>1</v>
      </c>
      <c r="D377" s="9">
        <v>12825361.5152</v>
      </c>
      <c r="E377" s="9">
        <v>13168655.935629357</v>
      </c>
      <c r="F377" s="9">
        <v>-343294.4204293564</v>
      </c>
      <c r="G377" s="9">
        <v>-0.64977574713993647</v>
      </c>
      <c r="H377" s="9">
        <v>115927.04291346605</v>
      </c>
      <c r="I377" s="9">
        <v>12940301.092042843</v>
      </c>
      <c r="J377" s="9">
        <v>13397010.77921587</v>
      </c>
      <c r="K377" s="9">
        <v>540896.53926142945</v>
      </c>
      <c r="L377" s="9">
        <v>12103189.746590707</v>
      </c>
      <c r="M377" s="9">
        <v>14234122.124668006</v>
      </c>
    </row>
    <row r="378" spans="2:13" x14ac:dyDescent="0.25">
      <c r="B378" s="1" t="s">
        <v>263</v>
      </c>
      <c r="C378" s="6">
        <v>1</v>
      </c>
      <c r="D378" s="9">
        <v>14493142.5678</v>
      </c>
      <c r="E378" s="9">
        <v>13865576.876347635</v>
      </c>
      <c r="F378" s="9">
        <v>627565.69145236537</v>
      </c>
      <c r="G378" s="9">
        <v>1.1878345285450524</v>
      </c>
      <c r="H378" s="9">
        <v>115868.96538640189</v>
      </c>
      <c r="I378" s="9">
        <v>13637336.434752885</v>
      </c>
      <c r="J378" s="9">
        <v>14093817.317942385</v>
      </c>
      <c r="K378" s="9">
        <v>540884.0948355255</v>
      </c>
      <c r="L378" s="9">
        <v>12800135.200527467</v>
      </c>
      <c r="M378" s="9">
        <v>14931018.552167803</v>
      </c>
    </row>
    <row r="379" spans="2:13" x14ac:dyDescent="0.25">
      <c r="B379" s="1" t="s">
        <v>264</v>
      </c>
      <c r="C379" s="6">
        <v>1</v>
      </c>
      <c r="D379" s="9">
        <v>15819649.446600001</v>
      </c>
      <c r="E379" s="9">
        <v>15133262.204075927</v>
      </c>
      <c r="F379" s="9">
        <v>686387.24252407439</v>
      </c>
      <c r="G379" s="9">
        <v>1.299169915959002</v>
      </c>
      <c r="H379" s="9">
        <v>122032.32410504423</v>
      </c>
      <c r="I379" s="9">
        <v>14892881.08520009</v>
      </c>
      <c r="J379" s="9">
        <v>15373643.322951764</v>
      </c>
      <c r="K379" s="9">
        <v>542237.83991234796</v>
      </c>
      <c r="L379" s="9">
        <v>14065153.900715671</v>
      </c>
      <c r="M379" s="9">
        <v>16201370.507436182</v>
      </c>
    </row>
    <row r="380" spans="2:13" x14ac:dyDescent="0.25">
      <c r="B380" s="1" t="s">
        <v>265</v>
      </c>
      <c r="C380" s="6">
        <v>1</v>
      </c>
      <c r="D380" s="9">
        <v>20353876.040199999</v>
      </c>
      <c r="E380" s="9">
        <v>19607821.587442573</v>
      </c>
      <c r="F380" s="9">
        <v>746054.45275742561</v>
      </c>
      <c r="G380" s="9">
        <v>1.4121059376416196</v>
      </c>
      <c r="H380" s="9">
        <v>134402.36841591971</v>
      </c>
      <c r="I380" s="9">
        <v>19343073.768073246</v>
      </c>
      <c r="J380" s="9">
        <v>19872569.4068119</v>
      </c>
      <c r="K380" s="9">
        <v>545155.00872883771</v>
      </c>
      <c r="L380" s="9">
        <v>18533967.000798769</v>
      </c>
      <c r="M380" s="9">
        <v>20681676.174086377</v>
      </c>
    </row>
    <row r="381" spans="2:13" x14ac:dyDescent="0.25">
      <c r="B381" s="1" t="s">
        <v>266</v>
      </c>
      <c r="C381" s="6">
        <v>1</v>
      </c>
      <c r="D381" s="9">
        <v>19599345.653399996</v>
      </c>
      <c r="E381" s="9">
        <v>18998337.813752782</v>
      </c>
      <c r="F381" s="9">
        <v>601007.83964721486</v>
      </c>
      <c r="G381" s="9">
        <v>1.1375667497167785</v>
      </c>
      <c r="H381" s="9">
        <v>118708.79871503449</v>
      </c>
      <c r="I381" s="9">
        <v>18764503.425488867</v>
      </c>
      <c r="J381" s="9">
        <v>19232172.202016696</v>
      </c>
      <c r="K381" s="9">
        <v>541499.55290719972</v>
      </c>
      <c r="L381" s="9">
        <v>17931683.799308602</v>
      </c>
      <c r="M381" s="9">
        <v>20064991.828196961</v>
      </c>
    </row>
    <row r="382" spans="2:13" x14ac:dyDescent="0.25">
      <c r="B382" s="1" t="s">
        <v>267</v>
      </c>
      <c r="C382" s="6">
        <v>1</v>
      </c>
      <c r="D382" s="9">
        <v>14931787.017599998</v>
      </c>
      <c r="E382" s="9">
        <v>15272111.956157193</v>
      </c>
      <c r="F382" s="9">
        <v>-340324.93855719455</v>
      </c>
      <c r="G382" s="9">
        <v>-0.64415521506228357</v>
      </c>
      <c r="H382" s="9">
        <v>122263.26400267183</v>
      </c>
      <c r="I382" s="9">
        <v>15031275.928375933</v>
      </c>
      <c r="J382" s="9">
        <v>15512947.983938452</v>
      </c>
      <c r="K382" s="9">
        <v>542289.86034308036</v>
      </c>
      <c r="L382" s="9">
        <v>14203901.182165196</v>
      </c>
      <c r="M382" s="9">
        <v>16340322.730149189</v>
      </c>
    </row>
    <row r="383" spans="2:13" x14ac:dyDescent="0.25">
      <c r="B383" s="1" t="s">
        <v>268</v>
      </c>
      <c r="C383" s="6">
        <v>1</v>
      </c>
      <c r="D383" s="9">
        <v>13752321.7016</v>
      </c>
      <c r="E383" s="9">
        <v>14338099.675321557</v>
      </c>
      <c r="F383" s="9">
        <v>-585777.97372155637</v>
      </c>
      <c r="G383" s="9">
        <v>-1.1087401888355706</v>
      </c>
      <c r="H383" s="9">
        <v>113421.42023792971</v>
      </c>
      <c r="I383" s="9">
        <v>14114680.445201747</v>
      </c>
      <c r="J383" s="9">
        <v>14561518.905441366</v>
      </c>
      <c r="K383" s="9">
        <v>540365.06685306702</v>
      </c>
      <c r="L383" s="9">
        <v>13273680.388676275</v>
      </c>
      <c r="M383" s="9">
        <v>15402518.961966839</v>
      </c>
    </row>
    <row r="384" spans="2:13" x14ac:dyDescent="0.25">
      <c r="B384" s="1" t="s">
        <v>269</v>
      </c>
      <c r="C384" s="6">
        <v>1</v>
      </c>
      <c r="D384" s="9">
        <v>13896879.130009763</v>
      </c>
      <c r="E384" s="9">
        <v>14492418.256257782</v>
      </c>
      <c r="F384" s="9">
        <v>-595539.12624801882</v>
      </c>
      <c r="G384" s="9">
        <v>-1.1272157590702876</v>
      </c>
      <c r="H384" s="9">
        <v>106108.87587177509</v>
      </c>
      <c r="I384" s="9">
        <v>14283403.38669946</v>
      </c>
      <c r="J384" s="9">
        <v>14701433.125816103</v>
      </c>
      <c r="K384" s="9">
        <v>538877.61174973892</v>
      </c>
      <c r="L384" s="9">
        <v>13430928.981186382</v>
      </c>
      <c r="M384" s="9">
        <v>15553907.531329181</v>
      </c>
    </row>
    <row r="385" spans="2:13" x14ac:dyDescent="0.25">
      <c r="B385" s="1" t="s">
        <v>270</v>
      </c>
      <c r="C385" s="6">
        <v>1</v>
      </c>
      <c r="D385" s="9">
        <v>16401684.807799999</v>
      </c>
      <c r="E385" s="9">
        <v>16114522.174149852</v>
      </c>
      <c r="F385" s="9">
        <v>287162.63365014642</v>
      </c>
      <c r="G385" s="9">
        <v>0.5435314520909692</v>
      </c>
      <c r="H385" s="9">
        <v>107971.11564397244</v>
      </c>
      <c r="I385" s="9">
        <v>15901839.036504867</v>
      </c>
      <c r="J385" s="9">
        <v>16327205.311794838</v>
      </c>
      <c r="K385" s="9">
        <v>539247.3910180137</v>
      </c>
      <c r="L385" s="9">
        <v>15052304.502279516</v>
      </c>
      <c r="M385" s="9">
        <v>17176739.846020188</v>
      </c>
    </row>
    <row r="386" spans="2:13" x14ac:dyDescent="0.25">
      <c r="B386" s="1" t="s">
        <v>271</v>
      </c>
      <c r="C386" s="6">
        <v>1</v>
      </c>
      <c r="D386" s="9">
        <v>16212390</v>
      </c>
      <c r="E386" s="9">
        <v>16401001.092852945</v>
      </c>
      <c r="F386" s="9">
        <v>-188611.09285294451</v>
      </c>
      <c r="G386" s="9">
        <v>-0.35699652101576018</v>
      </c>
      <c r="H386" s="9">
        <v>111009.93619691505</v>
      </c>
      <c r="I386" s="9">
        <v>16182332.040492851</v>
      </c>
      <c r="J386" s="9">
        <v>16619670.145213038</v>
      </c>
      <c r="K386" s="9">
        <v>539864.05033190874</v>
      </c>
      <c r="L386" s="9">
        <v>15337568.716133492</v>
      </c>
      <c r="M386" s="9">
        <v>17464433.469572399</v>
      </c>
    </row>
    <row r="387" spans="2:13" x14ac:dyDescent="0.25">
      <c r="B387" s="1" t="s">
        <v>272</v>
      </c>
      <c r="C387" s="6">
        <v>1</v>
      </c>
      <c r="D387" s="9">
        <v>14504214</v>
      </c>
      <c r="E387" s="9">
        <v>14618789.833434664</v>
      </c>
      <c r="F387" s="9">
        <v>-114575.83343466371</v>
      </c>
      <c r="G387" s="9">
        <v>-0.21686515522471086</v>
      </c>
      <c r="H387" s="9">
        <v>133120.26492454254</v>
      </c>
      <c r="I387" s="9">
        <v>14356567.520926179</v>
      </c>
      <c r="J387" s="9">
        <v>14881012.145943148</v>
      </c>
      <c r="K387" s="9">
        <v>544840.33609848574</v>
      </c>
      <c r="L387" s="9">
        <v>13545555.093700426</v>
      </c>
      <c r="M387" s="9">
        <v>15692024.573168902</v>
      </c>
    </row>
    <row r="388" spans="2:13" x14ac:dyDescent="0.25">
      <c r="B388" s="1" t="s">
        <v>273</v>
      </c>
      <c r="C388" s="6">
        <v>1</v>
      </c>
      <c r="D388" s="9">
        <v>15011830</v>
      </c>
      <c r="E388" s="9">
        <v>14830438.600148153</v>
      </c>
      <c r="F388" s="9">
        <v>181391.39985184744</v>
      </c>
      <c r="G388" s="9">
        <v>0.34333133703740837</v>
      </c>
      <c r="H388" s="9">
        <v>105544.78937321813</v>
      </c>
      <c r="I388" s="9">
        <v>14622534.87671165</v>
      </c>
      <c r="J388" s="9">
        <v>15038342.323584655</v>
      </c>
      <c r="K388" s="9">
        <v>538766.82291151478</v>
      </c>
      <c r="L388" s="9">
        <v>13769167.55860698</v>
      </c>
      <c r="M388" s="9">
        <v>15891709.641689325</v>
      </c>
    </row>
    <row r="389" spans="2:13" x14ac:dyDescent="0.25">
      <c r="B389" s="1" t="s">
        <v>274</v>
      </c>
      <c r="C389" s="6">
        <v>1</v>
      </c>
      <c r="D389" s="9">
        <v>13577688</v>
      </c>
      <c r="E389" s="9">
        <v>13668971.630063279</v>
      </c>
      <c r="F389" s="9">
        <v>-91283.630063278601</v>
      </c>
      <c r="G389" s="9">
        <v>-0.17277848224806239</v>
      </c>
      <c r="H389" s="9">
        <v>99519.074130471141</v>
      </c>
      <c r="I389" s="9">
        <v>13472937.451705929</v>
      </c>
      <c r="J389" s="9">
        <v>13865005.808420628</v>
      </c>
      <c r="K389" s="9">
        <v>537618.85478665715</v>
      </c>
      <c r="L389" s="9">
        <v>12609961.873507956</v>
      </c>
      <c r="M389" s="9">
        <v>14727981.386618601</v>
      </c>
    </row>
    <row r="390" spans="2:13" x14ac:dyDescent="0.25">
      <c r="B390" s="1" t="s">
        <v>275</v>
      </c>
      <c r="C390" s="6">
        <v>1</v>
      </c>
      <c r="D390" s="9">
        <v>13979286</v>
      </c>
      <c r="E390" s="9">
        <v>13678180.313651599</v>
      </c>
      <c r="F390" s="9">
        <v>301105.68634840101</v>
      </c>
      <c r="G390" s="9">
        <v>0.56992237762098152</v>
      </c>
      <c r="H390" s="9">
        <v>102667.53094821039</v>
      </c>
      <c r="I390" s="9">
        <v>13475944.257405495</v>
      </c>
      <c r="J390" s="9">
        <v>13880416.369897703</v>
      </c>
      <c r="K390" s="9">
        <v>538210.56178537803</v>
      </c>
      <c r="L390" s="9">
        <v>12618005.003695222</v>
      </c>
      <c r="M390" s="9">
        <v>14738355.623607976</v>
      </c>
    </row>
    <row r="391" spans="2:13" x14ac:dyDescent="0.25">
      <c r="B391" s="1" t="s">
        <v>276</v>
      </c>
      <c r="C391" s="6">
        <v>1</v>
      </c>
      <c r="D391" s="9">
        <v>15645311</v>
      </c>
      <c r="E391" s="9">
        <v>14717159.270616865</v>
      </c>
      <c r="F391" s="9">
        <v>928151.72938313521</v>
      </c>
      <c r="G391" s="9">
        <v>1.756773333702508</v>
      </c>
      <c r="H391" s="9">
        <v>116438.22839209698</v>
      </c>
      <c r="I391" s="9">
        <v>14487797.486138193</v>
      </c>
      <c r="J391" s="9">
        <v>14946521.055095537</v>
      </c>
      <c r="K391" s="9">
        <v>541006.32892547641</v>
      </c>
      <c r="L391" s="9">
        <v>13651476.816236403</v>
      </c>
      <c r="M391" s="9">
        <v>15782841.724997327</v>
      </c>
    </row>
    <row r="392" spans="2:13" x14ac:dyDescent="0.25">
      <c r="B392" s="1" t="s">
        <v>277</v>
      </c>
      <c r="C392" s="6">
        <v>1</v>
      </c>
      <c r="D392" s="9">
        <v>21281346</v>
      </c>
      <c r="E392" s="9">
        <v>20443490.426036909</v>
      </c>
      <c r="F392" s="9">
        <v>837855.57396309078</v>
      </c>
      <c r="G392" s="9">
        <v>1.585863909137605</v>
      </c>
      <c r="H392" s="9">
        <v>153018.18560055614</v>
      </c>
      <c r="I392" s="9">
        <v>20142072.888242986</v>
      </c>
      <c r="J392" s="9">
        <v>20744907.963830832</v>
      </c>
      <c r="K392" s="9">
        <v>550040.5003550346</v>
      </c>
      <c r="L392" s="9">
        <v>19360012.324050128</v>
      </c>
      <c r="M392" s="9">
        <v>21526968.52802369</v>
      </c>
    </row>
    <row r="393" spans="2:13" x14ac:dyDescent="0.25">
      <c r="B393" s="1" t="s">
        <v>278</v>
      </c>
      <c r="C393" s="6">
        <v>1</v>
      </c>
      <c r="D393" s="9">
        <v>19350665</v>
      </c>
      <c r="E393" s="9">
        <v>18933758.7404254</v>
      </c>
      <c r="F393" s="9">
        <v>416906.25957459956</v>
      </c>
      <c r="G393" s="9">
        <v>0.78910567775495488</v>
      </c>
      <c r="H393" s="9">
        <v>111994.61417671487</v>
      </c>
      <c r="I393" s="9">
        <v>18713150.054478448</v>
      </c>
      <c r="J393" s="9">
        <v>19154367.426372353</v>
      </c>
      <c r="K393" s="9">
        <v>540067.38515755779</v>
      </c>
      <c r="L393" s="9">
        <v>17869925.831689086</v>
      </c>
      <c r="M393" s="9">
        <v>19997591.649161715</v>
      </c>
    </row>
    <row r="394" spans="2:13" x14ac:dyDescent="0.25">
      <c r="B394" s="1" t="s">
        <v>279</v>
      </c>
      <c r="C394" s="6">
        <v>1</v>
      </c>
      <c r="D394" s="9">
        <v>15682160</v>
      </c>
      <c r="E394" s="9">
        <v>15211438.485302258</v>
      </c>
      <c r="F394" s="9">
        <v>470721.51469774172</v>
      </c>
      <c r="G394" s="9">
        <v>0.89096532220076885</v>
      </c>
      <c r="H394" s="9">
        <v>120643.14288721538</v>
      </c>
      <c r="I394" s="9">
        <v>14973793.796613356</v>
      </c>
      <c r="J394" s="9">
        <v>15449083.17399116</v>
      </c>
      <c r="K394" s="9">
        <v>541926.89067072107</v>
      </c>
      <c r="L394" s="9">
        <v>14143942.694464108</v>
      </c>
      <c r="M394" s="9">
        <v>16278934.276140409</v>
      </c>
    </row>
    <row r="395" spans="2:13" x14ac:dyDescent="0.25">
      <c r="B395" s="1" t="s">
        <v>280</v>
      </c>
      <c r="C395" s="6">
        <v>1</v>
      </c>
      <c r="D395" s="9">
        <v>14357374</v>
      </c>
      <c r="E395" s="9">
        <v>14487238.737898761</v>
      </c>
      <c r="F395" s="9">
        <v>-129864.73789876141</v>
      </c>
      <c r="G395" s="9">
        <v>-0.24580346219948004</v>
      </c>
      <c r="H395" s="9">
        <v>114008.88694390433</v>
      </c>
      <c r="I395" s="9">
        <v>14262662.306970721</v>
      </c>
      <c r="J395" s="9">
        <v>14711815.168826802</v>
      </c>
      <c r="K395" s="9">
        <v>540488.68000034802</v>
      </c>
      <c r="L395" s="9">
        <v>13422575.956205187</v>
      </c>
      <c r="M395" s="9">
        <v>15551901.519592335</v>
      </c>
    </row>
    <row r="396" spans="2:13" x14ac:dyDescent="0.25">
      <c r="B396" s="1" t="s">
        <v>281</v>
      </c>
      <c r="C396" s="6">
        <v>1</v>
      </c>
      <c r="D396" s="9">
        <v>13709644</v>
      </c>
      <c r="E396" s="9">
        <v>14260442.627205884</v>
      </c>
      <c r="F396" s="9">
        <v>-550798.62720588408</v>
      </c>
      <c r="G396" s="9">
        <v>-1.0425324975242436</v>
      </c>
      <c r="H396" s="9">
        <v>112135.47653677728</v>
      </c>
      <c r="I396" s="9">
        <v>14039556.46845025</v>
      </c>
      <c r="J396" s="9">
        <v>14481328.785961518</v>
      </c>
      <c r="K396" s="9">
        <v>540096.61358358909</v>
      </c>
      <c r="L396" s="9">
        <v>13196552.143873628</v>
      </c>
      <c r="M396" s="9">
        <v>15324333.11053814</v>
      </c>
    </row>
    <row r="397" spans="2:13" x14ac:dyDescent="0.25">
      <c r="B397" s="1" t="s">
        <v>282</v>
      </c>
      <c r="C397" s="6">
        <v>1</v>
      </c>
      <c r="D397" s="9">
        <v>15324444</v>
      </c>
      <c r="E397" s="9">
        <v>15575852.594142795</v>
      </c>
      <c r="F397" s="9">
        <v>-251408.59414279461</v>
      </c>
      <c r="G397" s="9">
        <v>-0.47585744881091568</v>
      </c>
      <c r="H397" s="9">
        <v>117137.26044027702</v>
      </c>
      <c r="I397" s="9">
        <v>15345113.845756372</v>
      </c>
      <c r="J397" s="9">
        <v>15806591.342529217</v>
      </c>
      <c r="K397" s="9">
        <v>541157.20884950238</v>
      </c>
      <c r="L397" s="9">
        <v>14509872.93420455</v>
      </c>
      <c r="M397" s="9">
        <v>16641832.254081039</v>
      </c>
    </row>
    <row r="398" spans="2:13" x14ac:dyDescent="0.25">
      <c r="B398" s="1" t="s">
        <v>283</v>
      </c>
      <c r="C398" s="6">
        <v>1</v>
      </c>
      <c r="D398" s="9">
        <v>15683383.130000001</v>
      </c>
      <c r="E398" s="9">
        <v>15932308.966470173</v>
      </c>
      <c r="F398" s="9">
        <v>-248925.83647017181</v>
      </c>
      <c r="G398" s="9">
        <v>-0.47115817138112748</v>
      </c>
      <c r="H398" s="9">
        <v>118335.9732838936</v>
      </c>
      <c r="I398" s="9">
        <v>15699208.975382911</v>
      </c>
      <c r="J398" s="9">
        <v>16165408.957557434</v>
      </c>
      <c r="K398" s="9">
        <v>541417.94344053371</v>
      </c>
      <c r="L398" s="9">
        <v>14865815.707588522</v>
      </c>
      <c r="M398" s="9">
        <v>16998802.225351825</v>
      </c>
    </row>
    <row r="399" spans="2:13" x14ac:dyDescent="0.25">
      <c r="B399" s="1" t="s">
        <v>284</v>
      </c>
      <c r="C399" s="6">
        <v>1</v>
      </c>
      <c r="D399" s="9">
        <v>14321958.209999999</v>
      </c>
      <c r="E399" s="9">
        <v>14742919.650753725</v>
      </c>
      <c r="F399" s="9">
        <v>-420961.44075372629</v>
      </c>
      <c r="G399" s="9">
        <v>-0.79678118374529217</v>
      </c>
      <c r="H399" s="9">
        <v>123090.06619917655</v>
      </c>
      <c r="I399" s="9">
        <v>14500454.975492854</v>
      </c>
      <c r="J399" s="9">
        <v>14985384.326014597</v>
      </c>
      <c r="K399" s="9">
        <v>542476.86706738768</v>
      </c>
      <c r="L399" s="9">
        <v>13674340.508086003</v>
      </c>
      <c r="M399" s="9">
        <v>15811498.793421447</v>
      </c>
    </row>
    <row r="400" spans="2:13" x14ac:dyDescent="0.25">
      <c r="B400" s="1" t="s">
        <v>285</v>
      </c>
      <c r="C400" s="6">
        <v>1</v>
      </c>
      <c r="D400" s="9">
        <v>14031795.34</v>
      </c>
      <c r="E400" s="9">
        <v>14264653.947176637</v>
      </c>
      <c r="F400" s="9">
        <v>-232858.60717663728</v>
      </c>
      <c r="G400" s="9">
        <v>-0.44074667822135605</v>
      </c>
      <c r="H400" s="9">
        <v>116813.56219470278</v>
      </c>
      <c r="I400" s="9">
        <v>14034552.824493241</v>
      </c>
      <c r="J400" s="9">
        <v>14494755.069860034</v>
      </c>
      <c r="K400" s="9">
        <v>541087.23438919371</v>
      </c>
      <c r="L400" s="9">
        <v>13198812.123989312</v>
      </c>
      <c r="M400" s="9">
        <v>15330495.770363962</v>
      </c>
    </row>
    <row r="401" spans="2:13" x14ac:dyDescent="0.25">
      <c r="B401" s="1" t="s">
        <v>286</v>
      </c>
      <c r="C401" s="6">
        <v>1</v>
      </c>
      <c r="D401" s="9">
        <v>13273337.119999999</v>
      </c>
      <c r="E401" s="9">
        <v>13550818.537722303</v>
      </c>
      <c r="F401" s="9">
        <v>-277481.41772230342</v>
      </c>
      <c r="G401" s="9">
        <v>-0.52520718307177106</v>
      </c>
      <c r="H401" s="9">
        <v>120775.22774664218</v>
      </c>
      <c r="I401" s="9">
        <v>13312913.666278312</v>
      </c>
      <c r="J401" s="9">
        <v>13788723.409166293</v>
      </c>
      <c r="K401" s="9">
        <v>541956.31054872298</v>
      </c>
      <c r="L401" s="9">
        <v>12483264.79516322</v>
      </c>
      <c r="M401" s="9">
        <v>14618372.280281385</v>
      </c>
    </row>
    <row r="402" spans="2:13" x14ac:dyDescent="0.25">
      <c r="B402" s="1" t="s">
        <v>287</v>
      </c>
      <c r="C402" s="6">
        <v>1</v>
      </c>
      <c r="D402" s="9">
        <v>14803180.68</v>
      </c>
      <c r="E402" s="9">
        <v>13971887.203750722</v>
      </c>
      <c r="F402" s="9">
        <v>831293.47624927759</v>
      </c>
      <c r="G402" s="9">
        <v>1.5734433986630525</v>
      </c>
      <c r="H402" s="9">
        <v>125067.17868469933</v>
      </c>
      <c r="I402" s="9">
        <v>13725527.98239398</v>
      </c>
      <c r="J402" s="9">
        <v>14218246.425107464</v>
      </c>
      <c r="K402" s="9">
        <v>542928.8959803863</v>
      </c>
      <c r="L402" s="9">
        <v>12902417.64768911</v>
      </c>
      <c r="M402" s="9">
        <v>15041356.759812335</v>
      </c>
    </row>
    <row r="403" spans="2:13" x14ac:dyDescent="0.25">
      <c r="B403" s="1" t="s">
        <v>288</v>
      </c>
      <c r="C403" s="6">
        <v>1</v>
      </c>
      <c r="D403" s="9">
        <v>17013300.510000002</v>
      </c>
      <c r="E403" s="9">
        <v>16702645.079361092</v>
      </c>
      <c r="F403" s="9">
        <v>310655.43063890934</v>
      </c>
      <c r="G403" s="9">
        <v>0.58799780169457871</v>
      </c>
      <c r="H403" s="9">
        <v>141714.35721664762</v>
      </c>
      <c r="I403" s="9">
        <v>16423493.993791463</v>
      </c>
      <c r="J403" s="9">
        <v>16981796.16493072</v>
      </c>
      <c r="K403" s="9">
        <v>547003.6068872473</v>
      </c>
      <c r="L403" s="9">
        <v>15625149.096087918</v>
      </c>
      <c r="M403" s="9">
        <v>17780141.062634267</v>
      </c>
    </row>
    <row r="404" spans="2:13" x14ac:dyDescent="0.25">
      <c r="B404" s="1" t="s">
        <v>289</v>
      </c>
      <c r="C404" s="6">
        <v>1</v>
      </c>
      <c r="D404" s="9">
        <v>21387559.02</v>
      </c>
      <c r="E404" s="9">
        <v>20756846.863126278</v>
      </c>
      <c r="F404" s="9">
        <v>630712.15687372163</v>
      </c>
      <c r="G404" s="9">
        <v>1.1937900489332216</v>
      </c>
      <c r="H404" s="9">
        <v>174279.21669616713</v>
      </c>
      <c r="I404" s="9">
        <v>20413549.024512898</v>
      </c>
      <c r="J404" s="9">
        <v>21100144.701739658</v>
      </c>
      <c r="K404" s="9">
        <v>556330.14683599537</v>
      </c>
      <c r="L404" s="9">
        <v>19660979.32031294</v>
      </c>
      <c r="M404" s="9">
        <v>21852714.405939616</v>
      </c>
    </row>
    <row r="405" spans="2:13" x14ac:dyDescent="0.25">
      <c r="B405" s="1" t="s">
        <v>290</v>
      </c>
      <c r="C405" s="6">
        <v>1</v>
      </c>
      <c r="D405" s="9">
        <v>19560921.699999999</v>
      </c>
      <c r="E405" s="9">
        <v>19142718.315994907</v>
      </c>
      <c r="F405" s="9">
        <v>418203.38400509208</v>
      </c>
      <c r="G405" s="9">
        <v>0.79156082979297115</v>
      </c>
      <c r="H405" s="9">
        <v>130919.68508781902</v>
      </c>
      <c r="I405" s="9">
        <v>18884830.738952674</v>
      </c>
      <c r="J405" s="9">
        <v>19400605.89303714</v>
      </c>
      <c r="K405" s="9">
        <v>544306.85357601766</v>
      </c>
      <c r="L405" s="9">
        <v>18070534.438207224</v>
      </c>
      <c r="M405" s="9">
        <v>20214902.19378259</v>
      </c>
    </row>
    <row r="406" spans="2:13" x14ac:dyDescent="0.25">
      <c r="B406" s="1" t="s">
        <v>291</v>
      </c>
      <c r="C406" s="6">
        <v>1</v>
      </c>
      <c r="D406" s="9">
        <v>15379116.300000001</v>
      </c>
      <c r="E406" s="9">
        <v>15720479.313146215</v>
      </c>
      <c r="F406" s="9">
        <v>-341363.01314621419</v>
      </c>
      <c r="G406" s="9">
        <v>-0.64612004656412858</v>
      </c>
      <c r="H406" s="9">
        <v>132937.40437141797</v>
      </c>
      <c r="I406" s="9">
        <v>15458617.202122713</v>
      </c>
      <c r="J406" s="9">
        <v>15982341.424169717</v>
      </c>
      <c r="K406" s="9">
        <v>544795.68682887021</v>
      </c>
      <c r="L406" s="9">
        <v>14647332.524218993</v>
      </c>
      <c r="M406" s="9">
        <v>16793626.102073438</v>
      </c>
    </row>
    <row r="407" spans="2:13" x14ac:dyDescent="0.25">
      <c r="B407" s="1" t="s">
        <v>292</v>
      </c>
      <c r="C407" s="6">
        <v>1</v>
      </c>
      <c r="D407" s="9">
        <v>14092698.800000001</v>
      </c>
      <c r="E407" s="9">
        <v>14641604.032332048</v>
      </c>
      <c r="F407" s="9">
        <v>-548905.23233204708</v>
      </c>
      <c r="G407" s="9">
        <v>-1.0389487455155753</v>
      </c>
      <c r="H407" s="9">
        <v>127904.89156370249</v>
      </c>
      <c r="I407" s="9">
        <v>14389655.041199913</v>
      </c>
      <c r="J407" s="9">
        <v>14893553.023464182</v>
      </c>
      <c r="K407" s="9">
        <v>543589.59536791453</v>
      </c>
      <c r="L407" s="9">
        <v>13570833.020617768</v>
      </c>
      <c r="M407" s="9">
        <v>15712375.044046327</v>
      </c>
    </row>
    <row r="408" spans="2:13" x14ac:dyDescent="0.25">
      <c r="B408" s="1" t="s">
        <v>293</v>
      </c>
      <c r="C408" s="6">
        <v>1</v>
      </c>
      <c r="D408" s="9">
        <v>14233680.619999999</v>
      </c>
      <c r="E408" s="9">
        <v>14821874.680463865</v>
      </c>
      <c r="F408" s="9">
        <v>-588194.06046386622</v>
      </c>
      <c r="G408" s="9">
        <v>-1.113313273845737</v>
      </c>
      <c r="H408" s="9">
        <v>127173.6574766449</v>
      </c>
      <c r="I408" s="9">
        <v>14571366.085303012</v>
      </c>
      <c r="J408" s="9">
        <v>15072383.275624719</v>
      </c>
      <c r="K408" s="9">
        <v>543418.00307159277</v>
      </c>
      <c r="L408" s="9">
        <v>13751441.673851781</v>
      </c>
      <c r="M408" s="9">
        <v>15892307.68707595</v>
      </c>
    </row>
    <row r="409" spans="2:13" ht="15.75" thickBot="1" x14ac:dyDescent="0.3">
      <c r="B409" s="4" t="s">
        <v>294</v>
      </c>
      <c r="C409" s="7">
        <v>1</v>
      </c>
      <c r="D409" s="10">
        <v>15387739.460000001</v>
      </c>
      <c r="E409" s="10">
        <v>15791716.201239483</v>
      </c>
      <c r="F409" s="10">
        <v>-403976.74123948254</v>
      </c>
      <c r="G409" s="10">
        <v>-0.76463313484018014</v>
      </c>
      <c r="H409" s="10">
        <v>126363.12375259605</v>
      </c>
      <c r="I409" s="10">
        <v>15542804.207674989</v>
      </c>
      <c r="J409" s="10">
        <v>16040628.194803977</v>
      </c>
      <c r="K409" s="10">
        <v>543228.88909818162</v>
      </c>
      <c r="L409" s="10">
        <v>14721655.714194302</v>
      </c>
      <c r="M409" s="10">
        <v>16861776.688284665</v>
      </c>
    </row>
    <row r="428" spans="5:5" x14ac:dyDescent="0.25">
      <c r="E428" t="s">
        <v>80</v>
      </c>
    </row>
  </sheetData>
  <pageMargins left="0.7" right="0.7" top="0.75" bottom="0.75" header="0.3" footer="0.3"/>
  <ignoredErrors>
    <ignoredError sqref="A1"/>
  </ignoredErrors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5" r:id="rId3" name="Drop Down 1">
              <controlPr defaultSize="0" autoFill="0" autoPict="0" macro="[0]!GoToResults1102201311175937">
                <anchor moveWithCells="1">
                  <from>
                    <xdr:col>1</xdr:col>
                    <xdr:colOff>9525</xdr:colOff>
                    <xdr:row>5</xdr:row>
                    <xdr:rowOff>9525</xdr:rowOff>
                  </from>
                  <to>
                    <xdr:col>2</xdr:col>
                    <xdr:colOff>647700</xdr:colOff>
                    <xdr:row>5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8"/>
  <dimension ref="B1:M379"/>
  <sheetViews>
    <sheetView zoomScaleNormal="100" workbookViewId="0">
      <selection activeCell="F112" sqref="F112"/>
    </sheetView>
  </sheetViews>
  <sheetFormatPr defaultRowHeight="15" x14ac:dyDescent="0.25"/>
  <cols>
    <col min="3" max="3" width="16.85546875" bestFit="1" customWidth="1"/>
    <col min="4" max="4" width="20.85546875" bestFit="1" customWidth="1"/>
    <col min="5" max="5" width="19.85546875" bestFit="1" customWidth="1"/>
    <col min="6" max="6" width="12.28515625" bestFit="1" customWidth="1"/>
    <col min="7" max="8" width="13.42578125" bestFit="1" customWidth="1"/>
    <col min="9" max="10" width="12.5703125" bestFit="1" customWidth="1"/>
    <col min="11" max="11" width="10.5703125" bestFit="1" customWidth="1"/>
    <col min="12" max="13" width="12.5703125" bestFit="1" customWidth="1"/>
  </cols>
  <sheetData>
    <row r="1" spans="2:9" x14ac:dyDescent="0.25">
      <c r="B1" t="s">
        <v>424</v>
      </c>
    </row>
    <row r="2" spans="2:9" x14ac:dyDescent="0.25">
      <c r="B2" t="s">
        <v>412</v>
      </c>
    </row>
    <row r="3" spans="2:9" x14ac:dyDescent="0.25">
      <c r="B3" t="s">
        <v>425</v>
      </c>
    </row>
    <row r="4" spans="2:9" x14ac:dyDescent="0.25">
      <c r="B4" t="s">
        <v>4</v>
      </c>
    </row>
    <row r="5" spans="2:9" x14ac:dyDescent="0.25">
      <c r="B5" t="s">
        <v>5</v>
      </c>
    </row>
    <row r="6" spans="2:9" ht="16.350000000000001" customHeight="1" x14ac:dyDescent="0.25"/>
    <row r="9" spans="2:9" x14ac:dyDescent="0.25">
      <c r="B9" t="s">
        <v>6</v>
      </c>
    </row>
    <row r="10" spans="2:9" ht="15.75" thickBot="1" x14ac:dyDescent="0.3"/>
    <row r="11" spans="2:9" x14ac:dyDescent="0.25">
      <c r="B11" s="2" t="s">
        <v>7</v>
      </c>
      <c r="C11" s="2" t="s">
        <v>8</v>
      </c>
      <c r="D11" s="2" t="s">
        <v>9</v>
      </c>
      <c r="E11" s="2" t="s">
        <v>10</v>
      </c>
      <c r="F11" s="2" t="s">
        <v>11</v>
      </c>
      <c r="G11" s="2" t="s">
        <v>12</v>
      </c>
      <c r="H11" s="2" t="s">
        <v>13</v>
      </c>
      <c r="I11" s="2" t="s">
        <v>14</v>
      </c>
    </row>
    <row r="12" spans="2:9" x14ac:dyDescent="0.25">
      <c r="B12" s="3" t="s">
        <v>15</v>
      </c>
      <c r="C12" s="5">
        <v>202</v>
      </c>
      <c r="D12" s="5">
        <v>0</v>
      </c>
      <c r="E12" s="5">
        <v>202</v>
      </c>
      <c r="F12" s="8">
        <v>9682362</v>
      </c>
      <c r="G12" s="8">
        <v>21387559.02</v>
      </c>
      <c r="H12" s="8">
        <v>14265797.476599438</v>
      </c>
      <c r="I12" s="8">
        <v>2322823.0695452658</v>
      </c>
    </row>
    <row r="13" spans="2:9" x14ac:dyDescent="0.25">
      <c r="B13" s="1" t="s">
        <v>16</v>
      </c>
      <c r="C13" s="6">
        <v>202</v>
      </c>
      <c r="D13" s="6">
        <v>0</v>
      </c>
      <c r="E13" s="6">
        <v>202</v>
      </c>
      <c r="F13" s="9">
        <v>0</v>
      </c>
      <c r="G13" s="9">
        <v>750.2</v>
      </c>
      <c r="H13" s="9">
        <v>276.40977722772277</v>
      </c>
      <c r="I13" s="9">
        <v>231.03908839683106</v>
      </c>
    </row>
    <row r="14" spans="2:9" x14ac:dyDescent="0.25">
      <c r="B14" s="1" t="s">
        <v>17</v>
      </c>
      <c r="C14" s="6">
        <v>202</v>
      </c>
      <c r="D14" s="6">
        <v>0</v>
      </c>
      <c r="E14" s="6">
        <v>202</v>
      </c>
      <c r="F14" s="9">
        <v>0</v>
      </c>
      <c r="G14" s="9">
        <v>203.49999999999997</v>
      </c>
      <c r="H14" s="9">
        <v>31.861881188118812</v>
      </c>
      <c r="I14" s="9">
        <v>51.931392814246784</v>
      </c>
    </row>
    <row r="15" spans="2:9" x14ac:dyDescent="0.25">
      <c r="B15" s="1" t="s">
        <v>19</v>
      </c>
      <c r="C15" s="6">
        <v>202</v>
      </c>
      <c r="D15" s="6">
        <v>0</v>
      </c>
      <c r="E15" s="6">
        <v>202</v>
      </c>
      <c r="F15" s="9">
        <v>28</v>
      </c>
      <c r="G15" s="9">
        <v>31</v>
      </c>
      <c r="H15" s="9">
        <v>30.445544554455445</v>
      </c>
      <c r="I15" s="9">
        <v>0.80391142707523355</v>
      </c>
    </row>
    <row r="16" spans="2:9" x14ac:dyDescent="0.25">
      <c r="B16" s="1" t="s">
        <v>21</v>
      </c>
      <c r="C16" s="6">
        <v>202</v>
      </c>
      <c r="D16" s="6">
        <v>0</v>
      </c>
      <c r="E16" s="6">
        <v>202</v>
      </c>
      <c r="F16" s="9">
        <v>0</v>
      </c>
      <c r="G16" s="9">
        <v>1</v>
      </c>
      <c r="H16" s="9">
        <v>0.26732673267326734</v>
      </c>
      <c r="I16" s="9">
        <v>0.44366383017683775</v>
      </c>
    </row>
    <row r="17" spans="2:12" x14ac:dyDescent="0.25">
      <c r="B17" s="1" t="s">
        <v>22</v>
      </c>
      <c r="C17" s="6">
        <v>202</v>
      </c>
      <c r="D17" s="6">
        <v>0</v>
      </c>
      <c r="E17" s="6">
        <v>202</v>
      </c>
      <c r="F17" s="9">
        <v>0</v>
      </c>
      <c r="G17" s="9">
        <v>1</v>
      </c>
      <c r="H17" s="9">
        <v>0.25247524752475248</v>
      </c>
      <c r="I17" s="9">
        <v>0.4355117215222476</v>
      </c>
    </row>
    <row r="18" spans="2:12" x14ac:dyDescent="0.25">
      <c r="B18" s="1" t="s">
        <v>23</v>
      </c>
      <c r="C18" s="6">
        <v>202</v>
      </c>
      <c r="D18" s="6">
        <v>0</v>
      </c>
      <c r="E18" s="6">
        <v>202</v>
      </c>
      <c r="F18" s="9">
        <v>0</v>
      </c>
      <c r="G18" s="9">
        <v>1</v>
      </c>
      <c r="H18" s="9">
        <v>0.25247524752475248</v>
      </c>
      <c r="I18" s="9">
        <v>0.4355117215222476</v>
      </c>
    </row>
    <row r="19" spans="2:12" x14ac:dyDescent="0.25">
      <c r="B19" s="1" t="s">
        <v>25</v>
      </c>
      <c r="C19" s="6">
        <v>202</v>
      </c>
      <c r="D19" s="6">
        <v>0</v>
      </c>
      <c r="E19" s="6">
        <v>202</v>
      </c>
      <c r="F19" s="9">
        <v>13227.960040529593</v>
      </c>
      <c r="G19" s="9">
        <v>15666.77914346308</v>
      </c>
      <c r="H19" s="9">
        <v>14364.523763026165</v>
      </c>
      <c r="I19" s="9">
        <v>711.41702807077468</v>
      </c>
    </row>
    <row r="20" spans="2:12" x14ac:dyDescent="0.25">
      <c r="B20" s="1" t="s">
        <v>26</v>
      </c>
      <c r="C20" s="6">
        <v>202</v>
      </c>
      <c r="D20" s="6">
        <v>0</v>
      </c>
      <c r="E20" s="6">
        <v>202</v>
      </c>
      <c r="F20" s="9">
        <v>0</v>
      </c>
      <c r="G20" s="9">
        <v>314026.36207689182</v>
      </c>
      <c r="H20" s="9">
        <v>69211.559405940599</v>
      </c>
      <c r="I20" s="9">
        <v>98157.659985572609</v>
      </c>
    </row>
    <row r="21" spans="2:12" ht="15.75" thickBot="1" x14ac:dyDescent="0.3">
      <c r="B21" s="4" t="s">
        <v>28</v>
      </c>
      <c r="C21" s="7">
        <v>202</v>
      </c>
      <c r="D21" s="7">
        <v>0</v>
      </c>
      <c r="E21" s="7">
        <v>202</v>
      </c>
      <c r="F21" s="10">
        <v>94.886268799292239</v>
      </c>
      <c r="G21" s="10">
        <v>144.13292686506682</v>
      </c>
      <c r="H21" s="10">
        <v>125.12861417048494</v>
      </c>
      <c r="I21" s="10">
        <v>14.943869055008591</v>
      </c>
    </row>
    <row r="24" spans="2:12" x14ac:dyDescent="0.25">
      <c r="B24" t="s">
        <v>33</v>
      </c>
    </row>
    <row r="25" spans="2:12" ht="15.75" thickBot="1" x14ac:dyDescent="0.3"/>
    <row r="26" spans="2:12" x14ac:dyDescent="0.25">
      <c r="B26" s="2" t="s">
        <v>34</v>
      </c>
      <c r="C26" s="2" t="s">
        <v>16</v>
      </c>
      <c r="D26" s="2" t="s">
        <v>17</v>
      </c>
      <c r="E26" s="2" t="s">
        <v>19</v>
      </c>
      <c r="F26" s="2" t="s">
        <v>21</v>
      </c>
      <c r="G26" s="2" t="s">
        <v>22</v>
      </c>
      <c r="H26" s="2" t="s">
        <v>23</v>
      </c>
      <c r="I26" s="2" t="s">
        <v>25</v>
      </c>
      <c r="J26" s="2" t="s">
        <v>26</v>
      </c>
      <c r="K26" s="2" t="s">
        <v>28</v>
      </c>
      <c r="L26" s="11" t="s">
        <v>15</v>
      </c>
    </row>
    <row r="27" spans="2:12" x14ac:dyDescent="0.25">
      <c r="B27" s="12" t="s">
        <v>16</v>
      </c>
      <c r="C27" s="17">
        <v>1</v>
      </c>
      <c r="D27" s="14">
        <v>-0.70170230121435806</v>
      </c>
      <c r="E27" s="14">
        <v>-0.1649961131655745</v>
      </c>
      <c r="F27" s="14">
        <v>-0.60878907023293449</v>
      </c>
      <c r="G27" s="14">
        <v>0.15223867192151674</v>
      </c>
      <c r="H27" s="14">
        <v>-0.20625796957372147</v>
      </c>
      <c r="I27" s="14">
        <v>-2.3630527117943452E-2</v>
      </c>
      <c r="J27" s="14">
        <v>-4.1693024806471753E-2</v>
      </c>
      <c r="K27" s="14">
        <v>-6.7166192439702694E-3</v>
      </c>
      <c r="L27" s="8">
        <v>-0.28176452309955091</v>
      </c>
    </row>
    <row r="28" spans="2:12" x14ac:dyDescent="0.25">
      <c r="B28" s="1" t="s">
        <v>17</v>
      </c>
      <c r="C28" s="9">
        <v>-0.70170230121435806</v>
      </c>
      <c r="D28" s="18">
        <v>1</v>
      </c>
      <c r="E28" s="9">
        <v>0.21017130380870241</v>
      </c>
      <c r="F28" s="9">
        <v>0.71469838982384615</v>
      </c>
      <c r="G28" s="9">
        <v>-0.32634581715130961</v>
      </c>
      <c r="H28" s="9">
        <v>-0.1608583208425281</v>
      </c>
      <c r="I28" s="9">
        <v>4.9503981937941519E-2</v>
      </c>
      <c r="J28" s="9">
        <v>4.2708559696359102E-2</v>
      </c>
      <c r="K28" s="9">
        <v>4.5145932638118849E-2</v>
      </c>
      <c r="L28" s="15">
        <v>0.68525295522112639</v>
      </c>
    </row>
    <row r="29" spans="2:12" x14ac:dyDescent="0.25">
      <c r="B29" s="1" t="s">
        <v>19</v>
      </c>
      <c r="C29" s="9">
        <v>-0.1649961131655745</v>
      </c>
      <c r="D29" s="9">
        <v>0.21017130380870241</v>
      </c>
      <c r="E29" s="18">
        <v>1</v>
      </c>
      <c r="F29" s="9">
        <v>0.15260986941136453</v>
      </c>
      <c r="G29" s="9">
        <v>0.16025007546011596</v>
      </c>
      <c r="H29" s="9">
        <v>-8.1320933815581281E-2</v>
      </c>
      <c r="I29" s="9">
        <v>6.2453691174737154E-3</v>
      </c>
      <c r="J29" s="9">
        <v>1.4587971825803988E-2</v>
      </c>
      <c r="K29" s="9">
        <v>2.5979828423769421E-3</v>
      </c>
      <c r="L29" s="15">
        <v>0.25470818065942902</v>
      </c>
    </row>
    <row r="30" spans="2:12" x14ac:dyDescent="0.25">
      <c r="B30" s="1" t="s">
        <v>21</v>
      </c>
      <c r="C30" s="9">
        <v>-0.60878907023293449</v>
      </c>
      <c r="D30" s="9">
        <v>0.71469838982384615</v>
      </c>
      <c r="E30" s="9">
        <v>0.15260986941136453</v>
      </c>
      <c r="F30" s="18">
        <v>1</v>
      </c>
      <c r="G30" s="9">
        <v>-0.27379970616421961</v>
      </c>
      <c r="H30" s="9">
        <v>0.13817452582961559</v>
      </c>
      <c r="I30" s="9">
        <v>-4.7185950188424107E-2</v>
      </c>
      <c r="J30" s="9">
        <v>-1.4220907043789401E-2</v>
      </c>
      <c r="K30" s="9">
        <v>-6.5099658590701145E-2</v>
      </c>
      <c r="L30" s="15">
        <v>0.45778948272667874</v>
      </c>
    </row>
    <row r="31" spans="2:12" x14ac:dyDescent="0.25">
      <c r="B31" s="1" t="s">
        <v>22</v>
      </c>
      <c r="C31" s="9">
        <v>0.15223867192151674</v>
      </c>
      <c r="D31" s="9">
        <v>-0.32634581715130961</v>
      </c>
      <c r="E31" s="9">
        <v>0.16025007546011596</v>
      </c>
      <c r="F31" s="9">
        <v>-0.27379970616421961</v>
      </c>
      <c r="G31" s="18">
        <v>1</v>
      </c>
      <c r="H31" s="9">
        <v>-0.33774834437086088</v>
      </c>
      <c r="I31" s="9">
        <v>-3.4151724490709419E-2</v>
      </c>
      <c r="J31" s="9">
        <v>-2.6869008734259611E-2</v>
      </c>
      <c r="K31" s="9">
        <v>-3.539347839517458E-2</v>
      </c>
      <c r="L31" s="15">
        <v>-0.3849352207155895</v>
      </c>
    </row>
    <row r="32" spans="2:12" x14ac:dyDescent="0.25">
      <c r="B32" s="1" t="s">
        <v>23</v>
      </c>
      <c r="C32" s="9">
        <v>-0.20625796957372147</v>
      </c>
      <c r="D32" s="9">
        <v>-0.1608583208425281</v>
      </c>
      <c r="E32" s="9">
        <v>-8.1320933815581281E-2</v>
      </c>
      <c r="F32" s="9">
        <v>0.13817452582961559</v>
      </c>
      <c r="G32" s="9">
        <v>-0.33774834437086088</v>
      </c>
      <c r="H32" s="18">
        <v>1</v>
      </c>
      <c r="I32" s="9">
        <v>2.5537863214622286E-2</v>
      </c>
      <c r="J32" s="9">
        <v>2.7950768303355897E-2</v>
      </c>
      <c r="K32" s="9">
        <v>2.1583164947360848E-2</v>
      </c>
      <c r="L32" s="15">
        <v>-0.14728416757709881</v>
      </c>
    </row>
    <row r="33" spans="2:12" x14ac:dyDescent="0.25">
      <c r="B33" s="1" t="s">
        <v>25</v>
      </c>
      <c r="C33" s="9">
        <v>-2.3630527117943452E-2</v>
      </c>
      <c r="D33" s="9">
        <v>4.9503981937941519E-2</v>
      </c>
      <c r="E33" s="9">
        <v>6.2453691174737154E-3</v>
      </c>
      <c r="F33" s="9">
        <v>-4.7185950188424107E-2</v>
      </c>
      <c r="G33" s="9">
        <v>-3.4151724490709419E-2</v>
      </c>
      <c r="H33" s="9">
        <v>2.5537863214622286E-2</v>
      </c>
      <c r="I33" s="18">
        <v>1</v>
      </c>
      <c r="J33" s="9">
        <v>0.8851609328489779</v>
      </c>
      <c r="K33" s="9">
        <v>0.92510413769436017</v>
      </c>
      <c r="L33" s="15">
        <v>0.57580529062597208</v>
      </c>
    </row>
    <row r="34" spans="2:12" x14ac:dyDescent="0.25">
      <c r="B34" s="1" t="s">
        <v>26</v>
      </c>
      <c r="C34" s="9">
        <v>-4.1693024806471753E-2</v>
      </c>
      <c r="D34" s="9">
        <v>4.2708559696359102E-2</v>
      </c>
      <c r="E34" s="9">
        <v>1.4587971825803988E-2</v>
      </c>
      <c r="F34" s="9">
        <v>-1.4220907043789401E-2</v>
      </c>
      <c r="G34" s="9">
        <v>-2.6869008734259611E-2</v>
      </c>
      <c r="H34" s="9">
        <v>2.7950768303355897E-2</v>
      </c>
      <c r="I34" s="9">
        <v>0.8851609328489779</v>
      </c>
      <c r="J34" s="18">
        <v>1</v>
      </c>
      <c r="K34" s="9">
        <v>0.67627016325564127</v>
      </c>
      <c r="L34" s="15">
        <v>0.38144636638767393</v>
      </c>
    </row>
    <row r="35" spans="2:12" x14ac:dyDescent="0.25">
      <c r="B35" s="1" t="s">
        <v>28</v>
      </c>
      <c r="C35" s="9">
        <v>-6.7166192439702694E-3</v>
      </c>
      <c r="D35" s="9">
        <v>4.5145932638118849E-2</v>
      </c>
      <c r="E35" s="9">
        <v>2.5979828423769421E-3</v>
      </c>
      <c r="F35" s="9">
        <v>-6.5099658590701145E-2</v>
      </c>
      <c r="G35" s="9">
        <v>-3.539347839517458E-2</v>
      </c>
      <c r="H35" s="9">
        <v>2.1583164947360848E-2</v>
      </c>
      <c r="I35" s="9">
        <v>0.92510413769436017</v>
      </c>
      <c r="J35" s="9">
        <v>0.67627016325564127</v>
      </c>
      <c r="K35" s="18">
        <v>1</v>
      </c>
      <c r="L35" s="15">
        <v>0.64559384720550472</v>
      </c>
    </row>
    <row r="36" spans="2:12" ht="15.75" thickBot="1" x14ac:dyDescent="0.3">
      <c r="B36" s="13" t="s">
        <v>15</v>
      </c>
      <c r="C36" s="16">
        <v>-0.28176452309955091</v>
      </c>
      <c r="D36" s="16">
        <v>0.68525295522112639</v>
      </c>
      <c r="E36" s="16">
        <v>0.25470818065942902</v>
      </c>
      <c r="F36" s="16">
        <v>0.45778948272667874</v>
      </c>
      <c r="G36" s="16">
        <v>-0.3849352207155895</v>
      </c>
      <c r="H36" s="16">
        <v>-0.14728416757709881</v>
      </c>
      <c r="I36" s="16">
        <v>0.57580529062597208</v>
      </c>
      <c r="J36" s="16">
        <v>0.38144636638767393</v>
      </c>
      <c r="K36" s="16">
        <v>0.64559384720550472</v>
      </c>
      <c r="L36" s="19">
        <v>1</v>
      </c>
    </row>
    <row r="39" spans="2:12" x14ac:dyDescent="0.25">
      <c r="B39" t="s">
        <v>35</v>
      </c>
    </row>
    <row r="40" spans="2:12" ht="15.75" thickBot="1" x14ac:dyDescent="0.3"/>
    <row r="41" spans="2:12" x14ac:dyDescent="0.25">
      <c r="B41" s="2" t="s">
        <v>36</v>
      </c>
      <c r="C41" s="2" t="s">
        <v>16</v>
      </c>
      <c r="D41" s="2" t="s">
        <v>17</v>
      </c>
      <c r="E41" s="2" t="s">
        <v>19</v>
      </c>
      <c r="F41" s="2" t="s">
        <v>21</v>
      </c>
      <c r="G41" s="2" t="s">
        <v>22</v>
      </c>
      <c r="H41" s="2" t="s">
        <v>23</v>
      </c>
      <c r="I41" s="2" t="s">
        <v>25</v>
      </c>
      <c r="J41" s="2" t="s">
        <v>26</v>
      </c>
      <c r="K41" s="2" t="s">
        <v>28</v>
      </c>
    </row>
    <row r="42" spans="2:12" x14ac:dyDescent="0.25">
      <c r="B42" s="12" t="s">
        <v>37</v>
      </c>
      <c r="C42" s="14">
        <v>0.34348794243125363</v>
      </c>
      <c r="D42" s="14">
        <v>0.19666463163741918</v>
      </c>
      <c r="E42" s="14">
        <v>0.89127442575613369</v>
      </c>
      <c r="F42" s="14">
        <v>0.40667870857446708</v>
      </c>
      <c r="G42" s="14">
        <v>0.58837712207053627</v>
      </c>
      <c r="H42" s="14">
        <v>0.49408996545955403</v>
      </c>
      <c r="I42" s="14">
        <v>2.0013228235574845E-2</v>
      </c>
      <c r="J42" s="14">
        <v>7.5184390632364637E-2</v>
      </c>
      <c r="K42" s="14">
        <v>5.0221729506158198E-2</v>
      </c>
    </row>
    <row r="43" spans="2:12" ht="15.75" thickBot="1" x14ac:dyDescent="0.3">
      <c r="B43" s="4" t="s">
        <v>38</v>
      </c>
      <c r="C43" s="10">
        <v>2.9113103444675996</v>
      </c>
      <c r="D43" s="10">
        <v>5.084798378203816</v>
      </c>
      <c r="E43" s="10">
        <v>1.1219888859165081</v>
      </c>
      <c r="F43" s="10">
        <v>2.4589435810527309</v>
      </c>
      <c r="G43" s="10">
        <v>1.6995902160181497</v>
      </c>
      <c r="H43" s="10">
        <v>2.0239229085939807</v>
      </c>
      <c r="I43" s="10">
        <v>49.966951269882259</v>
      </c>
      <c r="J43" s="10">
        <v>13.300633171182874</v>
      </c>
      <c r="K43" s="10">
        <v>19.911699772851904</v>
      </c>
    </row>
    <row r="46" spans="2:12" x14ac:dyDescent="0.25">
      <c r="B46" s="20" t="s">
        <v>39</v>
      </c>
    </row>
    <row r="48" spans="2:12" x14ac:dyDescent="0.25">
      <c r="B48" t="s">
        <v>43</v>
      </c>
    </row>
    <row r="49" spans="2:3" ht="15.75" thickBot="1" x14ac:dyDescent="0.3"/>
    <row r="50" spans="2:3" x14ac:dyDescent="0.25">
      <c r="B50" s="22" t="s">
        <v>8</v>
      </c>
      <c r="C50" s="23">
        <v>202</v>
      </c>
    </row>
    <row r="51" spans="2:3" x14ac:dyDescent="0.25">
      <c r="B51" s="1" t="s">
        <v>44</v>
      </c>
      <c r="C51" s="9">
        <v>202</v>
      </c>
    </row>
    <row r="52" spans="2:3" x14ac:dyDescent="0.25">
      <c r="B52" s="1" t="s">
        <v>45</v>
      </c>
      <c r="C52" s="9">
        <v>192</v>
      </c>
    </row>
    <row r="53" spans="2:3" x14ac:dyDescent="0.25">
      <c r="B53" s="1" t="s">
        <v>46</v>
      </c>
      <c r="C53" s="9">
        <v>0.9724683841838464</v>
      </c>
    </row>
    <row r="54" spans="2:3" x14ac:dyDescent="0.25">
      <c r="B54" s="1" t="s">
        <v>47</v>
      </c>
      <c r="C54" s="9">
        <v>0.97117783969246418</v>
      </c>
    </row>
    <row r="55" spans="2:3" x14ac:dyDescent="0.25">
      <c r="B55" s="1" t="s">
        <v>48</v>
      </c>
      <c r="C55" s="9">
        <v>155510168052.16306</v>
      </c>
    </row>
    <row r="56" spans="2:3" x14ac:dyDescent="0.25">
      <c r="B56" s="1" t="s">
        <v>49</v>
      </c>
      <c r="C56" s="9">
        <v>394347.77551314153</v>
      </c>
    </row>
    <row r="57" spans="2:3" x14ac:dyDescent="0.25">
      <c r="B57" s="1" t="s">
        <v>50</v>
      </c>
      <c r="C57" s="9">
        <v>2.1354838564205729</v>
      </c>
    </row>
    <row r="58" spans="2:3" x14ac:dyDescent="0.25">
      <c r="B58" s="1" t="s">
        <v>51</v>
      </c>
      <c r="C58" s="9">
        <v>1.6192258946894609</v>
      </c>
    </row>
    <row r="59" spans="2:3" x14ac:dyDescent="0.25">
      <c r="B59" s="1" t="s">
        <v>52</v>
      </c>
      <c r="C59" s="9">
        <v>9.9999999999999876</v>
      </c>
    </row>
    <row r="60" spans="2:3" x14ac:dyDescent="0.25">
      <c r="B60" s="1" t="s">
        <v>53</v>
      </c>
      <c r="C60" s="9">
        <v>5215.2793353524075</v>
      </c>
    </row>
    <row r="61" spans="2:3" x14ac:dyDescent="0.25">
      <c r="B61" s="1" t="s">
        <v>54</v>
      </c>
      <c r="C61" s="9">
        <v>5248.36201232642</v>
      </c>
    </row>
    <row r="62" spans="2:3" x14ac:dyDescent="0.25">
      <c r="B62" s="1" t="s">
        <v>55</v>
      </c>
      <c r="C62" s="9">
        <v>3.0399492463669551E-2</v>
      </c>
    </row>
    <row r="63" spans="2:3" ht="15.75" thickBot="1" x14ac:dyDescent="0.3">
      <c r="B63" s="4" t="s">
        <v>414</v>
      </c>
      <c r="C63" s="10">
        <v>416649.62368900282</v>
      </c>
    </row>
    <row r="66" spans="2:7" x14ac:dyDescent="0.25">
      <c r="B66" t="s">
        <v>56</v>
      </c>
    </row>
    <row r="67" spans="2:7" ht="15.75" thickBot="1" x14ac:dyDescent="0.3"/>
    <row r="68" spans="2:7" x14ac:dyDescent="0.25">
      <c r="B68" s="2" t="s">
        <v>57</v>
      </c>
      <c r="C68" s="2" t="s">
        <v>45</v>
      </c>
      <c r="D68" s="2" t="s">
        <v>58</v>
      </c>
      <c r="E68" s="2" t="s">
        <v>59</v>
      </c>
      <c r="F68" s="2" t="s">
        <v>60</v>
      </c>
      <c r="G68" s="2" t="s">
        <v>61</v>
      </c>
    </row>
    <row r="69" spans="2:7" x14ac:dyDescent="0.25">
      <c r="B69" s="12" t="s">
        <v>62</v>
      </c>
      <c r="C69" s="24">
        <v>9</v>
      </c>
      <c r="D69" s="14">
        <v>1054638957228734.5</v>
      </c>
      <c r="E69" s="14">
        <v>117182106358748.28</v>
      </c>
      <c r="F69" s="14">
        <v>753.53340444877972</v>
      </c>
      <c r="G69" s="25" t="s">
        <v>65</v>
      </c>
    </row>
    <row r="70" spans="2:7" x14ac:dyDescent="0.25">
      <c r="B70" s="1" t="s">
        <v>63</v>
      </c>
      <c r="C70" s="6">
        <v>192</v>
      </c>
      <c r="D70" s="9">
        <v>29857952266015.305</v>
      </c>
      <c r="E70" s="9">
        <v>155510168052.16306</v>
      </c>
      <c r="F70" s="9"/>
      <c r="G70" s="9"/>
    </row>
    <row r="71" spans="2:7" ht="15.75" thickBot="1" x14ac:dyDescent="0.3">
      <c r="B71" s="4" t="s">
        <v>64</v>
      </c>
      <c r="C71" s="7">
        <v>201</v>
      </c>
      <c r="D71" s="10">
        <v>1084496909494749.7</v>
      </c>
      <c r="E71" s="10"/>
      <c r="F71" s="10"/>
      <c r="G71" s="10"/>
    </row>
    <row r="72" spans="2:7" x14ac:dyDescent="0.25">
      <c r="B72" s="26" t="s">
        <v>66</v>
      </c>
    </row>
    <row r="75" spans="2:7" x14ac:dyDescent="0.25">
      <c r="B75" t="s">
        <v>67</v>
      </c>
    </row>
    <row r="76" spans="2:7" ht="15.75" thickBot="1" x14ac:dyDescent="0.3"/>
    <row r="77" spans="2:7" x14ac:dyDescent="0.25">
      <c r="B77" s="2" t="s">
        <v>57</v>
      </c>
      <c r="C77" s="2" t="s">
        <v>45</v>
      </c>
      <c r="D77" s="2" t="s">
        <v>58</v>
      </c>
      <c r="E77" s="2" t="s">
        <v>59</v>
      </c>
      <c r="F77" s="2" t="s">
        <v>60</v>
      </c>
      <c r="G77" s="2" t="s">
        <v>61</v>
      </c>
    </row>
    <row r="78" spans="2:7" x14ac:dyDescent="0.25">
      <c r="B78" s="12" t="s">
        <v>16</v>
      </c>
      <c r="C78" s="24">
        <v>1</v>
      </c>
      <c r="D78" s="14">
        <v>86099561445803.5</v>
      </c>
      <c r="E78" s="14">
        <v>86099561445803.5</v>
      </c>
      <c r="F78" s="14">
        <v>553.65872549840583</v>
      </c>
      <c r="G78" s="25" t="s">
        <v>65</v>
      </c>
    </row>
    <row r="79" spans="2:7" x14ac:dyDescent="0.25">
      <c r="B79" s="1" t="s">
        <v>17</v>
      </c>
      <c r="C79" s="6">
        <v>1</v>
      </c>
      <c r="D79" s="9">
        <v>507822598639263.19</v>
      </c>
      <c r="E79" s="9">
        <v>507822598639263.19</v>
      </c>
      <c r="F79" s="9">
        <v>3265.5266533370559</v>
      </c>
      <c r="G79" s="27" t="s">
        <v>65</v>
      </c>
    </row>
    <row r="80" spans="2:7" x14ac:dyDescent="0.25">
      <c r="B80" s="1" t="s">
        <v>19</v>
      </c>
      <c r="C80" s="6">
        <v>1</v>
      </c>
      <c r="D80" s="9">
        <v>15690214078604.402</v>
      </c>
      <c r="E80" s="9">
        <v>15690214078604.402</v>
      </c>
      <c r="F80" s="9">
        <v>100.89510078428701</v>
      </c>
      <c r="G80" s="27" t="s">
        <v>65</v>
      </c>
    </row>
    <row r="81" spans="2:7" x14ac:dyDescent="0.25">
      <c r="B81" s="1" t="s">
        <v>21</v>
      </c>
      <c r="C81" s="6">
        <v>1</v>
      </c>
      <c r="D81" s="9">
        <v>245450498793.03894</v>
      </c>
      <c r="E81" s="9">
        <v>245450498793.03894</v>
      </c>
      <c r="F81" s="9">
        <v>1.5783565915169422</v>
      </c>
      <c r="G81" s="9">
        <v>0.21052402502079873</v>
      </c>
    </row>
    <row r="82" spans="2:7" x14ac:dyDescent="0.25">
      <c r="B82" s="1" t="s">
        <v>22</v>
      </c>
      <c r="C82" s="6">
        <v>1</v>
      </c>
      <c r="D82" s="9">
        <v>32870764055593.91</v>
      </c>
      <c r="E82" s="9">
        <v>32870764055593.91</v>
      </c>
      <c r="F82" s="9">
        <v>211.37372859482738</v>
      </c>
      <c r="G82" s="27" t="s">
        <v>65</v>
      </c>
    </row>
    <row r="83" spans="2:7" x14ac:dyDescent="0.25">
      <c r="B83" s="1" t="s">
        <v>23</v>
      </c>
      <c r="C83" s="6">
        <v>1</v>
      </c>
      <c r="D83" s="9">
        <v>423876423133.03796</v>
      </c>
      <c r="E83" s="9">
        <v>423876423133.03796</v>
      </c>
      <c r="F83" s="9">
        <v>2.7257151634667149</v>
      </c>
      <c r="G83" s="9">
        <v>0.10037860086811197</v>
      </c>
    </row>
    <row r="84" spans="2:7" x14ac:dyDescent="0.25">
      <c r="B84" s="1" t="s">
        <v>25</v>
      </c>
      <c r="C84" s="6">
        <v>1</v>
      </c>
      <c r="D84" s="9">
        <v>316118799535905.19</v>
      </c>
      <c r="E84" s="9">
        <v>316118799535905.19</v>
      </c>
      <c r="F84" s="9">
        <v>2032.7854023659013</v>
      </c>
      <c r="G84" s="27" t="s">
        <v>65</v>
      </c>
    </row>
    <row r="85" spans="2:7" x14ac:dyDescent="0.25">
      <c r="B85" s="1" t="s">
        <v>26</v>
      </c>
      <c r="C85" s="6">
        <v>1</v>
      </c>
      <c r="D85" s="9">
        <v>77638077904496.859</v>
      </c>
      <c r="E85" s="9">
        <v>77638077904496.859</v>
      </c>
      <c r="F85" s="9">
        <v>499.24759825643412</v>
      </c>
      <c r="G85" s="27" t="s">
        <v>65</v>
      </c>
    </row>
    <row r="86" spans="2:7" ht="15.75" thickBot="1" x14ac:dyDescent="0.3">
      <c r="B86" s="4" t="s">
        <v>28</v>
      </c>
      <c r="C86" s="7">
        <v>1</v>
      </c>
      <c r="D86" s="10">
        <v>17729614647141.07</v>
      </c>
      <c r="E86" s="10">
        <v>17729614647141.07</v>
      </c>
      <c r="F86" s="10">
        <v>114.00935944711985</v>
      </c>
      <c r="G86" s="46" t="s">
        <v>65</v>
      </c>
    </row>
    <row r="89" spans="2:7" x14ac:dyDescent="0.25">
      <c r="B89" t="s">
        <v>68</v>
      </c>
    </row>
    <row r="90" spans="2:7" ht="15.75" thickBot="1" x14ac:dyDescent="0.3"/>
    <row r="91" spans="2:7" x14ac:dyDescent="0.25">
      <c r="B91" s="2" t="s">
        <v>57</v>
      </c>
      <c r="C91" s="2" t="s">
        <v>45</v>
      </c>
      <c r="D91" s="2" t="s">
        <v>58</v>
      </c>
      <c r="E91" s="2" t="s">
        <v>59</v>
      </c>
      <c r="F91" s="2" t="s">
        <v>60</v>
      </c>
      <c r="G91" s="2" t="s">
        <v>61</v>
      </c>
    </row>
    <row r="92" spans="2:7" x14ac:dyDescent="0.25">
      <c r="B92" s="12" t="s">
        <v>16</v>
      </c>
      <c r="C92" s="24">
        <v>1</v>
      </c>
      <c r="D92" s="14">
        <v>39232898163655.297</v>
      </c>
      <c r="E92" s="14">
        <v>39232898163655.297</v>
      </c>
      <c r="F92" s="14">
        <v>252.28509913573842</v>
      </c>
      <c r="G92" s="25" t="s">
        <v>65</v>
      </c>
    </row>
    <row r="93" spans="2:7" x14ac:dyDescent="0.25">
      <c r="B93" s="1" t="s">
        <v>17</v>
      </c>
      <c r="C93" s="6">
        <v>1</v>
      </c>
      <c r="D93" s="9">
        <v>95247137689940.031</v>
      </c>
      <c r="E93" s="9">
        <v>95247137689940.031</v>
      </c>
      <c r="F93" s="9">
        <v>612.48173597234563</v>
      </c>
      <c r="G93" s="27" t="s">
        <v>65</v>
      </c>
    </row>
    <row r="94" spans="2:7" x14ac:dyDescent="0.25">
      <c r="B94" s="1" t="s">
        <v>19</v>
      </c>
      <c r="C94" s="6">
        <v>1</v>
      </c>
      <c r="D94" s="9">
        <v>28904082924239.5</v>
      </c>
      <c r="E94" s="9">
        <v>28904082924239.5</v>
      </c>
      <c r="F94" s="9">
        <v>185.86619310027464</v>
      </c>
      <c r="G94" s="27" t="s">
        <v>65</v>
      </c>
    </row>
    <row r="95" spans="2:7" x14ac:dyDescent="0.25">
      <c r="B95" s="1" t="s">
        <v>21</v>
      </c>
      <c r="C95" s="6">
        <v>1</v>
      </c>
      <c r="D95" s="9">
        <v>9679526095998.1504</v>
      </c>
      <c r="E95" s="9">
        <v>9679526095998.1504</v>
      </c>
      <c r="F95" s="9">
        <v>62.243686166883499</v>
      </c>
      <c r="G95" s="27" t="s">
        <v>65</v>
      </c>
    </row>
    <row r="96" spans="2:7" x14ac:dyDescent="0.25">
      <c r="B96" s="1" t="s">
        <v>22</v>
      </c>
      <c r="C96" s="6">
        <v>1</v>
      </c>
      <c r="D96" s="9">
        <v>25969047135198.449</v>
      </c>
      <c r="E96" s="9">
        <v>25969047135198.449</v>
      </c>
      <c r="F96" s="9">
        <v>166.99259900798</v>
      </c>
      <c r="G96" s="27" t="s">
        <v>65</v>
      </c>
    </row>
    <row r="97" spans="2:8" x14ac:dyDescent="0.25">
      <c r="B97" s="1" t="s">
        <v>23</v>
      </c>
      <c r="C97" s="6">
        <v>1</v>
      </c>
      <c r="D97" s="9">
        <v>1878673358214.7136</v>
      </c>
      <c r="E97" s="9">
        <v>1878673358214.7136</v>
      </c>
      <c r="F97" s="9">
        <v>12.080710745451364</v>
      </c>
      <c r="G97" s="9">
        <v>6.29870157567849E-4</v>
      </c>
    </row>
    <row r="98" spans="2:8" x14ac:dyDescent="0.25">
      <c r="B98" s="1" t="s">
        <v>25</v>
      </c>
      <c r="C98" s="6">
        <v>1</v>
      </c>
      <c r="D98" s="9">
        <v>896163299572.42114</v>
      </c>
      <c r="E98" s="9">
        <v>896163299572.42114</v>
      </c>
      <c r="F98" s="9">
        <v>5.7627312142818816</v>
      </c>
      <c r="G98" s="9">
        <v>1.732437668187492E-2</v>
      </c>
    </row>
    <row r="99" spans="2:8" x14ac:dyDescent="0.25">
      <c r="B99" s="1" t="s">
        <v>26</v>
      </c>
      <c r="C99" s="6">
        <v>1</v>
      </c>
      <c r="D99" s="9">
        <v>3375008487120.9722</v>
      </c>
      <c r="E99" s="9">
        <v>3375008487120.9722</v>
      </c>
      <c r="F99" s="9">
        <v>21.702815509715656</v>
      </c>
      <c r="G99" s="27" t="s">
        <v>65</v>
      </c>
    </row>
    <row r="100" spans="2:8" ht="15.75" thickBot="1" x14ac:dyDescent="0.3">
      <c r="B100" s="4" t="s">
        <v>28</v>
      </c>
      <c r="C100" s="7">
        <v>1</v>
      </c>
      <c r="D100" s="10">
        <v>17729614647142.277</v>
      </c>
      <c r="E100" s="10">
        <v>17729614647142.277</v>
      </c>
      <c r="F100" s="10">
        <v>114.00935944712761</v>
      </c>
      <c r="G100" s="46" t="s">
        <v>65</v>
      </c>
    </row>
    <row r="103" spans="2:8" x14ac:dyDescent="0.25">
      <c r="B103" t="s">
        <v>69</v>
      </c>
    </row>
    <row r="104" spans="2:8" ht="15.75" thickBot="1" x14ac:dyDescent="0.3"/>
    <row r="105" spans="2:8" x14ac:dyDescent="0.25">
      <c r="B105" s="2" t="s">
        <v>57</v>
      </c>
      <c r="C105" s="2" t="s">
        <v>70</v>
      </c>
      <c r="D105" s="2" t="s">
        <v>71</v>
      </c>
      <c r="E105" s="2" t="s">
        <v>72</v>
      </c>
      <c r="F105" s="2" t="s">
        <v>73</v>
      </c>
      <c r="G105" s="2" t="s">
        <v>74</v>
      </c>
      <c r="H105" s="2" t="s">
        <v>75</v>
      </c>
    </row>
    <row r="106" spans="2:8" x14ac:dyDescent="0.25">
      <c r="B106" s="12" t="s">
        <v>76</v>
      </c>
      <c r="C106" s="14">
        <v>-22950429.332056791</v>
      </c>
      <c r="D106" s="14">
        <v>3153476.1537613804</v>
      </c>
      <c r="E106" s="14">
        <v>-7.2778192106137043</v>
      </c>
      <c r="F106" s="25" t="s">
        <v>65</v>
      </c>
      <c r="G106" s="14">
        <v>-29170334.633183096</v>
      </c>
      <c r="H106" s="14">
        <v>-16730524.030930486</v>
      </c>
    </row>
    <row r="107" spans="2:8" x14ac:dyDescent="0.25">
      <c r="B107" s="1" t="s">
        <v>16</v>
      </c>
      <c r="C107" s="9">
        <v>3262.7662116856063</v>
      </c>
      <c r="D107" s="9">
        <v>205.41878496823017</v>
      </c>
      <c r="E107" s="9">
        <v>15.883485106730729</v>
      </c>
      <c r="F107" s="27" t="s">
        <v>65</v>
      </c>
      <c r="G107" s="9">
        <v>2857.5989209639592</v>
      </c>
      <c r="H107" s="9">
        <v>3667.9335024072534</v>
      </c>
    </row>
    <row r="108" spans="2:8" x14ac:dyDescent="0.25">
      <c r="B108" s="1" t="s">
        <v>17</v>
      </c>
      <c r="C108" s="9">
        <v>29890.613973771393</v>
      </c>
      <c r="D108" s="9">
        <v>1207.781197993035</v>
      </c>
      <c r="E108" s="9">
        <v>24.748368349698193</v>
      </c>
      <c r="F108" s="27" t="s">
        <v>65</v>
      </c>
      <c r="G108" s="9">
        <v>27508.390576573001</v>
      </c>
      <c r="H108" s="9">
        <v>32272.837370969784</v>
      </c>
    </row>
    <row r="109" spans="2:8" x14ac:dyDescent="0.25">
      <c r="B109" s="1" t="s">
        <v>19</v>
      </c>
      <c r="C109" s="9">
        <v>499652.01607633504</v>
      </c>
      <c r="D109" s="9">
        <v>36649.448366596793</v>
      </c>
      <c r="E109" s="9">
        <v>13.633275215452633</v>
      </c>
      <c r="F109" s="27" t="s">
        <v>65</v>
      </c>
      <c r="G109" s="9">
        <v>427364.77270940796</v>
      </c>
      <c r="H109" s="9">
        <v>571939.25944326213</v>
      </c>
    </row>
    <row r="110" spans="2:8" x14ac:dyDescent="0.25">
      <c r="B110" s="1" t="s">
        <v>21</v>
      </c>
      <c r="C110" s="9">
        <v>775620.49568609789</v>
      </c>
      <c r="D110" s="9">
        <v>98310.889281599142</v>
      </c>
      <c r="E110" s="9">
        <v>7.8894667859674303</v>
      </c>
      <c r="F110" s="27" t="s">
        <v>65</v>
      </c>
      <c r="G110" s="9">
        <v>581712.44260895706</v>
      </c>
      <c r="H110" s="9">
        <v>969528.54876323871</v>
      </c>
    </row>
    <row r="111" spans="2:8" x14ac:dyDescent="0.25">
      <c r="B111" s="1" t="s">
        <v>22</v>
      </c>
      <c r="C111" s="9">
        <v>-1075975.1506083577</v>
      </c>
      <c r="D111" s="9">
        <v>83263.301940551406</v>
      </c>
      <c r="E111" s="9">
        <v>-12.922561627169024</v>
      </c>
      <c r="F111" s="27" t="s">
        <v>65</v>
      </c>
      <c r="G111" s="9">
        <v>-1240203.3952112512</v>
      </c>
      <c r="H111" s="9">
        <v>-911746.90600546426</v>
      </c>
    </row>
    <row r="112" spans="2:8" x14ac:dyDescent="0.25">
      <c r="B112" s="1" t="s">
        <v>23</v>
      </c>
      <c r="C112" s="9">
        <v>-315809.17593376408</v>
      </c>
      <c r="D112" s="9">
        <v>90861.206952574983</v>
      </c>
      <c r="E112" s="9">
        <v>-3.4757316849048761</v>
      </c>
      <c r="F112" s="9">
        <v>6.298701575677499E-4</v>
      </c>
      <c r="G112" s="9">
        <v>-495023.50172372197</v>
      </c>
      <c r="H112" s="9">
        <v>-136594.85014380616</v>
      </c>
    </row>
    <row r="113" spans="2:8" x14ac:dyDescent="0.25">
      <c r="B113" s="1" t="s">
        <v>25</v>
      </c>
      <c r="C113" s="9">
        <v>663.45690492740039</v>
      </c>
      <c r="D113" s="9">
        <v>276.37486060277479</v>
      </c>
      <c r="E113" s="9">
        <v>2.4005689355406563</v>
      </c>
      <c r="F113" s="9">
        <v>1.7324376681866052E-2</v>
      </c>
      <c r="G113" s="9">
        <v>118.3360995866542</v>
      </c>
      <c r="H113" s="9">
        <v>1208.5777102681466</v>
      </c>
    </row>
    <row r="114" spans="2:8" x14ac:dyDescent="0.25">
      <c r="B114" s="1" t="s">
        <v>26</v>
      </c>
      <c r="C114" s="9">
        <v>-4.8145019542099359</v>
      </c>
      <c r="D114" s="9">
        <v>1.0334591815852436</v>
      </c>
      <c r="E114" s="9">
        <v>-4.6586280716233759</v>
      </c>
      <c r="F114" s="27" t="s">
        <v>65</v>
      </c>
      <c r="G114" s="9">
        <v>-6.8528932178865443</v>
      </c>
      <c r="H114" s="9">
        <v>-2.7761106905333279</v>
      </c>
    </row>
    <row r="115" spans="2:8" ht="15.75" thickBot="1" x14ac:dyDescent="0.3">
      <c r="B115" s="4" t="s">
        <v>28</v>
      </c>
      <c r="C115" s="10">
        <v>88683.481417368588</v>
      </c>
      <c r="D115" s="10">
        <v>8305.6281009652866</v>
      </c>
      <c r="E115" s="10">
        <v>10.677516539304442</v>
      </c>
      <c r="F115" s="46" t="s">
        <v>65</v>
      </c>
      <c r="G115" s="10">
        <v>72301.489692852556</v>
      </c>
      <c r="H115" s="10">
        <v>105065.47314188462</v>
      </c>
    </row>
    <row r="118" spans="2:8" x14ac:dyDescent="0.25">
      <c r="B118" t="s">
        <v>77</v>
      </c>
    </row>
    <row r="120" spans="2:8" x14ac:dyDescent="0.25">
      <c r="B120" s="28" t="s">
        <v>426</v>
      </c>
    </row>
    <row r="123" spans="2:8" x14ac:dyDescent="0.25">
      <c r="B123" t="s">
        <v>79</v>
      </c>
    </row>
    <row r="124" spans="2:8" ht="15.75" thickBot="1" x14ac:dyDescent="0.3"/>
    <row r="125" spans="2:8" x14ac:dyDescent="0.25">
      <c r="B125" s="2" t="s">
        <v>57</v>
      </c>
      <c r="C125" s="2" t="s">
        <v>70</v>
      </c>
      <c r="D125" s="2" t="s">
        <v>71</v>
      </c>
      <c r="E125" s="2" t="s">
        <v>72</v>
      </c>
      <c r="F125" s="2" t="s">
        <v>73</v>
      </c>
      <c r="G125" s="2" t="s">
        <v>74</v>
      </c>
      <c r="H125" s="2" t="s">
        <v>75</v>
      </c>
    </row>
    <row r="126" spans="2:8" x14ac:dyDescent="0.25">
      <c r="B126" s="12" t="s">
        <v>16</v>
      </c>
      <c r="C126" s="14">
        <v>0.32453032737762477</v>
      </c>
      <c r="D126" s="14">
        <v>2.0431934502844275E-2</v>
      </c>
      <c r="E126" s="14">
        <v>15.883485106730729</v>
      </c>
      <c r="F126" s="25" t="s">
        <v>65</v>
      </c>
      <c r="G126" s="14">
        <v>0.28423045145342496</v>
      </c>
      <c r="H126" s="14">
        <v>0.36483020330182458</v>
      </c>
    </row>
    <row r="127" spans="2:8" x14ac:dyDescent="0.25">
      <c r="B127" s="1" t="s">
        <v>17</v>
      </c>
      <c r="C127" s="9">
        <v>0.66826493850640944</v>
      </c>
      <c r="D127" s="9">
        <v>2.7002383715311034E-2</v>
      </c>
      <c r="E127" s="9">
        <v>24.74836834969819</v>
      </c>
      <c r="F127" s="27" t="s">
        <v>65</v>
      </c>
      <c r="G127" s="9">
        <v>0.61500553160917293</v>
      </c>
      <c r="H127" s="9">
        <v>0.72152434540364596</v>
      </c>
    </row>
    <row r="128" spans="2:8" x14ac:dyDescent="0.25">
      <c r="B128" s="1" t="s">
        <v>19</v>
      </c>
      <c r="C128" s="9">
        <v>0.17292576888500566</v>
      </c>
      <c r="D128" s="9">
        <v>1.2684095798858588E-2</v>
      </c>
      <c r="E128" s="9">
        <v>13.633275215452633</v>
      </c>
      <c r="F128" s="27" t="s">
        <v>65</v>
      </c>
      <c r="G128" s="9">
        <v>0.14790770283582627</v>
      </c>
      <c r="H128" s="9">
        <v>0.19794383493418505</v>
      </c>
    </row>
    <row r="129" spans="2:8" x14ac:dyDescent="0.25">
      <c r="B129" s="1" t="s">
        <v>21</v>
      </c>
      <c r="C129" s="9">
        <v>0.14814505865361424</v>
      </c>
      <c r="D129" s="9">
        <v>1.8777575553915998E-2</v>
      </c>
      <c r="E129" s="9">
        <v>7.8894667859674303</v>
      </c>
      <c r="F129" s="27" t="s">
        <v>65</v>
      </c>
      <c r="G129" s="9">
        <v>0.11110823451565707</v>
      </c>
      <c r="H129" s="9">
        <v>0.18518188279157141</v>
      </c>
    </row>
    <row r="130" spans="2:8" x14ac:dyDescent="0.25">
      <c r="B130" s="1" t="s">
        <v>22</v>
      </c>
      <c r="C130" s="9">
        <v>-0.20173718622845532</v>
      </c>
      <c r="D130" s="9">
        <v>1.5611238084894345E-2</v>
      </c>
      <c r="E130" s="9">
        <v>-12.922561627169026</v>
      </c>
      <c r="F130" s="27" t="s">
        <v>65</v>
      </c>
      <c r="G130" s="9">
        <v>-0.23252873745219313</v>
      </c>
      <c r="H130" s="9">
        <v>-0.17094563500471752</v>
      </c>
    </row>
    <row r="131" spans="2:8" x14ac:dyDescent="0.25">
      <c r="B131" s="1" t="s">
        <v>23</v>
      </c>
      <c r="C131" s="9">
        <v>-5.921182705937289E-2</v>
      </c>
      <c r="D131" s="9">
        <v>1.7035787692280799E-2</v>
      </c>
      <c r="E131" s="9">
        <v>-3.4757316849048761</v>
      </c>
      <c r="F131" s="9">
        <v>6.298701575677499E-4</v>
      </c>
      <c r="G131" s="9">
        <v>-9.2813154930424718E-2</v>
      </c>
      <c r="H131" s="9">
        <v>-2.5610499188321062E-2</v>
      </c>
    </row>
    <row r="132" spans="2:8" x14ac:dyDescent="0.25">
      <c r="B132" s="1" t="s">
        <v>25</v>
      </c>
      <c r="C132" s="9">
        <v>0.20319866189760508</v>
      </c>
      <c r="D132" s="9">
        <v>8.4646043231347848E-2</v>
      </c>
      <c r="E132" s="9">
        <v>2.4005689355406563</v>
      </c>
      <c r="F132" s="9">
        <v>1.7324376681866052E-2</v>
      </c>
      <c r="G132" s="9">
        <v>3.6243103224347484E-2</v>
      </c>
      <c r="H132" s="9">
        <v>0.37015422057086267</v>
      </c>
    </row>
    <row r="133" spans="2:8" x14ac:dyDescent="0.25">
      <c r="B133" s="1" t="s">
        <v>26</v>
      </c>
      <c r="C133" s="9">
        <v>-0.20345081466481638</v>
      </c>
      <c r="D133" s="9">
        <v>4.3671830319332736E-2</v>
      </c>
      <c r="E133" s="9">
        <v>-4.6586280716233768</v>
      </c>
      <c r="F133" s="27" t="s">
        <v>65</v>
      </c>
      <c r="G133" s="9">
        <v>-0.28958897955599772</v>
      </c>
      <c r="H133" s="9">
        <v>-0.11731264977363501</v>
      </c>
    </row>
    <row r="134" spans="2:8" ht="15.75" thickBot="1" x14ac:dyDescent="0.3">
      <c r="B134" s="4" t="s">
        <v>28</v>
      </c>
      <c r="C134" s="10">
        <v>0.57054467514948959</v>
      </c>
      <c r="D134" s="10">
        <v>5.3434211321451743E-2</v>
      </c>
      <c r="E134" s="10">
        <v>10.677516539304442</v>
      </c>
      <c r="F134" s="46" t="s">
        <v>65</v>
      </c>
      <c r="G134" s="10">
        <v>0.46515122422284283</v>
      </c>
      <c r="H134" s="10">
        <v>0.67593812607613635</v>
      </c>
    </row>
    <row r="153" spans="2:13" x14ac:dyDescent="0.25">
      <c r="E153" t="s">
        <v>80</v>
      </c>
    </row>
    <row r="156" spans="2:13" x14ac:dyDescent="0.25">
      <c r="B156" t="s">
        <v>81</v>
      </c>
    </row>
    <row r="157" spans="2:13" ht="15.75" thickBot="1" x14ac:dyDescent="0.3"/>
    <row r="158" spans="2:13" x14ac:dyDescent="0.25">
      <c r="B158" s="2" t="s">
        <v>82</v>
      </c>
      <c r="C158" s="2" t="s">
        <v>83</v>
      </c>
      <c r="D158" s="2" t="s">
        <v>15</v>
      </c>
      <c r="E158" s="2" t="s">
        <v>84</v>
      </c>
      <c r="F158" s="2" t="s">
        <v>85</v>
      </c>
      <c r="G158" s="2" t="s">
        <v>86</v>
      </c>
      <c r="H158" s="2" t="s">
        <v>87</v>
      </c>
      <c r="I158" s="2" t="s">
        <v>88</v>
      </c>
      <c r="J158" s="2" t="s">
        <v>89</v>
      </c>
      <c r="K158" s="2" t="s">
        <v>90</v>
      </c>
      <c r="L158" s="2" t="s">
        <v>91</v>
      </c>
      <c r="M158" s="2" t="s">
        <v>92</v>
      </c>
    </row>
    <row r="159" spans="2:13" x14ac:dyDescent="0.25">
      <c r="B159" s="12" t="s">
        <v>325</v>
      </c>
      <c r="C159" s="24">
        <v>1</v>
      </c>
      <c r="D159" s="14">
        <v>11558341</v>
      </c>
      <c r="E159" s="14">
        <v>11339314.796216074</v>
      </c>
      <c r="F159" s="14">
        <v>219026.20378392562</v>
      </c>
      <c r="G159" s="14">
        <v>0.55541381842187321</v>
      </c>
      <c r="H159" s="14">
        <v>129855.30062939283</v>
      </c>
      <c r="I159" s="14">
        <v>11083188.656875931</v>
      </c>
      <c r="J159" s="14">
        <v>11595440.935556218</v>
      </c>
      <c r="K159" s="14">
        <v>415177.75368354341</v>
      </c>
      <c r="L159" s="14">
        <v>10520419.651578369</v>
      </c>
      <c r="M159" s="14">
        <v>12158209.94085378</v>
      </c>
    </row>
    <row r="160" spans="2:13" x14ac:dyDescent="0.25">
      <c r="B160" s="1" t="s">
        <v>326</v>
      </c>
      <c r="C160" s="6">
        <v>1</v>
      </c>
      <c r="D160" s="9">
        <v>10081641</v>
      </c>
      <c r="E160" s="9">
        <v>10231800.164595356</v>
      </c>
      <c r="F160" s="9">
        <v>-150159.16459535621</v>
      </c>
      <c r="G160" s="9">
        <v>-0.38077852575677124</v>
      </c>
      <c r="H160" s="9">
        <v>121093.67225871519</v>
      </c>
      <c r="I160" s="9">
        <v>9992955.4303117469</v>
      </c>
      <c r="J160" s="9">
        <v>10470644.898878966</v>
      </c>
      <c r="K160" s="9">
        <v>412521.3273435256</v>
      </c>
      <c r="L160" s="9">
        <v>9418144.5459501389</v>
      </c>
      <c r="M160" s="9">
        <v>11045455.783240573</v>
      </c>
    </row>
    <row r="161" spans="2:13" x14ac:dyDescent="0.25">
      <c r="B161" s="1" t="s">
        <v>327</v>
      </c>
      <c r="C161" s="6">
        <v>1</v>
      </c>
      <c r="D161" s="9">
        <v>9844919</v>
      </c>
      <c r="E161" s="9">
        <v>10331323.660639064</v>
      </c>
      <c r="F161" s="9">
        <v>-486404.66063906439</v>
      </c>
      <c r="G161" s="9">
        <v>-1.2334408632231655</v>
      </c>
      <c r="H161" s="9">
        <v>117524.58625269197</v>
      </c>
      <c r="I161" s="9">
        <v>10099518.579070939</v>
      </c>
      <c r="J161" s="9">
        <v>10563128.74220719</v>
      </c>
      <c r="K161" s="9">
        <v>411487.78405443521</v>
      </c>
      <c r="L161" s="9">
        <v>9519706.5991508719</v>
      </c>
      <c r="M161" s="9">
        <v>11142940.722127257</v>
      </c>
    </row>
    <row r="162" spans="2:13" x14ac:dyDescent="0.25">
      <c r="B162" s="1" t="s">
        <v>328</v>
      </c>
      <c r="C162" s="6">
        <v>1</v>
      </c>
      <c r="D162" s="9">
        <v>10453919</v>
      </c>
      <c r="E162" s="9">
        <v>10042419.346623505</v>
      </c>
      <c r="F162" s="9">
        <v>411499.65337649547</v>
      </c>
      <c r="G162" s="9">
        <v>1.0434942934343554</v>
      </c>
      <c r="H162" s="9">
        <v>106529.12004686148</v>
      </c>
      <c r="I162" s="9">
        <v>9832301.6840201393</v>
      </c>
      <c r="J162" s="9">
        <v>10252537.00922687</v>
      </c>
      <c r="K162" s="9">
        <v>408483.31847227452</v>
      </c>
      <c r="L162" s="9">
        <v>9236728.2825078443</v>
      </c>
      <c r="M162" s="9">
        <v>10848110.410739165</v>
      </c>
    </row>
    <row r="163" spans="2:13" x14ac:dyDescent="0.25">
      <c r="B163" s="1" t="s">
        <v>329</v>
      </c>
      <c r="C163" s="6">
        <v>1</v>
      </c>
      <c r="D163" s="9">
        <v>11888649</v>
      </c>
      <c r="E163" s="9">
        <v>12092933.323135344</v>
      </c>
      <c r="F163" s="9">
        <v>-204284.32313534431</v>
      </c>
      <c r="G163" s="9">
        <v>-0.51803087482748233</v>
      </c>
      <c r="H163" s="9">
        <v>102415.20056263603</v>
      </c>
      <c r="I163" s="9">
        <v>11890929.940888219</v>
      </c>
      <c r="J163" s="9">
        <v>12294936.70538247</v>
      </c>
      <c r="K163" s="9">
        <v>407429.79930099373</v>
      </c>
      <c r="L163" s="9">
        <v>11289320.216536652</v>
      </c>
      <c r="M163" s="9">
        <v>12896546.429734036</v>
      </c>
    </row>
    <row r="164" spans="2:13" x14ac:dyDescent="0.25">
      <c r="B164" s="1" t="s">
        <v>330</v>
      </c>
      <c r="C164" s="6">
        <v>1</v>
      </c>
      <c r="D164" s="9">
        <v>13630712</v>
      </c>
      <c r="E164" s="9">
        <v>14141603.335679064</v>
      </c>
      <c r="F164" s="9">
        <v>-510891.33567906357</v>
      </c>
      <c r="G164" s="9">
        <v>-1.2955349754775991</v>
      </c>
      <c r="H164" s="9">
        <v>138633.66786049368</v>
      </c>
      <c r="I164" s="9">
        <v>13868162.775612816</v>
      </c>
      <c r="J164" s="9">
        <v>14415043.895745311</v>
      </c>
      <c r="K164" s="9">
        <v>418006.53334202414</v>
      </c>
      <c r="L164" s="9">
        <v>13317128.715968264</v>
      </c>
      <c r="M164" s="9">
        <v>14966077.955389863</v>
      </c>
    </row>
    <row r="165" spans="2:13" x14ac:dyDescent="0.25">
      <c r="B165" s="1" t="s">
        <v>331</v>
      </c>
      <c r="C165" s="6">
        <v>1</v>
      </c>
      <c r="D165" s="9">
        <v>11568448</v>
      </c>
      <c r="E165" s="9">
        <v>11206738.720441967</v>
      </c>
      <c r="F165" s="9">
        <v>361709.27955803275</v>
      </c>
      <c r="G165" s="9">
        <v>0.91723423338032473</v>
      </c>
      <c r="H165" s="9">
        <v>92564.603559653478</v>
      </c>
      <c r="I165" s="9">
        <v>11024164.621160889</v>
      </c>
      <c r="J165" s="9">
        <v>11389312.819723045</v>
      </c>
      <c r="K165" s="9">
        <v>405065.88832475006</v>
      </c>
      <c r="L165" s="9">
        <v>10407788.1835586</v>
      </c>
      <c r="M165" s="9">
        <v>12005689.257325334</v>
      </c>
    </row>
    <row r="166" spans="2:13" x14ac:dyDescent="0.25">
      <c r="B166" s="1" t="s">
        <v>332</v>
      </c>
      <c r="C166" s="6">
        <v>1</v>
      </c>
      <c r="D166" s="9">
        <v>10739347</v>
      </c>
      <c r="E166" s="9">
        <v>10963959.980730355</v>
      </c>
      <c r="F166" s="9">
        <v>-224612.98073035479</v>
      </c>
      <c r="G166" s="9">
        <v>-0.56958095031239653</v>
      </c>
      <c r="H166" s="9">
        <v>105509.22735050427</v>
      </c>
      <c r="I166" s="9">
        <v>10755853.950902803</v>
      </c>
      <c r="J166" s="9">
        <v>11172066.010557907</v>
      </c>
      <c r="K166" s="9">
        <v>408218.52616982424</v>
      </c>
      <c r="L166" s="9">
        <v>10158791.192022976</v>
      </c>
      <c r="M166" s="9">
        <v>11769128.769437734</v>
      </c>
    </row>
    <row r="167" spans="2:13" x14ac:dyDescent="0.25">
      <c r="B167" s="1" t="s">
        <v>333</v>
      </c>
      <c r="C167" s="6">
        <v>1</v>
      </c>
      <c r="D167" s="9">
        <v>11382512</v>
      </c>
      <c r="E167" s="9">
        <v>11218219.489448696</v>
      </c>
      <c r="F167" s="9">
        <v>164292.51055130363</v>
      </c>
      <c r="G167" s="9">
        <v>0.41661832715429792</v>
      </c>
      <c r="H167" s="9">
        <v>112292.30766234826</v>
      </c>
      <c r="I167" s="9">
        <v>10996734.535813751</v>
      </c>
      <c r="J167" s="9">
        <v>11439704.443083642</v>
      </c>
      <c r="K167" s="9">
        <v>410024.06077241187</v>
      </c>
      <c r="L167" s="9">
        <v>10409489.470626224</v>
      </c>
      <c r="M167" s="9">
        <v>12026949.508271169</v>
      </c>
    </row>
    <row r="168" spans="2:13" x14ac:dyDescent="0.25">
      <c r="B168" s="1" t="s">
        <v>334</v>
      </c>
      <c r="C168" s="6">
        <v>1</v>
      </c>
      <c r="D168" s="9">
        <v>11982545</v>
      </c>
      <c r="E168" s="9">
        <v>11523796.029792402</v>
      </c>
      <c r="F168" s="9">
        <v>458748.97020759806</v>
      </c>
      <c r="G168" s="9">
        <v>1.1633106579862282</v>
      </c>
      <c r="H168" s="9">
        <v>85033.631517671791</v>
      </c>
      <c r="I168" s="9">
        <v>11356075.993343124</v>
      </c>
      <c r="J168" s="9">
        <v>11691516.06624168</v>
      </c>
      <c r="K168" s="9">
        <v>403411.55975163408</v>
      </c>
      <c r="L168" s="9">
        <v>10728108.484782133</v>
      </c>
      <c r="M168" s="9">
        <v>12319483.574802671</v>
      </c>
    </row>
    <row r="169" spans="2:13" x14ac:dyDescent="0.25">
      <c r="B169" s="1" t="s">
        <v>335</v>
      </c>
      <c r="C169" s="6">
        <v>1</v>
      </c>
      <c r="D169" s="9">
        <v>12523563</v>
      </c>
      <c r="E169" s="9">
        <v>12053949.320458127</v>
      </c>
      <c r="F169" s="9">
        <v>469613.67954187281</v>
      </c>
      <c r="G169" s="9">
        <v>1.19086174362412</v>
      </c>
      <c r="H169" s="9">
        <v>92034.089416173578</v>
      </c>
      <c r="I169" s="9">
        <v>11872421.605412241</v>
      </c>
      <c r="J169" s="9">
        <v>12235477.035504013</v>
      </c>
      <c r="K169" s="9">
        <v>404944.9859756598</v>
      </c>
      <c r="L169" s="9">
        <v>11255237.250943897</v>
      </c>
      <c r="M169" s="9">
        <v>12852661.389972357</v>
      </c>
    </row>
    <row r="170" spans="2:13" x14ac:dyDescent="0.25">
      <c r="B170" s="1" t="s">
        <v>336</v>
      </c>
      <c r="C170" s="6">
        <v>1</v>
      </c>
      <c r="D170" s="9">
        <v>10534404</v>
      </c>
      <c r="E170" s="9">
        <v>10128951.06581879</v>
      </c>
      <c r="F170" s="9">
        <v>405452.93418120965</v>
      </c>
      <c r="G170" s="9">
        <v>1.0281608249307801</v>
      </c>
      <c r="H170" s="9">
        <v>110815.41947288217</v>
      </c>
      <c r="I170" s="9">
        <v>9910379.1212668139</v>
      </c>
      <c r="J170" s="9">
        <v>10347523.010370767</v>
      </c>
      <c r="K170" s="9">
        <v>409622.05170756357</v>
      </c>
      <c r="L170" s="9">
        <v>9321013.9682653025</v>
      </c>
      <c r="M170" s="9">
        <v>10936888.163372278</v>
      </c>
    </row>
    <row r="171" spans="2:13" x14ac:dyDescent="0.25">
      <c r="B171" s="1" t="s">
        <v>337</v>
      </c>
      <c r="C171" s="6">
        <v>1</v>
      </c>
      <c r="D171" s="9">
        <v>11157735</v>
      </c>
      <c r="E171" s="9">
        <v>10640712.841470208</v>
      </c>
      <c r="F171" s="9">
        <v>517022.15852979198</v>
      </c>
      <c r="G171" s="9">
        <v>1.31108171678418</v>
      </c>
      <c r="H171" s="9">
        <v>91045.429820791527</v>
      </c>
      <c r="I171" s="9">
        <v>10461135.155141359</v>
      </c>
      <c r="J171" s="9">
        <v>10820290.527799057</v>
      </c>
      <c r="K171" s="9">
        <v>404721.43301710096</v>
      </c>
      <c r="L171" s="9">
        <v>9842441.7070270628</v>
      </c>
      <c r="M171" s="9">
        <v>11438983.975913353</v>
      </c>
    </row>
    <row r="172" spans="2:13" x14ac:dyDescent="0.25">
      <c r="B172" s="1" t="s">
        <v>338</v>
      </c>
      <c r="C172" s="6">
        <v>1</v>
      </c>
      <c r="D172" s="9">
        <v>9796251</v>
      </c>
      <c r="E172" s="9">
        <v>9628799.1800488736</v>
      </c>
      <c r="F172" s="9">
        <v>167451.81995112635</v>
      </c>
      <c r="G172" s="9">
        <v>0.42462980736541789</v>
      </c>
      <c r="H172" s="9">
        <v>83333.751880760712</v>
      </c>
      <c r="I172" s="9">
        <v>9464431.980231097</v>
      </c>
      <c r="J172" s="9">
        <v>9793166.3798666503</v>
      </c>
      <c r="K172" s="9">
        <v>403056.67375033908</v>
      </c>
      <c r="L172" s="9">
        <v>8833811.6109423749</v>
      </c>
      <c r="M172" s="9">
        <v>10423786.749155372</v>
      </c>
    </row>
    <row r="173" spans="2:13" x14ac:dyDescent="0.25">
      <c r="B173" s="1" t="s">
        <v>339</v>
      </c>
      <c r="C173" s="6">
        <v>1</v>
      </c>
      <c r="D173" s="9">
        <v>9682362</v>
      </c>
      <c r="E173" s="9">
        <v>9811751.8361739181</v>
      </c>
      <c r="F173" s="9">
        <v>-129389.8361739181</v>
      </c>
      <c r="G173" s="9">
        <v>-0.32811098276274214</v>
      </c>
      <c r="H173" s="9">
        <v>80988.325210736395</v>
      </c>
      <c r="I173" s="9">
        <v>9652010.7476907354</v>
      </c>
      <c r="J173" s="9">
        <v>9971492.9246571008</v>
      </c>
      <c r="K173" s="9">
        <v>402578.28663826751</v>
      </c>
      <c r="L173" s="9">
        <v>9017707.8361287601</v>
      </c>
      <c r="M173" s="9">
        <v>10605795.836219076</v>
      </c>
    </row>
    <row r="174" spans="2:13" x14ac:dyDescent="0.25">
      <c r="B174" s="1" t="s">
        <v>340</v>
      </c>
      <c r="C174" s="6">
        <v>1</v>
      </c>
      <c r="D174" s="9">
        <v>11112777</v>
      </c>
      <c r="E174" s="9">
        <v>11634123.991970805</v>
      </c>
      <c r="F174" s="9">
        <v>-521346.99197080545</v>
      </c>
      <c r="G174" s="9">
        <v>-1.3220487710179354</v>
      </c>
      <c r="H174" s="9">
        <v>93319.022663146519</v>
      </c>
      <c r="I174" s="9">
        <v>11450061.879097017</v>
      </c>
      <c r="J174" s="9">
        <v>11818186.104844594</v>
      </c>
      <c r="K174" s="9">
        <v>405238.95178396645</v>
      </c>
      <c r="L174" s="9">
        <v>10834832.105327705</v>
      </c>
      <c r="M174" s="9">
        <v>12433415.878613906</v>
      </c>
    </row>
    <row r="175" spans="2:13" x14ac:dyDescent="0.25">
      <c r="B175" s="1" t="s">
        <v>341</v>
      </c>
      <c r="C175" s="6">
        <v>1</v>
      </c>
      <c r="D175" s="9">
        <v>12761684</v>
      </c>
      <c r="E175" s="9">
        <v>13808122.656476313</v>
      </c>
      <c r="F175" s="9">
        <v>-1046438.6564763132</v>
      </c>
      <c r="G175" s="9">
        <v>-2.6535934052490706</v>
      </c>
      <c r="H175" s="9">
        <v>82367.676823554153</v>
      </c>
      <c r="I175" s="9">
        <v>13645660.93971172</v>
      </c>
      <c r="J175" s="9">
        <v>13970584.373240907</v>
      </c>
      <c r="K175" s="9">
        <v>402858.04228967865</v>
      </c>
      <c r="L175" s="9">
        <v>13013526.867365887</v>
      </c>
      <c r="M175" s="9">
        <v>14602718.445586739</v>
      </c>
    </row>
    <row r="176" spans="2:13" x14ac:dyDescent="0.25">
      <c r="B176" s="1" t="s">
        <v>342</v>
      </c>
      <c r="C176" s="6">
        <v>1</v>
      </c>
      <c r="D176" s="9">
        <v>12911556</v>
      </c>
      <c r="E176" s="9">
        <v>13088103.065378722</v>
      </c>
      <c r="F176" s="9">
        <v>-176547.0653787218</v>
      </c>
      <c r="G176" s="9">
        <v>-0.44769382849691874</v>
      </c>
      <c r="H176" s="9">
        <v>93829.355774849333</v>
      </c>
      <c r="I176" s="9">
        <v>12903034.373266008</v>
      </c>
      <c r="J176" s="9">
        <v>13273171.757491436</v>
      </c>
      <c r="K176" s="9">
        <v>405356.77625677641</v>
      </c>
      <c r="L176" s="9">
        <v>12288578.782158861</v>
      </c>
      <c r="M176" s="9">
        <v>13887627.348598583</v>
      </c>
    </row>
    <row r="177" spans="2:13" x14ac:dyDescent="0.25">
      <c r="B177" s="1" t="s">
        <v>343</v>
      </c>
      <c r="C177" s="6">
        <v>1</v>
      </c>
      <c r="D177" s="9">
        <v>11166200</v>
      </c>
      <c r="E177" s="9">
        <v>10862791.644198902</v>
      </c>
      <c r="F177" s="9">
        <v>303408.35580109805</v>
      </c>
      <c r="G177" s="9">
        <v>0.76939284215890558</v>
      </c>
      <c r="H177" s="9">
        <v>97043.594150250225</v>
      </c>
      <c r="I177" s="9">
        <v>10671383.199592294</v>
      </c>
      <c r="J177" s="9">
        <v>11054200.08880551</v>
      </c>
      <c r="K177" s="9">
        <v>406112.82572428259</v>
      </c>
      <c r="L177" s="9">
        <v>10061776.131662071</v>
      </c>
      <c r="M177" s="9">
        <v>11663807.156735733</v>
      </c>
    </row>
    <row r="178" spans="2:13" x14ac:dyDescent="0.25">
      <c r="B178" s="1" t="s">
        <v>344</v>
      </c>
      <c r="C178" s="6">
        <v>1</v>
      </c>
      <c r="D178" s="9">
        <v>10878920</v>
      </c>
      <c r="E178" s="9">
        <v>10710204.548812736</v>
      </c>
      <c r="F178" s="9">
        <v>168715.45118726417</v>
      </c>
      <c r="G178" s="9">
        <v>0.4278341648250068</v>
      </c>
      <c r="H178" s="9">
        <v>88279.537259994395</v>
      </c>
      <c r="I178" s="9">
        <v>10536082.29926616</v>
      </c>
      <c r="J178" s="9">
        <v>10884326.798359312</v>
      </c>
      <c r="K178" s="9">
        <v>404108.20921010972</v>
      </c>
      <c r="L178" s="9">
        <v>9913142.9348548912</v>
      </c>
      <c r="M178" s="9">
        <v>11507266.162770581</v>
      </c>
    </row>
    <row r="179" spans="2:13" x14ac:dyDescent="0.25">
      <c r="B179" s="1" t="s">
        <v>345</v>
      </c>
      <c r="C179" s="6">
        <v>1</v>
      </c>
      <c r="D179" s="9">
        <v>11283929</v>
      </c>
      <c r="E179" s="9">
        <v>10808536.777440364</v>
      </c>
      <c r="F179" s="9">
        <v>475392.22255963646</v>
      </c>
      <c r="G179" s="9">
        <v>1.2055151621967097</v>
      </c>
      <c r="H179" s="9">
        <v>90409.271635545214</v>
      </c>
      <c r="I179" s="9">
        <v>10630213.847284017</v>
      </c>
      <c r="J179" s="9">
        <v>10986859.70759671</v>
      </c>
      <c r="K179" s="9">
        <v>404578.79881406645</v>
      </c>
      <c r="L179" s="9">
        <v>10010546.974198826</v>
      </c>
      <c r="M179" s="9">
        <v>11606526.580681901</v>
      </c>
    </row>
    <row r="180" spans="2:13" x14ac:dyDescent="0.25">
      <c r="B180" s="1" t="s">
        <v>346</v>
      </c>
      <c r="C180" s="6">
        <v>1</v>
      </c>
      <c r="D180" s="9">
        <v>12104164</v>
      </c>
      <c r="E180" s="9">
        <v>12042128.399462206</v>
      </c>
      <c r="F180" s="9">
        <v>62035.600537793711</v>
      </c>
      <c r="G180" s="9">
        <v>0.15731190687476412</v>
      </c>
      <c r="H180" s="9">
        <v>78250.765505965959</v>
      </c>
      <c r="I180" s="9">
        <v>11887786.864135481</v>
      </c>
      <c r="J180" s="9">
        <v>12196469.934788931</v>
      </c>
      <c r="K180" s="9">
        <v>402036.50375859247</v>
      </c>
      <c r="L180" s="9">
        <v>11249153.010067975</v>
      </c>
      <c r="M180" s="9">
        <v>12835103.788856437</v>
      </c>
    </row>
    <row r="181" spans="2:13" x14ac:dyDescent="0.25">
      <c r="B181" s="1" t="s">
        <v>347</v>
      </c>
      <c r="C181" s="6">
        <v>1</v>
      </c>
      <c r="D181" s="9">
        <v>12025224</v>
      </c>
      <c r="E181" s="9">
        <v>12272342.491601877</v>
      </c>
      <c r="F181" s="9">
        <v>-247118.49160187691</v>
      </c>
      <c r="G181" s="9">
        <v>-0.62665116160555534</v>
      </c>
      <c r="H181" s="9">
        <v>87636.684274733721</v>
      </c>
      <c r="I181" s="9">
        <v>12099488.203027861</v>
      </c>
      <c r="J181" s="9">
        <v>12445196.780175893</v>
      </c>
      <c r="K181" s="9">
        <v>403968.26172712183</v>
      </c>
      <c r="L181" s="9">
        <v>11475556.909568448</v>
      </c>
      <c r="M181" s="9">
        <v>13069128.073635306</v>
      </c>
    </row>
    <row r="182" spans="2:13" x14ac:dyDescent="0.25">
      <c r="B182" s="1" t="s">
        <v>348</v>
      </c>
      <c r="C182" s="6">
        <v>1</v>
      </c>
      <c r="D182" s="9">
        <v>10422047</v>
      </c>
      <c r="E182" s="9">
        <v>10614495.721850514</v>
      </c>
      <c r="F182" s="9">
        <v>-192448.72185051441</v>
      </c>
      <c r="G182" s="9">
        <v>-0.48801776959459764</v>
      </c>
      <c r="H182" s="9">
        <v>111101.2302987545</v>
      </c>
      <c r="I182" s="9">
        <v>10395360.045028407</v>
      </c>
      <c r="J182" s="9">
        <v>10833631.398672622</v>
      </c>
      <c r="K182" s="9">
        <v>409699.46476174454</v>
      </c>
      <c r="L182" s="9">
        <v>9806405.9350605775</v>
      </c>
      <c r="M182" s="9">
        <v>11422585.508640451</v>
      </c>
    </row>
    <row r="183" spans="2:13" x14ac:dyDescent="0.25">
      <c r="B183" s="1" t="s">
        <v>349</v>
      </c>
      <c r="C183" s="6">
        <v>1</v>
      </c>
      <c r="D183" s="9">
        <v>11207633</v>
      </c>
      <c r="E183" s="9">
        <v>11021147.761223314</v>
      </c>
      <c r="F183" s="9">
        <v>186485.23877668567</v>
      </c>
      <c r="G183" s="9">
        <v>0.47289537397294407</v>
      </c>
      <c r="H183" s="9">
        <v>87641.128337824906</v>
      </c>
      <c r="I183" s="9">
        <v>10848284.70719485</v>
      </c>
      <c r="J183" s="9">
        <v>11194010.815251779</v>
      </c>
      <c r="K183" s="9">
        <v>403969.2258433681</v>
      </c>
      <c r="L183" s="9">
        <v>10224360.277570384</v>
      </c>
      <c r="M183" s="9">
        <v>11817935.244876245</v>
      </c>
    </row>
    <row r="184" spans="2:13" x14ac:dyDescent="0.25">
      <c r="B184" s="1" t="s">
        <v>350</v>
      </c>
      <c r="C184" s="6">
        <v>1</v>
      </c>
      <c r="D184" s="9">
        <v>9741038</v>
      </c>
      <c r="E184" s="9">
        <v>9916053.9693829939</v>
      </c>
      <c r="F184" s="9">
        <v>-175015.96938299388</v>
      </c>
      <c r="G184" s="9">
        <v>-0.44381122514322774</v>
      </c>
      <c r="H184" s="9">
        <v>84621.034744356992</v>
      </c>
      <c r="I184" s="9">
        <v>9749147.737361731</v>
      </c>
      <c r="J184" s="9">
        <v>10082960.201404257</v>
      </c>
      <c r="K184" s="9">
        <v>403324.79166717333</v>
      </c>
      <c r="L184" s="9">
        <v>9120537.5654380731</v>
      </c>
      <c r="M184" s="9">
        <v>10711570.373327915</v>
      </c>
    </row>
    <row r="185" spans="2:13" x14ac:dyDescent="0.25">
      <c r="B185" s="1" t="s">
        <v>351</v>
      </c>
      <c r="C185" s="6">
        <v>1</v>
      </c>
      <c r="D185" s="9">
        <v>10680353</v>
      </c>
      <c r="E185" s="9">
        <v>10379782.713026242</v>
      </c>
      <c r="F185" s="9">
        <v>300570.28697375767</v>
      </c>
      <c r="G185" s="9">
        <v>0.76219597430882746</v>
      </c>
      <c r="H185" s="9">
        <v>90199.308082686301</v>
      </c>
      <c r="I185" s="9">
        <v>10201873.914244859</v>
      </c>
      <c r="J185" s="9">
        <v>10557691.511807626</v>
      </c>
      <c r="K185" s="9">
        <v>404531.93103976158</v>
      </c>
      <c r="L185" s="9">
        <v>9581885.3516182993</v>
      </c>
      <c r="M185" s="9">
        <v>11177680.074434185</v>
      </c>
    </row>
    <row r="186" spans="2:13" x14ac:dyDescent="0.25">
      <c r="B186" s="1" t="s">
        <v>352</v>
      </c>
      <c r="C186" s="6">
        <v>1</v>
      </c>
      <c r="D186" s="9">
        <v>12119728</v>
      </c>
      <c r="E186" s="9">
        <v>11876074.90483485</v>
      </c>
      <c r="F186" s="9">
        <v>243653.09516515024</v>
      </c>
      <c r="G186" s="9">
        <v>0.61786349586503642</v>
      </c>
      <c r="H186" s="9">
        <v>93528.68423046307</v>
      </c>
      <c r="I186" s="9">
        <v>11691599.25622132</v>
      </c>
      <c r="J186" s="9">
        <v>12060550.553448379</v>
      </c>
      <c r="K186" s="9">
        <v>405287.28431329393</v>
      </c>
      <c r="L186" s="9">
        <v>11076687.687280487</v>
      </c>
      <c r="M186" s="9">
        <v>12675462.122389212</v>
      </c>
    </row>
    <row r="187" spans="2:13" x14ac:dyDescent="0.25">
      <c r="B187" s="1" t="s">
        <v>353</v>
      </c>
      <c r="C187" s="6">
        <v>1</v>
      </c>
      <c r="D187" s="9">
        <v>14386013</v>
      </c>
      <c r="E187" s="9">
        <v>15702626.284505732</v>
      </c>
      <c r="F187" s="9">
        <v>-1316613.2845057324</v>
      </c>
      <c r="G187" s="9">
        <v>-3.3387110724600921</v>
      </c>
      <c r="H187" s="9">
        <v>88316.634667569087</v>
      </c>
      <c r="I187" s="9">
        <v>15528430.864162618</v>
      </c>
      <c r="J187" s="9">
        <v>15876821.704848846</v>
      </c>
      <c r="K187" s="9">
        <v>404116.31495296984</v>
      </c>
      <c r="L187" s="9">
        <v>14905548.682809113</v>
      </c>
      <c r="M187" s="9">
        <v>16499703.886202352</v>
      </c>
    </row>
    <row r="188" spans="2:13" x14ac:dyDescent="0.25">
      <c r="B188" s="1" t="s">
        <v>354</v>
      </c>
      <c r="C188" s="6">
        <v>1</v>
      </c>
      <c r="D188" s="9">
        <v>15439866</v>
      </c>
      <c r="E188" s="9">
        <v>15680828.610610465</v>
      </c>
      <c r="F188" s="9">
        <v>-240962.61061046459</v>
      </c>
      <c r="G188" s="9">
        <v>-0.61104087704543064</v>
      </c>
      <c r="H188" s="9">
        <v>86782.224356039384</v>
      </c>
      <c r="I188" s="9">
        <v>15509659.655782051</v>
      </c>
      <c r="J188" s="9">
        <v>15851997.565438878</v>
      </c>
      <c r="K188" s="9">
        <v>403783.7571229742</v>
      </c>
      <c r="L188" s="9">
        <v>14884406.944810888</v>
      </c>
      <c r="M188" s="9">
        <v>16477250.276410041</v>
      </c>
    </row>
    <row r="189" spans="2:13" x14ac:dyDescent="0.25">
      <c r="B189" s="1" t="s">
        <v>355</v>
      </c>
      <c r="C189" s="6">
        <v>1</v>
      </c>
      <c r="D189" s="9">
        <v>12625438</v>
      </c>
      <c r="E189" s="9">
        <v>12698874.99954978</v>
      </c>
      <c r="F189" s="9">
        <v>-73436.999549780041</v>
      </c>
      <c r="G189" s="9">
        <v>-0.18622394776849141</v>
      </c>
      <c r="H189" s="9">
        <v>89062.350545642345</v>
      </c>
      <c r="I189" s="9">
        <v>12523208.731825236</v>
      </c>
      <c r="J189" s="9">
        <v>12874541.267274324</v>
      </c>
      <c r="K189" s="9">
        <v>404279.94055713166</v>
      </c>
      <c r="L189" s="9">
        <v>11901474.663285621</v>
      </c>
      <c r="M189" s="9">
        <v>13496275.33581394</v>
      </c>
    </row>
    <row r="190" spans="2:13" x14ac:dyDescent="0.25">
      <c r="B190" s="1" t="s">
        <v>356</v>
      </c>
      <c r="C190" s="6">
        <v>1</v>
      </c>
      <c r="D190" s="9">
        <v>11287268</v>
      </c>
      <c r="E190" s="9">
        <v>11020272.702973872</v>
      </c>
      <c r="F190" s="9">
        <v>266995.29702612758</v>
      </c>
      <c r="G190" s="9">
        <v>0.67705541556232263</v>
      </c>
      <c r="H190" s="9">
        <v>90876.999719103842</v>
      </c>
      <c r="I190" s="9">
        <v>10841027.227586625</v>
      </c>
      <c r="J190" s="9">
        <v>11199518.17836112</v>
      </c>
      <c r="K190" s="9">
        <v>404683.57655100001</v>
      </c>
      <c r="L190" s="9">
        <v>10222076.236491639</v>
      </c>
      <c r="M190" s="9">
        <v>11818469.169456106</v>
      </c>
    </row>
    <row r="191" spans="2:13" x14ac:dyDescent="0.25">
      <c r="B191" s="1" t="s">
        <v>357</v>
      </c>
      <c r="C191" s="6">
        <v>1</v>
      </c>
      <c r="D191" s="9">
        <v>11223313</v>
      </c>
      <c r="E191" s="9">
        <v>11153276.125270855</v>
      </c>
      <c r="F191" s="9">
        <v>70036.874729145318</v>
      </c>
      <c r="G191" s="9">
        <v>0.17760179992903588</v>
      </c>
      <c r="H191" s="9">
        <v>85626.131705245309</v>
      </c>
      <c r="I191" s="9">
        <v>10984387.443530504</v>
      </c>
      <c r="J191" s="9">
        <v>11322164.807011206</v>
      </c>
      <c r="K191" s="9">
        <v>403536.86632446246</v>
      </c>
      <c r="L191" s="9">
        <v>10357341.426015999</v>
      </c>
      <c r="M191" s="9">
        <v>11949210.82452571</v>
      </c>
    </row>
    <row r="192" spans="2:13" x14ac:dyDescent="0.25">
      <c r="B192" s="1" t="s">
        <v>358</v>
      </c>
      <c r="C192" s="6">
        <v>1</v>
      </c>
      <c r="D192" s="9">
        <v>12223679</v>
      </c>
      <c r="E192" s="9">
        <v>12421919.12746582</v>
      </c>
      <c r="F192" s="9">
        <v>-198240.12746581994</v>
      </c>
      <c r="G192" s="9">
        <v>-0.50270380556315231</v>
      </c>
      <c r="H192" s="9">
        <v>79324.311328614887</v>
      </c>
      <c r="I192" s="9">
        <v>12265460.134125235</v>
      </c>
      <c r="J192" s="9">
        <v>12578378.120806405</v>
      </c>
      <c r="K192" s="9">
        <v>402246.83270340622</v>
      </c>
      <c r="L192" s="9">
        <v>11628528.885998815</v>
      </c>
      <c r="M192" s="9">
        <v>13215309.368932825</v>
      </c>
    </row>
    <row r="193" spans="2:13" x14ac:dyDescent="0.25">
      <c r="B193" s="1" t="s">
        <v>359</v>
      </c>
      <c r="C193" s="6">
        <v>1</v>
      </c>
      <c r="D193" s="9">
        <v>13208170</v>
      </c>
      <c r="E193" s="9">
        <v>13075847.576544164</v>
      </c>
      <c r="F193" s="9">
        <v>132322.42345583625</v>
      </c>
      <c r="G193" s="9">
        <v>0.33554753360445072</v>
      </c>
      <c r="H193" s="9">
        <v>79541.21903622523</v>
      </c>
      <c r="I193" s="9">
        <v>12918960.755202148</v>
      </c>
      <c r="J193" s="9">
        <v>13232734.397886179</v>
      </c>
      <c r="K193" s="9">
        <v>402289.66377217777</v>
      </c>
      <c r="L193" s="9">
        <v>12282372.855227394</v>
      </c>
      <c r="M193" s="9">
        <v>13869322.297860932</v>
      </c>
    </row>
    <row r="194" spans="2:13" x14ac:dyDescent="0.25">
      <c r="B194" s="1" t="s">
        <v>360</v>
      </c>
      <c r="C194" s="6">
        <v>1</v>
      </c>
      <c r="D194" s="9">
        <v>11030833</v>
      </c>
      <c r="E194" s="9">
        <v>11088109.968668221</v>
      </c>
      <c r="F194" s="9">
        <v>-57276.968668220565</v>
      </c>
      <c r="G194" s="9">
        <v>-0.14524481238340806</v>
      </c>
      <c r="H194" s="9">
        <v>100066.28056949412</v>
      </c>
      <c r="I194" s="9">
        <v>10890739.58797395</v>
      </c>
      <c r="J194" s="9">
        <v>11285480.349362491</v>
      </c>
      <c r="K194" s="9">
        <v>406845.70608423016</v>
      </c>
      <c r="L194" s="9">
        <v>10285648.925480874</v>
      </c>
      <c r="M194" s="9">
        <v>11890571.011855567</v>
      </c>
    </row>
    <row r="195" spans="2:13" x14ac:dyDescent="0.25">
      <c r="B195" s="1" t="s">
        <v>361</v>
      </c>
      <c r="C195" s="6">
        <v>1</v>
      </c>
      <c r="D195" s="9">
        <v>11836338</v>
      </c>
      <c r="E195" s="9">
        <v>11623658.597762894</v>
      </c>
      <c r="F195" s="9">
        <v>212679.40223710611</v>
      </c>
      <c r="G195" s="9">
        <v>0.53931939126665274</v>
      </c>
      <c r="H195" s="9">
        <v>75815.629756423019</v>
      </c>
      <c r="I195" s="9">
        <v>11474120.115644444</v>
      </c>
      <c r="J195" s="9">
        <v>11773197.079881344</v>
      </c>
      <c r="K195" s="9">
        <v>401569.64248748444</v>
      </c>
      <c r="L195" s="9">
        <v>10831604.043901727</v>
      </c>
      <c r="M195" s="9">
        <v>12415713.151624061</v>
      </c>
    </row>
    <row r="196" spans="2:13" x14ac:dyDescent="0.25">
      <c r="B196" s="1" t="s">
        <v>362</v>
      </c>
      <c r="C196" s="6">
        <v>1</v>
      </c>
      <c r="D196" s="9">
        <v>10336685</v>
      </c>
      <c r="E196" s="9">
        <v>10526293.666563028</v>
      </c>
      <c r="F196" s="9">
        <v>-189608.66656302847</v>
      </c>
      <c r="G196" s="9">
        <v>-0.48081586441384611</v>
      </c>
      <c r="H196" s="9">
        <v>69376.685022146892</v>
      </c>
      <c r="I196" s="9">
        <v>10389455.336446241</v>
      </c>
      <c r="J196" s="9">
        <v>10663131.996679816</v>
      </c>
      <c r="K196" s="9">
        <v>400403.9116652399</v>
      </c>
      <c r="L196" s="9">
        <v>9736538.3960854746</v>
      </c>
      <c r="M196" s="9">
        <v>11316048.937040582</v>
      </c>
    </row>
    <row r="197" spans="2:13" x14ac:dyDescent="0.25">
      <c r="B197" s="1" t="s">
        <v>363</v>
      </c>
      <c r="C197" s="6">
        <v>1</v>
      </c>
      <c r="D197" s="9">
        <v>10811899</v>
      </c>
      <c r="E197" s="9">
        <v>10932264.059337905</v>
      </c>
      <c r="F197" s="9">
        <v>-120365.05933790468</v>
      </c>
      <c r="G197" s="9">
        <v>-0.30522565819290021</v>
      </c>
      <c r="H197" s="9">
        <v>74377.651605684936</v>
      </c>
      <c r="I197" s="9">
        <v>10785561.840278558</v>
      </c>
      <c r="J197" s="9">
        <v>11078966.278397251</v>
      </c>
      <c r="K197" s="9">
        <v>401300.63930990652</v>
      </c>
      <c r="L197" s="9">
        <v>10140740.086400345</v>
      </c>
      <c r="M197" s="9">
        <v>11723788.032275464</v>
      </c>
    </row>
    <row r="198" spans="2:13" x14ac:dyDescent="0.25">
      <c r="B198" s="1" t="s">
        <v>364</v>
      </c>
      <c r="C198" s="6">
        <v>1</v>
      </c>
      <c r="D198" s="9">
        <v>13309510</v>
      </c>
      <c r="E198" s="9">
        <v>12931643.302135775</v>
      </c>
      <c r="F198" s="9">
        <v>377866.69786422513</v>
      </c>
      <c r="G198" s="9">
        <v>0.95820674371125703</v>
      </c>
      <c r="H198" s="9">
        <v>84168.048435494056</v>
      </c>
      <c r="I198" s="9">
        <v>12765630.538720727</v>
      </c>
      <c r="J198" s="9">
        <v>13097656.065550823</v>
      </c>
      <c r="K198" s="9">
        <v>403229.99445676501</v>
      </c>
      <c r="L198" s="9">
        <v>12136313.87587605</v>
      </c>
      <c r="M198" s="9">
        <v>13726972.728395499</v>
      </c>
    </row>
    <row r="199" spans="2:13" x14ac:dyDescent="0.25">
      <c r="B199" s="1" t="s">
        <v>365</v>
      </c>
      <c r="C199" s="6">
        <v>1</v>
      </c>
      <c r="D199" s="9">
        <v>16692168</v>
      </c>
      <c r="E199" s="9">
        <v>17854879.811848707</v>
      </c>
      <c r="F199" s="9">
        <v>-1162711.8118487075</v>
      </c>
      <c r="G199" s="9">
        <v>-2.9484426793982523</v>
      </c>
      <c r="H199" s="9">
        <v>117602.3099195656</v>
      </c>
      <c r="I199" s="9">
        <v>17622921.428392749</v>
      </c>
      <c r="J199" s="9">
        <v>18086838.195304666</v>
      </c>
      <c r="K199" s="9">
        <v>411509.98936912895</v>
      </c>
      <c r="L199" s="9">
        <v>17043218.952675726</v>
      </c>
      <c r="M199" s="9">
        <v>18666540.671021689</v>
      </c>
    </row>
    <row r="200" spans="2:13" x14ac:dyDescent="0.25">
      <c r="B200" s="1" t="s">
        <v>366</v>
      </c>
      <c r="C200" s="6">
        <v>1</v>
      </c>
      <c r="D200" s="9">
        <v>14865568</v>
      </c>
      <c r="E200" s="9">
        <v>14815378.310003117</v>
      </c>
      <c r="F200" s="9">
        <v>50189.689996883273</v>
      </c>
      <c r="G200" s="9">
        <v>0.12727265909278779</v>
      </c>
      <c r="H200" s="9">
        <v>75471.260701889449</v>
      </c>
      <c r="I200" s="9">
        <v>14666519.060199546</v>
      </c>
      <c r="J200" s="9">
        <v>14964237.559806688</v>
      </c>
      <c r="K200" s="9">
        <v>401504.76864427852</v>
      </c>
      <c r="L200" s="9">
        <v>14023451.713082667</v>
      </c>
      <c r="M200" s="9">
        <v>15607304.906923566</v>
      </c>
    </row>
    <row r="201" spans="2:13" x14ac:dyDescent="0.25">
      <c r="B201" s="1" t="s">
        <v>367</v>
      </c>
      <c r="C201" s="6">
        <v>1</v>
      </c>
      <c r="D201" s="9">
        <v>13426087</v>
      </c>
      <c r="E201" s="9">
        <v>13223538.898374993</v>
      </c>
      <c r="F201" s="9">
        <v>202548.10162500665</v>
      </c>
      <c r="G201" s="9">
        <v>0.51362810747808263</v>
      </c>
      <c r="H201" s="9">
        <v>78594.508163232837</v>
      </c>
      <c r="I201" s="9">
        <v>13068519.36623716</v>
      </c>
      <c r="J201" s="9">
        <v>13378558.430512827</v>
      </c>
      <c r="K201" s="9">
        <v>402103.54980475304</v>
      </c>
      <c r="L201" s="9">
        <v>12430431.267594557</v>
      </c>
      <c r="M201" s="9">
        <v>14016646.529155429</v>
      </c>
    </row>
    <row r="202" spans="2:13" x14ac:dyDescent="0.25">
      <c r="B202" s="1" t="s">
        <v>368</v>
      </c>
      <c r="C202" s="6">
        <v>1</v>
      </c>
      <c r="D202" s="9">
        <v>11599574</v>
      </c>
      <c r="E202" s="9">
        <v>11844666.801725665</v>
      </c>
      <c r="F202" s="9">
        <v>-245092.80172566511</v>
      </c>
      <c r="G202" s="9">
        <v>-0.62151435089684548</v>
      </c>
      <c r="H202" s="9">
        <v>78296.708026762033</v>
      </c>
      <c r="I202" s="9">
        <v>11690234.649532119</v>
      </c>
      <c r="J202" s="9">
        <v>11999098.953919211</v>
      </c>
      <c r="K202" s="9">
        <v>402045.44835129159</v>
      </c>
      <c r="L202" s="9">
        <v>11051673.770048177</v>
      </c>
      <c r="M202" s="9">
        <v>12637659.833403153</v>
      </c>
    </row>
    <row r="203" spans="2:13" x14ac:dyDescent="0.25">
      <c r="B203" s="1" t="s">
        <v>369</v>
      </c>
      <c r="C203" s="6">
        <v>1</v>
      </c>
      <c r="D203" s="9">
        <v>11841006</v>
      </c>
      <c r="E203" s="9">
        <v>11805604.841846924</v>
      </c>
      <c r="F203" s="9">
        <v>35401.158153075725</v>
      </c>
      <c r="G203" s="9">
        <v>8.9771415870192967E-2</v>
      </c>
      <c r="H203" s="9">
        <v>75484.610165332226</v>
      </c>
      <c r="I203" s="9">
        <v>11656719.261608498</v>
      </c>
      <c r="J203" s="9">
        <v>11954490.42208535</v>
      </c>
      <c r="K203" s="9">
        <v>401507.2781706145</v>
      </c>
      <c r="L203" s="9">
        <v>11013673.295145534</v>
      </c>
      <c r="M203" s="9">
        <v>12597536.388548315</v>
      </c>
    </row>
    <row r="204" spans="2:13" x14ac:dyDescent="0.25">
      <c r="B204" s="1" t="s">
        <v>370</v>
      </c>
      <c r="C204" s="6">
        <v>1</v>
      </c>
      <c r="D204" s="9">
        <v>13353197</v>
      </c>
      <c r="E204" s="9">
        <v>13282719.443547757</v>
      </c>
      <c r="F204" s="9">
        <v>70477.556452242658</v>
      </c>
      <c r="G204" s="9">
        <v>0.17871929507028247</v>
      </c>
      <c r="H204" s="9">
        <v>69884.757893633316</v>
      </c>
      <c r="I204" s="9">
        <v>13144878.992281916</v>
      </c>
      <c r="J204" s="9">
        <v>13420559.894813599</v>
      </c>
      <c r="K204" s="9">
        <v>400492.25640206179</v>
      </c>
      <c r="L204" s="9">
        <v>12492789.922221269</v>
      </c>
      <c r="M204" s="9">
        <v>14072648.964874245</v>
      </c>
    </row>
    <row r="205" spans="2:13" x14ac:dyDescent="0.25">
      <c r="B205" s="1" t="s">
        <v>371</v>
      </c>
      <c r="C205" s="6">
        <v>1</v>
      </c>
      <c r="D205" s="9">
        <v>13530386</v>
      </c>
      <c r="E205" s="9">
        <v>13813337.432631569</v>
      </c>
      <c r="F205" s="9">
        <v>-282951.43263156898</v>
      </c>
      <c r="G205" s="9">
        <v>-0.71751750663074221</v>
      </c>
      <c r="H205" s="9">
        <v>78064.940461482271</v>
      </c>
      <c r="I205" s="9">
        <v>13659362.417970581</v>
      </c>
      <c r="J205" s="9">
        <v>13967312.447292557</v>
      </c>
      <c r="K205" s="9">
        <v>402000.37684238283</v>
      </c>
      <c r="L205" s="9">
        <v>13020433.299840111</v>
      </c>
      <c r="M205" s="9">
        <v>14606241.565423027</v>
      </c>
    </row>
    <row r="206" spans="2:13" x14ac:dyDescent="0.25">
      <c r="B206" s="1" t="s">
        <v>372</v>
      </c>
      <c r="C206" s="6">
        <v>1</v>
      </c>
      <c r="D206" s="9">
        <v>12128756</v>
      </c>
      <c r="E206" s="9">
        <v>12493611.570968002</v>
      </c>
      <c r="F206" s="9">
        <v>-364855.57096800208</v>
      </c>
      <c r="G206" s="9">
        <v>-0.92521270214656848</v>
      </c>
      <c r="H206" s="9">
        <v>77041.581576969926</v>
      </c>
      <c r="I206" s="9">
        <v>12341655.025780184</v>
      </c>
      <c r="J206" s="9">
        <v>12645568.11615582</v>
      </c>
      <c r="K206" s="9">
        <v>401802.9036033015</v>
      </c>
      <c r="L206" s="9">
        <v>11701096.933700437</v>
      </c>
      <c r="M206" s="9">
        <v>13286126.208235567</v>
      </c>
    </row>
    <row r="207" spans="2:13" x14ac:dyDescent="0.25">
      <c r="B207" s="1" t="s">
        <v>373</v>
      </c>
      <c r="C207" s="6">
        <v>1</v>
      </c>
      <c r="D207" s="9">
        <v>11769707</v>
      </c>
      <c r="E207" s="9">
        <v>12074548.671441577</v>
      </c>
      <c r="F207" s="9">
        <v>-304841.67144157737</v>
      </c>
      <c r="G207" s="9">
        <v>-0.77302749088645129</v>
      </c>
      <c r="H207" s="9">
        <v>70579.730599752424</v>
      </c>
      <c r="I207" s="9">
        <v>11935337.458448626</v>
      </c>
      <c r="J207" s="9">
        <v>12213759.884434529</v>
      </c>
      <c r="K207" s="9">
        <v>400614.11161327892</v>
      </c>
      <c r="L207" s="9">
        <v>11284378.803324036</v>
      </c>
      <c r="M207" s="9">
        <v>12864718.539559118</v>
      </c>
    </row>
    <row r="208" spans="2:13" x14ac:dyDescent="0.25">
      <c r="B208" s="1" t="s">
        <v>374</v>
      </c>
      <c r="C208" s="6">
        <v>1</v>
      </c>
      <c r="D208" s="9">
        <v>11213639</v>
      </c>
      <c r="E208" s="9">
        <v>11359481.177397875</v>
      </c>
      <c r="F208" s="9">
        <v>-145842.17739787512</v>
      </c>
      <c r="G208" s="9">
        <v>-0.36983136828424928</v>
      </c>
      <c r="H208" s="9">
        <v>72278.580011559752</v>
      </c>
      <c r="I208" s="9">
        <v>11216919.159785802</v>
      </c>
      <c r="J208" s="9">
        <v>11502043.195009949</v>
      </c>
      <c r="K208" s="9">
        <v>400916.9005924426</v>
      </c>
      <c r="L208" s="9">
        <v>10568714.089360224</v>
      </c>
      <c r="M208" s="9">
        <v>12150248.265435528</v>
      </c>
    </row>
    <row r="209" spans="2:13" x14ac:dyDescent="0.25">
      <c r="B209" s="1" t="s">
        <v>93</v>
      </c>
      <c r="C209" s="6">
        <v>1</v>
      </c>
      <c r="D209" s="9">
        <v>11458319</v>
      </c>
      <c r="E209" s="9">
        <v>11580128.213472677</v>
      </c>
      <c r="F209" s="9">
        <v>-121809.21347267739</v>
      </c>
      <c r="G209" s="9">
        <v>-0.30888779152912488</v>
      </c>
      <c r="H209" s="9">
        <v>77490.345078134269</v>
      </c>
      <c r="I209" s="9">
        <v>11427286.528729731</v>
      </c>
      <c r="J209" s="9">
        <v>11732969.898215624</v>
      </c>
      <c r="K209" s="9">
        <v>401889.19073855592</v>
      </c>
      <c r="L209" s="9">
        <v>10787443.383762291</v>
      </c>
      <c r="M209" s="9">
        <v>12372813.043183064</v>
      </c>
    </row>
    <row r="210" spans="2:13" x14ac:dyDescent="0.25">
      <c r="B210" s="1" t="s">
        <v>94</v>
      </c>
      <c r="C210" s="6">
        <v>1</v>
      </c>
      <c r="D210" s="9">
        <v>12646169</v>
      </c>
      <c r="E210" s="9">
        <v>12554025.55584635</v>
      </c>
      <c r="F210" s="9">
        <v>92143.444153649732</v>
      </c>
      <c r="G210" s="9">
        <v>0.23366036243959762</v>
      </c>
      <c r="H210" s="9">
        <v>90544.898151911344</v>
      </c>
      <c r="I210" s="9">
        <v>12375435.116424993</v>
      </c>
      <c r="J210" s="9">
        <v>12732615.995267708</v>
      </c>
      <c r="K210" s="9">
        <v>404609.12821327086</v>
      </c>
      <c r="L210" s="9">
        <v>11755975.931004237</v>
      </c>
      <c r="M210" s="9">
        <v>13352075.180688463</v>
      </c>
    </row>
    <row r="211" spans="2:13" x14ac:dyDescent="0.25">
      <c r="B211" s="1" t="s">
        <v>95</v>
      </c>
      <c r="C211" s="6">
        <v>1</v>
      </c>
      <c r="D211" s="9">
        <v>14174031</v>
      </c>
      <c r="E211" s="9">
        <v>15250176.495991698</v>
      </c>
      <c r="F211" s="9">
        <v>-1076145.4959916975</v>
      </c>
      <c r="G211" s="9">
        <v>-2.7289249814871472</v>
      </c>
      <c r="H211" s="9">
        <v>84597.058961403643</v>
      </c>
      <c r="I211" s="9">
        <v>15083317.553720608</v>
      </c>
      <c r="J211" s="9">
        <v>15417035.438262787</v>
      </c>
      <c r="K211" s="9">
        <v>403319.76202150359</v>
      </c>
      <c r="L211" s="9">
        <v>14454670.012502247</v>
      </c>
      <c r="M211" s="9">
        <v>16045682.979481148</v>
      </c>
    </row>
    <row r="212" spans="2:13" x14ac:dyDescent="0.25">
      <c r="B212" s="1" t="s">
        <v>96</v>
      </c>
      <c r="C212" s="6">
        <v>1</v>
      </c>
      <c r="D212" s="9">
        <v>16101013</v>
      </c>
      <c r="E212" s="9">
        <v>16072035.806558238</v>
      </c>
      <c r="F212" s="9">
        <v>28977.193441761658</v>
      </c>
      <c r="G212" s="9">
        <v>7.3481315836143216E-2</v>
      </c>
      <c r="H212" s="9">
        <v>75734.203508176419</v>
      </c>
      <c r="I212" s="9">
        <v>15922657.929286132</v>
      </c>
      <c r="J212" s="9">
        <v>16221413.683830345</v>
      </c>
      <c r="K212" s="9">
        <v>401554.27731899574</v>
      </c>
      <c r="L212" s="9">
        <v>15280011.558901487</v>
      </c>
      <c r="M212" s="9">
        <v>16864060.054214992</v>
      </c>
    </row>
    <row r="213" spans="2:13" x14ac:dyDescent="0.25">
      <c r="B213" s="1" t="s">
        <v>97</v>
      </c>
      <c r="C213" s="6">
        <v>1</v>
      </c>
      <c r="D213" s="9">
        <v>13854501</v>
      </c>
      <c r="E213" s="9">
        <v>13740992.882355297</v>
      </c>
      <c r="F213" s="9">
        <v>113508.11764470302</v>
      </c>
      <c r="G213" s="9">
        <v>0.28783760095261496</v>
      </c>
      <c r="H213" s="9">
        <v>85129.10028438548</v>
      </c>
      <c r="I213" s="9">
        <v>13573084.543645523</v>
      </c>
      <c r="J213" s="9">
        <v>13908901.22106507</v>
      </c>
      <c r="K213" s="9">
        <v>403431.6940541385</v>
      </c>
      <c r="L213" s="9">
        <v>12945265.624517413</v>
      </c>
      <c r="M213" s="9">
        <v>14536720.140193181</v>
      </c>
    </row>
    <row r="214" spans="2:13" x14ac:dyDescent="0.25">
      <c r="B214" s="1" t="s">
        <v>98</v>
      </c>
      <c r="C214" s="6">
        <v>1</v>
      </c>
      <c r="D214" s="9">
        <v>12543952</v>
      </c>
      <c r="E214" s="9">
        <v>12487775.092702312</v>
      </c>
      <c r="F214" s="9">
        <v>56176.907297687605</v>
      </c>
      <c r="G214" s="9">
        <v>0.14245524074425905</v>
      </c>
      <c r="H214" s="9">
        <v>84013.625133202513</v>
      </c>
      <c r="I214" s="9">
        <v>12322066.91326688</v>
      </c>
      <c r="J214" s="9">
        <v>12653483.272137744</v>
      </c>
      <c r="K214" s="9">
        <v>403197.78925508179</v>
      </c>
      <c r="L214" s="9">
        <v>11692509.187869389</v>
      </c>
      <c r="M214" s="9">
        <v>13283040.997535236</v>
      </c>
    </row>
    <row r="215" spans="2:13" x14ac:dyDescent="0.25">
      <c r="B215" s="1" t="s">
        <v>99</v>
      </c>
      <c r="C215" s="6">
        <v>1</v>
      </c>
      <c r="D215" s="9">
        <v>12658677</v>
      </c>
      <c r="E215" s="9">
        <v>12603314.469193392</v>
      </c>
      <c r="F215" s="9">
        <v>55362.530806608498</v>
      </c>
      <c r="G215" s="9">
        <v>0.14039011817568514</v>
      </c>
      <c r="H215" s="9">
        <v>83128.233050967829</v>
      </c>
      <c r="I215" s="9">
        <v>12439352.633994399</v>
      </c>
      <c r="J215" s="9">
        <v>12767276.304392384</v>
      </c>
      <c r="K215" s="9">
        <v>403014.23198485072</v>
      </c>
      <c r="L215" s="9">
        <v>11808410.612076228</v>
      </c>
      <c r="M215" s="9">
        <v>13398218.326310555</v>
      </c>
    </row>
    <row r="216" spans="2:13" x14ac:dyDescent="0.25">
      <c r="B216" s="1" t="s">
        <v>100</v>
      </c>
      <c r="C216" s="6">
        <v>1</v>
      </c>
      <c r="D216" s="9">
        <v>14588347</v>
      </c>
      <c r="E216" s="9">
        <v>14462119.269413803</v>
      </c>
      <c r="F216" s="9">
        <v>126227.73058619723</v>
      </c>
      <c r="G216" s="9">
        <v>0.32009241188680349</v>
      </c>
      <c r="H216" s="9">
        <v>85349.808839947364</v>
      </c>
      <c r="I216" s="9">
        <v>14293775.605923435</v>
      </c>
      <c r="J216" s="9">
        <v>14630462.932904171</v>
      </c>
      <c r="K216" s="9">
        <v>403478.32397934172</v>
      </c>
      <c r="L216" s="9">
        <v>13666300.038875056</v>
      </c>
      <c r="M216" s="9">
        <v>15257938.499952547</v>
      </c>
    </row>
    <row r="217" spans="2:13" x14ac:dyDescent="0.25">
      <c r="B217" s="1" t="s">
        <v>101</v>
      </c>
      <c r="C217" s="6">
        <v>1</v>
      </c>
      <c r="D217" s="9">
        <v>13755848</v>
      </c>
      <c r="E217" s="9">
        <v>14294950.10975818</v>
      </c>
      <c r="F217" s="9">
        <v>-539102.10975817963</v>
      </c>
      <c r="G217" s="9">
        <v>-1.3670727800015552</v>
      </c>
      <c r="H217" s="9">
        <v>80085.476168349924</v>
      </c>
      <c r="I217" s="9">
        <v>14136989.797558388</v>
      </c>
      <c r="J217" s="9">
        <v>14452910.421957972</v>
      </c>
      <c r="K217" s="9">
        <v>402397.62865264801</v>
      </c>
      <c r="L217" s="9">
        <v>13501262.438889986</v>
      </c>
      <c r="M217" s="9">
        <v>15088637.780626373</v>
      </c>
    </row>
    <row r="218" spans="2:13" x14ac:dyDescent="0.25">
      <c r="B218" s="1" t="s">
        <v>102</v>
      </c>
      <c r="C218" s="6">
        <v>1</v>
      </c>
      <c r="D218" s="9">
        <v>12202985</v>
      </c>
      <c r="E218" s="9">
        <v>12531784.789287873</v>
      </c>
      <c r="F218" s="9">
        <v>-328799.78928787261</v>
      </c>
      <c r="G218" s="9">
        <v>-0.83378127050425177</v>
      </c>
      <c r="H218" s="9">
        <v>104936.82286293661</v>
      </c>
      <c r="I218" s="9">
        <v>12324807.768063212</v>
      </c>
      <c r="J218" s="9">
        <v>12738761.810512533</v>
      </c>
      <c r="K218" s="9">
        <v>408070.95564954187</v>
      </c>
      <c r="L218" s="9">
        <v>11726907.06815692</v>
      </c>
      <c r="M218" s="9">
        <v>13336662.510418825</v>
      </c>
    </row>
    <row r="219" spans="2:13" x14ac:dyDescent="0.25">
      <c r="B219" s="1" t="s">
        <v>103</v>
      </c>
      <c r="C219" s="6">
        <v>1</v>
      </c>
      <c r="D219" s="9">
        <v>13113484</v>
      </c>
      <c r="E219" s="9">
        <v>13007235.09355792</v>
      </c>
      <c r="F219" s="9">
        <v>106248.90644207969</v>
      </c>
      <c r="G219" s="9">
        <v>0.26942945552012876</v>
      </c>
      <c r="H219" s="9">
        <v>82699.922785916948</v>
      </c>
      <c r="I219" s="9">
        <v>12844118.056022909</v>
      </c>
      <c r="J219" s="9">
        <v>13170352.131092932</v>
      </c>
      <c r="K219" s="9">
        <v>402926.10399545933</v>
      </c>
      <c r="L219" s="9">
        <v>12212505.059777819</v>
      </c>
      <c r="M219" s="9">
        <v>13801965.127338022</v>
      </c>
    </row>
    <row r="220" spans="2:13" x14ac:dyDescent="0.25">
      <c r="B220" s="1" t="s">
        <v>104</v>
      </c>
      <c r="C220" s="6">
        <v>1</v>
      </c>
      <c r="D220" s="9">
        <v>11332498</v>
      </c>
      <c r="E220" s="9">
        <v>11810132.924305614</v>
      </c>
      <c r="F220" s="9">
        <v>-477634.92430561408</v>
      </c>
      <c r="G220" s="9">
        <v>-1.2112022787096894</v>
      </c>
      <c r="H220" s="9">
        <v>74836.114657438666</v>
      </c>
      <c r="I220" s="9">
        <v>11662526.434331592</v>
      </c>
      <c r="J220" s="9">
        <v>11957739.414279636</v>
      </c>
      <c r="K220" s="9">
        <v>401385.86436144507</v>
      </c>
      <c r="L220" s="9">
        <v>11018440.853775427</v>
      </c>
      <c r="M220" s="9">
        <v>12601824.994835801</v>
      </c>
    </row>
    <row r="221" spans="2:13" x14ac:dyDescent="0.25">
      <c r="B221" s="1" t="s">
        <v>105</v>
      </c>
      <c r="C221" s="6">
        <v>1</v>
      </c>
      <c r="D221" s="9">
        <v>11763961</v>
      </c>
      <c r="E221" s="9">
        <v>11767684.3603229</v>
      </c>
      <c r="F221" s="9">
        <v>-3723.3603229001164</v>
      </c>
      <c r="G221" s="9">
        <v>-9.4418190087547146E-3</v>
      </c>
      <c r="H221" s="9">
        <v>83124.432403192099</v>
      </c>
      <c r="I221" s="9">
        <v>11603730.021508245</v>
      </c>
      <c r="J221" s="9">
        <v>11931638.699137555</v>
      </c>
      <c r="K221" s="9">
        <v>403013.44805665716</v>
      </c>
      <c r="L221" s="9">
        <v>10972782.049422955</v>
      </c>
      <c r="M221" s="9">
        <v>12562586.671222845</v>
      </c>
    </row>
    <row r="222" spans="2:13" x14ac:dyDescent="0.25">
      <c r="B222" s="1" t="s">
        <v>106</v>
      </c>
      <c r="C222" s="6">
        <v>1</v>
      </c>
      <c r="D222" s="9">
        <v>14136292</v>
      </c>
      <c r="E222" s="9">
        <v>13793221.905409025</v>
      </c>
      <c r="F222" s="9">
        <v>343070.09459097497</v>
      </c>
      <c r="G222" s="9">
        <v>0.86996837789831083</v>
      </c>
      <c r="H222" s="9">
        <v>84886.183147191012</v>
      </c>
      <c r="I222" s="9">
        <v>13625792.695608333</v>
      </c>
      <c r="J222" s="9">
        <v>13960651.115209717</v>
      </c>
      <c r="K222" s="9">
        <v>403380.50540582836</v>
      </c>
      <c r="L222" s="9">
        <v>12997595.611881463</v>
      </c>
      <c r="M222" s="9">
        <v>14588848.198936587</v>
      </c>
    </row>
    <row r="223" spans="2:13" x14ac:dyDescent="0.25">
      <c r="B223" s="1" t="s">
        <v>107</v>
      </c>
      <c r="C223" s="6">
        <v>1</v>
      </c>
      <c r="D223" s="9">
        <v>16055092</v>
      </c>
      <c r="E223" s="9">
        <v>15862359.368465241</v>
      </c>
      <c r="F223" s="9">
        <v>192732.63153475896</v>
      </c>
      <c r="G223" s="9">
        <v>0.4887377170670415</v>
      </c>
      <c r="H223" s="9">
        <v>80685.540854407474</v>
      </c>
      <c r="I223" s="9">
        <v>15703215.490784107</v>
      </c>
      <c r="J223" s="9">
        <v>16021503.246146375</v>
      </c>
      <c r="K223" s="9">
        <v>402517.48353969835</v>
      </c>
      <c r="L223" s="9">
        <v>15068435.296238363</v>
      </c>
      <c r="M223" s="9">
        <v>16656283.440692119</v>
      </c>
    </row>
    <row r="224" spans="2:13" x14ac:dyDescent="0.25">
      <c r="B224" s="1" t="s">
        <v>108</v>
      </c>
      <c r="C224" s="6">
        <v>1</v>
      </c>
      <c r="D224" s="9">
        <v>18933691</v>
      </c>
      <c r="E224" s="9">
        <v>18286209.293166943</v>
      </c>
      <c r="F224" s="9">
        <v>647481.70683305711</v>
      </c>
      <c r="G224" s="9">
        <v>1.6419053105866448</v>
      </c>
      <c r="H224" s="9">
        <v>95681.565203175167</v>
      </c>
      <c r="I224" s="9">
        <v>18097487.309676617</v>
      </c>
      <c r="J224" s="9">
        <v>18474931.276657268</v>
      </c>
      <c r="K224" s="9">
        <v>405789.51436907845</v>
      </c>
      <c r="L224" s="9">
        <v>17485831.478812717</v>
      </c>
      <c r="M224" s="9">
        <v>19086587.107521169</v>
      </c>
    </row>
    <row r="225" spans="2:13" x14ac:dyDescent="0.25">
      <c r="B225" s="1" t="s">
        <v>109</v>
      </c>
      <c r="C225" s="6">
        <v>1</v>
      </c>
      <c r="D225" s="9">
        <v>14596638</v>
      </c>
      <c r="E225" s="9">
        <v>13903224.982742071</v>
      </c>
      <c r="F225" s="9">
        <v>693413.01725792885</v>
      </c>
      <c r="G225" s="9">
        <v>1.7583794313423762</v>
      </c>
      <c r="H225" s="9">
        <v>82484.464192741754</v>
      </c>
      <c r="I225" s="9">
        <v>13740532.914980261</v>
      </c>
      <c r="J225" s="9">
        <v>14065917.050503882</v>
      </c>
      <c r="K225" s="9">
        <v>402881.9366580323</v>
      </c>
      <c r="L225" s="9">
        <v>13108582.064463342</v>
      </c>
      <c r="M225" s="9">
        <v>14697867.901020801</v>
      </c>
    </row>
    <row r="226" spans="2:13" x14ac:dyDescent="0.25">
      <c r="B226" s="1" t="s">
        <v>110</v>
      </c>
      <c r="C226" s="6">
        <v>1</v>
      </c>
      <c r="D226" s="9">
        <v>13331992</v>
      </c>
      <c r="E226" s="9">
        <v>12874401.430165259</v>
      </c>
      <c r="F226" s="9">
        <v>457590.56983474083</v>
      </c>
      <c r="G226" s="9">
        <v>1.16037314839498</v>
      </c>
      <c r="H226" s="9">
        <v>77982.358757409456</v>
      </c>
      <c r="I226" s="9">
        <v>12720589.299367631</v>
      </c>
      <c r="J226" s="9">
        <v>13028213.560962887</v>
      </c>
      <c r="K226" s="9">
        <v>401984.34836387896</v>
      </c>
      <c r="L226" s="9">
        <v>12081528.911888564</v>
      </c>
      <c r="M226" s="9">
        <v>13667273.948441954</v>
      </c>
    </row>
    <row r="227" spans="2:13" x14ac:dyDescent="0.25">
      <c r="B227" s="1" t="s">
        <v>111</v>
      </c>
      <c r="C227" s="6">
        <v>1</v>
      </c>
      <c r="D227" s="9">
        <v>12715774</v>
      </c>
      <c r="E227" s="9">
        <v>12629003.954636436</v>
      </c>
      <c r="F227" s="9">
        <v>86770.045363564044</v>
      </c>
      <c r="G227" s="9">
        <v>0.22003432186388092</v>
      </c>
      <c r="H227" s="9">
        <v>71439.013427977945</v>
      </c>
      <c r="I227" s="9">
        <v>12488097.895208046</v>
      </c>
      <c r="J227" s="9">
        <v>12769910.014064826</v>
      </c>
      <c r="K227" s="9">
        <v>400766.3916694186</v>
      </c>
      <c r="L227" s="9">
        <v>11838533.729870468</v>
      </c>
      <c r="M227" s="9">
        <v>13419474.179402404</v>
      </c>
    </row>
    <row r="228" spans="2:13" x14ac:dyDescent="0.25">
      <c r="B228" s="1" t="s">
        <v>112</v>
      </c>
      <c r="C228" s="6">
        <v>1</v>
      </c>
      <c r="D228" s="9">
        <v>13993294</v>
      </c>
      <c r="E228" s="9">
        <v>14005163.10065962</v>
      </c>
      <c r="F228" s="9">
        <v>-11869.100659620017</v>
      </c>
      <c r="G228" s="9">
        <v>-3.0098054044239136E-2</v>
      </c>
      <c r="H228" s="9">
        <v>68149.955323958769</v>
      </c>
      <c r="I228" s="9">
        <v>13870744.367895329</v>
      </c>
      <c r="J228" s="9">
        <v>14139581.833423911</v>
      </c>
      <c r="K228" s="9">
        <v>400193.183928488</v>
      </c>
      <c r="L228" s="9">
        <v>13215823.468830658</v>
      </c>
      <c r="M228" s="9">
        <v>14794502.732488582</v>
      </c>
    </row>
    <row r="229" spans="2:13" x14ac:dyDescent="0.25">
      <c r="B229" s="1" t="s">
        <v>113</v>
      </c>
      <c r="C229" s="6">
        <v>1</v>
      </c>
      <c r="D229" s="9">
        <v>14148180</v>
      </c>
      <c r="E229" s="9">
        <v>14283378.771088924</v>
      </c>
      <c r="F229" s="9">
        <v>-135198.77108892426</v>
      </c>
      <c r="G229" s="9">
        <v>-0.34284147010338289</v>
      </c>
      <c r="H229" s="9">
        <v>67598.035372796629</v>
      </c>
      <c r="I229" s="9">
        <v>14150048.643299794</v>
      </c>
      <c r="J229" s="9">
        <v>14416708.898878055</v>
      </c>
      <c r="K229" s="9">
        <v>400099.56565638125</v>
      </c>
      <c r="L229" s="9">
        <v>13494223.79161139</v>
      </c>
      <c r="M229" s="9">
        <v>15072533.750566458</v>
      </c>
    </row>
    <row r="230" spans="2:13" x14ac:dyDescent="0.25">
      <c r="B230" s="1" t="s">
        <v>114</v>
      </c>
      <c r="C230" s="6">
        <v>1</v>
      </c>
      <c r="D230" s="9">
        <v>12641587</v>
      </c>
      <c r="E230" s="9">
        <v>12707750.446428915</v>
      </c>
      <c r="F230" s="9">
        <v>-66163.446428915486</v>
      </c>
      <c r="G230" s="9">
        <v>-0.16777943363017805</v>
      </c>
      <c r="H230" s="9">
        <v>98191.735095673677</v>
      </c>
      <c r="I230" s="9">
        <v>12514077.412650019</v>
      </c>
      <c r="J230" s="9">
        <v>12901423.480207812</v>
      </c>
      <c r="K230" s="9">
        <v>406388.7115721376</v>
      </c>
      <c r="L230" s="9">
        <v>11906190.77761377</v>
      </c>
      <c r="M230" s="9">
        <v>13509310.115244061</v>
      </c>
    </row>
    <row r="231" spans="2:13" x14ac:dyDescent="0.25">
      <c r="B231" s="1" t="s">
        <v>115</v>
      </c>
      <c r="C231" s="6">
        <v>1</v>
      </c>
      <c r="D231" s="9">
        <v>13657015</v>
      </c>
      <c r="E231" s="9">
        <v>13239974.904193355</v>
      </c>
      <c r="F231" s="9">
        <v>417040.09580664523</v>
      </c>
      <c r="G231" s="9">
        <v>1.0575439287415163</v>
      </c>
      <c r="H231" s="9">
        <v>72705.96877873459</v>
      </c>
      <c r="I231" s="9">
        <v>13096569.906476479</v>
      </c>
      <c r="J231" s="9">
        <v>13383379.901910231</v>
      </c>
      <c r="K231" s="9">
        <v>400994.17196290696</v>
      </c>
      <c r="L231" s="9">
        <v>12449055.406375719</v>
      </c>
      <c r="M231" s="9">
        <v>14030894.40201099</v>
      </c>
    </row>
    <row r="232" spans="2:13" x14ac:dyDescent="0.25">
      <c r="B232" s="1" t="s">
        <v>116</v>
      </c>
      <c r="C232" s="6">
        <v>1</v>
      </c>
      <c r="D232" s="9">
        <v>12616129</v>
      </c>
      <c r="E232" s="9">
        <v>12132512.020425998</v>
      </c>
      <c r="F232" s="9">
        <v>483616.97957400233</v>
      </c>
      <c r="G232" s="9">
        <v>1.2263717703103563</v>
      </c>
      <c r="H232" s="9">
        <v>68226.468372011761</v>
      </c>
      <c r="I232" s="9">
        <v>11997942.373594187</v>
      </c>
      <c r="J232" s="9">
        <v>12267081.667257808</v>
      </c>
      <c r="K232" s="9">
        <v>400206.22063965996</v>
      </c>
      <c r="L232" s="9">
        <v>11343146.675033662</v>
      </c>
      <c r="M232" s="9">
        <v>12921877.365818333</v>
      </c>
    </row>
    <row r="233" spans="2:13" x14ac:dyDescent="0.25">
      <c r="B233" s="1" t="s">
        <v>117</v>
      </c>
      <c r="C233" s="6">
        <v>1</v>
      </c>
      <c r="D233" s="9">
        <v>12946863</v>
      </c>
      <c r="E233" s="9">
        <v>12449223.817449421</v>
      </c>
      <c r="F233" s="9">
        <v>497639.18255057931</v>
      </c>
      <c r="G233" s="9">
        <v>1.2619297317020002</v>
      </c>
      <c r="H233" s="9">
        <v>69286.536719361888</v>
      </c>
      <c r="I233" s="9">
        <v>12312563.295528743</v>
      </c>
      <c r="J233" s="9">
        <v>12585884.339370098</v>
      </c>
      <c r="K233" s="9">
        <v>400388.30180554296</v>
      </c>
      <c r="L233" s="9">
        <v>11659499.335804364</v>
      </c>
      <c r="M233" s="9">
        <v>13238948.299094478</v>
      </c>
    </row>
    <row r="234" spans="2:13" x14ac:dyDescent="0.25">
      <c r="B234" s="1" t="s">
        <v>118</v>
      </c>
      <c r="C234" s="6">
        <v>1</v>
      </c>
      <c r="D234" s="9">
        <v>14674061</v>
      </c>
      <c r="E234" s="9">
        <v>14027929.352080006</v>
      </c>
      <c r="F234" s="9">
        <v>646131.64791999385</v>
      </c>
      <c r="G234" s="9">
        <v>1.6384817869942865</v>
      </c>
      <c r="H234" s="9">
        <v>79701.836808954962</v>
      </c>
      <c r="I234" s="9">
        <v>13870725.728806617</v>
      </c>
      <c r="J234" s="9">
        <v>14185132.975353396</v>
      </c>
      <c r="K234" s="9">
        <v>402321.45212862355</v>
      </c>
      <c r="L234" s="9">
        <v>13234391.93152052</v>
      </c>
      <c r="M234" s="9">
        <v>14821466.772639493</v>
      </c>
    </row>
    <row r="235" spans="2:13" x14ac:dyDescent="0.25">
      <c r="B235" s="1" t="s">
        <v>119</v>
      </c>
      <c r="C235" s="6">
        <v>1</v>
      </c>
      <c r="D235" s="9">
        <v>18274752</v>
      </c>
      <c r="E235" s="9">
        <v>19304492.118110452</v>
      </c>
      <c r="F235" s="9">
        <v>-1029740.1181104518</v>
      </c>
      <c r="G235" s="9">
        <v>-2.6112487049546855</v>
      </c>
      <c r="H235" s="9">
        <v>111492.71614263054</v>
      </c>
      <c r="I235" s="9">
        <v>19084584.275983483</v>
      </c>
      <c r="J235" s="9">
        <v>19524399.960237421</v>
      </c>
      <c r="K235" s="9">
        <v>409805.800111497</v>
      </c>
      <c r="L235" s="9">
        <v>18496192.59584976</v>
      </c>
      <c r="M235" s="9">
        <v>20112791.640371144</v>
      </c>
    </row>
    <row r="236" spans="2:13" x14ac:dyDescent="0.25">
      <c r="B236" s="1" t="s">
        <v>120</v>
      </c>
      <c r="C236" s="6">
        <v>1</v>
      </c>
      <c r="D236" s="9">
        <v>19081340.899999999</v>
      </c>
      <c r="E236" s="9">
        <v>18251079.353947416</v>
      </c>
      <c r="F236" s="9">
        <v>830261.54605258256</v>
      </c>
      <c r="G236" s="9">
        <v>2.1054044110486285</v>
      </c>
      <c r="H236" s="9">
        <v>81774.53961037207</v>
      </c>
      <c r="I236" s="9">
        <v>18089787.53894097</v>
      </c>
      <c r="J236" s="9">
        <v>18412371.168953862</v>
      </c>
      <c r="K236" s="9">
        <v>402737.18897148222</v>
      </c>
      <c r="L236" s="9">
        <v>17456721.935497764</v>
      </c>
      <c r="M236" s="9">
        <v>19045436.772397067</v>
      </c>
    </row>
    <row r="237" spans="2:13" x14ac:dyDescent="0.25">
      <c r="B237" s="1" t="s">
        <v>121</v>
      </c>
      <c r="C237" s="6">
        <v>1</v>
      </c>
      <c r="D237" s="9">
        <v>16407410</v>
      </c>
      <c r="E237" s="9">
        <v>15828616.918320403</v>
      </c>
      <c r="F237" s="9">
        <v>578793.0816795975</v>
      </c>
      <c r="G237" s="9">
        <v>1.4677224460730078</v>
      </c>
      <c r="H237" s="9">
        <v>89540.957586890843</v>
      </c>
      <c r="I237" s="9">
        <v>15652006.647746982</v>
      </c>
      <c r="J237" s="9">
        <v>16005227.188893823</v>
      </c>
      <c r="K237" s="9">
        <v>404385.64655257046</v>
      </c>
      <c r="L237" s="9">
        <v>15031008.087921729</v>
      </c>
      <c r="M237" s="9">
        <v>16626225.748719076</v>
      </c>
    </row>
    <row r="238" spans="2:13" x14ac:dyDescent="0.25">
      <c r="B238" s="1" t="s">
        <v>122</v>
      </c>
      <c r="C238" s="6">
        <v>1</v>
      </c>
      <c r="D238" s="9">
        <v>13790066</v>
      </c>
      <c r="E238" s="9">
        <v>13711832.162563901</v>
      </c>
      <c r="F238" s="9">
        <v>78233.837436098605</v>
      </c>
      <c r="G238" s="9">
        <v>0.19838792632796654</v>
      </c>
      <c r="H238" s="9">
        <v>76210.471354099282</v>
      </c>
      <c r="I238" s="9">
        <v>13561514.89626357</v>
      </c>
      <c r="J238" s="9">
        <v>13862149.428864233</v>
      </c>
      <c r="K238" s="9">
        <v>401644.37503365712</v>
      </c>
      <c r="L238" s="9">
        <v>12919630.206490876</v>
      </c>
      <c r="M238" s="9">
        <v>14504034.118636927</v>
      </c>
    </row>
    <row r="239" spans="2:13" x14ac:dyDescent="0.25">
      <c r="B239" s="1" t="s">
        <v>123</v>
      </c>
      <c r="C239" s="6">
        <v>1</v>
      </c>
      <c r="D239" s="9">
        <v>13598163</v>
      </c>
      <c r="E239" s="9">
        <v>13393089.389677459</v>
      </c>
      <c r="F239" s="9">
        <v>205073.61032254063</v>
      </c>
      <c r="G239" s="9">
        <v>0.52003237511785227</v>
      </c>
      <c r="H239" s="9">
        <v>73997.29625599079</v>
      </c>
      <c r="I239" s="9">
        <v>13247137.382175304</v>
      </c>
      <c r="J239" s="9">
        <v>13539041.397179615</v>
      </c>
      <c r="K239" s="9">
        <v>401230.31777940202</v>
      </c>
      <c r="L239" s="9">
        <v>12601704.118679931</v>
      </c>
      <c r="M239" s="9">
        <v>14184474.660674987</v>
      </c>
    </row>
    <row r="240" spans="2:13" x14ac:dyDescent="0.25">
      <c r="B240" s="1" t="s">
        <v>124</v>
      </c>
      <c r="C240" s="6">
        <v>1</v>
      </c>
      <c r="D240" s="9">
        <v>15084566</v>
      </c>
      <c r="E240" s="9">
        <v>14856422.631184245</v>
      </c>
      <c r="F240" s="9">
        <v>228143.36881575547</v>
      </c>
      <c r="G240" s="9">
        <v>0.57853342400343444</v>
      </c>
      <c r="H240" s="9">
        <v>69136.864424047642</v>
      </c>
      <c r="I240" s="9">
        <v>14720057.322373692</v>
      </c>
      <c r="J240" s="9">
        <v>14992787.939994797</v>
      </c>
      <c r="K240" s="9">
        <v>400362.42840025859</v>
      </c>
      <c r="L240" s="9">
        <v>14066749.182152988</v>
      </c>
      <c r="M240" s="9">
        <v>15646096.080215501</v>
      </c>
    </row>
    <row r="241" spans="2:13" x14ac:dyDescent="0.25">
      <c r="B241" s="1" t="s">
        <v>125</v>
      </c>
      <c r="C241" s="6">
        <v>1</v>
      </c>
      <c r="D241" s="9">
        <v>15605142</v>
      </c>
      <c r="E241" s="9">
        <v>15414571.931107678</v>
      </c>
      <c r="F241" s="9">
        <v>190570.06889232248</v>
      </c>
      <c r="G241" s="9">
        <v>0.48325381991655686</v>
      </c>
      <c r="H241" s="9">
        <v>81852.357547144216</v>
      </c>
      <c r="I241" s="9">
        <v>15253126.628275782</v>
      </c>
      <c r="J241" s="9">
        <v>15576017.233939573</v>
      </c>
      <c r="K241" s="9">
        <v>402752.99687052437</v>
      </c>
      <c r="L241" s="9">
        <v>14620183.333213419</v>
      </c>
      <c r="M241" s="9">
        <v>16208960.529001936</v>
      </c>
    </row>
    <row r="242" spans="2:13" x14ac:dyDescent="0.25">
      <c r="B242" s="1" t="s">
        <v>126</v>
      </c>
      <c r="C242" s="6">
        <v>1</v>
      </c>
      <c r="D242" s="9">
        <v>13777511</v>
      </c>
      <c r="E242" s="9">
        <v>13611601.362205151</v>
      </c>
      <c r="F242" s="9">
        <v>165909.63779484853</v>
      </c>
      <c r="G242" s="9">
        <v>0.42071909136284613</v>
      </c>
      <c r="H242" s="9">
        <v>102444.80381133455</v>
      </c>
      <c r="I242" s="9">
        <v>13409539.590614162</v>
      </c>
      <c r="J242" s="9">
        <v>13813663.133796141</v>
      </c>
      <c r="K242" s="9">
        <v>407437.241646006</v>
      </c>
      <c r="L242" s="9">
        <v>12807973.57635127</v>
      </c>
      <c r="M242" s="9">
        <v>14415229.148059033</v>
      </c>
    </row>
    <row r="243" spans="2:13" x14ac:dyDescent="0.25">
      <c r="B243" s="1" t="s">
        <v>127</v>
      </c>
      <c r="C243" s="6">
        <v>1</v>
      </c>
      <c r="D243" s="9">
        <v>13886125</v>
      </c>
      <c r="E243" s="9">
        <v>13780183.960064327</v>
      </c>
      <c r="F243" s="9">
        <v>105941.03993567266</v>
      </c>
      <c r="G243" s="9">
        <v>0.26864875755370454</v>
      </c>
      <c r="H243" s="9">
        <v>75235.410478829595</v>
      </c>
      <c r="I243" s="9">
        <v>13631789.900413197</v>
      </c>
      <c r="J243" s="9">
        <v>13928578.019715458</v>
      </c>
      <c r="K243" s="9">
        <v>401460.50246827648</v>
      </c>
      <c r="L243" s="9">
        <v>12988344.673594108</v>
      </c>
      <c r="M243" s="9">
        <v>14572023.246534547</v>
      </c>
    </row>
    <row r="244" spans="2:13" x14ac:dyDescent="0.25">
      <c r="B244" s="1" t="s">
        <v>128</v>
      </c>
      <c r="C244" s="6">
        <v>1</v>
      </c>
      <c r="D244" s="9">
        <v>12732906</v>
      </c>
      <c r="E244" s="9">
        <v>12814239.176951066</v>
      </c>
      <c r="F244" s="9">
        <v>-81333.17695106566</v>
      </c>
      <c r="G244" s="9">
        <v>-0.20624733294166953</v>
      </c>
      <c r="H244" s="9">
        <v>67814.874778994315</v>
      </c>
      <c r="I244" s="9">
        <v>12680481.355877971</v>
      </c>
      <c r="J244" s="9">
        <v>12947996.99802416</v>
      </c>
      <c r="K244" s="9">
        <v>400136.25840887468</v>
      </c>
      <c r="L244" s="9">
        <v>12025011.824817255</v>
      </c>
      <c r="M244" s="9">
        <v>13603466.529084876</v>
      </c>
    </row>
    <row r="245" spans="2:13" x14ac:dyDescent="0.25">
      <c r="B245" s="1" t="s">
        <v>129</v>
      </c>
      <c r="C245" s="6">
        <v>1</v>
      </c>
      <c r="D245" s="9">
        <v>12550053</v>
      </c>
      <c r="E245" s="9">
        <v>12803573.304011025</v>
      </c>
      <c r="F245" s="9">
        <v>-253520.30401102453</v>
      </c>
      <c r="G245" s="9">
        <v>-0.64288508710651027</v>
      </c>
      <c r="H245" s="9">
        <v>68654.521093028205</v>
      </c>
      <c r="I245" s="9">
        <v>12668159.367494185</v>
      </c>
      <c r="J245" s="9">
        <v>12938987.240527865</v>
      </c>
      <c r="K245" s="9">
        <v>400279.41655633022</v>
      </c>
      <c r="L245" s="9">
        <v>12014063.587249471</v>
      </c>
      <c r="M245" s="9">
        <v>13593083.020772578</v>
      </c>
    </row>
    <row r="246" spans="2:13" x14ac:dyDescent="0.25">
      <c r="B246" s="1" t="s">
        <v>130</v>
      </c>
      <c r="C246" s="6">
        <v>1</v>
      </c>
      <c r="D246" s="9">
        <v>13748210</v>
      </c>
      <c r="E246" s="9">
        <v>14207942.604304347</v>
      </c>
      <c r="F246" s="9">
        <v>-459732.60430434719</v>
      </c>
      <c r="G246" s="9">
        <v>-1.1658049895327145</v>
      </c>
      <c r="H246" s="9">
        <v>76663.407009117916</v>
      </c>
      <c r="I246" s="9">
        <v>14056731.969307264</v>
      </c>
      <c r="J246" s="9">
        <v>14359153.23930143</v>
      </c>
      <c r="K246" s="9">
        <v>401730.56396844977</v>
      </c>
      <c r="L246" s="9">
        <v>13415570.649478747</v>
      </c>
      <c r="M246" s="9">
        <v>15000314.559129948</v>
      </c>
    </row>
    <row r="247" spans="2:13" x14ac:dyDescent="0.25">
      <c r="B247" s="1" t="s">
        <v>131</v>
      </c>
      <c r="C247" s="6">
        <v>1</v>
      </c>
      <c r="D247" s="9">
        <v>16691749</v>
      </c>
      <c r="E247" s="9">
        <v>17079161.870757353</v>
      </c>
      <c r="F247" s="9">
        <v>-387412.87075735256</v>
      </c>
      <c r="G247" s="9">
        <v>-0.9824142414731134</v>
      </c>
      <c r="H247" s="9">
        <v>71438.569608196893</v>
      </c>
      <c r="I247" s="9">
        <v>16938256.68671754</v>
      </c>
      <c r="J247" s="9">
        <v>17220067.054797165</v>
      </c>
      <c r="K247" s="9">
        <v>400766.31255611824</v>
      </c>
      <c r="L247" s="9">
        <v>16288691.802034181</v>
      </c>
      <c r="M247" s="9">
        <v>17869631.939480525</v>
      </c>
    </row>
    <row r="248" spans="2:13" x14ac:dyDescent="0.25">
      <c r="B248" s="1" t="s">
        <v>132</v>
      </c>
      <c r="C248" s="6">
        <v>1</v>
      </c>
      <c r="D248" s="9">
        <v>18092812</v>
      </c>
      <c r="E248" s="9">
        <v>18131009.897611439</v>
      </c>
      <c r="F248" s="9">
        <v>-38197.897611439228</v>
      </c>
      <c r="G248" s="9">
        <v>-9.6863479353305734E-2</v>
      </c>
      <c r="H248" s="9">
        <v>72781.406778976423</v>
      </c>
      <c r="I248" s="9">
        <v>17987456.106247574</v>
      </c>
      <c r="J248" s="9">
        <v>18274563.688975304</v>
      </c>
      <c r="K248" s="9">
        <v>401007.8568119207</v>
      </c>
      <c r="L248" s="9">
        <v>17340063.407845624</v>
      </c>
      <c r="M248" s="9">
        <v>18921956.387377255</v>
      </c>
    </row>
    <row r="249" spans="2:13" x14ac:dyDescent="0.25">
      <c r="B249" s="1" t="s">
        <v>133</v>
      </c>
      <c r="C249" s="6">
        <v>1</v>
      </c>
      <c r="D249" s="9">
        <v>14888714</v>
      </c>
      <c r="E249" s="9">
        <v>14063067.150666475</v>
      </c>
      <c r="F249" s="9">
        <v>825646.8493335247</v>
      </c>
      <c r="G249" s="9">
        <v>2.0937023120243525</v>
      </c>
      <c r="H249" s="9">
        <v>90269.947033081888</v>
      </c>
      <c r="I249" s="9">
        <v>13885019.023867181</v>
      </c>
      <c r="J249" s="9">
        <v>14241115.27746577</v>
      </c>
      <c r="K249" s="9">
        <v>404547.68741091387</v>
      </c>
      <c r="L249" s="9">
        <v>13265138.711447356</v>
      </c>
      <c r="M249" s="9">
        <v>14860995.589885594</v>
      </c>
    </row>
    <row r="250" spans="2:13" x14ac:dyDescent="0.25">
      <c r="B250" s="1" t="s">
        <v>134</v>
      </c>
      <c r="C250" s="6">
        <v>1</v>
      </c>
      <c r="D250" s="9">
        <v>13889177</v>
      </c>
      <c r="E250" s="9">
        <v>13702308.458159454</v>
      </c>
      <c r="F250" s="9">
        <v>186868.54184054583</v>
      </c>
      <c r="G250" s="9">
        <v>0.47386736643153321</v>
      </c>
      <c r="H250" s="9">
        <v>74083.933137771746</v>
      </c>
      <c r="I250" s="9">
        <v>13556185.568375655</v>
      </c>
      <c r="J250" s="9">
        <v>13848431.347943254</v>
      </c>
      <c r="K250" s="9">
        <v>401246.30490675534</v>
      </c>
      <c r="L250" s="9">
        <v>12910891.654208027</v>
      </c>
      <c r="M250" s="9">
        <v>14493725.262110882</v>
      </c>
    </row>
    <row r="251" spans="2:13" x14ac:dyDescent="0.25">
      <c r="B251" s="1" t="s">
        <v>135</v>
      </c>
      <c r="C251" s="6">
        <v>1</v>
      </c>
      <c r="D251" s="9">
        <v>13623711</v>
      </c>
      <c r="E251" s="9">
        <v>13559063.08940162</v>
      </c>
      <c r="F251" s="9">
        <v>64647.910598380491</v>
      </c>
      <c r="G251" s="9">
        <v>0.16393628825281942</v>
      </c>
      <c r="H251" s="9">
        <v>70982.654715360535</v>
      </c>
      <c r="I251" s="9">
        <v>13419057.150296777</v>
      </c>
      <c r="J251" s="9">
        <v>13699069.028506462</v>
      </c>
      <c r="K251" s="9">
        <v>400685.29461736319</v>
      </c>
      <c r="L251" s="9">
        <v>12768752.820176583</v>
      </c>
      <c r="M251" s="9">
        <v>14349373.358626656</v>
      </c>
    </row>
    <row r="252" spans="2:13" x14ac:dyDescent="0.25">
      <c r="B252" s="1" t="s">
        <v>136</v>
      </c>
      <c r="C252" s="6">
        <v>1</v>
      </c>
      <c r="D252" s="9">
        <v>14991479</v>
      </c>
      <c r="E252" s="9">
        <v>14924761.630237214</v>
      </c>
      <c r="F252" s="9">
        <v>66717.369762785733</v>
      </c>
      <c r="G252" s="9">
        <v>0.16918409055552641</v>
      </c>
      <c r="H252" s="9">
        <v>68296.199955153817</v>
      </c>
      <c r="I252" s="9">
        <v>14790054.445075482</v>
      </c>
      <c r="J252" s="9">
        <v>15059468.815398946</v>
      </c>
      <c r="K252" s="9">
        <v>400218.11425830965</v>
      </c>
      <c r="L252" s="9">
        <v>14135372.825913185</v>
      </c>
      <c r="M252" s="9">
        <v>15714150.434561243</v>
      </c>
    </row>
    <row r="253" spans="2:13" x14ac:dyDescent="0.25">
      <c r="B253" s="1" t="s">
        <v>137</v>
      </c>
      <c r="C253" s="6">
        <v>1</v>
      </c>
      <c r="D253" s="9">
        <v>16050658</v>
      </c>
      <c r="E253" s="9">
        <v>15739682.036793567</v>
      </c>
      <c r="F253" s="9">
        <v>310975.96320643276</v>
      </c>
      <c r="G253" s="9">
        <v>0.78858302877904674</v>
      </c>
      <c r="H253" s="9">
        <v>84453.89474300154</v>
      </c>
      <c r="I253" s="9">
        <v>15573105.471124535</v>
      </c>
      <c r="J253" s="9">
        <v>15906258.602462599</v>
      </c>
      <c r="K253" s="9">
        <v>403289.75735744275</v>
      </c>
      <c r="L253" s="9">
        <v>14944234.734398235</v>
      </c>
      <c r="M253" s="9">
        <v>16535129.3391889</v>
      </c>
    </row>
    <row r="254" spans="2:13" x14ac:dyDescent="0.25">
      <c r="B254" s="1" t="s">
        <v>138</v>
      </c>
      <c r="C254" s="6">
        <v>1</v>
      </c>
      <c r="D254" s="9">
        <v>14148177</v>
      </c>
      <c r="E254" s="9">
        <v>14213051.549686916</v>
      </c>
      <c r="F254" s="9">
        <v>-64874.549686916173</v>
      </c>
      <c r="G254" s="9">
        <v>-0.16451100707363886</v>
      </c>
      <c r="H254" s="9">
        <v>75325.957965621958</v>
      </c>
      <c r="I254" s="9">
        <v>14064478.894490538</v>
      </c>
      <c r="J254" s="9">
        <v>14361624.204883294</v>
      </c>
      <c r="K254" s="9">
        <v>401477.48130574112</v>
      </c>
      <c r="L254" s="9">
        <v>13421178.774217255</v>
      </c>
      <c r="M254" s="9">
        <v>15004924.325156577</v>
      </c>
    </row>
    <row r="255" spans="2:13" x14ac:dyDescent="0.25">
      <c r="B255" s="1" t="s">
        <v>139</v>
      </c>
      <c r="C255" s="6">
        <v>1</v>
      </c>
      <c r="D255" s="9">
        <v>14273134</v>
      </c>
      <c r="E255" s="9">
        <v>13844680.959762355</v>
      </c>
      <c r="F255" s="9">
        <v>428453.04023764469</v>
      </c>
      <c r="G255" s="9">
        <v>1.0864852468867714</v>
      </c>
      <c r="H255" s="9">
        <v>71068.401916837785</v>
      </c>
      <c r="I255" s="9">
        <v>13704505.893178178</v>
      </c>
      <c r="J255" s="9">
        <v>13984856.026346533</v>
      </c>
      <c r="K255" s="9">
        <v>400700.493889359</v>
      </c>
      <c r="L255" s="9">
        <v>13054340.711546563</v>
      </c>
      <c r="M255" s="9">
        <v>14635021.207978148</v>
      </c>
    </row>
    <row r="256" spans="2:13" x14ac:dyDescent="0.25">
      <c r="B256" s="1" t="s">
        <v>140</v>
      </c>
      <c r="C256" s="6">
        <v>1</v>
      </c>
      <c r="D256" s="9">
        <v>12863305</v>
      </c>
      <c r="E256" s="9">
        <v>12911064.816035258</v>
      </c>
      <c r="F256" s="9">
        <v>-47759.816035257652</v>
      </c>
      <c r="G256" s="9">
        <v>-0.12111090514739335</v>
      </c>
      <c r="H256" s="9">
        <v>70075.843490000014</v>
      </c>
      <c r="I256" s="9">
        <v>12772847.468209602</v>
      </c>
      <c r="J256" s="9">
        <v>13049282.163860913</v>
      </c>
      <c r="K256" s="9">
        <v>400525.6444885871</v>
      </c>
      <c r="L256" s="9">
        <v>12121069.440164056</v>
      </c>
      <c r="M256" s="9">
        <v>13701060.19190646</v>
      </c>
    </row>
    <row r="257" spans="2:13" x14ac:dyDescent="0.25">
      <c r="B257" s="1" t="s">
        <v>141</v>
      </c>
      <c r="C257" s="6">
        <v>1</v>
      </c>
      <c r="D257" s="9">
        <v>13398133</v>
      </c>
      <c r="E257" s="9">
        <v>12932213.424651215</v>
      </c>
      <c r="F257" s="9">
        <v>465919.57534878515</v>
      </c>
      <c r="G257" s="9">
        <v>1.1814941132671826</v>
      </c>
      <c r="H257" s="9">
        <v>78096.247816744202</v>
      </c>
      <c r="I257" s="9">
        <v>12778176.659472557</v>
      </c>
      <c r="J257" s="9">
        <v>13086250.189829873</v>
      </c>
      <c r="K257" s="9">
        <v>402006.45762875176</v>
      </c>
      <c r="L257" s="9">
        <v>12139297.298138058</v>
      </c>
      <c r="M257" s="9">
        <v>13725129.551164372</v>
      </c>
    </row>
    <row r="258" spans="2:13" x14ac:dyDescent="0.25">
      <c r="B258" s="1" t="s">
        <v>142</v>
      </c>
      <c r="C258" s="6">
        <v>1</v>
      </c>
      <c r="D258" s="9">
        <v>14135802</v>
      </c>
      <c r="E258" s="9">
        <v>13885688.764403794</v>
      </c>
      <c r="F258" s="9">
        <v>250113.23559620604</v>
      </c>
      <c r="G258" s="9">
        <v>0.63424533147359186</v>
      </c>
      <c r="H258" s="9">
        <v>93970.654187586915</v>
      </c>
      <c r="I258" s="9">
        <v>13700341.375797568</v>
      </c>
      <c r="J258" s="9">
        <v>14071036.15301002</v>
      </c>
      <c r="K258" s="9">
        <v>405389.50640169031</v>
      </c>
      <c r="L258" s="9">
        <v>13086099.924360944</v>
      </c>
      <c r="M258" s="9">
        <v>14685277.604446644</v>
      </c>
    </row>
    <row r="259" spans="2:13" x14ac:dyDescent="0.25">
      <c r="B259" s="1" t="s">
        <v>143</v>
      </c>
      <c r="C259" s="6">
        <v>1</v>
      </c>
      <c r="D259" s="9">
        <v>16671355</v>
      </c>
      <c r="E259" s="9">
        <v>16634443.699865203</v>
      </c>
      <c r="F259" s="9">
        <v>36911.300134796649</v>
      </c>
      <c r="G259" s="9">
        <v>9.3600883349135536E-2</v>
      </c>
      <c r="H259" s="9">
        <v>90395.926166612218</v>
      </c>
      <c r="I259" s="9">
        <v>16456147.092264956</v>
      </c>
      <c r="J259" s="9">
        <v>16812740.307465453</v>
      </c>
      <c r="K259" s="9">
        <v>404575.81677564798</v>
      </c>
      <c r="L259" s="9">
        <v>15836459.778385779</v>
      </c>
      <c r="M259" s="9">
        <v>17432427.621344626</v>
      </c>
    </row>
    <row r="260" spans="2:13" x14ac:dyDescent="0.25">
      <c r="B260" s="1" t="s">
        <v>144</v>
      </c>
      <c r="C260" s="6">
        <v>1</v>
      </c>
      <c r="D260" s="9">
        <v>17143727</v>
      </c>
      <c r="E260" s="9">
        <v>16836412.480697431</v>
      </c>
      <c r="F260" s="9">
        <v>307314.51930256933</v>
      </c>
      <c r="G260" s="9">
        <v>0.7792982194528143</v>
      </c>
      <c r="H260" s="9">
        <v>87287.708773461214</v>
      </c>
      <c r="I260" s="9">
        <v>16664246.510177679</v>
      </c>
      <c r="J260" s="9">
        <v>17008578.451217182</v>
      </c>
      <c r="K260" s="9">
        <v>403892.69881378597</v>
      </c>
      <c r="L260" s="9">
        <v>16039775.938689139</v>
      </c>
      <c r="M260" s="9">
        <v>17633049.022705723</v>
      </c>
    </row>
    <row r="261" spans="2:13" x14ac:dyDescent="0.25">
      <c r="B261" s="1" t="s">
        <v>145</v>
      </c>
      <c r="C261" s="6">
        <v>1</v>
      </c>
      <c r="D261" s="9">
        <v>15916123</v>
      </c>
      <c r="E261" s="9">
        <v>15505844.056263054</v>
      </c>
      <c r="F261" s="9">
        <v>410278.94373694621</v>
      </c>
      <c r="G261" s="9">
        <v>1.0403987779646389</v>
      </c>
      <c r="H261" s="9">
        <v>84391.029945726958</v>
      </c>
      <c r="I261" s="9">
        <v>15339391.484899594</v>
      </c>
      <c r="J261" s="9">
        <v>15672296.627626514</v>
      </c>
      <c r="K261" s="9">
        <v>403276.59737141163</v>
      </c>
      <c r="L261" s="9">
        <v>14710422.710577995</v>
      </c>
      <c r="M261" s="9">
        <v>16301265.401948113</v>
      </c>
    </row>
    <row r="262" spans="2:13" x14ac:dyDescent="0.25">
      <c r="B262" s="1" t="s">
        <v>146</v>
      </c>
      <c r="C262" s="6">
        <v>1</v>
      </c>
      <c r="D262" s="9">
        <v>13910480</v>
      </c>
      <c r="E262" s="9">
        <v>13980935.437172998</v>
      </c>
      <c r="F262" s="9">
        <v>-70455.437172997743</v>
      </c>
      <c r="G262" s="9">
        <v>-0.1786632042777932</v>
      </c>
      <c r="H262" s="9">
        <v>81154.43822789588</v>
      </c>
      <c r="I262" s="9">
        <v>13820866.707957609</v>
      </c>
      <c r="J262" s="9">
        <v>14141004.166388387</v>
      </c>
      <c r="K262" s="9">
        <v>402611.73715659161</v>
      </c>
      <c r="L262" s="9">
        <v>13186825.459442865</v>
      </c>
      <c r="M262" s="9">
        <v>14775045.41490313</v>
      </c>
    </row>
    <row r="263" spans="2:13" x14ac:dyDescent="0.25">
      <c r="B263" s="1" t="s">
        <v>147</v>
      </c>
      <c r="C263" s="6">
        <v>1</v>
      </c>
      <c r="D263" s="9">
        <v>13805540</v>
      </c>
      <c r="E263" s="9">
        <v>13907450.389113124</v>
      </c>
      <c r="F263" s="9">
        <v>-101910.38911312446</v>
      </c>
      <c r="G263" s="9">
        <v>-0.25842770123532327</v>
      </c>
      <c r="H263" s="9">
        <v>76619.332805180704</v>
      </c>
      <c r="I263" s="9">
        <v>13756326.685921244</v>
      </c>
      <c r="J263" s="9">
        <v>14058574.092305005</v>
      </c>
      <c r="K263" s="9">
        <v>401722.15549017722</v>
      </c>
      <c r="L263" s="9">
        <v>13115095.019140566</v>
      </c>
      <c r="M263" s="9">
        <v>14699805.759085683</v>
      </c>
    </row>
    <row r="264" spans="2:13" x14ac:dyDescent="0.25">
      <c r="B264" s="1" t="s">
        <v>148</v>
      </c>
      <c r="C264" s="6">
        <v>1</v>
      </c>
      <c r="D264" s="9">
        <v>15835971</v>
      </c>
      <c r="E264" s="9">
        <v>15491460.702905731</v>
      </c>
      <c r="F264" s="9">
        <v>344510.29709426872</v>
      </c>
      <c r="G264" s="9">
        <v>0.87362049055805568</v>
      </c>
      <c r="H264" s="9">
        <v>76541.02038385882</v>
      </c>
      <c r="I264" s="9">
        <v>15340491.462858893</v>
      </c>
      <c r="J264" s="9">
        <v>15642429.94295257</v>
      </c>
      <c r="K264" s="9">
        <v>401707.22653888783</v>
      </c>
      <c r="L264" s="9">
        <v>14699134.778744316</v>
      </c>
      <c r="M264" s="9">
        <v>16283786.627067147</v>
      </c>
    </row>
    <row r="265" spans="2:13" x14ac:dyDescent="0.25">
      <c r="B265" s="1" t="s">
        <v>149</v>
      </c>
      <c r="C265" s="6">
        <v>1</v>
      </c>
      <c r="D265" s="9">
        <v>16331485</v>
      </c>
      <c r="E265" s="9">
        <v>15938609.36239378</v>
      </c>
      <c r="F265" s="9">
        <v>392875.63760622032</v>
      </c>
      <c r="G265" s="9">
        <v>0.99626690449817901</v>
      </c>
      <c r="H265" s="9">
        <v>84789.931296799681</v>
      </c>
      <c r="I265" s="9">
        <v>15771369.999405082</v>
      </c>
      <c r="J265" s="9">
        <v>16105848.725382477</v>
      </c>
      <c r="K265" s="9">
        <v>403360.26143074513</v>
      </c>
      <c r="L265" s="9">
        <v>15143022.998011641</v>
      </c>
      <c r="M265" s="9">
        <v>16734195.726775918</v>
      </c>
    </row>
    <row r="266" spans="2:13" x14ac:dyDescent="0.25">
      <c r="B266" s="1" t="s">
        <v>150</v>
      </c>
      <c r="C266" s="6">
        <v>1</v>
      </c>
      <c r="D266" s="9">
        <v>13966621</v>
      </c>
      <c r="E266" s="9">
        <v>14110654.389389243</v>
      </c>
      <c r="F266" s="9">
        <v>-144033.38938924298</v>
      </c>
      <c r="G266" s="9">
        <v>-0.36524458443266433</v>
      </c>
      <c r="H266" s="9">
        <v>105469.70457829887</v>
      </c>
      <c r="I266" s="9">
        <v>13902626.314138915</v>
      </c>
      <c r="J266" s="9">
        <v>14318682.464639571</v>
      </c>
      <c r="K266" s="9">
        <v>408208.31279629364</v>
      </c>
      <c r="L266" s="9">
        <v>13305505.745503979</v>
      </c>
      <c r="M266" s="9">
        <v>14915803.033274507</v>
      </c>
    </row>
    <row r="267" spans="2:13" x14ac:dyDescent="0.25">
      <c r="B267" s="1" t="s">
        <v>151</v>
      </c>
      <c r="C267" s="6">
        <v>1</v>
      </c>
      <c r="D267" s="9">
        <v>14896809</v>
      </c>
      <c r="E267" s="9">
        <v>14548596.551917527</v>
      </c>
      <c r="F267" s="9">
        <v>348212.44808247313</v>
      </c>
      <c r="G267" s="9">
        <v>0.88300852624150039</v>
      </c>
      <c r="H267" s="9">
        <v>86742.032269695366</v>
      </c>
      <c r="I267" s="9">
        <v>14377506.871819196</v>
      </c>
      <c r="J267" s="9">
        <v>14719686.232015857</v>
      </c>
      <c r="K267" s="9">
        <v>403775.12084629474</v>
      </c>
      <c r="L267" s="9">
        <v>13752191.920279769</v>
      </c>
      <c r="M267" s="9">
        <v>15345001.183555285</v>
      </c>
    </row>
    <row r="268" spans="2:13" x14ac:dyDescent="0.25">
      <c r="B268" s="1" t="s">
        <v>152</v>
      </c>
      <c r="C268" s="6">
        <v>1</v>
      </c>
      <c r="D268" s="9">
        <v>12976713</v>
      </c>
      <c r="E268" s="9">
        <v>13329521.891232984</v>
      </c>
      <c r="F268" s="9">
        <v>-352808.89123298414</v>
      </c>
      <c r="G268" s="9">
        <v>-0.89466433726903805</v>
      </c>
      <c r="H268" s="9">
        <v>78203.552616689762</v>
      </c>
      <c r="I268" s="9">
        <v>13175273.478443412</v>
      </c>
      <c r="J268" s="9">
        <v>13483770.304022556</v>
      </c>
      <c r="K268" s="9">
        <v>402027.3170992668</v>
      </c>
      <c r="L268" s="9">
        <v>12536564.621573374</v>
      </c>
      <c r="M268" s="9">
        <v>14122479.160892595</v>
      </c>
    </row>
    <row r="269" spans="2:13" x14ac:dyDescent="0.25">
      <c r="B269" s="1" t="s">
        <v>153</v>
      </c>
      <c r="C269" s="6">
        <v>1</v>
      </c>
      <c r="D269" s="9">
        <v>13102698</v>
      </c>
      <c r="E269" s="9">
        <v>13440008.102109982</v>
      </c>
      <c r="F269" s="9">
        <v>-337310.1021099817</v>
      </c>
      <c r="G269" s="9">
        <v>-0.85536200038420385</v>
      </c>
      <c r="H269" s="9">
        <v>82944.577183030997</v>
      </c>
      <c r="I269" s="9">
        <v>13276408.509100517</v>
      </c>
      <c r="J269" s="9">
        <v>13603607.695119446</v>
      </c>
      <c r="K269" s="9">
        <v>402976.39004814514</v>
      </c>
      <c r="L269" s="9">
        <v>12645178.884296</v>
      </c>
      <c r="M269" s="9">
        <v>14234837.319923963</v>
      </c>
    </row>
    <row r="270" spans="2:13" x14ac:dyDescent="0.25">
      <c r="B270" s="1" t="s">
        <v>154</v>
      </c>
      <c r="C270" s="6">
        <v>1</v>
      </c>
      <c r="D270" s="9">
        <v>17368816</v>
      </c>
      <c r="E270" s="9">
        <v>16604404.908444876</v>
      </c>
      <c r="F270" s="9">
        <v>764411.09155512415</v>
      </c>
      <c r="G270" s="9">
        <v>1.9384186726055219</v>
      </c>
      <c r="H270" s="9">
        <v>100399.16102622398</v>
      </c>
      <c r="I270" s="9">
        <v>16406377.955505723</v>
      </c>
      <c r="J270" s="9">
        <v>16802431.861384027</v>
      </c>
      <c r="K270" s="9">
        <v>406927.7080599608</v>
      </c>
      <c r="L270" s="9">
        <v>15801782.124848317</v>
      </c>
      <c r="M270" s="9">
        <v>17407027.692041434</v>
      </c>
    </row>
    <row r="271" spans="2:13" x14ac:dyDescent="0.25">
      <c r="B271" s="1" t="s">
        <v>155</v>
      </c>
      <c r="C271" s="6">
        <v>1</v>
      </c>
      <c r="D271" s="9">
        <v>19805768</v>
      </c>
      <c r="E271" s="9">
        <v>20142935.579383083</v>
      </c>
      <c r="F271" s="9">
        <v>-337167.57938308269</v>
      </c>
      <c r="G271" s="9">
        <v>-0.8550005865871726</v>
      </c>
      <c r="H271" s="9">
        <v>110166.84151786489</v>
      </c>
      <c r="I271" s="9">
        <v>19925642.887713928</v>
      </c>
      <c r="J271" s="9">
        <v>20360228.271052238</v>
      </c>
      <c r="K271" s="9">
        <v>409447.06742408773</v>
      </c>
      <c r="L271" s="9">
        <v>19335343.620216358</v>
      </c>
      <c r="M271" s="9">
        <v>20950527.538549807</v>
      </c>
    </row>
    <row r="272" spans="2:13" x14ac:dyDescent="0.25">
      <c r="B272" s="1" t="s">
        <v>156</v>
      </c>
      <c r="C272" s="6">
        <v>1</v>
      </c>
      <c r="D272" s="9">
        <v>19394910</v>
      </c>
      <c r="E272" s="9">
        <v>19645419.403292257</v>
      </c>
      <c r="F272" s="9">
        <v>-250509.40329225734</v>
      </c>
      <c r="G272" s="9">
        <v>-0.6352499464876763</v>
      </c>
      <c r="H272" s="9">
        <v>98101.802292650187</v>
      </c>
      <c r="I272" s="9">
        <v>19451923.752658498</v>
      </c>
      <c r="J272" s="9">
        <v>19838915.053926017</v>
      </c>
      <c r="K272" s="9">
        <v>406366.99135784793</v>
      </c>
      <c r="L272" s="9">
        <v>18843902.57535157</v>
      </c>
      <c r="M272" s="9">
        <v>20446936.231232945</v>
      </c>
    </row>
    <row r="273" spans="2:13" x14ac:dyDescent="0.25">
      <c r="B273" s="1" t="s">
        <v>157</v>
      </c>
      <c r="C273" s="6">
        <v>1</v>
      </c>
      <c r="D273" s="9">
        <v>16134163</v>
      </c>
      <c r="E273" s="9">
        <v>16225124.890098801</v>
      </c>
      <c r="F273" s="9">
        <v>-90961.890098800883</v>
      </c>
      <c r="G273" s="9">
        <v>-0.23066413898350899</v>
      </c>
      <c r="H273" s="9">
        <v>93436.2782203768</v>
      </c>
      <c r="I273" s="9">
        <v>16040831.502775343</v>
      </c>
      <c r="J273" s="9">
        <v>16409418.277422259</v>
      </c>
      <c r="K273" s="9">
        <v>405265.96962962323</v>
      </c>
      <c r="L273" s="9">
        <v>15425779.713551724</v>
      </c>
      <c r="M273" s="9">
        <v>17024470.066645876</v>
      </c>
    </row>
    <row r="274" spans="2:13" x14ac:dyDescent="0.25">
      <c r="B274" s="1" t="s">
        <v>158</v>
      </c>
      <c r="C274" s="6">
        <v>1</v>
      </c>
      <c r="D274" s="9">
        <v>14385984</v>
      </c>
      <c r="E274" s="9">
        <v>14647988.188478824</v>
      </c>
      <c r="F274" s="9">
        <v>-262004.18847882375</v>
      </c>
      <c r="G274" s="9">
        <v>-0.66439879910034516</v>
      </c>
      <c r="H274" s="9">
        <v>89398.830353993937</v>
      </c>
      <c r="I274" s="9">
        <v>14471658.24916089</v>
      </c>
      <c r="J274" s="9">
        <v>14824318.127796758</v>
      </c>
      <c r="K274" s="9">
        <v>404354.19983082317</v>
      </c>
      <c r="L274" s="9">
        <v>13850441.383483788</v>
      </c>
      <c r="M274" s="9">
        <v>15445534.99347386</v>
      </c>
    </row>
    <row r="275" spans="2:13" x14ac:dyDescent="0.25">
      <c r="B275" s="1" t="s">
        <v>159</v>
      </c>
      <c r="C275" s="6">
        <v>1</v>
      </c>
      <c r="D275" s="9">
        <v>14028139</v>
      </c>
      <c r="E275" s="9">
        <v>14349392.241548365</v>
      </c>
      <c r="F275" s="9">
        <v>-321253.24154836498</v>
      </c>
      <c r="G275" s="9">
        <v>-0.8146444876742035</v>
      </c>
      <c r="H275" s="9">
        <v>85829.291579145036</v>
      </c>
      <c r="I275" s="9">
        <v>14180102.847985556</v>
      </c>
      <c r="J275" s="9">
        <v>14518681.635111174</v>
      </c>
      <c r="K275" s="9">
        <v>403580.02347135689</v>
      </c>
      <c r="L275" s="9">
        <v>13553372.419288401</v>
      </c>
      <c r="M275" s="9">
        <v>15145412.063808329</v>
      </c>
    </row>
    <row r="276" spans="2:13" x14ac:dyDescent="0.25">
      <c r="B276" s="1" t="s">
        <v>160</v>
      </c>
      <c r="C276" s="6">
        <v>1</v>
      </c>
      <c r="D276" s="9">
        <v>16177808</v>
      </c>
      <c r="E276" s="9">
        <v>16115511.227585874</v>
      </c>
      <c r="F276" s="9">
        <v>62296.772414125502</v>
      </c>
      <c r="G276" s="9">
        <v>0.15797419506947233</v>
      </c>
      <c r="H276" s="9">
        <v>88917.703306740281</v>
      </c>
      <c r="I276" s="9">
        <v>15940130.26156782</v>
      </c>
      <c r="J276" s="9">
        <v>16290892.193603929</v>
      </c>
      <c r="K276" s="9">
        <v>404248.09957934066</v>
      </c>
      <c r="L276" s="9">
        <v>15318173.69435459</v>
      </c>
      <c r="M276" s="9">
        <v>16912848.760817159</v>
      </c>
    </row>
    <row r="277" spans="2:13" x14ac:dyDescent="0.25">
      <c r="B277" s="1" t="s">
        <v>161</v>
      </c>
      <c r="C277" s="6">
        <v>1</v>
      </c>
      <c r="D277" s="9">
        <v>15068183</v>
      </c>
      <c r="E277" s="9">
        <v>15714452.503262043</v>
      </c>
      <c r="F277" s="9">
        <v>-646269.503262043</v>
      </c>
      <c r="G277" s="9">
        <v>-1.6388313650840063</v>
      </c>
      <c r="H277" s="9">
        <v>82161.36739915621</v>
      </c>
      <c r="I277" s="9">
        <v>15552397.710482256</v>
      </c>
      <c r="J277" s="9">
        <v>15876507.29604183</v>
      </c>
      <c r="K277" s="9">
        <v>402815.91123621492</v>
      </c>
      <c r="L277" s="9">
        <v>14919939.813293643</v>
      </c>
      <c r="M277" s="9">
        <v>16508965.193230443</v>
      </c>
    </row>
    <row r="278" spans="2:13" x14ac:dyDescent="0.25">
      <c r="B278" s="1" t="s">
        <v>162</v>
      </c>
      <c r="C278" s="6">
        <v>1</v>
      </c>
      <c r="D278" s="9">
        <v>13944271</v>
      </c>
      <c r="E278" s="9">
        <v>14335559.329941578</v>
      </c>
      <c r="F278" s="9">
        <v>-391288.32994157821</v>
      </c>
      <c r="G278" s="9">
        <v>-0.99224175775409851</v>
      </c>
      <c r="H278" s="9">
        <v>105395.60272858702</v>
      </c>
      <c r="I278" s="9">
        <v>14127677.412919622</v>
      </c>
      <c r="J278" s="9">
        <v>14543441.246963535</v>
      </c>
      <c r="K278" s="9">
        <v>408189.17321100662</v>
      </c>
      <c r="L278" s="9">
        <v>13530448.43690718</v>
      </c>
      <c r="M278" s="9">
        <v>15140670.222975977</v>
      </c>
    </row>
    <row r="279" spans="2:13" x14ac:dyDescent="0.25">
      <c r="B279" s="1" t="s">
        <v>163</v>
      </c>
      <c r="C279" s="6">
        <v>1</v>
      </c>
      <c r="D279" s="9">
        <v>14286598</v>
      </c>
      <c r="E279" s="9">
        <v>14554994.639853865</v>
      </c>
      <c r="F279" s="9">
        <v>-268396.63985386491</v>
      </c>
      <c r="G279" s="9">
        <v>-0.68060898658453484</v>
      </c>
      <c r="H279" s="9">
        <v>76755.510620424378</v>
      </c>
      <c r="I279" s="9">
        <v>14403602.340017004</v>
      </c>
      <c r="J279" s="9">
        <v>14706386.939690726</v>
      </c>
      <c r="K279" s="9">
        <v>401748.15054056584</v>
      </c>
      <c r="L279" s="9">
        <v>13762587.997335128</v>
      </c>
      <c r="M279" s="9">
        <v>15347401.282372601</v>
      </c>
    </row>
    <row r="280" spans="2:13" x14ac:dyDescent="0.25">
      <c r="B280" s="1" t="s">
        <v>164</v>
      </c>
      <c r="C280" s="6">
        <v>1</v>
      </c>
      <c r="D280" s="9">
        <v>12746759</v>
      </c>
      <c r="E280" s="9">
        <v>13490993.149214817</v>
      </c>
      <c r="F280" s="9">
        <v>-744234.14921481721</v>
      </c>
      <c r="G280" s="9">
        <v>-1.8872533216306067</v>
      </c>
      <c r="H280" s="9">
        <v>73016.45938922085</v>
      </c>
      <c r="I280" s="9">
        <v>13346975.740907231</v>
      </c>
      <c r="J280" s="9">
        <v>13635010.557522403</v>
      </c>
      <c r="K280" s="9">
        <v>401050.58458241995</v>
      </c>
      <c r="L280" s="9">
        <v>12699962.383344389</v>
      </c>
      <c r="M280" s="9">
        <v>14282023.915085245</v>
      </c>
    </row>
    <row r="281" spans="2:13" x14ac:dyDescent="0.25">
      <c r="B281" s="1" t="s">
        <v>165</v>
      </c>
      <c r="C281" s="6">
        <v>1</v>
      </c>
      <c r="D281" s="9">
        <v>13662946</v>
      </c>
      <c r="E281" s="9">
        <v>14312390.257543815</v>
      </c>
      <c r="F281" s="9">
        <v>-649444.2575438153</v>
      </c>
      <c r="G281" s="9">
        <v>-1.6468820109324358</v>
      </c>
      <c r="H281" s="9">
        <v>73951.275518719587</v>
      </c>
      <c r="I281" s="9">
        <v>14166529.021182381</v>
      </c>
      <c r="J281" s="9">
        <v>14458251.49390525</v>
      </c>
      <c r="K281" s="9">
        <v>401221.83290918835</v>
      </c>
      <c r="L281" s="9">
        <v>13521021.722074525</v>
      </c>
      <c r="M281" s="9">
        <v>15103758.793013105</v>
      </c>
    </row>
    <row r="282" spans="2:13" x14ac:dyDescent="0.25">
      <c r="B282" s="1" t="s">
        <v>166</v>
      </c>
      <c r="C282" s="6">
        <v>1</v>
      </c>
      <c r="D282" s="9">
        <v>15421790</v>
      </c>
      <c r="E282" s="9">
        <v>15284291.928524543</v>
      </c>
      <c r="F282" s="9">
        <v>137498.0714754574</v>
      </c>
      <c r="G282" s="9">
        <v>0.34867211130210957</v>
      </c>
      <c r="H282" s="9">
        <v>82383.026855175151</v>
      </c>
      <c r="I282" s="9">
        <v>15121799.935411438</v>
      </c>
      <c r="J282" s="9">
        <v>15446783.921637647</v>
      </c>
      <c r="K282" s="9">
        <v>402861.18101150368</v>
      </c>
      <c r="L282" s="9">
        <v>14489689.948610201</v>
      </c>
      <c r="M282" s="9">
        <v>16078893.908438884</v>
      </c>
    </row>
    <row r="283" spans="2:13" x14ac:dyDescent="0.25">
      <c r="B283" s="1" t="s">
        <v>167</v>
      </c>
      <c r="C283" s="6">
        <v>1</v>
      </c>
      <c r="D283" s="9">
        <v>19240751</v>
      </c>
      <c r="E283" s="9">
        <v>19623588.286871981</v>
      </c>
      <c r="F283" s="9">
        <v>-382837.28687198088</v>
      </c>
      <c r="G283" s="9">
        <v>-0.97081132605304354</v>
      </c>
      <c r="H283" s="9">
        <v>84411.607771850569</v>
      </c>
      <c r="I283" s="9">
        <v>19457095.127876475</v>
      </c>
      <c r="J283" s="9">
        <v>19790081.445867486</v>
      </c>
      <c r="K283" s="9">
        <v>403280.90405918279</v>
      </c>
      <c r="L283" s="9">
        <v>18828158.446691073</v>
      </c>
      <c r="M283" s="9">
        <v>20419018.127052888</v>
      </c>
    </row>
    <row r="284" spans="2:13" x14ac:dyDescent="0.25">
      <c r="B284" s="1" t="s">
        <v>168</v>
      </c>
      <c r="C284" s="6">
        <v>1</v>
      </c>
      <c r="D284" s="9">
        <v>18721230</v>
      </c>
      <c r="E284" s="9">
        <v>17735923.715268604</v>
      </c>
      <c r="F284" s="9">
        <v>985306.28473139554</v>
      </c>
      <c r="G284" s="9">
        <v>2.4985719355187803</v>
      </c>
      <c r="H284" s="9">
        <v>76106.784607003428</v>
      </c>
      <c r="I284" s="9">
        <v>17585810.960344441</v>
      </c>
      <c r="J284" s="9">
        <v>17886036.470192768</v>
      </c>
      <c r="K284" s="9">
        <v>401624.71377565881</v>
      </c>
      <c r="L284" s="9">
        <v>16943760.538991868</v>
      </c>
      <c r="M284" s="9">
        <v>18528086.89154534</v>
      </c>
    </row>
    <row r="285" spans="2:13" x14ac:dyDescent="0.25">
      <c r="B285" s="1" t="s">
        <v>169</v>
      </c>
      <c r="C285" s="6">
        <v>1</v>
      </c>
      <c r="D285" s="9">
        <v>14886931</v>
      </c>
      <c r="E285" s="9">
        <v>14641092.197208053</v>
      </c>
      <c r="F285" s="9">
        <v>245838.8027919475</v>
      </c>
      <c r="G285" s="9">
        <v>0.62340608482462456</v>
      </c>
      <c r="H285" s="9">
        <v>97452.985355790879</v>
      </c>
      <c r="I285" s="9">
        <v>14448876.270824062</v>
      </c>
      <c r="J285" s="9">
        <v>14833308.123592043</v>
      </c>
      <c r="K285" s="9">
        <v>406210.84722951334</v>
      </c>
      <c r="L285" s="9">
        <v>13839883.347398231</v>
      </c>
      <c r="M285" s="9">
        <v>15442301.047017874</v>
      </c>
    </row>
    <row r="286" spans="2:13" x14ac:dyDescent="0.25">
      <c r="B286" s="1" t="s">
        <v>170</v>
      </c>
      <c r="C286" s="6">
        <v>1</v>
      </c>
      <c r="D286" s="9">
        <v>14675076</v>
      </c>
      <c r="E286" s="9">
        <v>14480775.01262393</v>
      </c>
      <c r="F286" s="9">
        <v>194300.98737606965</v>
      </c>
      <c r="G286" s="9">
        <v>0.49271480515703991</v>
      </c>
      <c r="H286" s="9">
        <v>74530.85575079039</v>
      </c>
      <c r="I286" s="9">
        <v>14333770.614246324</v>
      </c>
      <c r="J286" s="9">
        <v>14627779.411001537</v>
      </c>
      <c r="K286" s="9">
        <v>401329.06262954365</v>
      </c>
      <c r="L286" s="9">
        <v>13689194.977630448</v>
      </c>
      <c r="M286" s="9">
        <v>15272355.047617413</v>
      </c>
    </row>
    <row r="287" spans="2:13" x14ac:dyDescent="0.25">
      <c r="B287" s="1" t="s">
        <v>171</v>
      </c>
      <c r="C287" s="6">
        <v>1</v>
      </c>
      <c r="D287" s="9">
        <v>14306931</v>
      </c>
      <c r="E287" s="9">
        <v>14316777.473025518</v>
      </c>
      <c r="F287" s="9">
        <v>-9846.4730255175382</v>
      </c>
      <c r="G287" s="9">
        <v>-2.4969008669327226E-2</v>
      </c>
      <c r="H287" s="9">
        <v>72578.109690491765</v>
      </c>
      <c r="I287" s="9">
        <v>14173624.664125673</v>
      </c>
      <c r="J287" s="9">
        <v>14459930.281925362</v>
      </c>
      <c r="K287" s="9">
        <v>400971.00899991277</v>
      </c>
      <c r="L287" s="9">
        <v>13525903.66175482</v>
      </c>
      <c r="M287" s="9">
        <v>15107651.284296215</v>
      </c>
    </row>
    <row r="288" spans="2:13" x14ac:dyDescent="0.25">
      <c r="B288" s="1" t="s">
        <v>172</v>
      </c>
      <c r="C288" s="6">
        <v>1</v>
      </c>
      <c r="D288" s="9">
        <v>15491961</v>
      </c>
      <c r="E288" s="9">
        <v>15466205.180203447</v>
      </c>
      <c r="F288" s="9">
        <v>25755.819796552882</v>
      </c>
      <c r="G288" s="9">
        <v>6.5312451079604414E-2</v>
      </c>
      <c r="H288" s="9">
        <v>73810.633408948255</v>
      </c>
      <c r="I288" s="9">
        <v>15320621.345845858</v>
      </c>
      <c r="J288" s="9">
        <v>15611789.014561037</v>
      </c>
      <c r="K288" s="9">
        <v>401195.93424708728</v>
      </c>
      <c r="L288" s="9">
        <v>14674887.727164416</v>
      </c>
      <c r="M288" s="9">
        <v>16257522.633242479</v>
      </c>
    </row>
    <row r="289" spans="2:13" x14ac:dyDescent="0.25">
      <c r="B289" s="1" t="s">
        <v>173</v>
      </c>
      <c r="C289" s="6">
        <v>1</v>
      </c>
      <c r="D289" s="9">
        <v>15851415</v>
      </c>
      <c r="E289" s="9">
        <v>15934347.61447979</v>
      </c>
      <c r="F289" s="9">
        <v>-82932.61447978951</v>
      </c>
      <c r="G289" s="9">
        <v>-0.21030323899221742</v>
      </c>
      <c r="H289" s="9">
        <v>73202.557574863298</v>
      </c>
      <c r="I289" s="9">
        <v>15789963.146763802</v>
      </c>
      <c r="J289" s="9">
        <v>16078732.082195777</v>
      </c>
      <c r="K289" s="9">
        <v>401084.50791281409</v>
      </c>
      <c r="L289" s="9">
        <v>15143249.938351518</v>
      </c>
      <c r="M289" s="9">
        <v>16725445.290608061</v>
      </c>
    </row>
    <row r="290" spans="2:13" x14ac:dyDescent="0.25">
      <c r="B290" s="1" t="s">
        <v>174</v>
      </c>
      <c r="C290" s="6">
        <v>1</v>
      </c>
      <c r="D290" s="9">
        <v>15178391</v>
      </c>
      <c r="E290" s="9">
        <v>14730648.576190177</v>
      </c>
      <c r="F290" s="9">
        <v>447742.42380982265</v>
      </c>
      <c r="G290" s="9">
        <v>1.1353998972789989</v>
      </c>
      <c r="H290" s="9">
        <v>106866.55638854335</v>
      </c>
      <c r="I290" s="9">
        <v>14519865.355330436</v>
      </c>
      <c r="J290" s="9">
        <v>14941431.797049919</v>
      </c>
      <c r="K290" s="9">
        <v>408571.44898598676</v>
      </c>
      <c r="L290" s="9">
        <v>13924783.683758494</v>
      </c>
      <c r="M290" s="9">
        <v>15536513.468621861</v>
      </c>
    </row>
    <row r="291" spans="2:13" x14ac:dyDescent="0.25">
      <c r="B291" s="1" t="s">
        <v>175</v>
      </c>
      <c r="C291" s="6">
        <v>1</v>
      </c>
      <c r="D291" s="9">
        <v>15217726</v>
      </c>
      <c r="E291" s="9">
        <v>14720025.759010306</v>
      </c>
      <c r="F291" s="9">
        <v>497700.24098969437</v>
      </c>
      <c r="G291" s="9">
        <v>1.2620845656909472</v>
      </c>
      <c r="H291" s="9">
        <v>74774.096083946089</v>
      </c>
      <c r="I291" s="9">
        <v>14572541.594253035</v>
      </c>
      <c r="J291" s="9">
        <v>14867509.923767576</v>
      </c>
      <c r="K291" s="9">
        <v>401374.30597552488</v>
      </c>
      <c r="L291" s="9">
        <v>13928356.486199953</v>
      </c>
      <c r="M291" s="9">
        <v>15511695.031820659</v>
      </c>
    </row>
    <row r="292" spans="2:13" x14ac:dyDescent="0.25">
      <c r="B292" s="1" t="s">
        <v>176</v>
      </c>
      <c r="C292" s="6">
        <v>1</v>
      </c>
      <c r="D292" s="9">
        <v>13669243</v>
      </c>
      <c r="E292" s="9">
        <v>13759077.824450171</v>
      </c>
      <c r="F292" s="9">
        <v>-89834.824450170621</v>
      </c>
      <c r="G292" s="9">
        <v>-0.2278060890118471</v>
      </c>
      <c r="H292" s="9">
        <v>70122.08667472229</v>
      </c>
      <c r="I292" s="9">
        <v>13620769.266729221</v>
      </c>
      <c r="J292" s="9">
        <v>13897386.38217112</v>
      </c>
      <c r="K292" s="9">
        <v>400533.73776971688</v>
      </c>
      <c r="L292" s="9">
        <v>12969066.485419665</v>
      </c>
      <c r="M292" s="9">
        <v>14549089.163480677</v>
      </c>
    </row>
    <row r="293" spans="2:13" x14ac:dyDescent="0.25">
      <c r="B293" s="1" t="s">
        <v>177</v>
      </c>
      <c r="C293" s="6">
        <v>1</v>
      </c>
      <c r="D293" s="9">
        <v>13835998</v>
      </c>
      <c r="E293" s="9">
        <v>14033997.523835896</v>
      </c>
      <c r="F293" s="9">
        <v>-197999.52383589558</v>
      </c>
      <c r="G293" s="9">
        <v>-0.50209367500108371</v>
      </c>
      <c r="H293" s="9">
        <v>73655.052453089884</v>
      </c>
      <c r="I293" s="9">
        <v>13888720.556809755</v>
      </c>
      <c r="J293" s="9">
        <v>14179274.490862036</v>
      </c>
      <c r="K293" s="9">
        <v>401167.34015125223</v>
      </c>
      <c r="L293" s="9">
        <v>13242736.469691161</v>
      </c>
      <c r="M293" s="9">
        <v>14825258.57798063</v>
      </c>
    </row>
    <row r="294" spans="2:13" x14ac:dyDescent="0.25">
      <c r="B294" s="1" t="s">
        <v>178</v>
      </c>
      <c r="C294" s="6">
        <v>1</v>
      </c>
      <c r="D294" s="9">
        <v>16594307</v>
      </c>
      <c r="E294" s="9">
        <v>16201298.46429511</v>
      </c>
      <c r="F294" s="9">
        <v>393008.53570489027</v>
      </c>
      <c r="G294" s="9">
        <v>0.99660391184783892</v>
      </c>
      <c r="H294" s="9">
        <v>81673.933536729368</v>
      </c>
      <c r="I294" s="9">
        <v>16040205.084355323</v>
      </c>
      <c r="J294" s="9">
        <v>16362391.844234897</v>
      </c>
      <c r="K294" s="9">
        <v>402716.77326816815</v>
      </c>
      <c r="L294" s="9">
        <v>15406981.313707042</v>
      </c>
      <c r="M294" s="9">
        <v>16995615.614883177</v>
      </c>
    </row>
    <row r="295" spans="2:13" x14ac:dyDescent="0.25">
      <c r="B295" s="1" t="s">
        <v>179</v>
      </c>
      <c r="C295" s="6">
        <v>1</v>
      </c>
      <c r="D295" s="9">
        <v>17565527</v>
      </c>
      <c r="E295" s="9">
        <v>18292115.709461823</v>
      </c>
      <c r="F295" s="9">
        <v>-726588.70946182311</v>
      </c>
      <c r="G295" s="9">
        <v>-1.8425074377974011</v>
      </c>
      <c r="H295" s="9">
        <v>73132.455576612716</v>
      </c>
      <c r="I295" s="9">
        <v>18147869.510681219</v>
      </c>
      <c r="J295" s="9">
        <v>18436361.908242427</v>
      </c>
      <c r="K295" s="9">
        <v>401071.71941041702</v>
      </c>
      <c r="L295" s="9">
        <v>17501043.257330809</v>
      </c>
      <c r="M295" s="9">
        <v>19083188.161592837</v>
      </c>
    </row>
    <row r="296" spans="2:13" x14ac:dyDescent="0.25">
      <c r="B296" s="1" t="s">
        <v>180</v>
      </c>
      <c r="C296" s="6">
        <v>1</v>
      </c>
      <c r="D296" s="9">
        <v>19544883</v>
      </c>
      <c r="E296" s="9">
        <v>19350774.770202335</v>
      </c>
      <c r="F296" s="9">
        <v>194108.22979766503</v>
      </c>
      <c r="G296" s="9">
        <v>0.49222600417888351</v>
      </c>
      <c r="H296" s="9">
        <v>75095.257363531826</v>
      </c>
      <c r="I296" s="9">
        <v>19202657.148064066</v>
      </c>
      <c r="J296" s="9">
        <v>19498892.392340604</v>
      </c>
      <c r="K296" s="9">
        <v>401434.26078332943</v>
      </c>
      <c r="L296" s="9">
        <v>18558987.242739432</v>
      </c>
      <c r="M296" s="9">
        <v>20142562.297665238</v>
      </c>
    </row>
    <row r="297" spans="2:13" x14ac:dyDescent="0.25">
      <c r="B297" s="1" t="s">
        <v>181</v>
      </c>
      <c r="C297" s="6">
        <v>1</v>
      </c>
      <c r="D297" s="9">
        <v>16060666</v>
      </c>
      <c r="E297" s="9">
        <v>15986554.276105104</v>
      </c>
      <c r="F297" s="9">
        <v>74111.723894895986</v>
      </c>
      <c r="G297" s="9">
        <v>0.18793493585315338</v>
      </c>
      <c r="H297" s="9">
        <v>82131.045733809398</v>
      </c>
      <c r="I297" s="9">
        <v>15824559.289671659</v>
      </c>
      <c r="J297" s="9">
        <v>16148549.262538549</v>
      </c>
      <c r="K297" s="9">
        <v>402809.72769471712</v>
      </c>
      <c r="L297" s="9">
        <v>15192053.782532258</v>
      </c>
      <c r="M297" s="9">
        <v>16781054.769677948</v>
      </c>
    </row>
    <row r="298" spans="2:13" x14ac:dyDescent="0.25">
      <c r="B298" s="1" t="s">
        <v>182</v>
      </c>
      <c r="C298" s="6">
        <v>1</v>
      </c>
      <c r="D298" s="9">
        <v>14549269</v>
      </c>
      <c r="E298" s="9">
        <v>14999955.656470908</v>
      </c>
      <c r="F298" s="9">
        <v>-450686.65647090785</v>
      </c>
      <c r="G298" s="9">
        <v>-1.1428659788544664</v>
      </c>
      <c r="H298" s="9">
        <v>79451.134883184815</v>
      </c>
      <c r="I298" s="9">
        <v>14843246.516796272</v>
      </c>
      <c r="J298" s="9">
        <v>15156664.796145543</v>
      </c>
      <c r="K298" s="9">
        <v>402271.86191230064</v>
      </c>
      <c r="L298" s="9">
        <v>14206516.047480099</v>
      </c>
      <c r="M298" s="9">
        <v>15793395.265461717</v>
      </c>
    </row>
    <row r="299" spans="2:13" x14ac:dyDescent="0.25">
      <c r="B299" s="1" t="s">
        <v>183</v>
      </c>
      <c r="C299" s="6">
        <v>1</v>
      </c>
      <c r="D299" s="9">
        <v>14298213</v>
      </c>
      <c r="E299" s="9">
        <v>14841223.905663297</v>
      </c>
      <c r="F299" s="9">
        <v>-543010.90566329658</v>
      </c>
      <c r="G299" s="9">
        <v>-1.3769848326308129</v>
      </c>
      <c r="H299" s="9">
        <v>73302.398407970046</v>
      </c>
      <c r="I299" s="9">
        <v>14696642.5122384</v>
      </c>
      <c r="J299" s="9">
        <v>14985805.299088193</v>
      </c>
      <c r="K299" s="9">
        <v>401102.74203067203</v>
      </c>
      <c r="L299" s="9">
        <v>14050090.26462494</v>
      </c>
      <c r="M299" s="9">
        <v>15632357.546701653</v>
      </c>
    </row>
    <row r="300" spans="2:13" x14ac:dyDescent="0.25">
      <c r="B300" s="1" t="s">
        <v>184</v>
      </c>
      <c r="C300" s="6">
        <v>1</v>
      </c>
      <c r="D300" s="9">
        <v>16140952</v>
      </c>
      <c r="E300" s="9">
        <v>16284833.263239587</v>
      </c>
      <c r="F300" s="9">
        <v>-143881.26323958673</v>
      </c>
      <c r="G300" s="9">
        <v>-0.36485881796179148</v>
      </c>
      <c r="H300" s="9">
        <v>71928.186232699183</v>
      </c>
      <c r="I300" s="9">
        <v>16142962.361087518</v>
      </c>
      <c r="J300" s="9">
        <v>16426704.165391656</v>
      </c>
      <c r="K300" s="9">
        <v>400853.87864767993</v>
      </c>
      <c r="L300" s="9">
        <v>15494190.479464661</v>
      </c>
      <c r="M300" s="9">
        <v>17075476.047014512</v>
      </c>
    </row>
    <row r="301" spans="2:13" x14ac:dyDescent="0.25">
      <c r="B301" s="1" t="s">
        <v>185</v>
      </c>
      <c r="C301" s="6">
        <v>1</v>
      </c>
      <c r="D301" s="9">
        <v>15813114</v>
      </c>
      <c r="E301" s="9">
        <v>16223047.977221586</v>
      </c>
      <c r="F301" s="9">
        <v>-409933.97722158581</v>
      </c>
      <c r="G301" s="9">
        <v>-1.039524000580865</v>
      </c>
      <c r="H301" s="9">
        <v>70374.584844409866</v>
      </c>
      <c r="I301" s="9">
        <v>16084241.392996682</v>
      </c>
      <c r="J301" s="9">
        <v>16361854.56144649</v>
      </c>
      <c r="K301" s="9">
        <v>400578.02017108491</v>
      </c>
      <c r="L301" s="9">
        <v>15432949.295737995</v>
      </c>
      <c r="M301" s="9">
        <v>17013146.658705175</v>
      </c>
    </row>
    <row r="302" spans="2:13" x14ac:dyDescent="0.25">
      <c r="B302" s="1" t="s">
        <v>186</v>
      </c>
      <c r="C302" s="6">
        <v>1</v>
      </c>
      <c r="D302" s="9">
        <v>15009236</v>
      </c>
      <c r="E302" s="9">
        <v>15299662.490917519</v>
      </c>
      <c r="F302" s="9">
        <v>-290426.49091751873</v>
      </c>
      <c r="G302" s="9">
        <v>-0.73647300416391048</v>
      </c>
      <c r="H302" s="9">
        <v>76336.052616558038</v>
      </c>
      <c r="I302" s="9">
        <v>15149097.528575739</v>
      </c>
      <c r="J302" s="9">
        <v>15450227.453259299</v>
      </c>
      <c r="K302" s="9">
        <v>401668.22251858679</v>
      </c>
      <c r="L302" s="9">
        <v>14507413.498148892</v>
      </c>
      <c r="M302" s="9">
        <v>16091911.483686145</v>
      </c>
    </row>
    <row r="303" spans="2:13" x14ac:dyDescent="0.25">
      <c r="B303" s="1" t="s">
        <v>187</v>
      </c>
      <c r="C303" s="6">
        <v>1</v>
      </c>
      <c r="D303" s="9">
        <v>15088622</v>
      </c>
      <c r="E303" s="9">
        <v>15007233.718695235</v>
      </c>
      <c r="F303" s="9">
        <v>81388.281304765493</v>
      </c>
      <c r="G303" s="9">
        <v>0.20638706836588522</v>
      </c>
      <c r="H303" s="9">
        <v>75744.004814761924</v>
      </c>
      <c r="I303" s="9">
        <v>14857836.509360408</v>
      </c>
      <c r="J303" s="9">
        <v>15156630.928030061</v>
      </c>
      <c r="K303" s="9">
        <v>401556.12598681863</v>
      </c>
      <c r="L303" s="9">
        <v>14215205.824732555</v>
      </c>
      <c r="M303" s="9">
        <v>15799261.612657914</v>
      </c>
    </row>
    <row r="304" spans="2:13" x14ac:dyDescent="0.25">
      <c r="B304" s="1" t="s">
        <v>188</v>
      </c>
      <c r="C304" s="6">
        <v>1</v>
      </c>
      <c r="D304" s="9">
        <v>13174997</v>
      </c>
      <c r="E304" s="9">
        <v>13662777.824935397</v>
      </c>
      <c r="F304" s="9">
        <v>-487780.82493539713</v>
      </c>
      <c r="G304" s="9">
        <v>-1.2369305857011028</v>
      </c>
      <c r="H304" s="9">
        <v>69046.4638798417</v>
      </c>
      <c r="I304" s="9">
        <v>13526590.82184105</v>
      </c>
      <c r="J304" s="9">
        <v>13798964.828029744</v>
      </c>
      <c r="K304" s="9">
        <v>400346.82742151624</v>
      </c>
      <c r="L304" s="9">
        <v>12873135.147219874</v>
      </c>
      <c r="M304" s="9">
        <v>14452420.50265092</v>
      </c>
    </row>
    <row r="305" spans="2:13" x14ac:dyDescent="0.25">
      <c r="B305" s="1" t="s">
        <v>189</v>
      </c>
      <c r="C305" s="6">
        <v>1</v>
      </c>
      <c r="D305" s="9">
        <v>13308996</v>
      </c>
      <c r="E305" s="9">
        <v>13755178.016008532</v>
      </c>
      <c r="F305" s="9">
        <v>-446182.01600853167</v>
      </c>
      <c r="G305" s="9">
        <v>-1.1314429640890995</v>
      </c>
      <c r="H305" s="9">
        <v>74044.437087789483</v>
      </c>
      <c r="I305" s="9">
        <v>13609133.028095139</v>
      </c>
      <c r="J305" s="9">
        <v>13901223.003921924</v>
      </c>
      <c r="K305" s="9">
        <v>401239.01444875804</v>
      </c>
      <c r="L305" s="9">
        <v>12963775.59173088</v>
      </c>
      <c r="M305" s="9">
        <v>14546580.440286184</v>
      </c>
    </row>
    <row r="306" spans="2:13" x14ac:dyDescent="0.25">
      <c r="B306" s="1" t="s">
        <v>190</v>
      </c>
      <c r="C306" s="6">
        <v>1</v>
      </c>
      <c r="D306" s="9">
        <v>15749084</v>
      </c>
      <c r="E306" s="9">
        <v>15623742.791454941</v>
      </c>
      <c r="F306" s="9">
        <v>125341.20854505897</v>
      </c>
      <c r="G306" s="9">
        <v>0.31784434027036118</v>
      </c>
      <c r="H306" s="9">
        <v>79517.101694523386</v>
      </c>
      <c r="I306" s="9">
        <v>15466903.539073078</v>
      </c>
      <c r="J306" s="9">
        <v>15780582.043836804</v>
      </c>
      <c r="K306" s="9">
        <v>402284.89595566504</v>
      </c>
      <c r="L306" s="9">
        <v>14830277.474162733</v>
      </c>
      <c r="M306" s="9">
        <v>16417208.108747149</v>
      </c>
    </row>
    <row r="307" spans="2:13" x14ac:dyDescent="0.25">
      <c r="B307" s="1" t="s">
        <v>191</v>
      </c>
      <c r="C307" s="6">
        <v>1</v>
      </c>
      <c r="D307" s="9">
        <v>18099965</v>
      </c>
      <c r="E307" s="9">
        <v>18334681.021024272</v>
      </c>
      <c r="F307" s="9">
        <v>-234716.02102427185</v>
      </c>
      <c r="G307" s="9">
        <v>-0.59520057066088361</v>
      </c>
      <c r="H307" s="9">
        <v>73342.915578943444</v>
      </c>
      <c r="I307" s="9">
        <v>18190019.711673509</v>
      </c>
      <c r="J307" s="9">
        <v>18479342.330375034</v>
      </c>
      <c r="K307" s="9">
        <v>401110.14860980905</v>
      </c>
      <c r="L307" s="9">
        <v>17543532.771275211</v>
      </c>
      <c r="M307" s="9">
        <v>19125829.270773333</v>
      </c>
    </row>
    <row r="308" spans="2:13" x14ac:dyDescent="0.25">
      <c r="B308" s="1" t="s">
        <v>192</v>
      </c>
      <c r="C308" s="6">
        <v>1</v>
      </c>
      <c r="D308" s="9">
        <v>17237511</v>
      </c>
      <c r="E308" s="9">
        <v>17415267.675133802</v>
      </c>
      <c r="F308" s="9">
        <v>-177756.675133802</v>
      </c>
      <c r="G308" s="9">
        <v>-0.45076119651619106</v>
      </c>
      <c r="H308" s="9">
        <v>86093.097969384951</v>
      </c>
      <c r="I308" s="9">
        <v>17245457.950772498</v>
      </c>
      <c r="J308" s="9">
        <v>17585077.399495106</v>
      </c>
      <c r="K308" s="9">
        <v>403636.20943880785</v>
      </c>
      <c r="L308" s="9">
        <v>16619137.031868776</v>
      </c>
      <c r="M308" s="9">
        <v>18211398.31839883</v>
      </c>
    </row>
    <row r="309" spans="2:13" x14ac:dyDescent="0.25">
      <c r="B309" s="1" t="s">
        <v>193</v>
      </c>
      <c r="C309" s="6">
        <v>1</v>
      </c>
      <c r="D309" s="9">
        <v>15286365</v>
      </c>
      <c r="E309" s="9">
        <v>15286780.059717156</v>
      </c>
      <c r="F309" s="9">
        <v>-415.05971715599298</v>
      </c>
      <c r="G309" s="9">
        <v>-1.0525220197220595E-3</v>
      </c>
      <c r="H309" s="9">
        <v>90351.815009411293</v>
      </c>
      <c r="I309" s="9">
        <v>15108570.456808599</v>
      </c>
      <c r="J309" s="9">
        <v>15464989.662625713</v>
      </c>
      <c r="K309" s="9">
        <v>404565.96313538036</v>
      </c>
      <c r="L309" s="9">
        <v>14488815.573523223</v>
      </c>
      <c r="M309" s="9">
        <v>16084744.545911089</v>
      </c>
    </row>
    <row r="310" spans="2:13" x14ac:dyDescent="0.25">
      <c r="B310" s="1" t="s">
        <v>194</v>
      </c>
      <c r="C310" s="6">
        <v>1</v>
      </c>
      <c r="D310" s="9">
        <v>13898432</v>
      </c>
      <c r="E310" s="9">
        <v>14342561.285808442</v>
      </c>
      <c r="F310" s="9">
        <v>-444129.28580844216</v>
      </c>
      <c r="G310" s="9">
        <v>-1.1262375836418068</v>
      </c>
      <c r="H310" s="9">
        <v>83708.624569350402</v>
      </c>
      <c r="I310" s="9">
        <v>14177454.688415002</v>
      </c>
      <c r="J310" s="9">
        <v>14507667.883201882</v>
      </c>
      <c r="K310" s="9">
        <v>403134.3471839822</v>
      </c>
      <c r="L310" s="9">
        <v>13547420.513893958</v>
      </c>
      <c r="M310" s="9">
        <v>15137702.057722926</v>
      </c>
    </row>
    <row r="311" spans="2:13" x14ac:dyDescent="0.25">
      <c r="B311" s="1" t="s">
        <v>195</v>
      </c>
      <c r="C311" s="6">
        <v>1</v>
      </c>
      <c r="D311" s="9">
        <v>14105773</v>
      </c>
      <c r="E311" s="9">
        <v>14437207.049182341</v>
      </c>
      <c r="F311" s="9">
        <v>-331434.0491823405</v>
      </c>
      <c r="G311" s="9">
        <v>-0.84046131298969518</v>
      </c>
      <c r="H311" s="9">
        <v>87909.75071272823</v>
      </c>
      <c r="I311" s="9">
        <v>14263814.165324127</v>
      </c>
      <c r="J311" s="9">
        <v>14610599.933040554</v>
      </c>
      <c r="K311" s="9">
        <v>404027.58856609912</v>
      </c>
      <c r="L311" s="9">
        <v>13640304.451099871</v>
      </c>
      <c r="M311" s="9">
        <v>15234109.64726481</v>
      </c>
    </row>
    <row r="312" spans="2:13" x14ac:dyDescent="0.25">
      <c r="B312" s="1" t="s">
        <v>196</v>
      </c>
      <c r="C312" s="6">
        <v>1</v>
      </c>
      <c r="D312" s="9">
        <v>16041140</v>
      </c>
      <c r="E312" s="9">
        <v>15800860.145634312</v>
      </c>
      <c r="F312" s="9">
        <v>240279.85436568782</v>
      </c>
      <c r="G312" s="9">
        <v>0.60930952140664618</v>
      </c>
      <c r="H312" s="9">
        <v>87702.230969454191</v>
      </c>
      <c r="I312" s="9">
        <v>15627876.572989613</v>
      </c>
      <c r="J312" s="9">
        <v>15973843.718279012</v>
      </c>
      <c r="K312" s="9">
        <v>403982.48646343884</v>
      </c>
      <c r="L312" s="9">
        <v>15004046.506780881</v>
      </c>
      <c r="M312" s="9">
        <v>16597673.784487743</v>
      </c>
    </row>
    <row r="313" spans="2:13" x14ac:dyDescent="0.25">
      <c r="B313" s="1" t="s">
        <v>197</v>
      </c>
      <c r="C313" s="6">
        <v>1</v>
      </c>
      <c r="D313" s="9">
        <v>16554529.999999998</v>
      </c>
      <c r="E313" s="9">
        <v>16230930.481294822</v>
      </c>
      <c r="F313" s="9">
        <v>323599.51870517619</v>
      </c>
      <c r="G313" s="9">
        <v>0.82059425410500975</v>
      </c>
      <c r="H313" s="9">
        <v>92534.051320401442</v>
      </c>
      <c r="I313" s="9">
        <v>16048416.643143246</v>
      </c>
      <c r="J313" s="9">
        <v>16413444.319446398</v>
      </c>
      <c r="K313" s="9">
        <v>405058.90769853431</v>
      </c>
      <c r="L313" s="9">
        <v>15431993.712974111</v>
      </c>
      <c r="M313" s="9">
        <v>17029867.249615535</v>
      </c>
    </row>
    <row r="314" spans="2:13" x14ac:dyDescent="0.25">
      <c r="B314" s="1" t="s">
        <v>198</v>
      </c>
      <c r="C314" s="6">
        <v>1</v>
      </c>
      <c r="D314" s="9">
        <v>13951250</v>
      </c>
      <c r="E314" s="9">
        <v>14113163.752594881</v>
      </c>
      <c r="F314" s="9">
        <v>-161913.75259488076</v>
      </c>
      <c r="G314" s="9">
        <v>-0.41058619484842263</v>
      </c>
      <c r="H314" s="9">
        <v>105296.5113471181</v>
      </c>
      <c r="I314" s="9">
        <v>13905477.283066053</v>
      </c>
      <c r="J314" s="9">
        <v>14320850.222123709</v>
      </c>
      <c r="K314" s="9">
        <v>408163.59876162012</v>
      </c>
      <c r="L314" s="9">
        <v>13308103.302514721</v>
      </c>
      <c r="M314" s="9">
        <v>14918224.202675041</v>
      </c>
    </row>
    <row r="315" spans="2:13" x14ac:dyDescent="0.25">
      <c r="B315" s="1" t="s">
        <v>199</v>
      </c>
      <c r="C315" s="6">
        <v>1</v>
      </c>
      <c r="D315" s="9">
        <v>14481570</v>
      </c>
      <c r="E315" s="9">
        <v>14436211.881606301</v>
      </c>
      <c r="F315" s="9">
        <v>45358.118393698707</v>
      </c>
      <c r="G315" s="9">
        <v>0.11502060163691011</v>
      </c>
      <c r="H315" s="9">
        <v>76328.416730236218</v>
      </c>
      <c r="I315" s="9">
        <v>14285661.98025991</v>
      </c>
      <c r="J315" s="9">
        <v>14586761.782952692</v>
      </c>
      <c r="K315" s="9">
        <v>401666.77140722965</v>
      </c>
      <c r="L315" s="9">
        <v>13643965.751004623</v>
      </c>
      <c r="M315" s="9">
        <v>15228458.012207979</v>
      </c>
    </row>
    <row r="316" spans="2:13" x14ac:dyDescent="0.25">
      <c r="B316" s="1" t="s">
        <v>200</v>
      </c>
      <c r="C316" s="6">
        <v>1</v>
      </c>
      <c r="D316" s="9">
        <v>13161080</v>
      </c>
      <c r="E316" s="9">
        <v>13295758.307172477</v>
      </c>
      <c r="F316" s="9">
        <v>-134678.30717247725</v>
      </c>
      <c r="G316" s="9">
        <v>-0.34152166066418987</v>
      </c>
      <c r="H316" s="9">
        <v>69746.516332602798</v>
      </c>
      <c r="I316" s="9">
        <v>13158190.523076566</v>
      </c>
      <c r="J316" s="9">
        <v>13433326.091268389</v>
      </c>
      <c r="K316" s="9">
        <v>400468.15677741106</v>
      </c>
      <c r="L316" s="9">
        <v>12505876.319861094</v>
      </c>
      <c r="M316" s="9">
        <v>14085640.294483861</v>
      </c>
    </row>
    <row r="317" spans="2:13" x14ac:dyDescent="0.25">
      <c r="B317" s="1" t="s">
        <v>201</v>
      </c>
      <c r="C317" s="6">
        <v>1</v>
      </c>
      <c r="D317" s="9">
        <v>13263096.673492307</v>
      </c>
      <c r="E317" s="9">
        <v>13342397.003978785</v>
      </c>
      <c r="F317" s="9">
        <v>-79300.330486478284</v>
      </c>
      <c r="G317" s="9">
        <v>-0.20109237432185192</v>
      </c>
      <c r="H317" s="9">
        <v>73984.34432703763</v>
      </c>
      <c r="I317" s="9">
        <v>13196470.542815853</v>
      </c>
      <c r="J317" s="9">
        <v>13488323.465141717</v>
      </c>
      <c r="K317" s="9">
        <v>401227.92930909572</v>
      </c>
      <c r="L317" s="9">
        <v>12551016.443991708</v>
      </c>
      <c r="M317" s="9">
        <v>14133777.563965863</v>
      </c>
    </row>
    <row r="318" spans="2:13" x14ac:dyDescent="0.25">
      <c r="B318" s="1" t="s">
        <v>202</v>
      </c>
      <c r="C318" s="6">
        <v>1</v>
      </c>
      <c r="D318" s="9">
        <v>14180624.276246155</v>
      </c>
      <c r="E318" s="9">
        <v>14529685.15593778</v>
      </c>
      <c r="F318" s="9">
        <v>-349060.87969162501</v>
      </c>
      <c r="G318" s="9">
        <v>-0.88516000689343977</v>
      </c>
      <c r="H318" s="9">
        <v>82663.383533061598</v>
      </c>
      <c r="I318" s="9">
        <v>14366640.188296895</v>
      </c>
      <c r="J318" s="9">
        <v>14692730.123578664</v>
      </c>
      <c r="K318" s="9">
        <v>402918.60596067924</v>
      </c>
      <c r="L318" s="9">
        <v>13734969.91125517</v>
      </c>
      <c r="M318" s="9">
        <v>15324400.40062039</v>
      </c>
    </row>
    <row r="319" spans="2:13" x14ac:dyDescent="0.25">
      <c r="B319" s="1" t="s">
        <v>203</v>
      </c>
      <c r="C319" s="6">
        <v>1</v>
      </c>
      <c r="D319" s="9">
        <v>16044762.08466154</v>
      </c>
      <c r="E319" s="9">
        <v>16291847.548675379</v>
      </c>
      <c r="F319" s="9">
        <v>-247085.46401383914</v>
      </c>
      <c r="G319" s="9">
        <v>-0.62656740916649367</v>
      </c>
      <c r="H319" s="9">
        <v>105657.97510232619</v>
      </c>
      <c r="I319" s="9">
        <v>16083448.129304042</v>
      </c>
      <c r="J319" s="9">
        <v>16500246.968046715</v>
      </c>
      <c r="K319" s="9">
        <v>408256.9971903566</v>
      </c>
      <c r="L319" s="9">
        <v>15486602.879862083</v>
      </c>
      <c r="M319" s="9">
        <v>17097092.217488673</v>
      </c>
    </row>
    <row r="320" spans="2:13" x14ac:dyDescent="0.25">
      <c r="B320" s="1" t="s">
        <v>204</v>
      </c>
      <c r="C320" s="6">
        <v>1</v>
      </c>
      <c r="D320" s="9">
        <v>18366242.474953849</v>
      </c>
      <c r="E320" s="9">
        <v>18147418.045729406</v>
      </c>
      <c r="F320" s="9">
        <v>218824.42922444269</v>
      </c>
      <c r="G320" s="9">
        <v>0.55490215188788461</v>
      </c>
      <c r="H320" s="9">
        <v>73422.729025312394</v>
      </c>
      <c r="I320" s="9">
        <v>18002599.312617064</v>
      </c>
      <c r="J320" s="9">
        <v>18292236.778841749</v>
      </c>
      <c r="K320" s="9">
        <v>401124.75015846069</v>
      </c>
      <c r="L320" s="9">
        <v>17356240.99593702</v>
      </c>
      <c r="M320" s="9">
        <v>18938595.095521793</v>
      </c>
    </row>
    <row r="321" spans="2:13" x14ac:dyDescent="0.25">
      <c r="B321" s="1" t="s">
        <v>205</v>
      </c>
      <c r="C321" s="6">
        <v>1</v>
      </c>
      <c r="D321" s="9">
        <v>14930878.169138461</v>
      </c>
      <c r="E321" s="9">
        <v>14783264.579668721</v>
      </c>
      <c r="F321" s="9">
        <v>147613.58946974017</v>
      </c>
      <c r="G321" s="9">
        <v>0.37432337301170088</v>
      </c>
      <c r="H321" s="9">
        <v>95143.557315710001</v>
      </c>
      <c r="I321" s="9">
        <v>14595603.761047931</v>
      </c>
      <c r="J321" s="9">
        <v>14970925.398289511</v>
      </c>
      <c r="K321" s="9">
        <v>405662.99381487939</v>
      </c>
      <c r="L321" s="9">
        <v>13983136.314011678</v>
      </c>
      <c r="M321" s="9">
        <v>15583392.845325764</v>
      </c>
    </row>
    <row r="322" spans="2:13" x14ac:dyDescent="0.25">
      <c r="B322" s="1" t="s">
        <v>206</v>
      </c>
      <c r="C322" s="6">
        <v>1</v>
      </c>
      <c r="D322" s="9">
        <v>13943626.872169232</v>
      </c>
      <c r="E322" s="9">
        <v>14262698.261805778</v>
      </c>
      <c r="F322" s="9">
        <v>-319071.38963654637</v>
      </c>
      <c r="G322" s="9">
        <v>-0.80911167616289348</v>
      </c>
      <c r="H322" s="9">
        <v>85909.418476679231</v>
      </c>
      <c r="I322" s="9">
        <v>14093250.826231414</v>
      </c>
      <c r="J322" s="9">
        <v>14432145.697380142</v>
      </c>
      <c r="K322" s="9">
        <v>403597.07163848978</v>
      </c>
      <c r="L322" s="9">
        <v>13466644.813800778</v>
      </c>
      <c r="M322" s="9">
        <v>15058751.709810778</v>
      </c>
    </row>
    <row r="323" spans="2:13" x14ac:dyDescent="0.25">
      <c r="B323" s="1" t="s">
        <v>207</v>
      </c>
      <c r="C323" s="6">
        <v>1</v>
      </c>
      <c r="D323" s="9">
        <v>13528583.634523079</v>
      </c>
      <c r="E323" s="9">
        <v>14014637.076224206</v>
      </c>
      <c r="F323" s="9">
        <v>-486053.44170112722</v>
      </c>
      <c r="G323" s="9">
        <v>-1.2325502307415188</v>
      </c>
      <c r="H323" s="9">
        <v>87730.233055511912</v>
      </c>
      <c r="I323" s="9">
        <v>13841598.272363216</v>
      </c>
      <c r="J323" s="9">
        <v>14187675.880085196</v>
      </c>
      <c r="K323" s="9">
        <v>403988.56647699507</v>
      </c>
      <c r="L323" s="9">
        <v>13217811.44517337</v>
      </c>
      <c r="M323" s="9">
        <v>14811462.707275042</v>
      </c>
    </row>
    <row r="324" spans="2:13" x14ac:dyDescent="0.25">
      <c r="B324" s="1" t="s">
        <v>208</v>
      </c>
      <c r="C324" s="6">
        <v>1</v>
      </c>
      <c r="D324" s="9">
        <v>15929136.64069231</v>
      </c>
      <c r="E324" s="9">
        <v>15619815.230559075</v>
      </c>
      <c r="F324" s="9">
        <v>309321.41013323516</v>
      </c>
      <c r="G324" s="9">
        <v>0.78438735892635236</v>
      </c>
      <c r="H324" s="9">
        <v>95205.783146125235</v>
      </c>
      <c r="I324" s="9">
        <v>15432031.677928705</v>
      </c>
      <c r="J324" s="9">
        <v>15807598.783189446</v>
      </c>
      <c r="K324" s="9">
        <v>405677.59267259273</v>
      </c>
      <c r="L324" s="9">
        <v>14819658.170166301</v>
      </c>
      <c r="M324" s="9">
        <v>16419972.29095185</v>
      </c>
    </row>
    <row r="325" spans="2:13" x14ac:dyDescent="0.25">
      <c r="B325" s="1" t="s">
        <v>209</v>
      </c>
      <c r="C325" s="6">
        <v>1</v>
      </c>
      <c r="D325" s="9">
        <v>16055865.643200001</v>
      </c>
      <c r="E325" s="9">
        <v>15929153.368970236</v>
      </c>
      <c r="F325" s="9">
        <v>126712.27422976494</v>
      </c>
      <c r="G325" s="9">
        <v>0.32132113352200786</v>
      </c>
      <c r="H325" s="9">
        <v>97909.270761713473</v>
      </c>
      <c r="I325" s="9">
        <v>15736037.466852564</v>
      </c>
      <c r="J325" s="9">
        <v>16122269.271087907</v>
      </c>
      <c r="K325" s="9">
        <v>406320.55492339242</v>
      </c>
      <c r="L325" s="9">
        <v>15127728.132089935</v>
      </c>
      <c r="M325" s="9">
        <v>16730578.605850536</v>
      </c>
    </row>
    <row r="326" spans="2:13" x14ac:dyDescent="0.25">
      <c r="B326" s="1" t="s">
        <v>210</v>
      </c>
      <c r="C326" s="6">
        <v>1</v>
      </c>
      <c r="D326" s="9">
        <v>14086273.1338</v>
      </c>
      <c r="E326" s="9">
        <v>14119038.035475178</v>
      </c>
      <c r="F326" s="9">
        <v>-32764.901675177738</v>
      </c>
      <c r="G326" s="9">
        <v>-8.3086310383119824E-2</v>
      </c>
      <c r="H326" s="9">
        <v>116036.05300363775</v>
      </c>
      <c r="I326" s="9">
        <v>13890168.931664694</v>
      </c>
      <c r="J326" s="9">
        <v>14347907.139285661</v>
      </c>
      <c r="K326" s="9">
        <v>411065.12093441602</v>
      </c>
      <c r="L326" s="9">
        <v>13308254.63324192</v>
      </c>
      <c r="M326" s="9">
        <v>14929821.437708436</v>
      </c>
    </row>
    <row r="327" spans="2:13" x14ac:dyDescent="0.25">
      <c r="B327" s="1" t="s">
        <v>211</v>
      </c>
      <c r="C327" s="6">
        <v>1</v>
      </c>
      <c r="D327" s="9">
        <v>14104948</v>
      </c>
      <c r="E327" s="9">
        <v>14184609.263608607</v>
      </c>
      <c r="F327" s="9">
        <v>-79661.263608606532</v>
      </c>
      <c r="G327" s="9">
        <v>-0.20200764034981059</v>
      </c>
      <c r="H327" s="9">
        <v>89371.360214918386</v>
      </c>
      <c r="I327" s="9">
        <v>14008333.506296601</v>
      </c>
      <c r="J327" s="9">
        <v>14360885.020920612</v>
      </c>
      <c r="K327" s="9">
        <v>404348.1273343896</v>
      </c>
      <c r="L327" s="9">
        <v>13387074.43598423</v>
      </c>
      <c r="M327" s="9">
        <v>14982144.091232983</v>
      </c>
    </row>
    <row r="328" spans="2:13" x14ac:dyDescent="0.25">
      <c r="B328" s="1" t="s">
        <v>212</v>
      </c>
      <c r="C328" s="6">
        <v>1</v>
      </c>
      <c r="D328" s="9">
        <v>12825361.5152</v>
      </c>
      <c r="E328" s="9">
        <v>13115222.580296075</v>
      </c>
      <c r="F328" s="9">
        <v>-289861.06509607472</v>
      </c>
      <c r="G328" s="9">
        <v>-0.73503917885398384</v>
      </c>
      <c r="H328" s="9">
        <v>90873.462242252237</v>
      </c>
      <c r="I328" s="9">
        <v>12935984.082215758</v>
      </c>
      <c r="J328" s="9">
        <v>13294461.078376392</v>
      </c>
      <c r="K328" s="9">
        <v>404682.78217890259</v>
      </c>
      <c r="L328" s="9">
        <v>12317027.68063058</v>
      </c>
      <c r="M328" s="9">
        <v>13913417.47996157</v>
      </c>
    </row>
    <row r="329" spans="2:13" x14ac:dyDescent="0.25">
      <c r="B329" s="1" t="s">
        <v>213</v>
      </c>
      <c r="C329" s="6">
        <v>1</v>
      </c>
      <c r="D329" s="9">
        <v>14493142.5678</v>
      </c>
      <c r="E329" s="9">
        <v>13903032.56229038</v>
      </c>
      <c r="F329" s="9">
        <v>590110.00550962053</v>
      </c>
      <c r="G329" s="9">
        <v>1.4964202720346149</v>
      </c>
      <c r="H329" s="9">
        <v>91570.890561233464</v>
      </c>
      <c r="I329" s="9">
        <v>13722418.459040759</v>
      </c>
      <c r="J329" s="9">
        <v>14083646.66554</v>
      </c>
      <c r="K329" s="9">
        <v>404839.9635045192</v>
      </c>
      <c r="L329" s="9">
        <v>13104527.638729738</v>
      </c>
      <c r="M329" s="9">
        <v>14701537.485851021</v>
      </c>
    </row>
    <row r="330" spans="2:13" x14ac:dyDescent="0.25">
      <c r="B330" s="1" t="s">
        <v>214</v>
      </c>
      <c r="C330" s="6">
        <v>1</v>
      </c>
      <c r="D330" s="9">
        <v>15819649.446600001</v>
      </c>
      <c r="E330" s="9">
        <v>15270536.823188681</v>
      </c>
      <c r="F330" s="9">
        <v>549112.62341132015</v>
      </c>
      <c r="G330" s="9">
        <v>1.3924577682650605</v>
      </c>
      <c r="H330" s="9">
        <v>96250.11451037736</v>
      </c>
      <c r="I330" s="9">
        <v>15080693.43503969</v>
      </c>
      <c r="J330" s="9">
        <v>15460380.211337673</v>
      </c>
      <c r="K330" s="9">
        <v>405923.94927550631</v>
      </c>
      <c r="L330" s="9">
        <v>14469893.849896709</v>
      </c>
      <c r="M330" s="9">
        <v>16071179.796480654</v>
      </c>
    </row>
    <row r="331" spans="2:13" x14ac:dyDescent="0.25">
      <c r="B331" s="1" t="s">
        <v>215</v>
      </c>
      <c r="C331" s="6">
        <v>1</v>
      </c>
      <c r="D331" s="9">
        <v>20353876.040199999</v>
      </c>
      <c r="E331" s="9">
        <v>19849384.010908231</v>
      </c>
      <c r="F331" s="9">
        <v>504492.02929176763</v>
      </c>
      <c r="G331" s="9">
        <v>1.2793074048289024</v>
      </c>
      <c r="H331" s="9">
        <v>104993.22709606684</v>
      </c>
      <c r="I331" s="9">
        <v>19642295.738172051</v>
      </c>
      <c r="J331" s="9">
        <v>20056472.283644412</v>
      </c>
      <c r="K331" s="9">
        <v>408085.463828607</v>
      </c>
      <c r="L331" s="9">
        <v>19044477.673895795</v>
      </c>
      <c r="M331" s="9">
        <v>20654290.347920667</v>
      </c>
    </row>
    <row r="332" spans="2:13" x14ac:dyDescent="0.25">
      <c r="B332" s="1" t="s">
        <v>216</v>
      </c>
      <c r="C332" s="6">
        <v>1</v>
      </c>
      <c r="D332" s="9">
        <v>19599345.653399996</v>
      </c>
      <c r="E332" s="9">
        <v>19238486.60083608</v>
      </c>
      <c r="F332" s="9">
        <v>360859.05256391689</v>
      </c>
      <c r="G332" s="9">
        <v>0.91507819993241313</v>
      </c>
      <c r="H332" s="9">
        <v>92194.603281997959</v>
      </c>
      <c r="I332" s="9">
        <v>19056642.288804434</v>
      </c>
      <c r="J332" s="9">
        <v>19420330.912867725</v>
      </c>
      <c r="K332" s="9">
        <v>404981.49701744155</v>
      </c>
      <c r="L332" s="9">
        <v>18439702.517071147</v>
      </c>
      <c r="M332" s="9">
        <v>20037270.684601013</v>
      </c>
    </row>
    <row r="333" spans="2:13" x14ac:dyDescent="0.25">
      <c r="B333" s="1" t="s">
        <v>217</v>
      </c>
      <c r="C333" s="6">
        <v>1</v>
      </c>
      <c r="D333" s="9">
        <v>14931787.017599998</v>
      </c>
      <c r="E333" s="9">
        <v>15312426.326405194</v>
      </c>
      <c r="F333" s="9">
        <v>-380639.30880519561</v>
      </c>
      <c r="G333" s="9">
        <v>-0.96523762131000257</v>
      </c>
      <c r="H333" s="9">
        <v>97102.719198436418</v>
      </c>
      <c r="I333" s="9">
        <v>15120901.263760995</v>
      </c>
      <c r="J333" s="9">
        <v>15503951.389049392</v>
      </c>
      <c r="K333" s="9">
        <v>406126.95813980809</v>
      </c>
      <c r="L333" s="9">
        <v>14511382.939141566</v>
      </c>
      <c r="M333" s="9">
        <v>16113469.713668821</v>
      </c>
    </row>
    <row r="334" spans="2:13" x14ac:dyDescent="0.25">
      <c r="B334" s="1" t="s">
        <v>218</v>
      </c>
      <c r="C334" s="6">
        <v>1</v>
      </c>
      <c r="D334" s="9">
        <v>13752321.7016</v>
      </c>
      <c r="E334" s="9">
        <v>14292871.188583378</v>
      </c>
      <c r="F334" s="9">
        <v>-540549.48698337749</v>
      </c>
      <c r="G334" s="9">
        <v>-1.3707430865560033</v>
      </c>
      <c r="H334" s="9">
        <v>89430.367008055633</v>
      </c>
      <c r="I334" s="9">
        <v>14116479.046479624</v>
      </c>
      <c r="J334" s="9">
        <v>14469263.330687132</v>
      </c>
      <c r="K334" s="9">
        <v>404361.17345185182</v>
      </c>
      <c r="L334" s="9">
        <v>13495310.628842693</v>
      </c>
      <c r="M334" s="9">
        <v>15090431.748324063</v>
      </c>
    </row>
    <row r="335" spans="2:13" x14ac:dyDescent="0.25">
      <c r="B335" s="1" t="s">
        <v>219</v>
      </c>
      <c r="C335" s="6">
        <v>1</v>
      </c>
      <c r="D335" s="9">
        <v>13896879.130009763</v>
      </c>
      <c r="E335" s="9">
        <v>14337824.285555759</v>
      </c>
      <c r="F335" s="9">
        <v>-440945.1555459965</v>
      </c>
      <c r="G335" s="9">
        <v>-1.1181631618746182</v>
      </c>
      <c r="H335" s="9">
        <v>83935.008154118841</v>
      </c>
      <c r="I335" s="9">
        <v>14172271.169974031</v>
      </c>
      <c r="J335" s="9">
        <v>14503377.401137488</v>
      </c>
      <c r="K335" s="9">
        <v>403181.41530332848</v>
      </c>
      <c r="L335" s="9">
        <v>13542590.676647823</v>
      </c>
      <c r="M335" s="9">
        <v>15133057.894463696</v>
      </c>
    </row>
    <row r="336" spans="2:13" x14ac:dyDescent="0.25">
      <c r="B336" s="1" t="s">
        <v>220</v>
      </c>
      <c r="C336" s="6">
        <v>1</v>
      </c>
      <c r="D336" s="9">
        <v>16401684.807799999</v>
      </c>
      <c r="E336" s="9">
        <v>16006609.174732801</v>
      </c>
      <c r="F336" s="9">
        <v>395075.6330671981</v>
      </c>
      <c r="G336" s="9">
        <v>1.0018457250154624</v>
      </c>
      <c r="H336" s="9">
        <v>85150.753901808857</v>
      </c>
      <c r="I336" s="9">
        <v>15838658.126503997</v>
      </c>
      <c r="J336" s="9">
        <v>16174560.222961605</v>
      </c>
      <c r="K336" s="9">
        <v>403436.26379170414</v>
      </c>
      <c r="L336" s="9">
        <v>15210872.903560575</v>
      </c>
      <c r="M336" s="9">
        <v>16802345.445905026</v>
      </c>
    </row>
    <row r="337" spans="2:13" x14ac:dyDescent="0.25">
      <c r="B337" s="1" t="s">
        <v>221</v>
      </c>
      <c r="C337" s="6">
        <v>1</v>
      </c>
      <c r="D337" s="9">
        <v>16212390</v>
      </c>
      <c r="E337" s="9">
        <v>16253480.870000804</v>
      </c>
      <c r="F337" s="9">
        <v>-41090.870000803843</v>
      </c>
      <c r="G337" s="9">
        <v>-0.10419957345349473</v>
      </c>
      <c r="H337" s="9">
        <v>88696.938787237421</v>
      </c>
      <c r="I337" s="9">
        <v>16078535.339146424</v>
      </c>
      <c r="J337" s="9">
        <v>16428426.400855184</v>
      </c>
      <c r="K337" s="9">
        <v>404199.59797405783</v>
      </c>
      <c r="L337" s="9">
        <v>15456239.001165602</v>
      </c>
      <c r="M337" s="9">
        <v>17050722.738836005</v>
      </c>
    </row>
    <row r="338" spans="2:13" x14ac:dyDescent="0.25">
      <c r="B338" s="1" t="s">
        <v>222</v>
      </c>
      <c r="C338" s="6">
        <v>1</v>
      </c>
      <c r="D338" s="9">
        <v>14504214</v>
      </c>
      <c r="E338" s="9">
        <v>14423932.094109353</v>
      </c>
      <c r="F338" s="9">
        <v>80281.905890647322</v>
      </c>
      <c r="G338" s="9">
        <v>0.20358148536829251</v>
      </c>
      <c r="H338" s="9">
        <v>108559.36707751658</v>
      </c>
      <c r="I338" s="9">
        <v>14209809.979386218</v>
      </c>
      <c r="J338" s="9">
        <v>14638054.208832487</v>
      </c>
      <c r="K338" s="9">
        <v>409017.4864629067</v>
      </c>
      <c r="L338" s="9">
        <v>13617187.438923197</v>
      </c>
      <c r="M338" s="9">
        <v>15230676.749295508</v>
      </c>
    </row>
    <row r="339" spans="2:13" x14ac:dyDescent="0.25">
      <c r="B339" s="1" t="s">
        <v>223</v>
      </c>
      <c r="C339" s="6">
        <v>1</v>
      </c>
      <c r="D339" s="9">
        <v>15011830</v>
      </c>
      <c r="E339" s="9">
        <v>14674446.555008054</v>
      </c>
      <c r="F339" s="9">
        <v>337383.44499194622</v>
      </c>
      <c r="G339" s="9">
        <v>0.85554798566551826</v>
      </c>
      <c r="H339" s="9">
        <v>84100.226144393135</v>
      </c>
      <c r="I339" s="9">
        <v>14508567.564042006</v>
      </c>
      <c r="J339" s="9">
        <v>14840325.545974102</v>
      </c>
      <c r="K339" s="9">
        <v>403215.84305394191</v>
      </c>
      <c r="L339" s="9">
        <v>13879145.040925603</v>
      </c>
      <c r="M339" s="9">
        <v>15469748.069090504</v>
      </c>
    </row>
    <row r="340" spans="2:13" x14ac:dyDescent="0.25">
      <c r="B340" s="1" t="s">
        <v>224</v>
      </c>
      <c r="C340" s="6">
        <v>1</v>
      </c>
      <c r="D340" s="9">
        <v>13577688</v>
      </c>
      <c r="E340" s="9">
        <v>13565815.322634613</v>
      </c>
      <c r="F340" s="9">
        <v>11872.677365386859</v>
      </c>
      <c r="G340" s="9">
        <v>3.0107123971823205E-2</v>
      </c>
      <c r="H340" s="9">
        <v>78286.817698846702</v>
      </c>
      <c r="I340" s="9">
        <v>13411402.678089146</v>
      </c>
      <c r="J340" s="9">
        <v>13720227.967180081</v>
      </c>
      <c r="K340" s="9">
        <v>402043.52236738685</v>
      </c>
      <c r="L340" s="9">
        <v>12772826.089761021</v>
      </c>
      <c r="M340" s="9">
        <v>14358804.555508206</v>
      </c>
    </row>
    <row r="341" spans="2:13" x14ac:dyDescent="0.25">
      <c r="B341" s="1" t="s">
        <v>225</v>
      </c>
      <c r="C341" s="6">
        <v>1</v>
      </c>
      <c r="D341" s="9">
        <v>13979286</v>
      </c>
      <c r="E341" s="9">
        <v>13674847.239249473</v>
      </c>
      <c r="F341" s="9">
        <v>304438.76075052656</v>
      </c>
      <c r="G341" s="9">
        <v>0.77200577676488302</v>
      </c>
      <c r="H341" s="9">
        <v>81426.106107713174</v>
      </c>
      <c r="I341" s="9">
        <v>13514242.67326113</v>
      </c>
      <c r="J341" s="9">
        <v>13835451.805237817</v>
      </c>
      <c r="K341" s="9">
        <v>402666.58516448521</v>
      </c>
      <c r="L341" s="9">
        <v>12880629.079501016</v>
      </c>
      <c r="M341" s="9">
        <v>14469065.398997931</v>
      </c>
    </row>
    <row r="342" spans="2:13" x14ac:dyDescent="0.25">
      <c r="B342" s="1" t="s">
        <v>226</v>
      </c>
      <c r="C342" s="6">
        <v>1</v>
      </c>
      <c r="D342" s="9">
        <v>15645311</v>
      </c>
      <c r="E342" s="9">
        <v>14833271.554615477</v>
      </c>
      <c r="F342" s="9">
        <v>812039.4453845229</v>
      </c>
      <c r="G342" s="9">
        <v>2.0591962115872566</v>
      </c>
      <c r="H342" s="9">
        <v>93381.905130654617</v>
      </c>
      <c r="I342" s="9">
        <v>14649085.412583409</v>
      </c>
      <c r="J342" s="9">
        <v>15017457.696647545</v>
      </c>
      <c r="K342" s="9">
        <v>405253.43707116618</v>
      </c>
      <c r="L342" s="9">
        <v>14033951.097242728</v>
      </c>
      <c r="M342" s="9">
        <v>15632592.011988226</v>
      </c>
    </row>
    <row r="343" spans="2:13" x14ac:dyDescent="0.25">
      <c r="B343" s="1" t="s">
        <v>227</v>
      </c>
      <c r="C343" s="6">
        <v>1</v>
      </c>
      <c r="D343" s="9">
        <v>21281346</v>
      </c>
      <c r="E343" s="9">
        <v>20667403.280815311</v>
      </c>
      <c r="F343" s="9">
        <v>613942.71918468922</v>
      </c>
      <c r="G343" s="9">
        <v>1.5568560476493158</v>
      </c>
      <c r="H343" s="9">
        <v>121215.30032322693</v>
      </c>
      <c r="I343" s="9">
        <v>20428318.647764012</v>
      </c>
      <c r="J343" s="9">
        <v>20906487.913866609</v>
      </c>
      <c r="K343" s="9">
        <v>412557.04706696403</v>
      </c>
      <c r="L343" s="9">
        <v>19853677.208712913</v>
      </c>
      <c r="M343" s="9">
        <v>21481129.352917708</v>
      </c>
    </row>
    <row r="344" spans="2:13" x14ac:dyDescent="0.25">
      <c r="B344" s="1" t="s">
        <v>228</v>
      </c>
      <c r="C344" s="6">
        <v>1</v>
      </c>
      <c r="D344" s="9">
        <v>19350665</v>
      </c>
      <c r="E344" s="9">
        <v>19149263.407868423</v>
      </c>
      <c r="F344" s="9">
        <v>201401.59213157743</v>
      </c>
      <c r="G344" s="9">
        <v>0.5107207511681926</v>
      </c>
      <c r="H344" s="9">
        <v>86832.828971535331</v>
      </c>
      <c r="I344" s="9">
        <v>18977994.640673961</v>
      </c>
      <c r="J344" s="9">
        <v>19320532.175062884</v>
      </c>
      <c r="K344" s="9">
        <v>403794.636219159</v>
      </c>
      <c r="L344" s="9">
        <v>18352820.284177702</v>
      </c>
      <c r="M344" s="9">
        <v>19945706.531559143</v>
      </c>
    </row>
    <row r="345" spans="2:13" x14ac:dyDescent="0.25">
      <c r="B345" s="1" t="s">
        <v>229</v>
      </c>
      <c r="C345" s="6">
        <v>1</v>
      </c>
      <c r="D345" s="9">
        <v>15682160</v>
      </c>
      <c r="E345" s="9">
        <v>15235580.193408955</v>
      </c>
      <c r="F345" s="9">
        <v>446579.80659104511</v>
      </c>
      <c r="G345" s="9">
        <v>1.1324516944718075</v>
      </c>
      <c r="H345" s="9">
        <v>95609.26217683604</v>
      </c>
      <c r="I345" s="9">
        <v>15047000.820154091</v>
      </c>
      <c r="J345" s="9">
        <v>15424159.566663818</v>
      </c>
      <c r="K345" s="9">
        <v>405772.47204087419</v>
      </c>
      <c r="L345" s="9">
        <v>14435235.993283084</v>
      </c>
      <c r="M345" s="9">
        <v>16035924.393534826</v>
      </c>
    </row>
    <row r="346" spans="2:13" x14ac:dyDescent="0.25">
      <c r="B346" s="1" t="s">
        <v>230</v>
      </c>
      <c r="C346" s="6">
        <v>1</v>
      </c>
      <c r="D346" s="9">
        <v>14357374</v>
      </c>
      <c r="E346" s="9">
        <v>14405060.734030271</v>
      </c>
      <c r="F346" s="9">
        <v>-47686.734030270949</v>
      </c>
      <c r="G346" s="9">
        <v>-0.12092558140646036</v>
      </c>
      <c r="H346" s="9">
        <v>89420.82511915738</v>
      </c>
      <c r="I346" s="9">
        <v>14228687.4123147</v>
      </c>
      <c r="J346" s="9">
        <v>14581434.055745842</v>
      </c>
      <c r="K346" s="9">
        <v>404359.06323112629</v>
      </c>
      <c r="L346" s="9">
        <v>13607504.336481541</v>
      </c>
      <c r="M346" s="9">
        <v>15202617.131579001</v>
      </c>
    </row>
    <row r="347" spans="2:13" x14ac:dyDescent="0.25">
      <c r="B347" s="1" t="s">
        <v>231</v>
      </c>
      <c r="C347" s="6">
        <v>1</v>
      </c>
      <c r="D347" s="9">
        <v>13709644</v>
      </c>
      <c r="E347" s="9">
        <v>14097997.05594869</v>
      </c>
      <c r="F347" s="9">
        <v>-388353.05594868958</v>
      </c>
      <c r="G347" s="9">
        <v>-0.9847983938627487</v>
      </c>
      <c r="H347" s="9">
        <v>87577.997320623472</v>
      </c>
      <c r="I347" s="9">
        <v>13925258.521317046</v>
      </c>
      <c r="J347" s="9">
        <v>14270735.590580333</v>
      </c>
      <c r="K347" s="9">
        <v>403955.53426937253</v>
      </c>
      <c r="L347" s="9">
        <v>13301236.577508267</v>
      </c>
      <c r="M347" s="9">
        <v>14894757.534389112</v>
      </c>
    </row>
    <row r="348" spans="2:13" x14ac:dyDescent="0.25">
      <c r="B348" s="1" t="s">
        <v>232</v>
      </c>
      <c r="C348" s="6">
        <v>1</v>
      </c>
      <c r="D348" s="9">
        <v>15324444</v>
      </c>
      <c r="E348" s="9">
        <v>15491349.271411942</v>
      </c>
      <c r="F348" s="9">
        <v>-166905.27141194232</v>
      </c>
      <c r="G348" s="9">
        <v>-0.42324385168588391</v>
      </c>
      <c r="H348" s="9">
        <v>90956.489577151136</v>
      </c>
      <c r="I348" s="9">
        <v>15311947.010507587</v>
      </c>
      <c r="J348" s="9">
        <v>15670751.532316297</v>
      </c>
      <c r="K348" s="9">
        <v>404701.43445305631</v>
      </c>
      <c r="L348" s="9">
        <v>14693117.582066352</v>
      </c>
      <c r="M348" s="9">
        <v>16289580.960757533</v>
      </c>
    </row>
    <row r="349" spans="2:13" x14ac:dyDescent="0.25">
      <c r="B349" s="1" t="s">
        <v>233</v>
      </c>
      <c r="C349" s="6">
        <v>1</v>
      </c>
      <c r="D349" s="9">
        <v>15683383.130000001</v>
      </c>
      <c r="E349" s="9">
        <v>15805791.782170407</v>
      </c>
      <c r="F349" s="9">
        <v>-122408.65217040665</v>
      </c>
      <c r="G349" s="9">
        <v>-0.31040786780430923</v>
      </c>
      <c r="H349" s="9">
        <v>92130.27847970213</v>
      </c>
      <c r="I349" s="9">
        <v>15624074.344153116</v>
      </c>
      <c r="J349" s="9">
        <v>15987509.220187699</v>
      </c>
      <c r="K349" s="9">
        <v>404966.85823028843</v>
      </c>
      <c r="L349" s="9">
        <v>15007036.571897892</v>
      </c>
      <c r="M349" s="9">
        <v>16604546.992442923</v>
      </c>
    </row>
    <row r="350" spans="2:13" x14ac:dyDescent="0.25">
      <c r="B350" s="1" t="s">
        <v>234</v>
      </c>
      <c r="C350" s="6">
        <v>1</v>
      </c>
      <c r="D350" s="9">
        <v>14321958.209999999</v>
      </c>
      <c r="E350" s="9">
        <v>14590120.790075218</v>
      </c>
      <c r="F350" s="9">
        <v>-268162.58007521927</v>
      </c>
      <c r="G350" s="9">
        <v>-0.68001545013478293</v>
      </c>
      <c r="H350" s="9">
        <v>96309.679956186621</v>
      </c>
      <c r="I350" s="9">
        <v>14400159.915249908</v>
      </c>
      <c r="J350" s="9">
        <v>14780081.664900528</v>
      </c>
      <c r="K350" s="9">
        <v>405938.07718102296</v>
      </c>
      <c r="L350" s="9">
        <v>13789449.950951975</v>
      </c>
      <c r="M350" s="9">
        <v>15390791.629198462</v>
      </c>
    </row>
    <row r="351" spans="2:13" x14ac:dyDescent="0.25">
      <c r="B351" s="1" t="s">
        <v>235</v>
      </c>
      <c r="C351" s="6">
        <v>1</v>
      </c>
      <c r="D351" s="9">
        <v>14031795.34</v>
      </c>
      <c r="E351" s="9">
        <v>14154542.484227022</v>
      </c>
      <c r="F351" s="9">
        <v>-122747.14422702231</v>
      </c>
      <c r="G351" s="9">
        <v>-0.31126622704362583</v>
      </c>
      <c r="H351" s="9">
        <v>90115.819451739648</v>
      </c>
      <c r="I351" s="9">
        <v>13976798.358128382</v>
      </c>
      <c r="J351" s="9">
        <v>14332286.610325662</v>
      </c>
      <c r="K351" s="9">
        <v>404513.3235971611</v>
      </c>
      <c r="L351" s="9">
        <v>13356681.824073577</v>
      </c>
      <c r="M351" s="9">
        <v>14952403.144380467</v>
      </c>
    </row>
    <row r="352" spans="2:13" x14ac:dyDescent="0.25">
      <c r="B352" s="1" t="s">
        <v>236</v>
      </c>
      <c r="C352" s="6">
        <v>1</v>
      </c>
      <c r="D352" s="9">
        <v>13273337.119999999</v>
      </c>
      <c r="E352" s="9">
        <v>13443829.31030874</v>
      </c>
      <c r="F352" s="9">
        <v>-170492.19030874036</v>
      </c>
      <c r="G352" s="9">
        <v>-0.43233967805926865</v>
      </c>
      <c r="H352" s="9">
        <v>93553.431423528426</v>
      </c>
      <c r="I352" s="9">
        <v>13259304.850418439</v>
      </c>
      <c r="J352" s="9">
        <v>13628353.77019904</v>
      </c>
      <c r="K352" s="9">
        <v>405292.99597116146</v>
      </c>
      <c r="L352" s="9">
        <v>12644430.827100441</v>
      </c>
      <c r="M352" s="9">
        <v>14243227.793517038</v>
      </c>
    </row>
    <row r="353" spans="2:13" x14ac:dyDescent="0.25">
      <c r="B353" s="1" t="s">
        <v>237</v>
      </c>
      <c r="C353" s="6">
        <v>1</v>
      </c>
      <c r="D353" s="9">
        <v>14803180.68</v>
      </c>
      <c r="E353" s="9">
        <v>13989599.056820547</v>
      </c>
      <c r="F353" s="9">
        <v>813581.62317945249</v>
      </c>
      <c r="G353" s="9">
        <v>2.0631069165301787</v>
      </c>
      <c r="H353" s="9">
        <v>97891.281924216746</v>
      </c>
      <c r="I353" s="9">
        <v>13796518.635822838</v>
      </c>
      <c r="J353" s="9">
        <v>14182679.477818256</v>
      </c>
      <c r="K353" s="9">
        <v>406316.22060770541</v>
      </c>
      <c r="L353" s="9">
        <v>13188182.3689293</v>
      </c>
      <c r="M353" s="9">
        <v>14791015.744711794</v>
      </c>
    </row>
    <row r="354" spans="2:13" x14ac:dyDescent="0.25">
      <c r="B354" s="1" t="s">
        <v>238</v>
      </c>
      <c r="C354" s="6">
        <v>1</v>
      </c>
      <c r="D354" s="9">
        <v>17013300.510000002</v>
      </c>
      <c r="E354" s="9">
        <v>16808565.533974465</v>
      </c>
      <c r="F354" s="9">
        <v>204734.97602553666</v>
      </c>
      <c r="G354" s="9">
        <v>0.51917365518070213</v>
      </c>
      <c r="H354" s="9">
        <v>110550.50539440761</v>
      </c>
      <c r="I354" s="9">
        <v>16590516.105021371</v>
      </c>
      <c r="J354" s="9">
        <v>17026614.962927558</v>
      </c>
      <c r="K354" s="9">
        <v>409550.46367343061</v>
      </c>
      <c r="L354" s="9">
        <v>16000769.63640832</v>
      </c>
      <c r="M354" s="9">
        <v>17616361.431540608</v>
      </c>
    </row>
    <row r="355" spans="2:13" x14ac:dyDescent="0.25">
      <c r="B355" s="1" t="s">
        <v>239</v>
      </c>
      <c r="C355" s="6">
        <v>1</v>
      </c>
      <c r="D355" s="9">
        <v>21387559.02</v>
      </c>
      <c r="E355" s="9">
        <v>20967229.002279315</v>
      </c>
      <c r="F355" s="9">
        <v>420330.01772068441</v>
      </c>
      <c r="G355" s="9">
        <v>1.0658866204424096</v>
      </c>
      <c r="H355" s="9">
        <v>137374.4909625104</v>
      </c>
      <c r="I355" s="9">
        <v>20696272.038308594</v>
      </c>
      <c r="J355" s="9">
        <v>21238185.966250036</v>
      </c>
      <c r="K355" s="9">
        <v>417590.61150769651</v>
      </c>
      <c r="L355" s="9">
        <v>20143574.745335206</v>
      </c>
      <c r="M355" s="9">
        <v>21790883.259223424</v>
      </c>
    </row>
    <row r="356" spans="2:13" x14ac:dyDescent="0.25">
      <c r="B356" s="1" t="s">
        <v>240</v>
      </c>
      <c r="C356" s="6">
        <v>1</v>
      </c>
      <c r="D356" s="9">
        <v>19560921.699999999</v>
      </c>
      <c r="E356" s="9">
        <v>19348032.464235399</v>
      </c>
      <c r="F356" s="9">
        <v>212889.23576460034</v>
      </c>
      <c r="G356" s="9">
        <v>0.53985149399557308</v>
      </c>
      <c r="H356" s="9">
        <v>100616.71236451172</v>
      </c>
      <c r="I356" s="9">
        <v>19149576.413799927</v>
      </c>
      <c r="J356" s="9">
        <v>19546488.514670871</v>
      </c>
      <c r="K356" s="9">
        <v>406981.43797869445</v>
      </c>
      <c r="L356" s="9">
        <v>18545303.703935653</v>
      </c>
      <c r="M356" s="9">
        <v>20150761.224535145</v>
      </c>
    </row>
    <row r="357" spans="2:13" x14ac:dyDescent="0.25">
      <c r="B357" s="1" t="s">
        <v>241</v>
      </c>
      <c r="C357" s="6">
        <v>1</v>
      </c>
      <c r="D357" s="9">
        <v>15379116.300000001</v>
      </c>
      <c r="E357" s="9">
        <v>15733845.846819062</v>
      </c>
      <c r="F357" s="9">
        <v>-354729.54681906104</v>
      </c>
      <c r="G357" s="9">
        <v>-0.8995347985860257</v>
      </c>
      <c r="H357" s="9">
        <v>103483.80260755002</v>
      </c>
      <c r="I357" s="9">
        <v>15529734.757647935</v>
      </c>
      <c r="J357" s="9">
        <v>15937956.935990188</v>
      </c>
      <c r="K357" s="9">
        <v>407699.72461884422</v>
      </c>
      <c r="L357" s="9">
        <v>14929700.340470525</v>
      </c>
      <c r="M357" s="9">
        <v>16537991.353167599</v>
      </c>
    </row>
    <row r="358" spans="2:13" x14ac:dyDescent="0.25">
      <c r="B358" s="1" t="s">
        <v>242</v>
      </c>
      <c r="C358" s="6">
        <v>1</v>
      </c>
      <c r="D358" s="9">
        <v>14092698.800000001</v>
      </c>
      <c r="E358" s="9">
        <v>14553456.334685793</v>
      </c>
      <c r="F358" s="9">
        <v>-460757.5346857924</v>
      </c>
      <c r="G358" s="9">
        <v>-1.1684040415499637</v>
      </c>
      <c r="H358" s="9">
        <v>99246.342188234645</v>
      </c>
      <c r="I358" s="9">
        <v>14357703.197577814</v>
      </c>
      <c r="J358" s="9">
        <v>14749209.471793773</v>
      </c>
      <c r="K358" s="9">
        <v>406644.81367639155</v>
      </c>
      <c r="L358" s="9">
        <v>13751391.530978799</v>
      </c>
      <c r="M358" s="9">
        <v>15355521.138392787</v>
      </c>
    </row>
    <row r="359" spans="2:13" x14ac:dyDescent="0.25">
      <c r="B359" s="1" t="s">
        <v>243</v>
      </c>
      <c r="C359" s="6">
        <v>1</v>
      </c>
      <c r="D359" s="9">
        <v>14233680.619999999</v>
      </c>
      <c r="E359" s="9">
        <v>14614952.732025417</v>
      </c>
      <c r="F359" s="9">
        <v>-381272.11202541739</v>
      </c>
      <c r="G359" s="9">
        <v>-0.96684230443367014</v>
      </c>
      <c r="H359" s="9">
        <v>99578.605689152144</v>
      </c>
      <c r="I359" s="9">
        <v>14418544.239554035</v>
      </c>
      <c r="J359" s="9">
        <v>14811361.224496799</v>
      </c>
      <c r="K359" s="9">
        <v>406726.03403662116</v>
      </c>
      <c r="L359" s="9">
        <v>13812727.729564883</v>
      </c>
      <c r="M359" s="9">
        <v>15417177.73448595</v>
      </c>
    </row>
    <row r="360" spans="2:13" ht="15.75" thickBot="1" x14ac:dyDescent="0.3">
      <c r="B360" s="4" t="s">
        <v>244</v>
      </c>
      <c r="C360" s="7">
        <v>1</v>
      </c>
      <c r="D360" s="10">
        <v>15387739.460000001</v>
      </c>
      <c r="E360" s="10">
        <v>15712374.547293818</v>
      </c>
      <c r="F360" s="10">
        <v>-324635.08729381673</v>
      </c>
      <c r="G360" s="10">
        <v>-0.8232202828363574</v>
      </c>
      <c r="H360" s="10">
        <v>97538.514433181277</v>
      </c>
      <c r="I360" s="10">
        <v>15519989.923657676</v>
      </c>
      <c r="J360" s="10">
        <v>15904759.170929959</v>
      </c>
      <c r="K360" s="10">
        <v>406231.37477304111</v>
      </c>
      <c r="L360" s="10">
        <v>14911125.209029166</v>
      </c>
      <c r="M360" s="10">
        <v>16513623.885558469</v>
      </c>
    </row>
    <row r="379" spans="5:5" x14ac:dyDescent="0.25">
      <c r="E379" t="s">
        <v>80</v>
      </c>
    </row>
  </sheetData>
  <pageMargins left="0.7" right="0.7" top="0.75" bottom="0.75" header="0.3" footer="0.3"/>
  <ignoredErrors>
    <ignoredError sqref="A1"/>
  </ignoredErrors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4577" r:id="rId3" name="Drop Down 1">
              <controlPr defaultSize="0" autoFill="0" autoPict="0" macro="[0]!GoToResults1202201311220957">
                <anchor moveWithCells="1">
                  <from>
                    <xdr:col>1</xdr:col>
                    <xdr:colOff>9525</xdr:colOff>
                    <xdr:row>5</xdr:row>
                    <xdr:rowOff>9525</xdr:rowOff>
                  </from>
                  <to>
                    <xdr:col>2</xdr:col>
                    <xdr:colOff>1114425</xdr:colOff>
                    <xdr:row>5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2"/>
  <dimension ref="B1:M422"/>
  <sheetViews>
    <sheetView zoomScaleNormal="100" workbookViewId="0">
      <selection activeCell="M105" sqref="M105"/>
    </sheetView>
  </sheetViews>
  <sheetFormatPr defaultRowHeight="15" x14ac:dyDescent="0.25"/>
  <cols>
    <col min="2" max="2" width="22.42578125" customWidth="1"/>
    <col min="3" max="3" width="16.85546875" bestFit="1" customWidth="1"/>
    <col min="4" max="4" width="20.85546875" bestFit="1" customWidth="1"/>
    <col min="5" max="5" width="19.85546875" bestFit="1" customWidth="1"/>
    <col min="6" max="6" width="12.28515625" bestFit="1" customWidth="1"/>
    <col min="7" max="8" width="13.42578125" bestFit="1" customWidth="1"/>
    <col min="9" max="10" width="12.5703125" bestFit="1" customWidth="1"/>
    <col min="11" max="11" width="10.5703125" bestFit="1" customWidth="1"/>
    <col min="12" max="13" width="12.5703125" bestFit="1" customWidth="1"/>
  </cols>
  <sheetData>
    <row r="1" spans="2:9" x14ac:dyDescent="0.25">
      <c r="B1" t="s">
        <v>386</v>
      </c>
    </row>
    <row r="2" spans="2:9" x14ac:dyDescent="0.25">
      <c r="B2" t="s">
        <v>307</v>
      </c>
    </row>
    <row r="3" spans="2:9" x14ac:dyDescent="0.25">
      <c r="B3" t="s">
        <v>387</v>
      </c>
    </row>
    <row r="4" spans="2:9" x14ac:dyDescent="0.25">
      <c r="B4" t="s">
        <v>4</v>
      </c>
    </row>
    <row r="5" spans="2:9" x14ac:dyDescent="0.25">
      <c r="B5" t="s">
        <v>5</v>
      </c>
    </row>
    <row r="6" spans="2:9" ht="16.350000000000001" customHeight="1" x14ac:dyDescent="0.25"/>
    <row r="9" spans="2:9" x14ac:dyDescent="0.25">
      <c r="B9" t="s">
        <v>6</v>
      </c>
    </row>
    <row r="10" spans="2:9" ht="15.75" thickBot="1" x14ac:dyDescent="0.3"/>
    <row r="11" spans="2:9" x14ac:dyDescent="0.25">
      <c r="B11" s="2" t="s">
        <v>7</v>
      </c>
      <c r="C11" s="2" t="s">
        <v>8</v>
      </c>
      <c r="D11" s="2" t="s">
        <v>9</v>
      </c>
      <c r="E11" s="2" t="s">
        <v>10</v>
      </c>
      <c r="F11" s="2" t="s">
        <v>11</v>
      </c>
      <c r="G11" s="2" t="s">
        <v>12</v>
      </c>
      <c r="H11" s="2" t="s">
        <v>13</v>
      </c>
      <c r="I11" s="2" t="s">
        <v>14</v>
      </c>
    </row>
    <row r="12" spans="2:9" x14ac:dyDescent="0.25">
      <c r="B12" s="3" t="s">
        <v>15</v>
      </c>
      <c r="C12" s="5">
        <v>252</v>
      </c>
      <c r="D12" s="5">
        <v>0</v>
      </c>
      <c r="E12" s="5">
        <v>252</v>
      </c>
      <c r="F12" s="8">
        <v>8711926</v>
      </c>
      <c r="G12" s="8">
        <v>21387559.02</v>
      </c>
      <c r="H12" s="8">
        <v>13596591.74314717</v>
      </c>
      <c r="I12" s="8">
        <v>2533945.7428559954</v>
      </c>
    </row>
    <row r="13" spans="2:9" x14ac:dyDescent="0.25">
      <c r="B13" s="1" t="s">
        <v>16</v>
      </c>
      <c r="C13" s="6">
        <v>252</v>
      </c>
      <c r="D13" s="6">
        <v>0</v>
      </c>
      <c r="E13" s="6">
        <v>252</v>
      </c>
      <c r="F13" s="9">
        <v>0</v>
      </c>
      <c r="G13" s="9">
        <v>840.2</v>
      </c>
      <c r="H13" s="9">
        <v>286.17132936507937</v>
      </c>
      <c r="I13" s="9">
        <v>236.22323728327044</v>
      </c>
    </row>
    <row r="14" spans="2:9" x14ac:dyDescent="0.25">
      <c r="B14" s="1" t="s">
        <v>17</v>
      </c>
      <c r="C14" s="6">
        <v>252</v>
      </c>
      <c r="D14" s="6">
        <v>0</v>
      </c>
      <c r="E14" s="6">
        <v>252</v>
      </c>
      <c r="F14" s="9">
        <v>0</v>
      </c>
      <c r="G14" s="9">
        <v>203.49999999999997</v>
      </c>
      <c r="H14" s="9">
        <v>30.157142857142855</v>
      </c>
      <c r="I14" s="9">
        <v>50.290342159438268</v>
      </c>
    </row>
    <row r="15" spans="2:9" x14ac:dyDescent="0.25">
      <c r="B15" s="1" t="s">
        <v>19</v>
      </c>
      <c r="C15" s="6">
        <v>252</v>
      </c>
      <c r="D15" s="6">
        <v>0</v>
      </c>
      <c r="E15" s="6">
        <v>252</v>
      </c>
      <c r="F15" s="9">
        <v>28</v>
      </c>
      <c r="G15" s="9">
        <v>31</v>
      </c>
      <c r="H15" s="9">
        <v>30.44047619047619</v>
      </c>
      <c r="I15" s="9">
        <v>0.80858723595908188</v>
      </c>
    </row>
    <row r="16" spans="2:9" x14ac:dyDescent="0.25">
      <c r="B16" s="1" t="s">
        <v>21</v>
      </c>
      <c r="C16" s="6">
        <v>252</v>
      </c>
      <c r="D16" s="6">
        <v>0</v>
      </c>
      <c r="E16" s="6">
        <v>252</v>
      </c>
      <c r="F16" s="9">
        <v>0</v>
      </c>
      <c r="G16" s="9">
        <v>1</v>
      </c>
      <c r="H16" s="9">
        <v>0.26190476190476192</v>
      </c>
      <c r="I16" s="9">
        <v>0.44054604705845163</v>
      </c>
    </row>
    <row r="17" spans="2:11" x14ac:dyDescent="0.25">
      <c r="B17" s="1" t="s">
        <v>22</v>
      </c>
      <c r="C17" s="6">
        <v>252</v>
      </c>
      <c r="D17" s="6">
        <v>0</v>
      </c>
      <c r="E17" s="6">
        <v>252</v>
      </c>
      <c r="F17" s="9">
        <v>0</v>
      </c>
      <c r="G17" s="9">
        <v>1</v>
      </c>
      <c r="H17" s="9">
        <v>0.25</v>
      </c>
      <c r="I17" s="9">
        <v>0.43387441956422285</v>
      </c>
    </row>
    <row r="18" spans="2:11" x14ac:dyDescent="0.25">
      <c r="B18" s="1" t="s">
        <v>25</v>
      </c>
      <c r="C18" s="6">
        <v>252</v>
      </c>
      <c r="D18" s="6">
        <v>0</v>
      </c>
      <c r="E18" s="6">
        <v>252</v>
      </c>
      <c r="F18" s="9">
        <v>12979.420817421558</v>
      </c>
      <c r="G18" s="9">
        <v>15666.77914346308</v>
      </c>
      <c r="H18" s="9">
        <v>14113.787370579703</v>
      </c>
      <c r="I18" s="9">
        <v>813.21637063382207</v>
      </c>
    </row>
    <row r="19" spans="2:11" x14ac:dyDescent="0.25">
      <c r="B19" s="1" t="s">
        <v>26</v>
      </c>
      <c r="C19" s="6">
        <v>252</v>
      </c>
      <c r="D19" s="6">
        <v>0</v>
      </c>
      <c r="E19" s="6">
        <v>252</v>
      </c>
      <c r="F19" s="9">
        <v>0</v>
      </c>
      <c r="G19" s="9">
        <v>314026.36207689182</v>
      </c>
      <c r="H19" s="9">
        <v>55479.107142857145</v>
      </c>
      <c r="I19" s="9">
        <v>92089.726403410823</v>
      </c>
    </row>
    <row r="20" spans="2:11" ht="15.75" thickBot="1" x14ac:dyDescent="0.3">
      <c r="B20" s="4" t="s">
        <v>28</v>
      </c>
      <c r="C20" s="7">
        <v>252</v>
      </c>
      <c r="D20" s="7">
        <v>0</v>
      </c>
      <c r="E20" s="7">
        <v>252</v>
      </c>
      <c r="F20" s="10">
        <v>84.79058987711214</v>
      </c>
      <c r="G20" s="10">
        <v>144.13292686506682</v>
      </c>
      <c r="H20" s="10">
        <v>117.87659348164901</v>
      </c>
      <c r="I20" s="10">
        <v>19.8623346958117</v>
      </c>
    </row>
    <row r="23" spans="2:11" x14ac:dyDescent="0.25">
      <c r="B23" t="s">
        <v>33</v>
      </c>
    </row>
    <row r="24" spans="2:11" ht="15.75" thickBot="1" x14ac:dyDescent="0.3"/>
    <row r="25" spans="2:11" x14ac:dyDescent="0.25">
      <c r="B25" s="2" t="s">
        <v>34</v>
      </c>
      <c r="C25" s="2" t="s">
        <v>16</v>
      </c>
      <c r="D25" s="2" t="s">
        <v>17</v>
      </c>
      <c r="E25" s="2" t="s">
        <v>19</v>
      </c>
      <c r="F25" s="2" t="s">
        <v>21</v>
      </c>
      <c r="G25" s="2" t="s">
        <v>22</v>
      </c>
      <c r="H25" s="2" t="s">
        <v>25</v>
      </c>
      <c r="I25" s="2" t="s">
        <v>26</v>
      </c>
      <c r="J25" s="2" t="s">
        <v>28</v>
      </c>
      <c r="K25" s="11" t="s">
        <v>15</v>
      </c>
    </row>
    <row r="26" spans="2:11" x14ac:dyDescent="0.25">
      <c r="B26" s="12" t="s">
        <v>16</v>
      </c>
      <c r="C26" s="17">
        <v>1</v>
      </c>
      <c r="D26" s="14">
        <v>-0.69172102717811434</v>
      </c>
      <c r="E26" s="14">
        <v>-0.18024491757983666</v>
      </c>
      <c r="F26" s="14">
        <v>-0.61631589566307177</v>
      </c>
      <c r="G26" s="14">
        <v>0.13197248428796213</v>
      </c>
      <c r="H26" s="14">
        <v>-6.8051248740799347E-2</v>
      </c>
      <c r="I26" s="14">
        <v>-5.9800921783790054E-2</v>
      </c>
      <c r="J26" s="14">
        <v>-6.5436912992010057E-2</v>
      </c>
      <c r="K26" s="8">
        <v>-0.2281408080130258</v>
      </c>
    </row>
    <row r="27" spans="2:11" x14ac:dyDescent="0.25">
      <c r="B27" s="1" t="s">
        <v>17</v>
      </c>
      <c r="C27" s="9">
        <v>-0.69172102717811434</v>
      </c>
      <c r="D27" s="18">
        <v>1</v>
      </c>
      <c r="E27" s="9">
        <v>0.21126396587116375</v>
      </c>
      <c r="F27" s="9">
        <v>0.71698590774590842</v>
      </c>
      <c r="G27" s="9">
        <v>-0.31823659007045274</v>
      </c>
      <c r="H27" s="9">
        <v>8.0208381210684965E-2</v>
      </c>
      <c r="I27" s="9">
        <v>5.8147029432212692E-2</v>
      </c>
      <c r="J27" s="9">
        <v>8.1415737721631395E-2</v>
      </c>
      <c r="K27" s="15">
        <v>0.59088227107893643</v>
      </c>
    </row>
    <row r="28" spans="2:11" x14ac:dyDescent="0.25">
      <c r="B28" s="1" t="s">
        <v>19</v>
      </c>
      <c r="C28" s="9">
        <v>-0.18024491757983666</v>
      </c>
      <c r="D28" s="9">
        <v>0.21126396587116375</v>
      </c>
      <c r="E28" s="18">
        <v>1</v>
      </c>
      <c r="F28" s="9">
        <v>0.15578106336062453</v>
      </c>
      <c r="G28" s="9">
        <v>0.16182671405754456</v>
      </c>
      <c r="H28" s="9">
        <v>1.1992443000218326E-2</v>
      </c>
      <c r="I28" s="9">
        <v>1.6171023125369704E-2</v>
      </c>
      <c r="J28" s="9">
        <v>1.0562392090119728E-2</v>
      </c>
      <c r="K28" s="15">
        <v>0.21284783182791314</v>
      </c>
    </row>
    <row r="29" spans="2:11" x14ac:dyDescent="0.25">
      <c r="B29" s="1" t="s">
        <v>21</v>
      </c>
      <c r="C29" s="9">
        <v>-0.61631589566307177</v>
      </c>
      <c r="D29" s="9">
        <v>0.71698590774590842</v>
      </c>
      <c r="E29" s="9">
        <v>0.15578106336062453</v>
      </c>
      <c r="F29" s="18">
        <v>1</v>
      </c>
      <c r="G29" s="9">
        <v>-0.28138742976632541</v>
      </c>
      <c r="H29" s="9">
        <v>-1.75703395996273E-2</v>
      </c>
      <c r="I29" s="9">
        <v>-4.7802595566247734E-3</v>
      </c>
      <c r="J29" s="9">
        <v>-2.1003289777594716E-2</v>
      </c>
      <c r="K29" s="15">
        <v>0.38629220254271285</v>
      </c>
    </row>
    <row r="30" spans="2:11" x14ac:dyDescent="0.25">
      <c r="B30" s="1" t="s">
        <v>22</v>
      </c>
      <c r="C30" s="9">
        <v>0.13197248428796213</v>
      </c>
      <c r="D30" s="9">
        <v>-0.31823659007045274</v>
      </c>
      <c r="E30" s="9">
        <v>0.16182671405754456</v>
      </c>
      <c r="F30" s="9">
        <v>-0.28138742976632541</v>
      </c>
      <c r="G30" s="18">
        <v>1</v>
      </c>
      <c r="H30" s="9">
        <v>-1.9239569104906935E-2</v>
      </c>
      <c r="I30" s="9">
        <v>-1.9570286136557792E-2</v>
      </c>
      <c r="J30" s="9">
        <v>-1.7263099445688875E-2</v>
      </c>
      <c r="K30" s="15">
        <v>-0.32675162970156901</v>
      </c>
    </row>
    <row r="31" spans="2:11" x14ac:dyDescent="0.25">
      <c r="B31" s="1" t="s">
        <v>25</v>
      </c>
      <c r="C31" s="9">
        <v>-6.8051248740799347E-2</v>
      </c>
      <c r="D31" s="9">
        <v>8.0208381210684965E-2</v>
      </c>
      <c r="E31" s="9">
        <v>1.1992443000218326E-2</v>
      </c>
      <c r="F31" s="9">
        <v>-1.75703395996273E-2</v>
      </c>
      <c r="G31" s="9">
        <v>-1.9239569104906935E-2</v>
      </c>
      <c r="H31" s="18">
        <v>1</v>
      </c>
      <c r="I31" s="9">
        <v>0.84745119028273985</v>
      </c>
      <c r="J31" s="9">
        <v>0.94713387667452142</v>
      </c>
      <c r="K31" s="15">
        <v>0.70163279293962777</v>
      </c>
    </row>
    <row r="32" spans="2:11" x14ac:dyDescent="0.25">
      <c r="B32" s="1" t="s">
        <v>26</v>
      </c>
      <c r="C32" s="9">
        <v>-5.9800921783790054E-2</v>
      </c>
      <c r="D32" s="9">
        <v>5.8147029432212692E-2</v>
      </c>
      <c r="E32" s="9">
        <v>1.6171023125369704E-2</v>
      </c>
      <c r="F32" s="9">
        <v>-4.7802595566247734E-3</v>
      </c>
      <c r="G32" s="9">
        <v>-1.9570286136557792E-2</v>
      </c>
      <c r="H32" s="9">
        <v>0.84745119028273985</v>
      </c>
      <c r="I32" s="18">
        <v>1</v>
      </c>
      <c r="J32" s="9">
        <v>0.65513652173917347</v>
      </c>
      <c r="K32" s="15">
        <v>0.45819874753046158</v>
      </c>
    </row>
    <row r="33" spans="2:11" x14ac:dyDescent="0.25">
      <c r="B33" s="1" t="s">
        <v>28</v>
      </c>
      <c r="C33" s="9">
        <v>-6.5436912992010057E-2</v>
      </c>
      <c r="D33" s="9">
        <v>8.1415737721631395E-2</v>
      </c>
      <c r="E33" s="9">
        <v>1.0562392090119728E-2</v>
      </c>
      <c r="F33" s="9">
        <v>-2.1003289777594716E-2</v>
      </c>
      <c r="G33" s="9">
        <v>-1.7263099445688875E-2</v>
      </c>
      <c r="H33" s="9">
        <v>0.94713387667452142</v>
      </c>
      <c r="I33" s="9">
        <v>0.65513652173917347</v>
      </c>
      <c r="J33" s="18">
        <v>1</v>
      </c>
      <c r="K33" s="15">
        <v>0.75176033690026756</v>
      </c>
    </row>
    <row r="34" spans="2:11" ht="15.75" thickBot="1" x14ac:dyDescent="0.3">
      <c r="B34" s="13" t="s">
        <v>15</v>
      </c>
      <c r="C34" s="16">
        <v>-0.2281408080130258</v>
      </c>
      <c r="D34" s="16">
        <v>0.59088227107893643</v>
      </c>
      <c r="E34" s="16">
        <v>0.21284783182791314</v>
      </c>
      <c r="F34" s="16">
        <v>0.38629220254271285</v>
      </c>
      <c r="G34" s="16">
        <v>-0.32675162970156901</v>
      </c>
      <c r="H34" s="16">
        <v>0.70163279293962777</v>
      </c>
      <c r="I34" s="16">
        <v>0.45819874753046158</v>
      </c>
      <c r="J34" s="16">
        <v>0.75176033690026756</v>
      </c>
      <c r="K34" s="19">
        <v>1</v>
      </c>
    </row>
    <row r="37" spans="2:11" x14ac:dyDescent="0.25">
      <c r="B37" t="s">
        <v>35</v>
      </c>
    </row>
    <row r="38" spans="2:11" ht="15.75" thickBot="1" x14ac:dyDescent="0.3"/>
    <row r="39" spans="2:11" x14ac:dyDescent="0.25">
      <c r="B39" s="2" t="s">
        <v>36</v>
      </c>
      <c r="C39" s="2" t="s">
        <v>16</v>
      </c>
      <c r="D39" s="2" t="s">
        <v>17</v>
      </c>
      <c r="E39" s="2" t="s">
        <v>19</v>
      </c>
      <c r="F39" s="2" t="s">
        <v>21</v>
      </c>
      <c r="G39" s="2" t="s">
        <v>22</v>
      </c>
      <c r="H39" s="2" t="s">
        <v>25</v>
      </c>
      <c r="I39" s="2" t="s">
        <v>26</v>
      </c>
      <c r="J39" s="2" t="s">
        <v>28</v>
      </c>
    </row>
    <row r="40" spans="2:11" x14ac:dyDescent="0.25">
      <c r="B40" s="12" t="s">
        <v>37</v>
      </c>
      <c r="C40" s="14">
        <v>0.47893895746772136</v>
      </c>
      <c r="D40" s="14">
        <v>0.35212564372950939</v>
      </c>
      <c r="E40" s="14">
        <v>0.89569118481839149</v>
      </c>
      <c r="F40" s="14">
        <v>0.44499759983007575</v>
      </c>
      <c r="G40" s="14">
        <v>0.81965236509457151</v>
      </c>
      <c r="H40" s="14">
        <v>1.2684370432734467E-2</v>
      </c>
      <c r="I40" s="14">
        <v>7.0300521822576317E-2</v>
      </c>
      <c r="J40" s="14">
        <v>2.5711745577976029E-2</v>
      </c>
    </row>
    <row r="41" spans="2:11" ht="15.75" thickBot="1" x14ac:dyDescent="0.3">
      <c r="B41" s="4" t="s">
        <v>38</v>
      </c>
      <c r="C41" s="10">
        <v>2.0879487550715607</v>
      </c>
      <c r="D41" s="10">
        <v>2.8398954117870638</v>
      </c>
      <c r="E41" s="10">
        <v>1.1164562261520503</v>
      </c>
      <c r="F41" s="10">
        <v>2.2472031318412826</v>
      </c>
      <c r="G41" s="10">
        <v>1.2200294205027029</v>
      </c>
      <c r="H41" s="10">
        <v>78.837180394803582</v>
      </c>
      <c r="I41" s="10">
        <v>14.224645480211214</v>
      </c>
      <c r="J41" s="10">
        <v>38.892730832579971</v>
      </c>
    </row>
    <row r="44" spans="2:11" x14ac:dyDescent="0.25">
      <c r="B44" s="20" t="s">
        <v>39</v>
      </c>
    </row>
    <row r="46" spans="2:11" x14ac:dyDescent="0.25">
      <c r="B46" t="s">
        <v>43</v>
      </c>
    </row>
    <row r="47" spans="2:11" ht="15.75" thickBot="1" x14ac:dyDescent="0.3"/>
    <row r="48" spans="2:11" x14ac:dyDescent="0.25">
      <c r="B48" s="22" t="s">
        <v>8</v>
      </c>
      <c r="C48" s="23">
        <v>252</v>
      </c>
    </row>
    <row r="49" spans="2:3" x14ac:dyDescent="0.25">
      <c r="B49" s="1" t="s">
        <v>44</v>
      </c>
      <c r="C49" s="9">
        <v>252</v>
      </c>
    </row>
    <row r="50" spans="2:3" x14ac:dyDescent="0.25">
      <c r="B50" s="1" t="s">
        <v>45</v>
      </c>
      <c r="C50" s="9">
        <v>243</v>
      </c>
    </row>
    <row r="51" spans="2:3" x14ac:dyDescent="0.25">
      <c r="B51" s="1" t="s">
        <v>46</v>
      </c>
      <c r="C51" s="9">
        <v>0.95758878768111488</v>
      </c>
    </row>
    <row r="52" spans="2:3" x14ac:dyDescent="0.25">
      <c r="B52" s="1" t="s">
        <v>47</v>
      </c>
      <c r="C52" s="9">
        <v>0.95619253377761249</v>
      </c>
    </row>
    <row r="53" spans="2:3" x14ac:dyDescent="0.25">
      <c r="B53" s="1" t="s">
        <v>48</v>
      </c>
      <c r="C53" s="9">
        <v>281282528740.60223</v>
      </c>
    </row>
    <row r="54" spans="2:3" x14ac:dyDescent="0.25">
      <c r="B54" s="1" t="s">
        <v>49</v>
      </c>
      <c r="C54" s="9">
        <v>530360.75339395378</v>
      </c>
    </row>
    <row r="55" spans="2:3" x14ac:dyDescent="0.25">
      <c r="B55" s="1" t="s">
        <v>50</v>
      </c>
      <c r="C55" s="9">
        <v>2.9673850308957164</v>
      </c>
    </row>
    <row r="56" spans="2:3" x14ac:dyDescent="0.25">
      <c r="B56" s="1" t="s">
        <v>51</v>
      </c>
      <c r="C56" s="9">
        <v>1.1009797049187287</v>
      </c>
    </row>
    <row r="57" spans="2:3" x14ac:dyDescent="0.25">
      <c r="B57" s="1" t="s">
        <v>52</v>
      </c>
      <c r="C57" s="9">
        <v>8.9999999999999751</v>
      </c>
    </row>
    <row r="58" spans="2:3" x14ac:dyDescent="0.25">
      <c r="B58" s="1" t="s">
        <v>53</v>
      </c>
      <c r="C58" s="9">
        <v>6652.2169649323732</v>
      </c>
    </row>
    <row r="59" spans="2:3" x14ac:dyDescent="0.25">
      <c r="B59" s="1" t="s">
        <v>54</v>
      </c>
      <c r="C59" s="9">
        <v>6683.9818267199762</v>
      </c>
    </row>
    <row r="60" spans="2:3" ht="15.75" thickBot="1" x14ac:dyDescent="0.3">
      <c r="B60" s="4" t="s">
        <v>55</v>
      </c>
      <c r="C60" s="10">
        <v>4.5552783601765498E-2</v>
      </c>
    </row>
    <row r="63" spans="2:3" x14ac:dyDescent="0.25">
      <c r="B63" t="s">
        <v>56</v>
      </c>
    </row>
    <row r="64" spans="2:3" ht="15.75" thickBot="1" x14ac:dyDescent="0.3"/>
    <row r="65" spans="2:7" x14ac:dyDescent="0.25">
      <c r="B65" s="2" t="s">
        <v>57</v>
      </c>
      <c r="C65" s="2" t="s">
        <v>45</v>
      </c>
      <c r="D65" s="2" t="s">
        <v>58</v>
      </c>
      <c r="E65" s="2" t="s">
        <v>59</v>
      </c>
      <c r="F65" s="2" t="s">
        <v>60</v>
      </c>
      <c r="G65" s="2" t="s">
        <v>61</v>
      </c>
    </row>
    <row r="66" spans="2:7" x14ac:dyDescent="0.25">
      <c r="B66" s="12" t="s">
        <v>62</v>
      </c>
      <c r="C66" s="24">
        <v>8</v>
      </c>
      <c r="D66" s="14">
        <v>1543289483478277.2</v>
      </c>
      <c r="E66" s="14">
        <v>192911185434784.66</v>
      </c>
      <c r="F66" s="14">
        <v>685.82711588421012</v>
      </c>
      <c r="G66" s="25" t="s">
        <v>65</v>
      </c>
    </row>
    <row r="67" spans="2:7" x14ac:dyDescent="0.25">
      <c r="B67" s="1" t="s">
        <v>63</v>
      </c>
      <c r="C67" s="6">
        <v>243</v>
      </c>
      <c r="D67" s="9">
        <v>68351654483966.336</v>
      </c>
      <c r="E67" s="9">
        <v>281282528740.60223</v>
      </c>
      <c r="F67" s="9"/>
      <c r="G67" s="9"/>
    </row>
    <row r="68" spans="2:7" ht="15.75" thickBot="1" x14ac:dyDescent="0.3">
      <c r="B68" s="4" t="s">
        <v>64</v>
      </c>
      <c r="C68" s="7">
        <v>251</v>
      </c>
      <c r="D68" s="10">
        <v>1611641137962243.7</v>
      </c>
      <c r="E68" s="10"/>
      <c r="F68" s="10"/>
      <c r="G68" s="10"/>
    </row>
    <row r="69" spans="2:7" x14ac:dyDescent="0.25">
      <c r="B69" s="26" t="s">
        <v>66</v>
      </c>
    </row>
    <row r="72" spans="2:7" x14ac:dyDescent="0.25">
      <c r="B72" t="s">
        <v>67</v>
      </c>
    </row>
    <row r="73" spans="2:7" ht="15.75" thickBot="1" x14ac:dyDescent="0.3"/>
    <row r="74" spans="2:7" x14ac:dyDescent="0.25">
      <c r="B74" s="2" t="s">
        <v>57</v>
      </c>
      <c r="C74" s="2" t="s">
        <v>45</v>
      </c>
      <c r="D74" s="2" t="s">
        <v>58</v>
      </c>
      <c r="E74" s="2" t="s">
        <v>59</v>
      </c>
      <c r="F74" s="2" t="s">
        <v>60</v>
      </c>
      <c r="G74" s="2" t="s">
        <v>61</v>
      </c>
    </row>
    <row r="75" spans="2:7" x14ac:dyDescent="0.25">
      <c r="B75" s="12" t="s">
        <v>16</v>
      </c>
      <c r="C75" s="24">
        <v>1</v>
      </c>
      <c r="D75" s="14">
        <v>83883065855445.797</v>
      </c>
      <c r="E75" s="14">
        <v>83883065855445.797</v>
      </c>
      <c r="F75" s="14">
        <v>298.21640978207523</v>
      </c>
      <c r="G75" s="25" t="s">
        <v>65</v>
      </c>
    </row>
    <row r="76" spans="2:7" x14ac:dyDescent="0.25">
      <c r="B76" s="1" t="s">
        <v>17</v>
      </c>
      <c r="C76" s="6">
        <v>1</v>
      </c>
      <c r="D76" s="9">
        <v>579584632440720.5</v>
      </c>
      <c r="E76" s="9">
        <v>579584632440720.5</v>
      </c>
      <c r="F76" s="9">
        <v>2060.5070461920209</v>
      </c>
      <c r="G76" s="27" t="s">
        <v>65</v>
      </c>
    </row>
    <row r="77" spans="2:7" x14ac:dyDescent="0.25">
      <c r="B77" s="1" t="s">
        <v>19</v>
      </c>
      <c r="C77" s="6">
        <v>1</v>
      </c>
      <c r="D77" s="9">
        <v>16850199365194.432</v>
      </c>
      <c r="E77" s="9">
        <v>16850199365194.432</v>
      </c>
      <c r="F77" s="9">
        <v>59.904891500508469</v>
      </c>
      <c r="G77" s="27" t="s">
        <v>65</v>
      </c>
    </row>
    <row r="78" spans="2:7" x14ac:dyDescent="0.25">
      <c r="B78" s="1" t="s">
        <v>21</v>
      </c>
      <c r="C78" s="6">
        <v>1</v>
      </c>
      <c r="D78" s="9">
        <v>77321312629.145935</v>
      </c>
      <c r="E78" s="9">
        <v>77321312629.145935</v>
      </c>
      <c r="F78" s="9">
        <v>0.2748884297056764</v>
      </c>
      <c r="G78" s="9">
        <v>0.60054917662343421</v>
      </c>
    </row>
    <row r="79" spans="2:7" x14ac:dyDescent="0.25">
      <c r="B79" s="1" t="s">
        <v>22</v>
      </c>
      <c r="C79" s="6">
        <v>1</v>
      </c>
      <c r="D79" s="9">
        <v>33641014299927.707</v>
      </c>
      <c r="E79" s="9">
        <v>33641014299927.707</v>
      </c>
      <c r="F79" s="9">
        <v>119.59866277706617</v>
      </c>
      <c r="G79" s="27" t="s">
        <v>65</v>
      </c>
    </row>
    <row r="80" spans="2:7" x14ac:dyDescent="0.25">
      <c r="B80" s="1" t="s">
        <v>25</v>
      </c>
      <c r="C80" s="6">
        <v>1</v>
      </c>
      <c r="D80" s="9">
        <v>714048537905301.62</v>
      </c>
      <c r="E80" s="9">
        <v>714048537905301.62</v>
      </c>
      <c r="F80" s="9">
        <v>2538.5456434224348</v>
      </c>
      <c r="G80" s="27" t="s">
        <v>65</v>
      </c>
    </row>
    <row r="81" spans="2:7" x14ac:dyDescent="0.25">
      <c r="B81" s="1" t="s">
        <v>26</v>
      </c>
      <c r="C81" s="6">
        <v>1</v>
      </c>
      <c r="D81" s="9">
        <v>99511501674301.734</v>
      </c>
      <c r="E81" s="9">
        <v>99511501674301.734</v>
      </c>
      <c r="F81" s="9">
        <v>353.77775548253442</v>
      </c>
      <c r="G81" s="27" t="s">
        <v>65</v>
      </c>
    </row>
    <row r="82" spans="2:7" ht="15.75" thickBot="1" x14ac:dyDescent="0.3">
      <c r="B82" s="4" t="s">
        <v>28</v>
      </c>
      <c r="C82" s="7">
        <v>1</v>
      </c>
      <c r="D82" s="10">
        <v>15693210624757.414</v>
      </c>
      <c r="E82" s="10">
        <v>15693210624757.414</v>
      </c>
      <c r="F82" s="10">
        <v>55.791629487338824</v>
      </c>
      <c r="G82" s="46" t="s">
        <v>65</v>
      </c>
    </row>
    <row r="85" spans="2:7" x14ac:dyDescent="0.25">
      <c r="B85" t="s">
        <v>68</v>
      </c>
    </row>
    <row r="86" spans="2:7" ht="15.75" thickBot="1" x14ac:dyDescent="0.3"/>
    <row r="87" spans="2:7" x14ac:dyDescent="0.25">
      <c r="B87" s="2" t="s">
        <v>57</v>
      </c>
      <c r="C87" s="2" t="s">
        <v>45</v>
      </c>
      <c r="D87" s="2" t="s">
        <v>58</v>
      </c>
      <c r="E87" s="2" t="s">
        <v>59</v>
      </c>
      <c r="F87" s="2" t="s">
        <v>60</v>
      </c>
      <c r="G87" s="2" t="s">
        <v>61</v>
      </c>
    </row>
    <row r="88" spans="2:7" x14ac:dyDescent="0.25">
      <c r="B88" s="12" t="s">
        <v>16</v>
      </c>
      <c r="C88" s="24">
        <v>1</v>
      </c>
      <c r="D88" s="14">
        <v>103652729102674.36</v>
      </c>
      <c r="E88" s="14">
        <v>103652729102674.36</v>
      </c>
      <c r="F88" s="14">
        <v>368.50041688249519</v>
      </c>
      <c r="G88" s="25" t="s">
        <v>65</v>
      </c>
    </row>
    <row r="89" spans="2:7" x14ac:dyDescent="0.25">
      <c r="B89" s="1" t="s">
        <v>17</v>
      </c>
      <c r="C89" s="6">
        <v>1</v>
      </c>
      <c r="D89" s="9">
        <v>219324180814957.5</v>
      </c>
      <c r="E89" s="9">
        <v>219324180814957.5</v>
      </c>
      <c r="F89" s="9">
        <v>779.72912785215146</v>
      </c>
      <c r="G89" s="27" t="s">
        <v>65</v>
      </c>
    </row>
    <row r="90" spans="2:7" x14ac:dyDescent="0.25">
      <c r="B90" s="1" t="s">
        <v>19</v>
      </c>
      <c r="C90" s="6">
        <v>1</v>
      </c>
      <c r="D90" s="9">
        <v>31754677283687.09</v>
      </c>
      <c r="E90" s="9">
        <v>31754677283687.09</v>
      </c>
      <c r="F90" s="9">
        <v>112.89246234333716</v>
      </c>
      <c r="G90" s="27" t="s">
        <v>65</v>
      </c>
    </row>
    <row r="91" spans="2:7" x14ac:dyDescent="0.25">
      <c r="B91" s="1" t="s">
        <v>21</v>
      </c>
      <c r="C91" s="6">
        <v>1</v>
      </c>
      <c r="D91" s="9">
        <v>9508240457268.1055</v>
      </c>
      <c r="E91" s="9">
        <v>9508240457268.1055</v>
      </c>
      <c r="F91" s="9">
        <v>33.803167583282686</v>
      </c>
      <c r="G91" s="27" t="s">
        <v>65</v>
      </c>
    </row>
    <row r="92" spans="2:7" x14ac:dyDescent="0.25">
      <c r="B92" s="1" t="s">
        <v>22</v>
      </c>
      <c r="C92" s="6">
        <v>1</v>
      </c>
      <c r="D92" s="9">
        <v>32552458653433.848</v>
      </c>
      <c r="E92" s="9">
        <v>32552458653433.848</v>
      </c>
      <c r="F92" s="9">
        <v>115.72869029293182</v>
      </c>
      <c r="G92" s="27" t="s">
        <v>65</v>
      </c>
    </row>
    <row r="93" spans="2:7" x14ac:dyDescent="0.25">
      <c r="B93" s="1" t="s">
        <v>25</v>
      </c>
      <c r="C93" s="6">
        <v>1</v>
      </c>
      <c r="D93" s="9">
        <v>947217710633.5011</v>
      </c>
      <c r="E93" s="9">
        <v>947217710633.5011</v>
      </c>
      <c r="F93" s="9">
        <v>3.3674957164048465</v>
      </c>
      <c r="G93" s="9">
        <v>6.7717044259153356E-2</v>
      </c>
    </row>
    <row r="94" spans="2:7" x14ac:dyDescent="0.25">
      <c r="B94" s="1" t="s">
        <v>26</v>
      </c>
      <c r="C94" s="6">
        <v>1</v>
      </c>
      <c r="D94" s="9">
        <v>2433134938503.854</v>
      </c>
      <c r="E94" s="9">
        <v>2433134938503.854</v>
      </c>
      <c r="F94" s="9">
        <v>8.6501459916398957</v>
      </c>
      <c r="G94" s="9">
        <v>3.5861374067015866E-3</v>
      </c>
    </row>
    <row r="95" spans="2:7" ht="15.75" thickBot="1" x14ac:dyDescent="0.3">
      <c r="B95" s="4" t="s">
        <v>28</v>
      </c>
      <c r="C95" s="7">
        <v>1</v>
      </c>
      <c r="D95" s="10">
        <v>15693210624761.57</v>
      </c>
      <c r="E95" s="10">
        <v>15693210624761.57</v>
      </c>
      <c r="F95" s="10">
        <v>55.791629487353603</v>
      </c>
      <c r="G95" s="46" t="s">
        <v>65</v>
      </c>
    </row>
    <row r="98" spans="2:8" x14ac:dyDescent="0.25">
      <c r="B98" t="s">
        <v>69</v>
      </c>
    </row>
    <row r="99" spans="2:8" ht="15.75" thickBot="1" x14ac:dyDescent="0.3"/>
    <row r="100" spans="2:8" x14ac:dyDescent="0.25">
      <c r="B100" s="2" t="s">
        <v>57</v>
      </c>
      <c r="C100" s="2" t="s">
        <v>70</v>
      </c>
      <c r="D100" s="2" t="s">
        <v>71</v>
      </c>
      <c r="E100" s="2" t="s">
        <v>72</v>
      </c>
      <c r="F100" s="2" t="s">
        <v>73</v>
      </c>
      <c r="G100" s="2" t="s">
        <v>74</v>
      </c>
      <c r="H100" s="2" t="s">
        <v>75</v>
      </c>
    </row>
    <row r="101" spans="2:8" x14ac:dyDescent="0.25">
      <c r="B101" s="12" t="s">
        <v>76</v>
      </c>
      <c r="C101" s="14">
        <v>-21063041.9792655</v>
      </c>
      <c r="D101" s="14">
        <v>4128396.9725962449</v>
      </c>
      <c r="E101" s="14">
        <v>-5.1019904624189962</v>
      </c>
      <c r="F101" s="25" t="s">
        <v>65</v>
      </c>
      <c r="G101" s="14">
        <v>-29195052.630042899</v>
      </c>
      <c r="H101" s="14">
        <v>-12931031.3284881</v>
      </c>
    </row>
    <row r="102" spans="2:8" x14ac:dyDescent="0.25">
      <c r="B102" s="1" t="s">
        <v>16</v>
      </c>
      <c r="C102" s="9">
        <v>3930.8892738724089</v>
      </c>
      <c r="D102" s="9">
        <v>204.77258791651138</v>
      </c>
      <c r="E102" s="9">
        <v>19.19636467882648</v>
      </c>
      <c r="F102" s="27" t="s">
        <v>65</v>
      </c>
      <c r="G102" s="9">
        <v>3527.5334733091913</v>
      </c>
      <c r="H102" s="9">
        <v>4334.2450744356265</v>
      </c>
    </row>
    <row r="103" spans="2:8" x14ac:dyDescent="0.25">
      <c r="B103" s="1" t="s">
        <v>17</v>
      </c>
      <c r="C103" s="9">
        <v>31323.694512897888</v>
      </c>
      <c r="D103" s="9">
        <v>1121.7629728677032</v>
      </c>
      <c r="E103" s="9">
        <v>27.92363027709963</v>
      </c>
      <c r="F103" s="27" t="s">
        <v>65</v>
      </c>
      <c r="G103" s="9">
        <v>29114.074531205293</v>
      </c>
      <c r="H103" s="9">
        <v>33533.314494590486</v>
      </c>
    </row>
    <row r="104" spans="2:8" x14ac:dyDescent="0.25">
      <c r="B104" s="1" t="s">
        <v>19</v>
      </c>
      <c r="C104" s="9">
        <v>464794.47774438525</v>
      </c>
      <c r="D104" s="9">
        <v>43745.006628312862</v>
      </c>
      <c r="E104" s="9">
        <v>10.625086462864052</v>
      </c>
      <c r="F104" s="27" t="s">
        <v>65</v>
      </c>
      <c r="G104" s="9">
        <v>378626.68376016105</v>
      </c>
      <c r="H104" s="9">
        <v>550962.27172860946</v>
      </c>
    </row>
    <row r="105" spans="2:8" x14ac:dyDescent="0.25">
      <c r="B105" s="1" t="s">
        <v>21</v>
      </c>
      <c r="C105" s="9">
        <v>662282.18715042202</v>
      </c>
      <c r="D105" s="9">
        <v>113910.66181766515</v>
      </c>
      <c r="E105" s="9">
        <v>5.8140491555612748</v>
      </c>
      <c r="F105" s="27" t="s">
        <v>65</v>
      </c>
      <c r="G105" s="9">
        <v>437903.88213586947</v>
      </c>
      <c r="H105" s="9">
        <v>886660.49216497457</v>
      </c>
    </row>
    <row r="106" spans="2:8" x14ac:dyDescent="0.25">
      <c r="B106" s="1" t="s">
        <v>22</v>
      </c>
      <c r="C106" s="9">
        <v>-916803.24831699347</v>
      </c>
      <c r="D106" s="9">
        <v>85222.765736177709</v>
      </c>
      <c r="E106" s="9">
        <v>-10.757727004015825</v>
      </c>
      <c r="F106" s="27" t="s">
        <v>65</v>
      </c>
      <c r="G106" s="9">
        <v>-1084672.8701715686</v>
      </c>
      <c r="H106" s="9">
        <v>-748933.62646241835</v>
      </c>
    </row>
    <row r="107" spans="2:8" x14ac:dyDescent="0.25">
      <c r="B107" s="1" t="s">
        <v>25</v>
      </c>
      <c r="C107" s="9">
        <v>670.7296006853835</v>
      </c>
      <c r="D107" s="9">
        <v>365.50552579083433</v>
      </c>
      <c r="E107" s="9">
        <v>1.8350737632054788</v>
      </c>
      <c r="F107" s="9">
        <v>6.7717044259142101E-2</v>
      </c>
      <c r="G107" s="9">
        <v>-49.233825404394224</v>
      </c>
      <c r="H107" s="9">
        <v>1390.6930267751613</v>
      </c>
    </row>
    <row r="108" spans="2:8" x14ac:dyDescent="0.25">
      <c r="B108" s="1" t="s">
        <v>26</v>
      </c>
      <c r="C108" s="9">
        <v>-4.0323273334923231</v>
      </c>
      <c r="D108" s="9">
        <v>1.3710208552234457</v>
      </c>
      <c r="E108" s="9">
        <v>-2.9411130531892193</v>
      </c>
      <c r="F108" s="9">
        <v>3.5861374067013676E-3</v>
      </c>
      <c r="G108" s="9">
        <v>-6.7329291097075536</v>
      </c>
      <c r="H108" s="9">
        <v>-1.3317255572770921</v>
      </c>
    </row>
    <row r="109" spans="2:8" ht="15.75" thickBot="1" x14ac:dyDescent="0.3">
      <c r="B109" s="4" t="s">
        <v>28</v>
      </c>
      <c r="C109" s="10">
        <v>78509.636077692339</v>
      </c>
      <c r="D109" s="10">
        <v>10510.864593146944</v>
      </c>
      <c r="E109" s="10">
        <v>7.4693794579829733</v>
      </c>
      <c r="F109" s="46" t="s">
        <v>65</v>
      </c>
      <c r="G109" s="10">
        <v>57805.604128313869</v>
      </c>
      <c r="H109" s="10">
        <v>99213.668027070817</v>
      </c>
    </row>
    <row r="112" spans="2:8" x14ac:dyDescent="0.25">
      <c r="B112" t="s">
        <v>77</v>
      </c>
    </row>
    <row r="114" spans="2:8" x14ac:dyDescent="0.25">
      <c r="B114" s="28" t="s">
        <v>388</v>
      </c>
    </row>
    <row r="117" spans="2:8" x14ac:dyDescent="0.25">
      <c r="B117" t="s">
        <v>79</v>
      </c>
    </row>
    <row r="118" spans="2:8" ht="15.75" thickBot="1" x14ac:dyDescent="0.3"/>
    <row r="119" spans="2:8" x14ac:dyDescent="0.25">
      <c r="B119" s="2" t="s">
        <v>57</v>
      </c>
      <c r="C119" s="2" t="s">
        <v>70</v>
      </c>
      <c r="D119" s="2" t="s">
        <v>71</v>
      </c>
      <c r="E119" s="2" t="s">
        <v>72</v>
      </c>
      <c r="F119" s="2" t="s">
        <v>73</v>
      </c>
      <c r="G119" s="2" t="s">
        <v>74</v>
      </c>
      <c r="H119" s="2" t="s">
        <v>75</v>
      </c>
    </row>
    <row r="120" spans="2:8" x14ac:dyDescent="0.25">
      <c r="B120" s="12" t="s">
        <v>16</v>
      </c>
      <c r="C120" s="14">
        <v>0.36645117295591412</v>
      </c>
      <c r="D120" s="14">
        <v>1.9089613011994321E-2</v>
      </c>
      <c r="E120" s="14">
        <v>19.196364678826477</v>
      </c>
      <c r="F120" s="25" t="s">
        <v>65</v>
      </c>
      <c r="G120" s="14">
        <v>0.32884894202628234</v>
      </c>
      <c r="H120" s="14">
        <v>0.40405340388554589</v>
      </c>
    </row>
    <row r="121" spans="2:8" x14ac:dyDescent="0.25">
      <c r="B121" s="1" t="s">
        <v>17</v>
      </c>
      <c r="C121" s="9">
        <v>0.62167049913857497</v>
      </c>
      <c r="D121" s="9">
        <v>2.2263240594773647E-2</v>
      </c>
      <c r="E121" s="9">
        <v>27.92363027709963</v>
      </c>
      <c r="F121" s="27" t="s">
        <v>65</v>
      </c>
      <c r="G121" s="9">
        <v>0.57781693785576438</v>
      </c>
      <c r="H121" s="9">
        <v>0.66552406042138557</v>
      </c>
    </row>
    <row r="122" spans="2:8" x14ac:dyDescent="0.25">
      <c r="B122" s="1" t="s">
        <v>19</v>
      </c>
      <c r="C122" s="9">
        <v>0.14831686239058345</v>
      </c>
      <c r="D122" s="9">
        <v>1.3959120512474756E-2</v>
      </c>
      <c r="E122" s="9">
        <v>10.625086462864052</v>
      </c>
      <c r="F122" s="27" t="s">
        <v>65</v>
      </c>
      <c r="G122" s="9">
        <v>0.12082054422243432</v>
      </c>
      <c r="H122" s="9">
        <v>0.17581318055873257</v>
      </c>
    </row>
    <row r="123" spans="2:8" x14ac:dyDescent="0.25">
      <c r="B123" s="1" t="s">
        <v>21</v>
      </c>
      <c r="C123" s="9">
        <v>0.115142875655063</v>
      </c>
      <c r="D123" s="9">
        <v>1.9804248738579399E-2</v>
      </c>
      <c r="E123" s="9">
        <v>5.8140491555612748</v>
      </c>
      <c r="F123" s="27" t="s">
        <v>65</v>
      </c>
      <c r="G123" s="9">
        <v>7.613297356914675E-2</v>
      </c>
      <c r="H123" s="9">
        <v>0.15415277774097924</v>
      </c>
    </row>
    <row r="124" spans="2:8" x14ac:dyDescent="0.25">
      <c r="B124" s="1" t="s">
        <v>22</v>
      </c>
      <c r="C124" s="9">
        <v>-0.15697947690458319</v>
      </c>
      <c r="D124" s="9">
        <v>1.4592253256285761E-2</v>
      </c>
      <c r="E124" s="9">
        <v>-10.757727004015825</v>
      </c>
      <c r="F124" s="27" t="s">
        <v>65</v>
      </c>
      <c r="G124" s="9">
        <v>-0.18572292374039753</v>
      </c>
      <c r="H124" s="9">
        <v>-0.12823603006876885</v>
      </c>
    </row>
    <row r="125" spans="2:8" x14ac:dyDescent="0.25">
      <c r="B125" s="1" t="s">
        <v>25</v>
      </c>
      <c r="C125" s="9">
        <v>0.21525649990092871</v>
      </c>
      <c r="D125" s="9">
        <v>0.11730127922755647</v>
      </c>
      <c r="E125" s="9">
        <v>1.8350737632054788</v>
      </c>
      <c r="F125" s="9">
        <v>6.7717044259142101E-2</v>
      </c>
      <c r="G125" s="9">
        <v>-1.580055647231593E-2</v>
      </c>
      <c r="H125" s="9">
        <v>0.44631355627417335</v>
      </c>
    </row>
    <row r="126" spans="2:8" x14ac:dyDescent="0.25">
      <c r="B126" s="1" t="s">
        <v>26</v>
      </c>
      <c r="C126" s="9">
        <v>-0.14654454301447378</v>
      </c>
      <c r="D126" s="9">
        <v>4.9826218973652532E-2</v>
      </c>
      <c r="E126" s="9">
        <v>-2.9411130531892189</v>
      </c>
      <c r="F126" s="9">
        <v>3.5861374067013676E-3</v>
      </c>
      <c r="G126" s="9">
        <v>-0.24469095336970115</v>
      </c>
      <c r="H126" s="9">
        <v>-4.8398132659246418E-2</v>
      </c>
    </row>
    <row r="127" spans="2:8" ht="15.75" thickBot="1" x14ac:dyDescent="0.3">
      <c r="B127" s="4" t="s">
        <v>28</v>
      </c>
      <c r="C127" s="10">
        <v>0.61539781308179287</v>
      </c>
      <c r="D127" s="10">
        <v>8.2389416221729156E-2</v>
      </c>
      <c r="E127" s="10">
        <v>7.4693794579829724</v>
      </c>
      <c r="F127" s="46" t="s">
        <v>65</v>
      </c>
      <c r="G127" s="10">
        <v>0.45310925055407331</v>
      </c>
      <c r="H127" s="10">
        <v>0.77768637560951248</v>
      </c>
    </row>
    <row r="146" spans="2:13" x14ac:dyDescent="0.25">
      <c r="E146" t="s">
        <v>80</v>
      </c>
    </row>
    <row r="149" spans="2:13" x14ac:dyDescent="0.25">
      <c r="B149" t="s">
        <v>81</v>
      </c>
    </row>
    <row r="150" spans="2:13" ht="15.75" thickBot="1" x14ac:dyDescent="0.3"/>
    <row r="151" spans="2:13" x14ac:dyDescent="0.25">
      <c r="B151" s="2" t="s">
        <v>82</v>
      </c>
      <c r="C151" s="2" t="s">
        <v>83</v>
      </c>
      <c r="D151" s="2" t="s">
        <v>15</v>
      </c>
      <c r="E151" s="2" t="s">
        <v>84</v>
      </c>
      <c r="F151" s="2" t="s">
        <v>85</v>
      </c>
      <c r="G151" s="2" t="s">
        <v>86</v>
      </c>
      <c r="H151" s="2" t="s">
        <v>87</v>
      </c>
      <c r="I151" s="2" t="s">
        <v>88</v>
      </c>
      <c r="J151" s="2" t="s">
        <v>89</v>
      </c>
      <c r="K151" s="2" t="s">
        <v>90</v>
      </c>
      <c r="L151" s="2" t="s">
        <v>91</v>
      </c>
      <c r="M151" s="2" t="s">
        <v>92</v>
      </c>
    </row>
    <row r="152" spans="2:13" x14ac:dyDescent="0.25">
      <c r="B152" s="12" t="s">
        <v>325</v>
      </c>
      <c r="C152" s="24">
        <v>1</v>
      </c>
      <c r="D152" s="14">
        <v>12404630</v>
      </c>
      <c r="E152" s="14">
        <v>11201903.082216755</v>
      </c>
      <c r="F152" s="14">
        <v>1202726.9177832454</v>
      </c>
      <c r="G152" s="14">
        <v>2.2677524875032669</v>
      </c>
      <c r="H152" s="14">
        <v>95289.91160534235</v>
      </c>
      <c r="I152" s="14">
        <v>11014203.454194073</v>
      </c>
      <c r="J152" s="14">
        <v>11389602.710239436</v>
      </c>
      <c r="K152" s="14">
        <v>538853.13026311377</v>
      </c>
      <c r="L152" s="14">
        <v>10140483.983328916</v>
      </c>
      <c r="M152" s="14">
        <v>12263322.181104593</v>
      </c>
    </row>
    <row r="153" spans="2:13" x14ac:dyDescent="0.25">
      <c r="B153" s="1" t="s">
        <v>326</v>
      </c>
      <c r="C153" s="6">
        <v>1</v>
      </c>
      <c r="D153" s="9">
        <v>10898592</v>
      </c>
      <c r="E153" s="9">
        <v>10075441.21081686</v>
      </c>
      <c r="F153" s="9">
        <v>823150.7891831398</v>
      </c>
      <c r="G153" s="9">
        <v>1.5520582620707242</v>
      </c>
      <c r="H153" s="9">
        <v>98144.938217786927</v>
      </c>
      <c r="I153" s="9">
        <v>9882117.8244747221</v>
      </c>
      <c r="J153" s="9">
        <v>10268764.597158998</v>
      </c>
      <c r="K153" s="9">
        <v>539365.32854677958</v>
      </c>
      <c r="L153" s="9">
        <v>9013013.1968644764</v>
      </c>
      <c r="M153" s="9">
        <v>11137869.224769244</v>
      </c>
    </row>
    <row r="154" spans="2:13" x14ac:dyDescent="0.25">
      <c r="B154" s="1" t="s">
        <v>327</v>
      </c>
      <c r="C154" s="6">
        <v>1</v>
      </c>
      <c r="D154" s="9">
        <v>11298721</v>
      </c>
      <c r="E154" s="9">
        <v>9993562.156609375</v>
      </c>
      <c r="F154" s="9">
        <v>1305158.843390625</v>
      </c>
      <c r="G154" s="9">
        <v>2.4608888101890685</v>
      </c>
      <c r="H154" s="9">
        <v>99229.223646391925</v>
      </c>
      <c r="I154" s="9">
        <v>9798102.9725926369</v>
      </c>
      <c r="J154" s="9">
        <v>10189021.340626113</v>
      </c>
      <c r="K154" s="9">
        <v>539563.68258627993</v>
      </c>
      <c r="L154" s="9">
        <v>8930743.4299487546</v>
      </c>
      <c r="M154" s="9">
        <v>11056380.883269995</v>
      </c>
    </row>
    <row r="155" spans="2:13" x14ac:dyDescent="0.25">
      <c r="B155" s="1" t="s">
        <v>328</v>
      </c>
      <c r="C155" s="6">
        <v>1</v>
      </c>
      <c r="D155" s="9">
        <v>9821830</v>
      </c>
      <c r="E155" s="9">
        <v>8756815.732332753</v>
      </c>
      <c r="F155" s="9">
        <v>1065014.267667247</v>
      </c>
      <c r="G155" s="9">
        <v>2.0080940394851403</v>
      </c>
      <c r="H155" s="9">
        <v>94211.329879216675</v>
      </c>
      <c r="I155" s="9">
        <v>8571240.6669775695</v>
      </c>
      <c r="J155" s="9">
        <v>8942390.7976879366</v>
      </c>
      <c r="K155" s="9">
        <v>538663.44169454533</v>
      </c>
      <c r="L155" s="9">
        <v>7695770.2771303868</v>
      </c>
      <c r="M155" s="9">
        <v>9817861.1875351183</v>
      </c>
    </row>
    <row r="156" spans="2:13" x14ac:dyDescent="0.25">
      <c r="B156" s="1" t="s">
        <v>329</v>
      </c>
      <c r="C156" s="6">
        <v>1</v>
      </c>
      <c r="D156" s="9">
        <v>9291272</v>
      </c>
      <c r="E156" s="9">
        <v>8634215.7739511337</v>
      </c>
      <c r="F156" s="9">
        <v>657056.22604886629</v>
      </c>
      <c r="G156" s="9">
        <v>1.238885460215799</v>
      </c>
      <c r="H156" s="9">
        <v>98353.329939578631</v>
      </c>
      <c r="I156" s="9">
        <v>8440481.9029311929</v>
      </c>
      <c r="J156" s="9">
        <v>8827949.6449710745</v>
      </c>
      <c r="K156" s="9">
        <v>539403.28720800905</v>
      </c>
      <c r="L156" s="9">
        <v>7571712.9899997748</v>
      </c>
      <c r="M156" s="9">
        <v>9696718.5579024926</v>
      </c>
    </row>
    <row r="157" spans="2:13" x14ac:dyDescent="0.25">
      <c r="B157" s="1" t="s">
        <v>330</v>
      </c>
      <c r="C157" s="6">
        <v>1</v>
      </c>
      <c r="D157" s="9">
        <v>9572081</v>
      </c>
      <c r="E157" s="9">
        <v>9169192.460427152</v>
      </c>
      <c r="F157" s="9">
        <v>402888.53957284801</v>
      </c>
      <c r="G157" s="9">
        <v>0.75964998728625954</v>
      </c>
      <c r="H157" s="9">
        <v>101754.02624295531</v>
      </c>
      <c r="I157" s="9">
        <v>8968759.9849021975</v>
      </c>
      <c r="J157" s="9">
        <v>9369624.9359521065</v>
      </c>
      <c r="K157" s="9">
        <v>540033.71246363339</v>
      </c>
      <c r="L157" s="9">
        <v>8105447.8809490344</v>
      </c>
      <c r="M157" s="9">
        <v>10232937.039905269</v>
      </c>
    </row>
    <row r="158" spans="2:13" x14ac:dyDescent="0.25">
      <c r="B158" s="1" t="s">
        <v>331</v>
      </c>
      <c r="C158" s="6">
        <v>1</v>
      </c>
      <c r="D158" s="9">
        <v>10768624</v>
      </c>
      <c r="E158" s="9">
        <v>10772292.135388125</v>
      </c>
      <c r="F158" s="9">
        <v>-3668.1353881247342</v>
      </c>
      <c r="G158" s="9">
        <v>-6.9163024689348207E-3</v>
      </c>
      <c r="H158" s="9">
        <v>105242.31291091665</v>
      </c>
      <c r="I158" s="9">
        <v>10564988.522100711</v>
      </c>
      <c r="J158" s="9">
        <v>10979595.748675538</v>
      </c>
      <c r="K158" s="9">
        <v>540701.83388577623</v>
      </c>
      <c r="L158" s="9">
        <v>9707231.5074396338</v>
      </c>
      <c r="M158" s="9">
        <v>11837352.763336616</v>
      </c>
    </row>
    <row r="159" spans="2:13" x14ac:dyDescent="0.25">
      <c r="B159" s="1" t="s">
        <v>332</v>
      </c>
      <c r="C159" s="6">
        <v>1</v>
      </c>
      <c r="D159" s="9">
        <v>11743907</v>
      </c>
      <c r="E159" s="9">
        <v>10969038.855791578</v>
      </c>
      <c r="F159" s="9">
        <v>774868.14420842193</v>
      </c>
      <c r="G159" s="9">
        <v>1.4610208980392771</v>
      </c>
      <c r="H159" s="9">
        <v>101870.14178621671</v>
      </c>
      <c r="I159" s="9">
        <v>10768377.658842595</v>
      </c>
      <c r="J159" s="9">
        <v>11169700.052740561</v>
      </c>
      <c r="K159" s="9">
        <v>540055.60318188171</v>
      </c>
      <c r="L159" s="9">
        <v>9905251.1565371566</v>
      </c>
      <c r="M159" s="9">
        <v>12032826.555046</v>
      </c>
    </row>
    <row r="160" spans="2:13" x14ac:dyDescent="0.25">
      <c r="B160" s="1" t="s">
        <v>333</v>
      </c>
      <c r="C160" s="6">
        <v>1</v>
      </c>
      <c r="D160" s="9">
        <v>11259538</v>
      </c>
      <c r="E160" s="9">
        <v>10338309.615795657</v>
      </c>
      <c r="F160" s="9">
        <v>921228.38420434296</v>
      </c>
      <c r="G160" s="9">
        <v>1.7369844550319722</v>
      </c>
      <c r="H160" s="9">
        <v>104831.76856554032</v>
      </c>
      <c r="I160" s="9">
        <v>10131814.682247953</v>
      </c>
      <c r="J160" s="9">
        <v>10544804.549343361</v>
      </c>
      <c r="K160" s="9">
        <v>540622.07542902022</v>
      </c>
      <c r="L160" s="9">
        <v>9273406.0940131024</v>
      </c>
      <c r="M160" s="9">
        <v>11403213.137578212</v>
      </c>
    </row>
    <row r="161" spans="2:13" x14ac:dyDescent="0.25">
      <c r="B161" s="1" t="s">
        <v>334</v>
      </c>
      <c r="C161" s="6">
        <v>1</v>
      </c>
      <c r="D161" s="9">
        <v>10840516</v>
      </c>
      <c r="E161" s="9">
        <v>9935740.6819539908</v>
      </c>
      <c r="F161" s="9">
        <v>904775.31804600917</v>
      </c>
      <c r="G161" s="9">
        <v>1.7059620498991541</v>
      </c>
      <c r="H161" s="9">
        <v>88224.248904705775</v>
      </c>
      <c r="I161" s="9">
        <v>9761958.8154057451</v>
      </c>
      <c r="J161" s="9">
        <v>10109522.548502237</v>
      </c>
      <c r="K161" s="9">
        <v>537648.62766996969</v>
      </c>
      <c r="L161" s="9">
        <v>8876694.1814333536</v>
      </c>
      <c r="M161" s="9">
        <v>10994787.182474628</v>
      </c>
    </row>
    <row r="162" spans="2:13" x14ac:dyDescent="0.25">
      <c r="B162" s="1" t="s">
        <v>335</v>
      </c>
      <c r="C162" s="6">
        <v>1</v>
      </c>
      <c r="D162" s="9">
        <v>11084819</v>
      </c>
      <c r="E162" s="9">
        <v>9950624.752894586</v>
      </c>
      <c r="F162" s="9">
        <v>1134194.247105414</v>
      </c>
      <c r="G162" s="9">
        <v>2.138533516756906</v>
      </c>
      <c r="H162" s="9">
        <v>76727.431103313851</v>
      </c>
      <c r="I162" s="9">
        <v>9799489.0236804076</v>
      </c>
      <c r="J162" s="9">
        <v>10101760.482108764</v>
      </c>
      <c r="K162" s="9">
        <v>535882.10216829972</v>
      </c>
      <c r="L162" s="9">
        <v>8895057.9090760071</v>
      </c>
      <c r="M162" s="9">
        <v>11006191.596713165</v>
      </c>
    </row>
    <row r="163" spans="2:13" x14ac:dyDescent="0.25">
      <c r="B163" s="1" t="s">
        <v>336</v>
      </c>
      <c r="C163" s="6">
        <v>1</v>
      </c>
      <c r="D163" s="9">
        <v>12003053</v>
      </c>
      <c r="E163" s="9">
        <v>11034649.411958108</v>
      </c>
      <c r="F163" s="9">
        <v>968403.58804189228</v>
      </c>
      <c r="G163" s="9">
        <v>1.8259337287775492</v>
      </c>
      <c r="H163" s="9">
        <v>89392.865244087603</v>
      </c>
      <c r="I163" s="9">
        <v>10858565.63486647</v>
      </c>
      <c r="J163" s="9">
        <v>11210733.189049745</v>
      </c>
      <c r="K163" s="9">
        <v>537841.62454866758</v>
      </c>
      <c r="L163" s="9">
        <v>9975222.7511274144</v>
      </c>
      <c r="M163" s="9">
        <v>12094076.072788801</v>
      </c>
    </row>
    <row r="164" spans="2:13" x14ac:dyDescent="0.25">
      <c r="B164" s="1" t="s">
        <v>337</v>
      </c>
      <c r="C164" s="6">
        <v>1</v>
      </c>
      <c r="D164" s="9">
        <v>11893018</v>
      </c>
      <c r="E164" s="9">
        <v>11228042.336749291</v>
      </c>
      <c r="F164" s="9">
        <v>664975.66325070895</v>
      </c>
      <c r="G164" s="9">
        <v>1.2538176307264628</v>
      </c>
      <c r="H164" s="9">
        <v>93089.317027229219</v>
      </c>
      <c r="I164" s="9">
        <v>11044677.383581292</v>
      </c>
      <c r="J164" s="9">
        <v>11411407.28991729</v>
      </c>
      <c r="K164" s="9">
        <v>538468.3367526806</v>
      </c>
      <c r="L164" s="9">
        <v>10167381.194265831</v>
      </c>
      <c r="M164" s="9">
        <v>12288703.479232751</v>
      </c>
    </row>
    <row r="165" spans="2:13" x14ac:dyDescent="0.25">
      <c r="B165" s="1" t="s">
        <v>338</v>
      </c>
      <c r="C165" s="6">
        <v>1</v>
      </c>
      <c r="D165" s="9">
        <v>10954358</v>
      </c>
      <c r="E165" s="9">
        <v>10146556.343888855</v>
      </c>
      <c r="F165" s="9">
        <v>807801.65611114539</v>
      </c>
      <c r="G165" s="9">
        <v>1.5231173327621916</v>
      </c>
      <c r="H165" s="9">
        <v>133677.39112338677</v>
      </c>
      <c r="I165" s="9">
        <v>9883242.0416065603</v>
      </c>
      <c r="J165" s="9">
        <v>10409870.646171149</v>
      </c>
      <c r="K165" s="9">
        <v>546948.05387546367</v>
      </c>
      <c r="L165" s="9">
        <v>9069192.0717364755</v>
      </c>
      <c r="M165" s="9">
        <v>11223920.616041234</v>
      </c>
    </row>
    <row r="166" spans="2:13" x14ac:dyDescent="0.25">
      <c r="B166" s="1" t="s">
        <v>339</v>
      </c>
      <c r="C166" s="6">
        <v>1</v>
      </c>
      <c r="D166" s="9">
        <v>11326647</v>
      </c>
      <c r="E166" s="9">
        <v>10304952.459422154</v>
      </c>
      <c r="F166" s="9">
        <v>1021694.5405778456</v>
      </c>
      <c r="G166" s="9">
        <v>1.926414302038159</v>
      </c>
      <c r="H166" s="9">
        <v>103834.12710293474</v>
      </c>
      <c r="I166" s="9">
        <v>10100422.654483307</v>
      </c>
      <c r="J166" s="9">
        <v>10509482.264361002</v>
      </c>
      <c r="K166" s="9">
        <v>540429.50945690472</v>
      </c>
      <c r="L166" s="9">
        <v>9240428.2491609044</v>
      </c>
      <c r="M166" s="9">
        <v>11369476.669683404</v>
      </c>
    </row>
    <row r="167" spans="2:13" x14ac:dyDescent="0.25">
      <c r="B167" s="1" t="s">
        <v>340</v>
      </c>
      <c r="C167" s="6">
        <v>1</v>
      </c>
      <c r="D167" s="9">
        <v>9404358</v>
      </c>
      <c r="E167" s="9">
        <v>8700995.8990783524</v>
      </c>
      <c r="F167" s="9">
        <v>703362.10092164762</v>
      </c>
      <c r="G167" s="9">
        <v>1.3261956063313529</v>
      </c>
      <c r="H167" s="9">
        <v>94465.367474008206</v>
      </c>
      <c r="I167" s="9">
        <v>8514920.4369734712</v>
      </c>
      <c r="J167" s="9">
        <v>8887071.3611832336</v>
      </c>
      <c r="K167" s="9">
        <v>538707.93050836143</v>
      </c>
      <c r="L167" s="9">
        <v>7639862.8109496478</v>
      </c>
      <c r="M167" s="9">
        <v>9762128.987207057</v>
      </c>
    </row>
    <row r="168" spans="2:13" x14ac:dyDescent="0.25">
      <c r="B168" s="1" t="s">
        <v>341</v>
      </c>
      <c r="C168" s="6">
        <v>1</v>
      </c>
      <c r="D168" s="9">
        <v>8816912</v>
      </c>
      <c r="E168" s="9">
        <v>8659591.5001951512</v>
      </c>
      <c r="F168" s="9">
        <v>157320.49980484881</v>
      </c>
      <c r="G168" s="9">
        <v>0.29662922604680481</v>
      </c>
      <c r="H168" s="9">
        <v>98784.666989283578</v>
      </c>
      <c r="I168" s="9">
        <v>8465007.9924989026</v>
      </c>
      <c r="J168" s="9">
        <v>8854175.0078913998</v>
      </c>
      <c r="K168" s="9">
        <v>539482.10273630568</v>
      </c>
      <c r="L168" s="9">
        <v>7596933.4674341921</v>
      </c>
      <c r="M168" s="9">
        <v>9722249.5329561103</v>
      </c>
    </row>
    <row r="169" spans="2:13" x14ac:dyDescent="0.25">
      <c r="B169" s="1" t="s">
        <v>342</v>
      </c>
      <c r="C169" s="6">
        <v>1</v>
      </c>
      <c r="D169" s="9">
        <v>9383725</v>
      </c>
      <c r="E169" s="9">
        <v>9766768.6596418135</v>
      </c>
      <c r="F169" s="9">
        <v>-383043.65964181349</v>
      </c>
      <c r="G169" s="9">
        <v>-0.72223228659094874</v>
      </c>
      <c r="H169" s="9">
        <v>102438.78840671216</v>
      </c>
      <c r="I169" s="9">
        <v>9564987.3571397327</v>
      </c>
      <c r="J169" s="9">
        <v>9968549.9621438943</v>
      </c>
      <c r="K169" s="9">
        <v>540163.15508449613</v>
      </c>
      <c r="L169" s="9">
        <v>8702769.1074034441</v>
      </c>
      <c r="M169" s="9">
        <v>10830768.211880183</v>
      </c>
    </row>
    <row r="170" spans="2:13" x14ac:dyDescent="0.25">
      <c r="B170" s="1" t="s">
        <v>343</v>
      </c>
      <c r="C170" s="6">
        <v>1</v>
      </c>
      <c r="D170" s="9">
        <v>11854822</v>
      </c>
      <c r="E170" s="9">
        <v>13809883.39414206</v>
      </c>
      <c r="F170" s="9">
        <v>-1955061.3941420596</v>
      </c>
      <c r="G170" s="9">
        <v>-3.6862859508946983</v>
      </c>
      <c r="H170" s="9">
        <v>102911.15415477219</v>
      </c>
      <c r="I170" s="9">
        <v>13607171.637684174</v>
      </c>
      <c r="J170" s="9">
        <v>14012595.150599945</v>
      </c>
      <c r="K170" s="9">
        <v>540252.93556821102</v>
      </c>
      <c r="L170" s="9">
        <v>12745706.994605659</v>
      </c>
      <c r="M170" s="9">
        <v>14874059.793678461</v>
      </c>
    </row>
    <row r="171" spans="2:13" x14ac:dyDescent="0.25">
      <c r="B171" s="1" t="s">
        <v>344</v>
      </c>
      <c r="C171" s="6">
        <v>1</v>
      </c>
      <c r="D171" s="9">
        <v>12398437</v>
      </c>
      <c r="E171" s="9">
        <v>13395386.404047549</v>
      </c>
      <c r="F171" s="9">
        <v>-996949.40404754877</v>
      </c>
      <c r="G171" s="9">
        <v>-1.8797571231802881</v>
      </c>
      <c r="H171" s="9">
        <v>96439.532231260382</v>
      </c>
      <c r="I171" s="9">
        <v>13205422.282751478</v>
      </c>
      <c r="J171" s="9">
        <v>13585350.525343619</v>
      </c>
      <c r="K171" s="9">
        <v>539057.61484055349</v>
      </c>
      <c r="L171" s="9">
        <v>12333564.516674811</v>
      </c>
      <c r="M171" s="9">
        <v>14457208.291420287</v>
      </c>
    </row>
    <row r="172" spans="2:13" x14ac:dyDescent="0.25">
      <c r="B172" s="1" t="s">
        <v>345</v>
      </c>
      <c r="C172" s="6">
        <v>1</v>
      </c>
      <c r="D172" s="9">
        <v>10077845</v>
      </c>
      <c r="E172" s="9">
        <v>10313241.274837941</v>
      </c>
      <c r="F172" s="9">
        <v>-235396.27483794093</v>
      </c>
      <c r="G172" s="9">
        <v>-0.44384180641490223</v>
      </c>
      <c r="H172" s="9">
        <v>108769.99226388373</v>
      </c>
      <c r="I172" s="9">
        <v>10098988.929085776</v>
      </c>
      <c r="J172" s="9">
        <v>10527493.620590106</v>
      </c>
      <c r="K172" s="9">
        <v>541399.51972428604</v>
      </c>
      <c r="L172" s="9">
        <v>9246806.3631887008</v>
      </c>
      <c r="M172" s="9">
        <v>11379676.186487179</v>
      </c>
    </row>
    <row r="173" spans="2:13" x14ac:dyDescent="0.25">
      <c r="B173" s="1" t="s">
        <v>346</v>
      </c>
      <c r="C173" s="6">
        <v>1</v>
      </c>
      <c r="D173" s="9">
        <v>9690527</v>
      </c>
      <c r="E173" s="9">
        <v>10031492.541265929</v>
      </c>
      <c r="F173" s="9">
        <v>-340965.54126592912</v>
      </c>
      <c r="G173" s="9">
        <v>-0.64289361360918562</v>
      </c>
      <c r="H173" s="9">
        <v>89724.960448441969</v>
      </c>
      <c r="I173" s="9">
        <v>9854754.6115439106</v>
      </c>
      <c r="J173" s="9">
        <v>10208230.470987948</v>
      </c>
      <c r="K173" s="9">
        <v>537896.92067168106</v>
      </c>
      <c r="L173" s="9">
        <v>8971956.9595479574</v>
      </c>
      <c r="M173" s="9">
        <v>11091028.122983901</v>
      </c>
    </row>
    <row r="174" spans="2:13" x14ac:dyDescent="0.25">
      <c r="B174" s="1" t="s">
        <v>347</v>
      </c>
      <c r="C174" s="6">
        <v>1</v>
      </c>
      <c r="D174" s="9">
        <v>10036675</v>
      </c>
      <c r="E174" s="9">
        <v>10095623.620050507</v>
      </c>
      <c r="F174" s="9">
        <v>-58948.620050506666</v>
      </c>
      <c r="G174" s="9">
        <v>-0.11114815655810684</v>
      </c>
      <c r="H174" s="9">
        <v>77917.394465308957</v>
      </c>
      <c r="I174" s="9">
        <v>9942143.9314743746</v>
      </c>
      <c r="J174" s="9">
        <v>10249103.308626639</v>
      </c>
      <c r="K174" s="9">
        <v>536053.77444885578</v>
      </c>
      <c r="L174" s="9">
        <v>9039718.6205692831</v>
      </c>
      <c r="M174" s="9">
        <v>11151528.61953173</v>
      </c>
    </row>
    <row r="175" spans="2:13" x14ac:dyDescent="0.25">
      <c r="B175" s="1" t="s">
        <v>348</v>
      </c>
      <c r="C175" s="6">
        <v>1</v>
      </c>
      <c r="D175" s="9">
        <v>11205261</v>
      </c>
      <c r="E175" s="9">
        <v>11299085.874056002</v>
      </c>
      <c r="F175" s="9">
        <v>-93824.874056002125</v>
      </c>
      <c r="G175" s="9">
        <v>-0.17690764909655501</v>
      </c>
      <c r="H175" s="9">
        <v>93772.78394306179</v>
      </c>
      <c r="I175" s="9">
        <v>11114374.645257074</v>
      </c>
      <c r="J175" s="9">
        <v>11483797.10285493</v>
      </c>
      <c r="K175" s="9">
        <v>538586.91383010265</v>
      </c>
      <c r="L175" s="9">
        <v>10238191.161481552</v>
      </c>
      <c r="M175" s="9">
        <v>12359980.586630452</v>
      </c>
    </row>
    <row r="176" spans="2:13" x14ac:dyDescent="0.25">
      <c r="B176" s="1" t="s">
        <v>349</v>
      </c>
      <c r="C176" s="6">
        <v>1</v>
      </c>
      <c r="D176" s="9">
        <v>12464719</v>
      </c>
      <c r="E176" s="9">
        <v>12242560.905557701</v>
      </c>
      <c r="F176" s="9">
        <v>222158.09444229864</v>
      </c>
      <c r="G176" s="9">
        <v>0.4188810974806027</v>
      </c>
      <c r="H176" s="9">
        <v>120175.82842733852</v>
      </c>
      <c r="I176" s="9">
        <v>12005841.635772331</v>
      </c>
      <c r="J176" s="9">
        <v>12479280.175343072</v>
      </c>
      <c r="K176" s="9">
        <v>543805.80953020288</v>
      </c>
      <c r="L176" s="9">
        <v>11171386.145860791</v>
      </c>
      <c r="M176" s="9">
        <v>13313735.665254612</v>
      </c>
    </row>
    <row r="177" spans="2:13" x14ac:dyDescent="0.25">
      <c r="B177" s="1" t="s">
        <v>350</v>
      </c>
      <c r="C177" s="6">
        <v>1</v>
      </c>
      <c r="D177" s="9">
        <v>10399869</v>
      </c>
      <c r="E177" s="9">
        <v>10246970.160187837</v>
      </c>
      <c r="F177" s="9">
        <v>152898.83981216326</v>
      </c>
      <c r="G177" s="9">
        <v>0.28829214611698367</v>
      </c>
      <c r="H177" s="9">
        <v>131676.68544682703</v>
      </c>
      <c r="I177" s="9">
        <v>9987596.7967200149</v>
      </c>
      <c r="J177" s="9">
        <v>10506343.523655659</v>
      </c>
      <c r="K177" s="9">
        <v>546462.51310667675</v>
      </c>
      <c r="L177" s="9">
        <v>9170562.2938097492</v>
      </c>
      <c r="M177" s="9">
        <v>11323378.026565924</v>
      </c>
    </row>
    <row r="178" spans="2:13" x14ac:dyDescent="0.25">
      <c r="B178" s="1" t="s">
        <v>351</v>
      </c>
      <c r="C178" s="6">
        <v>1</v>
      </c>
      <c r="D178" s="9">
        <v>10109508</v>
      </c>
      <c r="E178" s="9">
        <v>10269336.914104335</v>
      </c>
      <c r="F178" s="9">
        <v>-159828.91410433501</v>
      </c>
      <c r="G178" s="9">
        <v>-0.30135886390826799</v>
      </c>
      <c r="H178" s="9">
        <v>96844.860814719534</v>
      </c>
      <c r="I178" s="9">
        <v>10078574.386942834</v>
      </c>
      <c r="J178" s="9">
        <v>10460099.441265836</v>
      </c>
      <c r="K178" s="9">
        <v>539130.27721212676</v>
      </c>
      <c r="L178" s="9">
        <v>9207371.8982525617</v>
      </c>
      <c r="M178" s="9">
        <v>11331301.929956108</v>
      </c>
    </row>
    <row r="179" spans="2:13" x14ac:dyDescent="0.25">
      <c r="B179" s="1" t="s">
        <v>352</v>
      </c>
      <c r="C179" s="6">
        <v>1</v>
      </c>
      <c r="D179" s="9">
        <v>8711926</v>
      </c>
      <c r="E179" s="9">
        <v>8826679.37268034</v>
      </c>
      <c r="F179" s="9">
        <v>-114753.37268033996</v>
      </c>
      <c r="G179" s="9">
        <v>-0.21636852264424772</v>
      </c>
      <c r="H179" s="9">
        <v>92113.830962471315</v>
      </c>
      <c r="I179" s="9">
        <v>8645235.9069857951</v>
      </c>
      <c r="J179" s="9">
        <v>9008122.8383748848</v>
      </c>
      <c r="K179" s="9">
        <v>538300.55414720217</v>
      </c>
      <c r="L179" s="9">
        <v>7766348.7240771493</v>
      </c>
      <c r="M179" s="9">
        <v>9887010.0212835297</v>
      </c>
    </row>
    <row r="180" spans="2:13" x14ac:dyDescent="0.25">
      <c r="B180" s="1" t="s">
        <v>353</v>
      </c>
      <c r="C180" s="6">
        <v>1</v>
      </c>
      <c r="D180" s="9">
        <v>8774172</v>
      </c>
      <c r="E180" s="9">
        <v>9209087.2896191757</v>
      </c>
      <c r="F180" s="9">
        <v>-434915.28961917572</v>
      </c>
      <c r="G180" s="9">
        <v>-0.82003671432323944</v>
      </c>
      <c r="H180" s="9">
        <v>91884.003413316997</v>
      </c>
      <c r="I180" s="9">
        <v>9028096.5323463194</v>
      </c>
      <c r="J180" s="9">
        <v>9390078.046892032</v>
      </c>
      <c r="K180" s="9">
        <v>538261.27375454071</v>
      </c>
      <c r="L180" s="9">
        <v>8148834.0145276915</v>
      </c>
      <c r="M180" s="9">
        <v>10269340.56471066</v>
      </c>
    </row>
    <row r="181" spans="2:13" x14ac:dyDescent="0.25">
      <c r="B181" s="1" t="s">
        <v>354</v>
      </c>
      <c r="C181" s="6">
        <v>1</v>
      </c>
      <c r="D181" s="9">
        <v>9767981</v>
      </c>
      <c r="E181" s="9">
        <v>11077634.99378673</v>
      </c>
      <c r="F181" s="9">
        <v>-1309653.9937867299</v>
      </c>
      <c r="G181" s="9">
        <v>-2.469364456939585</v>
      </c>
      <c r="H181" s="9">
        <v>107181.06042745231</v>
      </c>
      <c r="I181" s="9">
        <v>10866512.485282047</v>
      </c>
      <c r="J181" s="9">
        <v>11288757.502291413</v>
      </c>
      <c r="K181" s="9">
        <v>541082.53386609652</v>
      </c>
      <c r="L181" s="9">
        <v>10011824.472764665</v>
      </c>
      <c r="M181" s="9">
        <v>12143445.514808794</v>
      </c>
    </row>
    <row r="182" spans="2:13" x14ac:dyDescent="0.25">
      <c r="B182" s="1" t="s">
        <v>355</v>
      </c>
      <c r="C182" s="6">
        <v>1</v>
      </c>
      <c r="D182" s="9">
        <v>11398453</v>
      </c>
      <c r="E182" s="9">
        <v>13915225.434107251</v>
      </c>
      <c r="F182" s="9">
        <v>-2516772.4341072515</v>
      </c>
      <c r="G182" s="9">
        <v>-4.7453971999277709</v>
      </c>
      <c r="H182" s="9">
        <v>94531.275474234077</v>
      </c>
      <c r="I182" s="9">
        <v>13729020.148111071</v>
      </c>
      <c r="J182" s="9">
        <v>14101430.720103431</v>
      </c>
      <c r="K182" s="9">
        <v>538719.49174258369</v>
      </c>
      <c r="L182" s="9">
        <v>12854069.572955396</v>
      </c>
      <c r="M182" s="9">
        <v>14976381.295259107</v>
      </c>
    </row>
    <row r="183" spans="2:13" x14ac:dyDescent="0.25">
      <c r="B183" s="1" t="s">
        <v>356</v>
      </c>
      <c r="C183" s="6">
        <v>1</v>
      </c>
      <c r="D183" s="9">
        <v>11883970</v>
      </c>
      <c r="E183" s="9">
        <v>11905791.933987223</v>
      </c>
      <c r="F183" s="9">
        <v>-21821.933987222612</v>
      </c>
      <c r="G183" s="9">
        <v>-4.1145454009514922E-2</v>
      </c>
      <c r="H183" s="9">
        <v>89247.158009143954</v>
      </c>
      <c r="I183" s="9">
        <v>11729995.167276205</v>
      </c>
      <c r="J183" s="9">
        <v>12081588.70069824</v>
      </c>
      <c r="K183" s="9">
        <v>537817.42622688541</v>
      </c>
      <c r="L183" s="9">
        <v>10846412.938391188</v>
      </c>
      <c r="M183" s="9">
        <v>12965170.929583257</v>
      </c>
    </row>
    <row r="184" spans="2:13" x14ac:dyDescent="0.25">
      <c r="B184" s="1" t="s">
        <v>357</v>
      </c>
      <c r="C184" s="6">
        <v>1</v>
      </c>
      <c r="D184" s="9">
        <v>10661009</v>
      </c>
      <c r="E184" s="9">
        <v>10309369.928450979</v>
      </c>
      <c r="F184" s="9">
        <v>351639.07154902071</v>
      </c>
      <c r="G184" s="9">
        <v>0.66301865154758544</v>
      </c>
      <c r="H184" s="9">
        <v>109374.89464573613</v>
      </c>
      <c r="I184" s="9">
        <v>10093926.06147531</v>
      </c>
      <c r="J184" s="9">
        <v>10524813.795426648</v>
      </c>
      <c r="K184" s="9">
        <v>541521.37198763271</v>
      </c>
      <c r="L184" s="9">
        <v>9242694.9953333754</v>
      </c>
      <c r="M184" s="9">
        <v>11376044.861568583</v>
      </c>
    </row>
    <row r="185" spans="2:13" x14ac:dyDescent="0.25">
      <c r="B185" s="1" t="s">
        <v>358</v>
      </c>
      <c r="C185" s="6">
        <v>1</v>
      </c>
      <c r="D185" s="9">
        <v>10064356</v>
      </c>
      <c r="E185" s="9">
        <v>10234675.801426571</v>
      </c>
      <c r="F185" s="9">
        <v>-170319.80142657086</v>
      </c>
      <c r="G185" s="9">
        <v>-0.32113952689115505</v>
      </c>
      <c r="H185" s="9">
        <v>85441.625146065911</v>
      </c>
      <c r="I185" s="9">
        <v>10066375.075910199</v>
      </c>
      <c r="J185" s="9">
        <v>10402976.526942942</v>
      </c>
      <c r="K185" s="9">
        <v>537199.03206186346</v>
      </c>
      <c r="L185" s="9">
        <v>9176514.9028230775</v>
      </c>
      <c r="M185" s="9">
        <v>11292836.700030064</v>
      </c>
    </row>
    <row r="186" spans="2:13" x14ac:dyDescent="0.25">
      <c r="B186" s="1" t="s">
        <v>359</v>
      </c>
      <c r="C186" s="6">
        <v>1</v>
      </c>
      <c r="D186" s="9">
        <v>10600882</v>
      </c>
      <c r="E186" s="9">
        <v>10162120.23933007</v>
      </c>
      <c r="F186" s="9">
        <v>438761.76066992991</v>
      </c>
      <c r="G186" s="9">
        <v>0.82728927029790267</v>
      </c>
      <c r="H186" s="9">
        <v>70400.014963838446</v>
      </c>
      <c r="I186" s="9">
        <v>10023448.09241664</v>
      </c>
      <c r="J186" s="9">
        <v>10300792.3862435</v>
      </c>
      <c r="K186" s="9">
        <v>535012.79503158701</v>
      </c>
      <c r="L186" s="9">
        <v>9108265.7344511487</v>
      </c>
      <c r="M186" s="9">
        <v>11215974.744208992</v>
      </c>
    </row>
    <row r="187" spans="2:13" x14ac:dyDescent="0.25">
      <c r="B187" s="1" t="s">
        <v>360</v>
      </c>
      <c r="C187" s="6">
        <v>1</v>
      </c>
      <c r="D187" s="9">
        <v>11779137</v>
      </c>
      <c r="E187" s="9">
        <v>11414924.470476652</v>
      </c>
      <c r="F187" s="9">
        <v>364212.52952334844</v>
      </c>
      <c r="G187" s="9">
        <v>0.68672602034112074</v>
      </c>
      <c r="H187" s="9">
        <v>79163.795304152431</v>
      </c>
      <c r="I187" s="9">
        <v>11258989.653441727</v>
      </c>
      <c r="J187" s="9">
        <v>11570859.287511576</v>
      </c>
      <c r="K187" s="9">
        <v>536236.36134409986</v>
      </c>
      <c r="L187" s="9">
        <v>10358659.816004235</v>
      </c>
      <c r="M187" s="9">
        <v>12471189.124949068</v>
      </c>
    </row>
    <row r="188" spans="2:13" x14ac:dyDescent="0.25">
      <c r="B188" s="1" t="s">
        <v>361</v>
      </c>
      <c r="C188" s="6">
        <v>1</v>
      </c>
      <c r="D188" s="9">
        <v>11880494</v>
      </c>
      <c r="E188" s="9">
        <v>11619057.624097576</v>
      </c>
      <c r="F188" s="9">
        <v>261436.37590242364</v>
      </c>
      <c r="G188" s="9">
        <v>0.49294065262070363</v>
      </c>
      <c r="H188" s="9">
        <v>82043.801582100117</v>
      </c>
      <c r="I188" s="9">
        <v>11457449.844437683</v>
      </c>
      <c r="J188" s="9">
        <v>11780665.40375747</v>
      </c>
      <c r="K188" s="9">
        <v>536669.09182348603</v>
      </c>
      <c r="L188" s="9">
        <v>10561940.588206746</v>
      </c>
      <c r="M188" s="9">
        <v>12676174.659988407</v>
      </c>
    </row>
    <row r="189" spans="2:13" x14ac:dyDescent="0.25">
      <c r="B189" s="1" t="s">
        <v>362</v>
      </c>
      <c r="C189" s="6">
        <v>1</v>
      </c>
      <c r="D189" s="9">
        <v>11221439</v>
      </c>
      <c r="E189" s="9">
        <v>10445967.982183486</v>
      </c>
      <c r="F189" s="9">
        <v>775471.01781651378</v>
      </c>
      <c r="G189" s="9">
        <v>1.4621576216830117</v>
      </c>
      <c r="H189" s="9">
        <v>123423.69600278061</v>
      </c>
      <c r="I189" s="9">
        <v>10202851.146008274</v>
      </c>
      <c r="J189" s="9">
        <v>10689084.818358699</v>
      </c>
      <c r="K189" s="9">
        <v>544532.76988220739</v>
      </c>
      <c r="L189" s="9">
        <v>9373361.2745987065</v>
      </c>
      <c r="M189" s="9">
        <v>11518574.689768266</v>
      </c>
    </row>
    <row r="190" spans="2:13" x14ac:dyDescent="0.25">
      <c r="B190" s="1" t="s">
        <v>363</v>
      </c>
      <c r="C190" s="6">
        <v>1</v>
      </c>
      <c r="D190" s="9">
        <v>10466825</v>
      </c>
      <c r="E190" s="9">
        <v>10363442.614092173</v>
      </c>
      <c r="F190" s="9">
        <v>103382.38590782695</v>
      </c>
      <c r="G190" s="9">
        <v>0.19492842418344283</v>
      </c>
      <c r="H190" s="9">
        <v>85729.746932780559</v>
      </c>
      <c r="I190" s="9">
        <v>10194574.353657566</v>
      </c>
      <c r="J190" s="9">
        <v>10532310.87452678</v>
      </c>
      <c r="K190" s="9">
        <v>537244.9332006406</v>
      </c>
      <c r="L190" s="9">
        <v>9305191.3006007951</v>
      </c>
      <c r="M190" s="9">
        <v>11421693.927583551</v>
      </c>
    </row>
    <row r="191" spans="2:13" x14ac:dyDescent="0.25">
      <c r="B191" s="1" t="s">
        <v>364</v>
      </c>
      <c r="C191" s="6">
        <v>1</v>
      </c>
      <c r="D191" s="9">
        <v>9791904</v>
      </c>
      <c r="E191" s="9">
        <v>9603939.2271102816</v>
      </c>
      <c r="F191" s="9">
        <v>187964.77288971841</v>
      </c>
      <c r="G191" s="9">
        <v>0.35440928026229257</v>
      </c>
      <c r="H191" s="9">
        <v>86329.278273022734</v>
      </c>
      <c r="I191" s="9">
        <v>9433890.0251924098</v>
      </c>
      <c r="J191" s="9">
        <v>9773988.4290281534</v>
      </c>
      <c r="K191" s="9">
        <v>537340.92811523599</v>
      </c>
      <c r="L191" s="9">
        <v>8545498.8252940439</v>
      </c>
      <c r="M191" s="9">
        <v>10662379.628926519</v>
      </c>
    </row>
    <row r="192" spans="2:13" x14ac:dyDescent="0.25">
      <c r="B192" s="1" t="s">
        <v>365</v>
      </c>
      <c r="C192" s="6">
        <v>1</v>
      </c>
      <c r="D192" s="9">
        <v>9318234</v>
      </c>
      <c r="E192" s="9">
        <v>9175313.4162150156</v>
      </c>
      <c r="F192" s="9">
        <v>142920.58378498442</v>
      </c>
      <c r="G192" s="9">
        <v>0.26947805407996039</v>
      </c>
      <c r="H192" s="9">
        <v>92161.852285398811</v>
      </c>
      <c r="I192" s="9">
        <v>8993775.3593481351</v>
      </c>
      <c r="J192" s="9">
        <v>9356851.4730818961</v>
      </c>
      <c r="K192" s="9">
        <v>538308.7736209376</v>
      </c>
      <c r="L192" s="9">
        <v>8114966.5771029172</v>
      </c>
      <c r="M192" s="9">
        <v>10235660.255327115</v>
      </c>
    </row>
    <row r="193" spans="2:13" x14ac:dyDescent="0.25">
      <c r="B193" s="1" t="s">
        <v>366</v>
      </c>
      <c r="C193" s="6">
        <v>1</v>
      </c>
      <c r="D193" s="9">
        <v>10890647</v>
      </c>
      <c r="E193" s="9">
        <v>10748410.974846164</v>
      </c>
      <c r="F193" s="9">
        <v>142236.02515383624</v>
      </c>
      <c r="G193" s="9">
        <v>0.26818731258604805</v>
      </c>
      <c r="H193" s="9">
        <v>97943.750341131279</v>
      </c>
      <c r="I193" s="9">
        <v>10555483.883232133</v>
      </c>
      <c r="J193" s="9">
        <v>10941338.066460194</v>
      </c>
      <c r="K193" s="9">
        <v>539328.75592859695</v>
      </c>
      <c r="L193" s="9">
        <v>9686055.0007006489</v>
      </c>
      <c r="M193" s="9">
        <v>11810766.948991679</v>
      </c>
    </row>
    <row r="194" spans="2:13" x14ac:dyDescent="0.25">
      <c r="B194" s="1" t="s">
        <v>367</v>
      </c>
      <c r="C194" s="6">
        <v>1</v>
      </c>
      <c r="D194" s="9">
        <v>13138999</v>
      </c>
      <c r="E194" s="9">
        <v>14702344.574076401</v>
      </c>
      <c r="F194" s="9">
        <v>-1563345.5740764011</v>
      </c>
      <c r="G194" s="9">
        <v>-2.9477022273462654</v>
      </c>
      <c r="H194" s="9">
        <v>99194.141906842764</v>
      </c>
      <c r="I194" s="9">
        <v>14506954.493171975</v>
      </c>
      <c r="J194" s="9">
        <v>14897734.654980827</v>
      </c>
      <c r="K194" s="9">
        <v>539557.23193117999</v>
      </c>
      <c r="L194" s="9">
        <v>13639538.553751029</v>
      </c>
      <c r="M194" s="9">
        <v>15765150.594401773</v>
      </c>
    </row>
    <row r="195" spans="2:13" x14ac:dyDescent="0.25">
      <c r="B195" s="1" t="s">
        <v>368</v>
      </c>
      <c r="C195" s="6">
        <v>1</v>
      </c>
      <c r="D195" s="9">
        <v>14373881</v>
      </c>
      <c r="E195" s="9">
        <v>15087816.339207374</v>
      </c>
      <c r="F195" s="9">
        <v>-713935.33920737356</v>
      </c>
      <c r="G195" s="9">
        <v>-1.3461315428011318</v>
      </c>
      <c r="H195" s="9">
        <v>107316.5945957791</v>
      </c>
      <c r="I195" s="9">
        <v>14876426.858968215</v>
      </c>
      <c r="J195" s="9">
        <v>15299205.819446532</v>
      </c>
      <c r="K195" s="9">
        <v>541109.3976417681</v>
      </c>
      <c r="L195" s="9">
        <v>14021952.902607827</v>
      </c>
      <c r="M195" s="9">
        <v>16153679.775806921</v>
      </c>
    </row>
    <row r="196" spans="2:13" x14ac:dyDescent="0.25">
      <c r="B196" s="1" t="s">
        <v>369</v>
      </c>
      <c r="C196" s="6">
        <v>1</v>
      </c>
      <c r="D196" s="9">
        <v>10873136</v>
      </c>
      <c r="E196" s="9">
        <v>10941498.991024731</v>
      </c>
      <c r="F196" s="9">
        <v>-68362.991024730727</v>
      </c>
      <c r="G196" s="9">
        <v>-0.12889903822493151</v>
      </c>
      <c r="H196" s="9">
        <v>101177.74994907436</v>
      </c>
      <c r="I196" s="9">
        <v>10742201.649788154</v>
      </c>
      <c r="J196" s="9">
        <v>11140796.332261307</v>
      </c>
      <c r="K196" s="9">
        <v>539925.42617046635</v>
      </c>
      <c r="L196" s="9">
        <v>9877967.7111142687</v>
      </c>
      <c r="M196" s="9">
        <v>12005030.270935193</v>
      </c>
    </row>
    <row r="197" spans="2:13" x14ac:dyDescent="0.25">
      <c r="B197" s="1" t="s">
        <v>370</v>
      </c>
      <c r="C197" s="6">
        <v>1</v>
      </c>
      <c r="D197" s="9">
        <v>10399847</v>
      </c>
      <c r="E197" s="9">
        <v>10541152.268752281</v>
      </c>
      <c r="F197" s="9">
        <v>-141305.26875228062</v>
      </c>
      <c r="G197" s="9">
        <v>-0.26643236296807693</v>
      </c>
      <c r="H197" s="9">
        <v>88892.764293914632</v>
      </c>
      <c r="I197" s="9">
        <v>10366053.577707423</v>
      </c>
      <c r="J197" s="9">
        <v>10716250.959797138</v>
      </c>
      <c r="K197" s="9">
        <v>537758.7305515511</v>
      </c>
      <c r="L197" s="9">
        <v>9481888.8903946411</v>
      </c>
      <c r="M197" s="9">
        <v>11600415.64710992</v>
      </c>
    </row>
    <row r="198" spans="2:13" x14ac:dyDescent="0.25">
      <c r="B198" s="1" t="s">
        <v>371</v>
      </c>
      <c r="C198" s="6">
        <v>1</v>
      </c>
      <c r="D198" s="9">
        <v>11016174</v>
      </c>
      <c r="E198" s="9">
        <v>10907481.465054441</v>
      </c>
      <c r="F198" s="9">
        <v>108692.53494555876</v>
      </c>
      <c r="G198" s="9">
        <v>0.20494075824804023</v>
      </c>
      <c r="H198" s="9">
        <v>66260.161208338104</v>
      </c>
      <c r="I198" s="9">
        <v>10776963.896069407</v>
      </c>
      <c r="J198" s="9">
        <v>11037999.034039475</v>
      </c>
      <c r="K198" s="9">
        <v>534483.80490334518</v>
      </c>
      <c r="L198" s="9">
        <v>9854668.9513855651</v>
      </c>
      <c r="M198" s="9">
        <v>11960293.978723317</v>
      </c>
    </row>
    <row r="199" spans="2:13" x14ac:dyDescent="0.25">
      <c r="B199" s="1" t="s">
        <v>372</v>
      </c>
      <c r="C199" s="6">
        <v>1</v>
      </c>
      <c r="D199" s="9">
        <v>12624848</v>
      </c>
      <c r="E199" s="9">
        <v>12123289.775160953</v>
      </c>
      <c r="F199" s="9">
        <v>501558.2248390466</v>
      </c>
      <c r="G199" s="9">
        <v>0.94569257176254029</v>
      </c>
      <c r="H199" s="9">
        <v>86319.739345635258</v>
      </c>
      <c r="I199" s="9">
        <v>11953259.36277801</v>
      </c>
      <c r="J199" s="9">
        <v>12293320.187543897</v>
      </c>
      <c r="K199" s="9">
        <v>537339.39567214006</v>
      </c>
      <c r="L199" s="9">
        <v>11064852.391911888</v>
      </c>
      <c r="M199" s="9">
        <v>13181727.15841002</v>
      </c>
    </row>
    <row r="200" spans="2:13" x14ac:dyDescent="0.25">
      <c r="B200" s="1" t="s">
        <v>373</v>
      </c>
      <c r="C200" s="6">
        <v>1</v>
      </c>
      <c r="D200" s="9">
        <v>12502629</v>
      </c>
      <c r="E200" s="9">
        <v>12418779.812220963</v>
      </c>
      <c r="F200" s="9">
        <v>83849.187779037282</v>
      </c>
      <c r="G200" s="9">
        <v>0.1580984023468151</v>
      </c>
      <c r="H200" s="9">
        <v>94470.921166434578</v>
      </c>
      <c r="I200" s="9">
        <v>12232693.41059494</v>
      </c>
      <c r="J200" s="9">
        <v>12604866.213846985</v>
      </c>
      <c r="K200" s="9">
        <v>538708.90440630075</v>
      </c>
      <c r="L200" s="9">
        <v>11357644.805733034</v>
      </c>
      <c r="M200" s="9">
        <v>13479914.818708891</v>
      </c>
    </row>
    <row r="201" spans="2:13" x14ac:dyDescent="0.25">
      <c r="B201" s="1" t="s">
        <v>374</v>
      </c>
      <c r="C201" s="6">
        <v>1</v>
      </c>
      <c r="D201" s="9">
        <v>11504822</v>
      </c>
      <c r="E201" s="9">
        <v>11179484.99501529</v>
      </c>
      <c r="F201" s="9">
        <v>325337.00498471037</v>
      </c>
      <c r="G201" s="9">
        <v>0.61342586702121404</v>
      </c>
      <c r="H201" s="9">
        <v>92608.944294579385</v>
      </c>
      <c r="I201" s="9">
        <v>10997066.267756324</v>
      </c>
      <c r="J201" s="9">
        <v>11361903.722274255</v>
      </c>
      <c r="K201" s="9">
        <v>538385.49878684396</v>
      </c>
      <c r="L201" s="9">
        <v>10118987.024635904</v>
      </c>
      <c r="M201" s="9">
        <v>12239982.965394676</v>
      </c>
    </row>
    <row r="202" spans="2:13" x14ac:dyDescent="0.25">
      <c r="B202" s="1" t="s">
        <v>93</v>
      </c>
      <c r="C202" s="6">
        <v>1</v>
      </c>
      <c r="D202" s="9">
        <v>11558341</v>
      </c>
      <c r="E202" s="9">
        <v>11713882.594174236</v>
      </c>
      <c r="F202" s="9">
        <v>-155541.59417423606</v>
      </c>
      <c r="G202" s="9">
        <v>-0.29327508338215824</v>
      </c>
      <c r="H202" s="9">
        <v>149689.43981898957</v>
      </c>
      <c r="I202" s="9">
        <v>11419028.168353017</v>
      </c>
      <c r="J202" s="9">
        <v>12008737.019995455</v>
      </c>
      <c r="K202" s="9">
        <v>551080.26378552616</v>
      </c>
      <c r="L202" s="9">
        <v>10628378.800744487</v>
      </c>
      <c r="M202" s="9">
        <v>12799386.387603985</v>
      </c>
    </row>
    <row r="203" spans="2:13" x14ac:dyDescent="0.25">
      <c r="B203" s="1" t="s">
        <v>94</v>
      </c>
      <c r="C203" s="6">
        <v>1</v>
      </c>
      <c r="D203" s="9">
        <v>10081641</v>
      </c>
      <c r="E203" s="9">
        <v>10513681.607850166</v>
      </c>
      <c r="F203" s="9">
        <v>-432040.60785016604</v>
      </c>
      <c r="G203" s="9">
        <v>-0.81461647583346875</v>
      </c>
      <c r="H203" s="9">
        <v>137371.08777043087</v>
      </c>
      <c r="I203" s="9">
        <v>10243091.55648805</v>
      </c>
      <c r="J203" s="9">
        <v>10784271.659212282</v>
      </c>
      <c r="K203" s="9">
        <v>547862.52335401962</v>
      </c>
      <c r="L203" s="9">
        <v>9434516.0371335279</v>
      </c>
      <c r="M203" s="9">
        <v>11592847.178566804</v>
      </c>
    </row>
    <row r="204" spans="2:13" x14ac:dyDescent="0.25">
      <c r="B204" s="1" t="s">
        <v>95</v>
      </c>
      <c r="C204" s="6">
        <v>1</v>
      </c>
      <c r="D204" s="9">
        <v>9844919</v>
      </c>
      <c r="E204" s="9">
        <v>10478338.785682486</v>
      </c>
      <c r="F204" s="9">
        <v>-633419.78568248637</v>
      </c>
      <c r="G204" s="9">
        <v>-1.1943187380080893</v>
      </c>
      <c r="H204" s="9">
        <v>127438.19874168355</v>
      </c>
      <c r="I204" s="9">
        <v>10227314.284801813</v>
      </c>
      <c r="J204" s="9">
        <v>10729363.28656316</v>
      </c>
      <c r="K204" s="9">
        <v>545456.71069217497</v>
      </c>
      <c r="L204" s="9">
        <v>9403912.1231473424</v>
      </c>
      <c r="M204" s="9">
        <v>11552765.44821763</v>
      </c>
    </row>
    <row r="205" spans="2:13" x14ac:dyDescent="0.25">
      <c r="B205" s="1" t="s">
        <v>96</v>
      </c>
      <c r="C205" s="6">
        <v>1</v>
      </c>
      <c r="D205" s="9">
        <v>10453919</v>
      </c>
      <c r="E205" s="9">
        <v>10068760.069624724</v>
      </c>
      <c r="F205" s="9">
        <v>385158.93037527613</v>
      </c>
      <c r="G205" s="9">
        <v>0.7262206487009395</v>
      </c>
      <c r="H205" s="9">
        <v>93894.805780868293</v>
      </c>
      <c r="I205" s="9">
        <v>9883808.4853340015</v>
      </c>
      <c r="J205" s="9">
        <v>10253711.653915446</v>
      </c>
      <c r="K205" s="9">
        <v>538608.1723230991</v>
      </c>
      <c r="L205" s="9">
        <v>9007823.4826150835</v>
      </c>
      <c r="M205" s="9">
        <v>11129696.656634364</v>
      </c>
    </row>
    <row r="206" spans="2:13" x14ac:dyDescent="0.25">
      <c r="B206" s="1" t="s">
        <v>97</v>
      </c>
      <c r="C206" s="6">
        <v>1</v>
      </c>
      <c r="D206" s="9">
        <v>11888649</v>
      </c>
      <c r="E206" s="9">
        <v>12139536.790271152</v>
      </c>
      <c r="F206" s="9">
        <v>-250887.79027115181</v>
      </c>
      <c r="G206" s="9">
        <v>-0.47305119895399106</v>
      </c>
      <c r="H206" s="9">
        <v>104953.46090091729</v>
      </c>
      <c r="I206" s="9">
        <v>11932802.150277102</v>
      </c>
      <c r="J206" s="9">
        <v>12346271.430265201</v>
      </c>
      <c r="K206" s="9">
        <v>540645.68591239362</v>
      </c>
      <c r="L206" s="9">
        <v>11074586.761162985</v>
      </c>
      <c r="M206" s="9">
        <v>13204486.819379319</v>
      </c>
    </row>
    <row r="207" spans="2:13" x14ac:dyDescent="0.25">
      <c r="B207" s="1" t="s">
        <v>98</v>
      </c>
      <c r="C207" s="6">
        <v>1</v>
      </c>
      <c r="D207" s="9">
        <v>13630712</v>
      </c>
      <c r="E207" s="9">
        <v>14283618.109730832</v>
      </c>
      <c r="F207" s="9">
        <v>-652906.10973083228</v>
      </c>
      <c r="G207" s="9">
        <v>-1.2310603783418554</v>
      </c>
      <c r="H207" s="9">
        <v>148906.71818834182</v>
      </c>
      <c r="I207" s="9">
        <v>13990305.46893641</v>
      </c>
      <c r="J207" s="9">
        <v>14576930.750525255</v>
      </c>
      <c r="K207" s="9">
        <v>550868.16885914223</v>
      </c>
      <c r="L207" s="9">
        <v>13198532.095456474</v>
      </c>
      <c r="M207" s="9">
        <v>15368704.124005191</v>
      </c>
    </row>
    <row r="208" spans="2:13" x14ac:dyDescent="0.25">
      <c r="B208" s="1" t="s">
        <v>99</v>
      </c>
      <c r="C208" s="6">
        <v>1</v>
      </c>
      <c r="D208" s="9">
        <v>11568448</v>
      </c>
      <c r="E208" s="9">
        <v>11461612.328975821</v>
      </c>
      <c r="F208" s="9">
        <v>106835.67102417909</v>
      </c>
      <c r="G208" s="9">
        <v>0.2014396245206726</v>
      </c>
      <c r="H208" s="9">
        <v>91964.150835016568</v>
      </c>
      <c r="I208" s="9">
        <v>11280463.699363841</v>
      </c>
      <c r="J208" s="9">
        <v>11642760.958587801</v>
      </c>
      <c r="K208" s="9">
        <v>538274.96112991159</v>
      </c>
      <c r="L208" s="9">
        <v>10401332.092842791</v>
      </c>
      <c r="M208" s="9">
        <v>12521892.565108851</v>
      </c>
    </row>
    <row r="209" spans="2:13" x14ac:dyDescent="0.25">
      <c r="B209" s="1" t="s">
        <v>100</v>
      </c>
      <c r="C209" s="6">
        <v>1</v>
      </c>
      <c r="D209" s="9">
        <v>10739347</v>
      </c>
      <c r="E209" s="9">
        <v>11203798.369397672</v>
      </c>
      <c r="F209" s="9">
        <v>-464451.36939767189</v>
      </c>
      <c r="G209" s="9">
        <v>-0.87572726003101486</v>
      </c>
      <c r="H209" s="9">
        <v>114787.98312430189</v>
      </c>
      <c r="I209" s="9">
        <v>10977691.939336743</v>
      </c>
      <c r="J209" s="9">
        <v>11429904.799458601</v>
      </c>
      <c r="K209" s="9">
        <v>542640.58990306582</v>
      </c>
      <c r="L209" s="9">
        <v>10134918.829487344</v>
      </c>
      <c r="M209" s="9">
        <v>12272677.909308</v>
      </c>
    </row>
    <row r="210" spans="2:13" x14ac:dyDescent="0.25">
      <c r="B210" s="1" t="s">
        <v>101</v>
      </c>
      <c r="C210" s="6">
        <v>1</v>
      </c>
      <c r="D210" s="9">
        <v>11382512</v>
      </c>
      <c r="E210" s="9">
        <v>11677810.022758182</v>
      </c>
      <c r="F210" s="9">
        <v>-295298.02275818214</v>
      </c>
      <c r="G210" s="9">
        <v>-0.55678709419668115</v>
      </c>
      <c r="H210" s="9">
        <v>117812.47072235482</v>
      </c>
      <c r="I210" s="9">
        <v>11445746.034467325</v>
      </c>
      <c r="J210" s="9">
        <v>11909874.01104904</v>
      </c>
      <c r="K210" s="9">
        <v>543288.4197167356</v>
      </c>
      <c r="L210" s="9">
        <v>10607654.404268295</v>
      </c>
      <c r="M210" s="9">
        <v>12747965.64124807</v>
      </c>
    </row>
    <row r="211" spans="2:13" x14ac:dyDescent="0.25">
      <c r="B211" s="1" t="s">
        <v>102</v>
      </c>
      <c r="C211" s="6">
        <v>1</v>
      </c>
      <c r="D211" s="9">
        <v>11982545</v>
      </c>
      <c r="E211" s="9">
        <v>11796764.871028127</v>
      </c>
      <c r="F211" s="9">
        <v>185780.12897187285</v>
      </c>
      <c r="G211" s="9">
        <v>0.35029011438535823</v>
      </c>
      <c r="H211" s="9">
        <v>73710.176279136635</v>
      </c>
      <c r="I211" s="9">
        <v>11651572.453111092</v>
      </c>
      <c r="J211" s="9">
        <v>11941957.288945163</v>
      </c>
      <c r="K211" s="9">
        <v>535458.41932656511</v>
      </c>
      <c r="L211" s="9">
        <v>10742032.586822979</v>
      </c>
      <c r="M211" s="9">
        <v>12851497.155233275</v>
      </c>
    </row>
    <row r="212" spans="2:13" x14ac:dyDescent="0.25">
      <c r="B212" s="1" t="s">
        <v>103</v>
      </c>
      <c r="C212" s="6">
        <v>1</v>
      </c>
      <c r="D212" s="9">
        <v>12523563</v>
      </c>
      <c r="E212" s="9">
        <v>12424170.52862384</v>
      </c>
      <c r="F212" s="9">
        <v>99392.47137616016</v>
      </c>
      <c r="G212" s="9">
        <v>0.18740540422743365</v>
      </c>
      <c r="H212" s="9">
        <v>86662.100568884431</v>
      </c>
      <c r="I212" s="9">
        <v>12253465.741869353</v>
      </c>
      <c r="J212" s="9">
        <v>12594875.315378327</v>
      </c>
      <c r="K212" s="9">
        <v>537394.49980029906</v>
      </c>
      <c r="L212" s="9">
        <v>11365624.602674045</v>
      </c>
      <c r="M212" s="9">
        <v>13482716.454573635</v>
      </c>
    </row>
    <row r="213" spans="2:13" x14ac:dyDescent="0.25">
      <c r="B213" s="1" t="s">
        <v>104</v>
      </c>
      <c r="C213" s="6">
        <v>1</v>
      </c>
      <c r="D213" s="9">
        <v>10534404</v>
      </c>
      <c r="E213" s="9">
        <v>10505157.081123177</v>
      </c>
      <c r="F213" s="9">
        <v>29246.918876823038</v>
      </c>
      <c r="G213" s="9">
        <v>5.5145330210922161E-2</v>
      </c>
      <c r="H213" s="9">
        <v>114627.25412147702</v>
      </c>
      <c r="I213" s="9">
        <v>10279367.250936616</v>
      </c>
      <c r="J213" s="9">
        <v>10730946.911309738</v>
      </c>
      <c r="K213" s="9">
        <v>542606.61268365674</v>
      </c>
      <c r="L213" s="9">
        <v>9436344.4686696697</v>
      </c>
      <c r="M213" s="9">
        <v>11573969.693576684</v>
      </c>
    </row>
    <row r="214" spans="2:13" x14ac:dyDescent="0.25">
      <c r="B214" s="1" t="s">
        <v>105</v>
      </c>
      <c r="C214" s="6">
        <v>1</v>
      </c>
      <c r="D214" s="9">
        <v>11157735</v>
      </c>
      <c r="E214" s="9">
        <v>11078313.394561656</v>
      </c>
      <c r="F214" s="9">
        <v>79421.605438344181</v>
      </c>
      <c r="G214" s="9">
        <v>0.14975015577623169</v>
      </c>
      <c r="H214" s="9">
        <v>85509.674118242867</v>
      </c>
      <c r="I214" s="9">
        <v>10909878.627922256</v>
      </c>
      <c r="J214" s="9">
        <v>11246748.161201056</v>
      </c>
      <c r="K214" s="9">
        <v>537209.85946686636</v>
      </c>
      <c r="L214" s="9">
        <v>10020131.168413019</v>
      </c>
      <c r="M214" s="9">
        <v>12136495.620710293</v>
      </c>
    </row>
    <row r="215" spans="2:13" x14ac:dyDescent="0.25">
      <c r="B215" s="1" t="s">
        <v>106</v>
      </c>
      <c r="C215" s="6">
        <v>1</v>
      </c>
      <c r="D215" s="9">
        <v>9796251</v>
      </c>
      <c r="E215" s="9">
        <v>9984937.4434103146</v>
      </c>
      <c r="F215" s="9">
        <v>-188686.44341031462</v>
      </c>
      <c r="G215" s="9">
        <v>-0.35576999655960156</v>
      </c>
      <c r="H215" s="9">
        <v>80894.696247942848</v>
      </c>
      <c r="I215" s="9">
        <v>9825593.1420152914</v>
      </c>
      <c r="J215" s="9">
        <v>10144281.744805338</v>
      </c>
      <c r="K215" s="9">
        <v>536494.62310600013</v>
      </c>
      <c r="L215" s="9">
        <v>8928164.0715319905</v>
      </c>
      <c r="M215" s="9">
        <v>11041710.815288639</v>
      </c>
    </row>
    <row r="216" spans="2:13" x14ac:dyDescent="0.25">
      <c r="B216" s="1" t="s">
        <v>107</v>
      </c>
      <c r="C216" s="6">
        <v>1</v>
      </c>
      <c r="D216" s="9">
        <v>9682362</v>
      </c>
      <c r="E216" s="9">
        <v>10056719.850402495</v>
      </c>
      <c r="F216" s="9">
        <v>-374357.85040249489</v>
      </c>
      <c r="G216" s="9">
        <v>-0.70585511466837481</v>
      </c>
      <c r="H216" s="9">
        <v>79435.289153834747</v>
      </c>
      <c r="I216" s="9">
        <v>9900250.2517339513</v>
      </c>
      <c r="J216" s="9">
        <v>10213189.449071039</v>
      </c>
      <c r="K216" s="9">
        <v>536276.50881197059</v>
      </c>
      <c r="L216" s="9">
        <v>9000376.1144758258</v>
      </c>
      <c r="M216" s="9">
        <v>11113063.586329164</v>
      </c>
    </row>
    <row r="217" spans="2:13" x14ac:dyDescent="0.25">
      <c r="B217" s="1" t="s">
        <v>108</v>
      </c>
      <c r="C217" s="6">
        <v>1</v>
      </c>
      <c r="D217" s="9">
        <v>11112777</v>
      </c>
      <c r="E217" s="9">
        <v>11696546.747935966</v>
      </c>
      <c r="F217" s="9">
        <v>-583769.74793596566</v>
      </c>
      <c r="G217" s="9">
        <v>-1.1007031425312488</v>
      </c>
      <c r="H217" s="9">
        <v>94090.038844982308</v>
      </c>
      <c r="I217" s="9">
        <v>11511210.598554412</v>
      </c>
      <c r="J217" s="9">
        <v>11881882.897317519</v>
      </c>
      <c r="K217" s="9">
        <v>538642.24133505579</v>
      </c>
      <c r="L217" s="9">
        <v>10635543.052658895</v>
      </c>
      <c r="M217" s="9">
        <v>12757550.443213036</v>
      </c>
    </row>
    <row r="218" spans="2:13" x14ac:dyDescent="0.25">
      <c r="B218" s="1" t="s">
        <v>109</v>
      </c>
      <c r="C218" s="6">
        <v>1</v>
      </c>
      <c r="D218" s="9">
        <v>12761684</v>
      </c>
      <c r="E218" s="9">
        <v>13743901.120776804</v>
      </c>
      <c r="F218" s="9">
        <v>-982217.12077680416</v>
      </c>
      <c r="G218" s="9">
        <v>-1.8519792697541666</v>
      </c>
      <c r="H218" s="9">
        <v>75354.272250068301</v>
      </c>
      <c r="I218" s="9">
        <v>13595470.204712603</v>
      </c>
      <c r="J218" s="9">
        <v>13892332.036841005</v>
      </c>
      <c r="K218" s="9">
        <v>535687.21758778195</v>
      </c>
      <c r="L218" s="9">
        <v>12688718.155614993</v>
      </c>
      <c r="M218" s="9">
        <v>14799084.085938616</v>
      </c>
    </row>
    <row r="219" spans="2:13" x14ac:dyDescent="0.25">
      <c r="B219" s="1" t="s">
        <v>110</v>
      </c>
      <c r="C219" s="6">
        <v>1</v>
      </c>
      <c r="D219" s="9">
        <v>12911556</v>
      </c>
      <c r="E219" s="9">
        <v>12983461.91485545</v>
      </c>
      <c r="F219" s="9">
        <v>-71905.914855450392</v>
      </c>
      <c r="G219" s="9">
        <v>-0.13557925316928274</v>
      </c>
      <c r="H219" s="9">
        <v>79171.195227408563</v>
      </c>
      <c r="I219" s="9">
        <v>12827512.521641169</v>
      </c>
      <c r="J219" s="9">
        <v>13139411.308069732</v>
      </c>
      <c r="K219" s="9">
        <v>536237.45383396966</v>
      </c>
      <c r="L219" s="9">
        <v>11927195.108424462</v>
      </c>
      <c r="M219" s="9">
        <v>14039728.721286438</v>
      </c>
    </row>
    <row r="220" spans="2:13" x14ac:dyDescent="0.25">
      <c r="B220" s="1" t="s">
        <v>111</v>
      </c>
      <c r="C220" s="6">
        <v>1</v>
      </c>
      <c r="D220" s="9">
        <v>11166200</v>
      </c>
      <c r="E220" s="9">
        <v>11056949.212423215</v>
      </c>
      <c r="F220" s="9">
        <v>109250.78757678531</v>
      </c>
      <c r="G220" s="9">
        <v>0.20599334863609989</v>
      </c>
      <c r="H220" s="9">
        <v>106855.47820933863</v>
      </c>
      <c r="I220" s="9">
        <v>10846468.027435379</v>
      </c>
      <c r="J220" s="9">
        <v>11267430.39741105</v>
      </c>
      <c r="K220" s="9">
        <v>541018.13459804526</v>
      </c>
      <c r="L220" s="9">
        <v>9991265.543430442</v>
      </c>
      <c r="M220" s="9">
        <v>12122632.881415989</v>
      </c>
    </row>
    <row r="221" spans="2:13" x14ac:dyDescent="0.25">
      <c r="B221" s="1" t="s">
        <v>112</v>
      </c>
      <c r="C221" s="6">
        <v>1</v>
      </c>
      <c r="D221" s="9">
        <v>10878920</v>
      </c>
      <c r="E221" s="9">
        <v>11072391.886028074</v>
      </c>
      <c r="F221" s="9">
        <v>-193471.88602807373</v>
      </c>
      <c r="G221" s="9">
        <v>-0.36479299192103332</v>
      </c>
      <c r="H221" s="9">
        <v>78085.204575827083</v>
      </c>
      <c r="I221" s="9">
        <v>10918581.649392949</v>
      </c>
      <c r="J221" s="9">
        <v>11226202.122663198</v>
      </c>
      <c r="K221" s="9">
        <v>536078.19197785971</v>
      </c>
      <c r="L221" s="9">
        <v>10016438.789523419</v>
      </c>
      <c r="M221" s="9">
        <v>12128344.982532728</v>
      </c>
    </row>
    <row r="222" spans="2:13" x14ac:dyDescent="0.25">
      <c r="B222" s="1" t="s">
        <v>113</v>
      </c>
      <c r="C222" s="6">
        <v>1</v>
      </c>
      <c r="D222" s="9">
        <v>11283929</v>
      </c>
      <c r="E222" s="9">
        <v>11326180.330160681</v>
      </c>
      <c r="F222" s="9">
        <v>-42251.330160681158</v>
      </c>
      <c r="G222" s="9">
        <v>-7.9665265369469607E-2</v>
      </c>
      <c r="H222" s="9">
        <v>57868.761766125695</v>
      </c>
      <c r="I222" s="9">
        <v>11212191.924938716</v>
      </c>
      <c r="J222" s="9">
        <v>11440168.735382646</v>
      </c>
      <c r="K222" s="9">
        <v>533508.50258355471</v>
      </c>
      <c r="L222" s="9">
        <v>10275288.942029128</v>
      </c>
      <c r="M222" s="9">
        <v>12377071.718292234</v>
      </c>
    </row>
    <row r="223" spans="2:13" x14ac:dyDescent="0.25">
      <c r="B223" s="1" t="s">
        <v>114</v>
      </c>
      <c r="C223" s="6">
        <v>1</v>
      </c>
      <c r="D223" s="9">
        <v>12104164</v>
      </c>
      <c r="E223" s="9">
        <v>12282991.220293192</v>
      </c>
      <c r="F223" s="9">
        <v>-178827.22029319219</v>
      </c>
      <c r="G223" s="9">
        <v>-0.33718034215167259</v>
      </c>
      <c r="H223" s="9">
        <v>71098.46862028561</v>
      </c>
      <c r="I223" s="9">
        <v>12142943.277250901</v>
      </c>
      <c r="J223" s="9">
        <v>12423039.163335484</v>
      </c>
      <c r="K223" s="9">
        <v>535105.14946200245</v>
      </c>
      <c r="L223" s="9">
        <v>11228954.798021935</v>
      </c>
      <c r="M223" s="9">
        <v>13337027.642564449</v>
      </c>
    </row>
    <row r="224" spans="2:13" x14ac:dyDescent="0.25">
      <c r="B224" s="1" t="s">
        <v>115</v>
      </c>
      <c r="C224" s="6">
        <v>1</v>
      </c>
      <c r="D224" s="9">
        <v>12025224</v>
      </c>
      <c r="E224" s="9">
        <v>12532537.550827039</v>
      </c>
      <c r="F224" s="9">
        <v>-507313.55082703941</v>
      </c>
      <c r="G224" s="9">
        <v>-0.95654429099546356</v>
      </c>
      <c r="H224" s="9">
        <v>87033.356837651925</v>
      </c>
      <c r="I224" s="9">
        <v>12361101.472980192</v>
      </c>
      <c r="J224" s="9">
        <v>12703973.628673887</v>
      </c>
      <c r="K224" s="9">
        <v>537454.49476493569</v>
      </c>
      <c r="L224" s="9">
        <v>11473873.448332047</v>
      </c>
      <c r="M224" s="9">
        <v>13591201.65332203</v>
      </c>
    </row>
    <row r="225" spans="2:13" x14ac:dyDescent="0.25">
      <c r="B225" s="1" t="s">
        <v>116</v>
      </c>
      <c r="C225" s="6">
        <v>1</v>
      </c>
      <c r="D225" s="9">
        <v>10422047</v>
      </c>
      <c r="E225" s="9">
        <v>10934270.845752023</v>
      </c>
      <c r="F225" s="9">
        <v>-512223.84575202316</v>
      </c>
      <c r="G225" s="9">
        <v>-0.96580269651201267</v>
      </c>
      <c r="H225" s="9">
        <v>120134.56755894597</v>
      </c>
      <c r="I225" s="9">
        <v>10697632.850568745</v>
      </c>
      <c r="J225" s="9">
        <v>11170908.840935301</v>
      </c>
      <c r="K225" s="9">
        <v>543796.69276594277</v>
      </c>
      <c r="L225" s="9">
        <v>9863114.0440239217</v>
      </c>
      <c r="M225" s="9">
        <v>12005427.647480125</v>
      </c>
    </row>
    <row r="226" spans="2:13" x14ac:dyDescent="0.25">
      <c r="B226" s="1" t="s">
        <v>117</v>
      </c>
      <c r="C226" s="6">
        <v>1</v>
      </c>
      <c r="D226" s="9">
        <v>11207633</v>
      </c>
      <c r="E226" s="9">
        <v>11379677.509240074</v>
      </c>
      <c r="F226" s="9">
        <v>-172044.50924007408</v>
      </c>
      <c r="G226" s="9">
        <v>-0.32439147908118088</v>
      </c>
      <c r="H226" s="9">
        <v>90591.687409181366</v>
      </c>
      <c r="I226" s="9">
        <v>11201232.322942965</v>
      </c>
      <c r="J226" s="9">
        <v>11558122.695537183</v>
      </c>
      <c r="K226" s="9">
        <v>538042.17545490339</v>
      </c>
      <c r="L226" s="9">
        <v>10319855.808369298</v>
      </c>
      <c r="M226" s="9">
        <v>12439499.210110851</v>
      </c>
    </row>
    <row r="227" spans="2:13" x14ac:dyDescent="0.25">
      <c r="B227" s="1" t="s">
        <v>118</v>
      </c>
      <c r="C227" s="6">
        <v>1</v>
      </c>
      <c r="D227" s="9">
        <v>9741038</v>
      </c>
      <c r="E227" s="9">
        <v>10172917.821254456</v>
      </c>
      <c r="F227" s="9">
        <v>-431879.82125445642</v>
      </c>
      <c r="G227" s="9">
        <v>-0.81431331125222728</v>
      </c>
      <c r="H227" s="9">
        <v>90975.350245761103</v>
      </c>
      <c r="I227" s="9">
        <v>9993716.9057253748</v>
      </c>
      <c r="J227" s="9">
        <v>10352118.736783538</v>
      </c>
      <c r="K227" s="9">
        <v>538106.90675082512</v>
      </c>
      <c r="L227" s="9">
        <v>9112968.6143343896</v>
      </c>
      <c r="M227" s="9">
        <v>11232867.028174523</v>
      </c>
    </row>
    <row r="228" spans="2:13" x14ac:dyDescent="0.25">
      <c r="B228" s="1" t="s">
        <v>119</v>
      </c>
      <c r="C228" s="6">
        <v>1</v>
      </c>
      <c r="D228" s="9">
        <v>10680353</v>
      </c>
      <c r="E228" s="9">
        <v>10503088.87197751</v>
      </c>
      <c r="F228" s="9">
        <v>177264.12802249007</v>
      </c>
      <c r="G228" s="9">
        <v>0.3342331175301308</v>
      </c>
      <c r="H228" s="9">
        <v>97956.170553375967</v>
      </c>
      <c r="I228" s="9">
        <v>10310137.315347414</v>
      </c>
      <c r="J228" s="9">
        <v>10696040.428607605</v>
      </c>
      <c r="K228" s="9">
        <v>539331.01161539403</v>
      </c>
      <c r="L228" s="9">
        <v>9440728.4546378981</v>
      </c>
      <c r="M228" s="9">
        <v>11565449.289317122</v>
      </c>
    </row>
    <row r="229" spans="2:13" x14ac:dyDescent="0.25">
      <c r="B229" s="1" t="s">
        <v>120</v>
      </c>
      <c r="C229" s="6">
        <v>1</v>
      </c>
      <c r="D229" s="9">
        <v>12119728</v>
      </c>
      <c r="E229" s="9">
        <v>11881120.213985305</v>
      </c>
      <c r="F229" s="9">
        <v>238607.78601469472</v>
      </c>
      <c r="G229" s="9">
        <v>0.44989713980109691</v>
      </c>
      <c r="H229" s="9">
        <v>97110.49572631756</v>
      </c>
      <c r="I229" s="9">
        <v>11689834.445976406</v>
      </c>
      <c r="J229" s="9">
        <v>12072405.981994204</v>
      </c>
      <c r="K229" s="9">
        <v>539178.05697266036</v>
      </c>
      <c r="L229" s="9">
        <v>10819061.082784612</v>
      </c>
      <c r="M229" s="9">
        <v>12943179.345185999</v>
      </c>
    </row>
    <row r="230" spans="2:13" x14ac:dyDescent="0.25">
      <c r="B230" s="1" t="s">
        <v>121</v>
      </c>
      <c r="C230" s="6">
        <v>1</v>
      </c>
      <c r="D230" s="9">
        <v>14386013</v>
      </c>
      <c r="E230" s="9">
        <v>15652723.984279394</v>
      </c>
      <c r="F230" s="9">
        <v>-1266710.9842793941</v>
      </c>
      <c r="G230" s="9">
        <v>-2.3883950239026772</v>
      </c>
      <c r="H230" s="9">
        <v>99342.120528898071</v>
      </c>
      <c r="I230" s="9">
        <v>15457042.418874172</v>
      </c>
      <c r="J230" s="9">
        <v>15848405.549684616</v>
      </c>
      <c r="K230" s="9">
        <v>539584.45645865332</v>
      </c>
      <c r="L230" s="9">
        <v>14589864.337776877</v>
      </c>
      <c r="M230" s="9">
        <v>16715583.630781911</v>
      </c>
    </row>
    <row r="231" spans="2:13" x14ac:dyDescent="0.25">
      <c r="B231" s="1" t="s">
        <v>122</v>
      </c>
      <c r="C231" s="6">
        <v>1</v>
      </c>
      <c r="D231" s="9">
        <v>15439866</v>
      </c>
      <c r="E231" s="9">
        <v>15623813.760949071</v>
      </c>
      <c r="F231" s="9">
        <v>-183947.7609490715</v>
      </c>
      <c r="G231" s="9">
        <v>-0.34683516789643459</v>
      </c>
      <c r="H231" s="9">
        <v>97743.738874353759</v>
      </c>
      <c r="I231" s="9">
        <v>15431280.646801092</v>
      </c>
      <c r="J231" s="9">
        <v>15816346.875097051</v>
      </c>
      <c r="K231" s="9">
        <v>539292.46910163702</v>
      </c>
      <c r="L231" s="9">
        <v>14561529.263666194</v>
      </c>
      <c r="M231" s="9">
        <v>16686098.258231949</v>
      </c>
    </row>
    <row r="232" spans="2:13" x14ac:dyDescent="0.25">
      <c r="B232" s="1" t="s">
        <v>123</v>
      </c>
      <c r="C232" s="6">
        <v>1</v>
      </c>
      <c r="D232" s="9">
        <v>12625438</v>
      </c>
      <c r="E232" s="9">
        <v>12890036.395255433</v>
      </c>
      <c r="F232" s="9">
        <v>-264598.3952554334</v>
      </c>
      <c r="G232" s="9">
        <v>-0.49890266872535494</v>
      </c>
      <c r="H232" s="9">
        <v>91210.484836907286</v>
      </c>
      <c r="I232" s="9">
        <v>12710372.317629233</v>
      </c>
      <c r="J232" s="9">
        <v>13069700.472881634</v>
      </c>
      <c r="K232" s="9">
        <v>538146.70981507073</v>
      </c>
      <c r="L232" s="9">
        <v>11830008.785278557</v>
      </c>
      <c r="M232" s="9">
        <v>13950064.00523231</v>
      </c>
    </row>
    <row r="233" spans="2:13" x14ac:dyDescent="0.25">
      <c r="B233" s="1" t="s">
        <v>124</v>
      </c>
      <c r="C233" s="6">
        <v>1</v>
      </c>
      <c r="D233" s="9">
        <v>11287268</v>
      </c>
      <c r="E233" s="9">
        <v>11289418.139749208</v>
      </c>
      <c r="F233" s="9">
        <v>-2150.1397492084652</v>
      </c>
      <c r="G233" s="9">
        <v>-4.054107954725176E-3</v>
      </c>
      <c r="H233" s="9">
        <v>94946.87830615844</v>
      </c>
      <c r="I233" s="9">
        <v>11102394.209936038</v>
      </c>
      <c r="J233" s="9">
        <v>11476442.069562379</v>
      </c>
      <c r="K233" s="9">
        <v>538792.57459683565</v>
      </c>
      <c r="L233" s="9">
        <v>10228118.321862303</v>
      </c>
      <c r="M233" s="9">
        <v>12350717.957636114</v>
      </c>
    </row>
    <row r="234" spans="2:13" x14ac:dyDescent="0.25">
      <c r="B234" s="1" t="s">
        <v>125</v>
      </c>
      <c r="C234" s="6">
        <v>1</v>
      </c>
      <c r="D234" s="9">
        <v>11223313</v>
      </c>
      <c r="E234" s="9">
        <v>11575369.966093339</v>
      </c>
      <c r="F234" s="9">
        <v>-352056.96609333903</v>
      </c>
      <c r="G234" s="9">
        <v>-0.66380659549261545</v>
      </c>
      <c r="H234" s="9">
        <v>70862.573339436858</v>
      </c>
      <c r="I234" s="9">
        <v>11435786.683535267</v>
      </c>
      <c r="J234" s="9">
        <v>11714953.248651411</v>
      </c>
      <c r="K234" s="9">
        <v>535073.85755696311</v>
      </c>
      <c r="L234" s="9">
        <v>10521395.181815412</v>
      </c>
      <c r="M234" s="9">
        <v>12629344.750371266</v>
      </c>
    </row>
    <row r="235" spans="2:13" x14ac:dyDescent="0.25">
      <c r="B235" s="1" t="s">
        <v>126</v>
      </c>
      <c r="C235" s="6">
        <v>1</v>
      </c>
      <c r="D235" s="9">
        <v>12223679</v>
      </c>
      <c r="E235" s="9">
        <v>12573233.281902449</v>
      </c>
      <c r="F235" s="9">
        <v>-349554.28190244921</v>
      </c>
      <c r="G235" s="9">
        <v>-0.65908776180276496</v>
      </c>
      <c r="H235" s="9">
        <v>77924.321200779683</v>
      </c>
      <c r="I235" s="9">
        <v>12419739.949220143</v>
      </c>
      <c r="J235" s="9">
        <v>12726726.614584755</v>
      </c>
      <c r="K235" s="9">
        <v>536054.78131922719</v>
      </c>
      <c r="L235" s="9">
        <v>11517326.299113749</v>
      </c>
      <c r="M235" s="9">
        <v>13629140.26469115</v>
      </c>
    </row>
    <row r="236" spans="2:13" x14ac:dyDescent="0.25">
      <c r="B236" s="1" t="s">
        <v>127</v>
      </c>
      <c r="C236" s="6">
        <v>1</v>
      </c>
      <c r="D236" s="9">
        <v>13208170</v>
      </c>
      <c r="E236" s="9">
        <v>13357332.390894879</v>
      </c>
      <c r="F236" s="9">
        <v>-149162.39089487866</v>
      </c>
      <c r="G236" s="9">
        <v>-0.28124703787061772</v>
      </c>
      <c r="H236" s="9">
        <v>82918.348151155384</v>
      </c>
      <c r="I236" s="9">
        <v>13194001.951795653</v>
      </c>
      <c r="J236" s="9">
        <v>13520662.829994105</v>
      </c>
      <c r="K236" s="9">
        <v>536803.48471365054</v>
      </c>
      <c r="L236" s="9">
        <v>12299950.631330075</v>
      </c>
      <c r="M236" s="9">
        <v>14414714.150459683</v>
      </c>
    </row>
    <row r="237" spans="2:13" x14ac:dyDescent="0.25">
      <c r="B237" s="1" t="s">
        <v>128</v>
      </c>
      <c r="C237" s="6">
        <v>1</v>
      </c>
      <c r="D237" s="9">
        <v>11030833</v>
      </c>
      <c r="E237" s="9">
        <v>11354698.331871808</v>
      </c>
      <c r="F237" s="9">
        <v>-323865.33187180758</v>
      </c>
      <c r="G237" s="9">
        <v>-0.61065101404899635</v>
      </c>
      <c r="H237" s="9">
        <v>110503.30515185844</v>
      </c>
      <c r="I237" s="9">
        <v>11137031.750773648</v>
      </c>
      <c r="J237" s="9">
        <v>11572364.912969967</v>
      </c>
      <c r="K237" s="9">
        <v>541750.41226572869</v>
      </c>
      <c r="L237" s="9">
        <v>10287572.241078889</v>
      </c>
      <c r="M237" s="9">
        <v>12421824.422664726</v>
      </c>
    </row>
    <row r="238" spans="2:13" x14ac:dyDescent="0.25">
      <c r="B238" s="1" t="s">
        <v>129</v>
      </c>
      <c r="C238" s="6">
        <v>1</v>
      </c>
      <c r="D238" s="9">
        <v>11836338</v>
      </c>
      <c r="E238" s="9">
        <v>11948406.174818546</v>
      </c>
      <c r="F238" s="9">
        <v>-112068.17481854558</v>
      </c>
      <c r="G238" s="9">
        <v>-0.21130555777625754</v>
      </c>
      <c r="H238" s="9">
        <v>79700.411518365421</v>
      </c>
      <c r="I238" s="9">
        <v>11791414.344904695</v>
      </c>
      <c r="J238" s="9">
        <v>12105398.004732396</v>
      </c>
      <c r="K238" s="9">
        <v>536315.84382413968</v>
      </c>
      <c r="L238" s="9">
        <v>10891984.957792062</v>
      </c>
      <c r="M238" s="9">
        <v>13004827.391845029</v>
      </c>
    </row>
    <row r="239" spans="2:13" x14ac:dyDescent="0.25">
      <c r="B239" s="1" t="s">
        <v>130</v>
      </c>
      <c r="C239" s="6">
        <v>1</v>
      </c>
      <c r="D239" s="9">
        <v>10336685</v>
      </c>
      <c r="E239" s="9">
        <v>10743901.992117984</v>
      </c>
      <c r="F239" s="9">
        <v>-407216.99211798422</v>
      </c>
      <c r="G239" s="9">
        <v>-0.76781132373024974</v>
      </c>
      <c r="H239" s="9">
        <v>77477.708482510294</v>
      </c>
      <c r="I239" s="9">
        <v>10591288.385732798</v>
      </c>
      <c r="J239" s="9">
        <v>10896515.598503171</v>
      </c>
      <c r="K239" s="9">
        <v>535990.04100104608</v>
      </c>
      <c r="L239" s="9">
        <v>9688122.5331503879</v>
      </c>
      <c r="M239" s="9">
        <v>11799681.451085579</v>
      </c>
    </row>
    <row r="240" spans="2:13" x14ac:dyDescent="0.25">
      <c r="B240" s="1" t="s">
        <v>131</v>
      </c>
      <c r="C240" s="6">
        <v>1</v>
      </c>
      <c r="D240" s="9">
        <v>10811899</v>
      </c>
      <c r="E240" s="9">
        <v>11010021.440520687</v>
      </c>
      <c r="F240" s="9">
        <v>-198122.44052068703</v>
      </c>
      <c r="G240" s="9">
        <v>-0.3735616545018387</v>
      </c>
      <c r="H240" s="9">
        <v>83823.454179861263</v>
      </c>
      <c r="I240" s="9">
        <v>10844908.146740969</v>
      </c>
      <c r="J240" s="9">
        <v>11175134.734300405</v>
      </c>
      <c r="K240" s="9">
        <v>536944.03824909497</v>
      </c>
      <c r="L240" s="9">
        <v>9952362.8222005777</v>
      </c>
      <c r="M240" s="9">
        <v>12067680.058840796</v>
      </c>
    </row>
    <row r="241" spans="2:13" x14ac:dyDescent="0.25">
      <c r="B241" s="1" t="s">
        <v>132</v>
      </c>
      <c r="C241" s="6">
        <v>1</v>
      </c>
      <c r="D241" s="9">
        <v>13309510</v>
      </c>
      <c r="E241" s="9">
        <v>12882432.832904652</v>
      </c>
      <c r="F241" s="9">
        <v>427077.16709534824</v>
      </c>
      <c r="G241" s="9">
        <v>0.80525786337382677</v>
      </c>
      <c r="H241" s="9">
        <v>95939.723904481172</v>
      </c>
      <c r="I241" s="9">
        <v>12693453.221253293</v>
      </c>
      <c r="J241" s="9">
        <v>13071412.444556011</v>
      </c>
      <c r="K241" s="9">
        <v>538968.42149004457</v>
      </c>
      <c r="L241" s="9">
        <v>11820786.636309989</v>
      </c>
      <c r="M241" s="9">
        <v>13944079.029499315</v>
      </c>
    </row>
    <row r="242" spans="2:13" x14ac:dyDescent="0.25">
      <c r="B242" s="1" t="s">
        <v>133</v>
      </c>
      <c r="C242" s="6">
        <v>1</v>
      </c>
      <c r="D242" s="9">
        <v>16692168</v>
      </c>
      <c r="E242" s="9">
        <v>17813575.511059444</v>
      </c>
      <c r="F242" s="9">
        <v>-1121407.5110594444</v>
      </c>
      <c r="G242" s="9">
        <v>-2.1144240102292393</v>
      </c>
      <c r="H242" s="9">
        <v>133385.52121141143</v>
      </c>
      <c r="I242" s="9">
        <v>17550836.126656555</v>
      </c>
      <c r="J242" s="9">
        <v>18076314.895462334</v>
      </c>
      <c r="K242" s="9">
        <v>546876.79234855284</v>
      </c>
      <c r="L242" s="9">
        <v>16736351.608038152</v>
      </c>
      <c r="M242" s="9">
        <v>18890799.414080735</v>
      </c>
    </row>
    <row r="243" spans="2:13" x14ac:dyDescent="0.25">
      <c r="B243" s="1" t="s">
        <v>134</v>
      </c>
      <c r="C243" s="6">
        <v>1</v>
      </c>
      <c r="D243" s="9">
        <v>14865568</v>
      </c>
      <c r="E243" s="9">
        <v>14619369.079552872</v>
      </c>
      <c r="F243" s="9">
        <v>246198.92044712789</v>
      </c>
      <c r="G243" s="9">
        <v>0.46421029246907808</v>
      </c>
      <c r="H243" s="9">
        <v>75346.427273125402</v>
      </c>
      <c r="I243" s="9">
        <v>14470953.616323385</v>
      </c>
      <c r="J243" s="9">
        <v>14767784.542782359</v>
      </c>
      <c r="K243" s="9">
        <v>535686.11410361074</v>
      </c>
      <c r="L243" s="9">
        <v>13564188.288005926</v>
      </c>
      <c r="M243" s="9">
        <v>15674549.871099818</v>
      </c>
    </row>
    <row r="244" spans="2:13" x14ac:dyDescent="0.25">
      <c r="B244" s="1" t="s">
        <v>135</v>
      </c>
      <c r="C244" s="6">
        <v>1</v>
      </c>
      <c r="D244" s="9">
        <v>13426087</v>
      </c>
      <c r="E244" s="9">
        <v>13343194.237720197</v>
      </c>
      <c r="F244" s="9">
        <v>82892.762279802933</v>
      </c>
      <c r="G244" s="9">
        <v>0.15629505341287933</v>
      </c>
      <c r="H244" s="9">
        <v>85191.573175701691</v>
      </c>
      <c r="I244" s="9">
        <v>13175386.058172576</v>
      </c>
      <c r="J244" s="9">
        <v>13511002.417267818</v>
      </c>
      <c r="K244" s="9">
        <v>537159.3179688435</v>
      </c>
      <c r="L244" s="9">
        <v>12285111.566920271</v>
      </c>
      <c r="M244" s="9">
        <v>14401276.908520121</v>
      </c>
    </row>
    <row r="245" spans="2:13" x14ac:dyDescent="0.25">
      <c r="B245" s="1" t="s">
        <v>136</v>
      </c>
      <c r="C245" s="6">
        <v>1</v>
      </c>
      <c r="D245" s="9">
        <v>11599574</v>
      </c>
      <c r="E245" s="9">
        <v>12071374.169707747</v>
      </c>
      <c r="F245" s="9">
        <v>-471800.16970774718</v>
      </c>
      <c r="G245" s="9">
        <v>-0.88958348951829846</v>
      </c>
      <c r="H245" s="9">
        <v>82981.574270810059</v>
      </c>
      <c r="I245" s="9">
        <v>11907919.189416902</v>
      </c>
      <c r="J245" s="9">
        <v>12234829.149998592</v>
      </c>
      <c r="K245" s="9">
        <v>536813.25468831731</v>
      </c>
      <c r="L245" s="9">
        <v>11013973.165496999</v>
      </c>
      <c r="M245" s="9">
        <v>13128775.173918495</v>
      </c>
    </row>
    <row r="246" spans="2:13" x14ac:dyDescent="0.25">
      <c r="B246" s="1" t="s">
        <v>137</v>
      </c>
      <c r="C246" s="6">
        <v>1</v>
      </c>
      <c r="D246" s="9">
        <v>11841006</v>
      </c>
      <c r="E246" s="9">
        <v>12145774.443890439</v>
      </c>
      <c r="F246" s="9">
        <v>-304768.44389043935</v>
      </c>
      <c r="G246" s="9">
        <v>-0.57464365894370073</v>
      </c>
      <c r="H246" s="9">
        <v>66375.042487201208</v>
      </c>
      <c r="I246" s="9">
        <v>12015030.584703788</v>
      </c>
      <c r="J246" s="9">
        <v>12276518.303077091</v>
      </c>
      <c r="K246" s="9">
        <v>534498.05893546517</v>
      </c>
      <c r="L246" s="9">
        <v>11092933.852994062</v>
      </c>
      <c r="M246" s="9">
        <v>13198615.034786817</v>
      </c>
    </row>
    <row r="247" spans="2:13" x14ac:dyDescent="0.25">
      <c r="B247" s="1" t="s">
        <v>138</v>
      </c>
      <c r="C247" s="6">
        <v>1</v>
      </c>
      <c r="D247" s="9">
        <v>13353197</v>
      </c>
      <c r="E247" s="9">
        <v>13387194.879093187</v>
      </c>
      <c r="F247" s="9">
        <v>-33997.87909318693</v>
      </c>
      <c r="G247" s="9">
        <v>-6.4103308692476324E-2</v>
      </c>
      <c r="H247" s="9">
        <v>77517.801334437652</v>
      </c>
      <c r="I247" s="9">
        <v>13234502.298834834</v>
      </c>
      <c r="J247" s="9">
        <v>13539887.45935154</v>
      </c>
      <c r="K247" s="9">
        <v>535995.83791698189</v>
      </c>
      <c r="L247" s="9">
        <v>12331404.001509009</v>
      </c>
      <c r="M247" s="9">
        <v>14442985.756677365</v>
      </c>
    </row>
    <row r="248" spans="2:13" x14ac:dyDescent="0.25">
      <c r="B248" s="1" t="s">
        <v>139</v>
      </c>
      <c r="C248" s="6">
        <v>1</v>
      </c>
      <c r="D248" s="9">
        <v>13530386</v>
      </c>
      <c r="E248" s="9">
        <v>14010499.52748513</v>
      </c>
      <c r="F248" s="9">
        <v>-480113.52748513035</v>
      </c>
      <c r="G248" s="9">
        <v>-0.90525840083891052</v>
      </c>
      <c r="H248" s="9">
        <v>91122.834801486926</v>
      </c>
      <c r="I248" s="9">
        <v>13831008.10065446</v>
      </c>
      <c r="J248" s="9">
        <v>14189990.9543158</v>
      </c>
      <c r="K248" s="9">
        <v>538131.86094382231</v>
      </c>
      <c r="L248" s="9">
        <v>12950501.16643464</v>
      </c>
      <c r="M248" s="9">
        <v>15070497.888535621</v>
      </c>
    </row>
    <row r="249" spans="2:13" x14ac:dyDescent="0.25">
      <c r="B249" s="1" t="s">
        <v>140</v>
      </c>
      <c r="C249" s="6">
        <v>1</v>
      </c>
      <c r="D249" s="9">
        <v>12128756</v>
      </c>
      <c r="E249" s="9">
        <v>12678837.952689197</v>
      </c>
      <c r="F249" s="9">
        <v>-550081.95268919691</v>
      </c>
      <c r="G249" s="9">
        <v>-1.0371844997372839</v>
      </c>
      <c r="H249" s="9">
        <v>89490.503059339797</v>
      </c>
      <c r="I249" s="9">
        <v>12502561.851129049</v>
      </c>
      <c r="J249" s="9">
        <v>12855114.054249344</v>
      </c>
      <c r="K249" s="9">
        <v>537857.86122210382</v>
      </c>
      <c r="L249" s="9">
        <v>11619379.309274903</v>
      </c>
      <c r="M249" s="9">
        <v>13738296.596103493</v>
      </c>
    </row>
    <row r="250" spans="2:13" x14ac:dyDescent="0.25">
      <c r="B250" s="1" t="s">
        <v>141</v>
      </c>
      <c r="C250" s="6">
        <v>1</v>
      </c>
      <c r="D250" s="9">
        <v>11769707</v>
      </c>
      <c r="E250" s="9">
        <v>12263013.59887076</v>
      </c>
      <c r="F250" s="9">
        <v>-493306.59887075983</v>
      </c>
      <c r="G250" s="9">
        <v>-0.93013405632661883</v>
      </c>
      <c r="H250" s="9">
        <v>85720.784950565663</v>
      </c>
      <c r="I250" s="9">
        <v>12094162.991519252</v>
      </c>
      <c r="J250" s="9">
        <v>12431864.206222268</v>
      </c>
      <c r="K250" s="9">
        <v>537243.50318374566</v>
      </c>
      <c r="L250" s="9">
        <v>11204765.102190048</v>
      </c>
      <c r="M250" s="9">
        <v>13321262.095551472</v>
      </c>
    </row>
    <row r="251" spans="2:13" x14ac:dyDescent="0.25">
      <c r="B251" s="1" t="s">
        <v>142</v>
      </c>
      <c r="C251" s="6">
        <v>1</v>
      </c>
      <c r="D251" s="9">
        <v>11213639</v>
      </c>
      <c r="E251" s="9">
        <v>11522517.57927403</v>
      </c>
      <c r="F251" s="9">
        <v>-308878.5792740304</v>
      </c>
      <c r="G251" s="9">
        <v>-0.58239335640394629</v>
      </c>
      <c r="H251" s="9">
        <v>89101.382444436487</v>
      </c>
      <c r="I251" s="9">
        <v>11347007.957537852</v>
      </c>
      <c r="J251" s="9">
        <v>11698027.201010209</v>
      </c>
      <c r="K251" s="9">
        <v>537793.25497268175</v>
      </c>
      <c r="L251" s="9">
        <v>10463186.195595631</v>
      </c>
      <c r="M251" s="9">
        <v>12581848.962952429</v>
      </c>
    </row>
    <row r="252" spans="2:13" x14ac:dyDescent="0.25">
      <c r="B252" s="1" t="s">
        <v>143</v>
      </c>
      <c r="C252" s="6">
        <v>1</v>
      </c>
      <c r="D252" s="9">
        <v>11458319</v>
      </c>
      <c r="E252" s="9">
        <v>11587116.051528288</v>
      </c>
      <c r="F252" s="9">
        <v>-128797.05152828805</v>
      </c>
      <c r="G252" s="9">
        <v>-0.24284800619969171</v>
      </c>
      <c r="H252" s="9">
        <v>94408.968339397077</v>
      </c>
      <c r="I252" s="9">
        <v>11401151.682994688</v>
      </c>
      <c r="J252" s="9">
        <v>11773080.420061888</v>
      </c>
      <c r="K252" s="9">
        <v>538698.04347473872</v>
      </c>
      <c r="L252" s="9">
        <v>10526002.438625261</v>
      </c>
      <c r="M252" s="9">
        <v>12648229.664431315</v>
      </c>
    </row>
    <row r="253" spans="2:13" x14ac:dyDescent="0.25">
      <c r="B253" s="1" t="s">
        <v>144</v>
      </c>
      <c r="C253" s="6">
        <v>1</v>
      </c>
      <c r="D253" s="9">
        <v>12646169</v>
      </c>
      <c r="E253" s="9">
        <v>12394449.330071701</v>
      </c>
      <c r="F253" s="9">
        <v>251719.66992829926</v>
      </c>
      <c r="G253" s="9">
        <v>0.47461971557559995</v>
      </c>
      <c r="H253" s="9">
        <v>96604.07502520633</v>
      </c>
      <c r="I253" s="9">
        <v>12204161.096593164</v>
      </c>
      <c r="J253" s="9">
        <v>12584737.563550238</v>
      </c>
      <c r="K253" s="9">
        <v>539087.07650256087</v>
      </c>
      <c r="L253" s="9">
        <v>11332569.409871494</v>
      </c>
      <c r="M253" s="9">
        <v>13456329.250271907</v>
      </c>
    </row>
    <row r="254" spans="2:13" x14ac:dyDescent="0.25">
      <c r="B254" s="1" t="s">
        <v>145</v>
      </c>
      <c r="C254" s="6">
        <v>1</v>
      </c>
      <c r="D254" s="9">
        <v>14174031</v>
      </c>
      <c r="E254" s="9">
        <v>14979780.110618886</v>
      </c>
      <c r="F254" s="9">
        <v>-805749.11061888561</v>
      </c>
      <c r="G254" s="9">
        <v>-1.5192472396621182</v>
      </c>
      <c r="H254" s="9">
        <v>88993.246443164971</v>
      </c>
      <c r="I254" s="9">
        <v>14804483.492409237</v>
      </c>
      <c r="J254" s="9">
        <v>15155076.728828534</v>
      </c>
      <c r="K254" s="9">
        <v>537775.34961459145</v>
      </c>
      <c r="L254" s="9">
        <v>13920483.996456394</v>
      </c>
      <c r="M254" s="9">
        <v>16039076.224781377</v>
      </c>
    </row>
    <row r="255" spans="2:13" x14ac:dyDescent="0.25">
      <c r="B255" s="1" t="s">
        <v>146</v>
      </c>
      <c r="C255" s="6">
        <v>1</v>
      </c>
      <c r="D255" s="9">
        <v>16101013</v>
      </c>
      <c r="E255" s="9">
        <v>15834412.070794571</v>
      </c>
      <c r="F255" s="9">
        <v>266600.92920542881</v>
      </c>
      <c r="G255" s="9">
        <v>0.50267846460991195</v>
      </c>
      <c r="H255" s="9">
        <v>90356.834951580284</v>
      </c>
      <c r="I255" s="9">
        <v>15656429.490855148</v>
      </c>
      <c r="J255" s="9">
        <v>16012394.650733994</v>
      </c>
      <c r="K255" s="9">
        <v>538002.68248687137</v>
      </c>
      <c r="L255" s="9">
        <v>14774668.162161024</v>
      </c>
      <c r="M255" s="9">
        <v>16894155.97942812</v>
      </c>
    </row>
    <row r="256" spans="2:13" x14ac:dyDescent="0.25">
      <c r="B256" s="1" t="s">
        <v>147</v>
      </c>
      <c r="C256" s="6">
        <v>1</v>
      </c>
      <c r="D256" s="9">
        <v>13854501</v>
      </c>
      <c r="E256" s="9">
        <v>13802798.154356748</v>
      </c>
      <c r="F256" s="9">
        <v>51702.845643252134</v>
      </c>
      <c r="G256" s="9">
        <v>9.7486183342919946E-2</v>
      </c>
      <c r="H256" s="9">
        <v>100697.78825704088</v>
      </c>
      <c r="I256" s="9">
        <v>13604446.229371924</v>
      </c>
      <c r="J256" s="9">
        <v>14001150.079341572</v>
      </c>
      <c r="K256" s="9">
        <v>539835.69102131634</v>
      </c>
      <c r="L256" s="9">
        <v>12739443.632445451</v>
      </c>
      <c r="M256" s="9">
        <v>14866152.676268045</v>
      </c>
    </row>
    <row r="257" spans="2:13" x14ac:dyDescent="0.25">
      <c r="B257" s="1" t="s">
        <v>148</v>
      </c>
      <c r="C257" s="6">
        <v>1</v>
      </c>
      <c r="D257" s="9">
        <v>12543952</v>
      </c>
      <c r="E257" s="9">
        <v>12636829.777461855</v>
      </c>
      <c r="F257" s="9">
        <v>-92877.777461854741</v>
      </c>
      <c r="G257" s="9">
        <v>-0.17512188989758223</v>
      </c>
      <c r="H257" s="9">
        <v>97411.956034912117</v>
      </c>
      <c r="I257" s="9">
        <v>12444950.200655848</v>
      </c>
      <c r="J257" s="9">
        <v>12828709.354267862</v>
      </c>
      <c r="K257" s="9">
        <v>539232.43403855991</v>
      </c>
      <c r="L257" s="9">
        <v>11574663.535709055</v>
      </c>
      <c r="M257" s="9">
        <v>13698996.019214654</v>
      </c>
    </row>
    <row r="258" spans="2:13" x14ac:dyDescent="0.25">
      <c r="B258" s="1" t="s">
        <v>149</v>
      </c>
      <c r="C258" s="6">
        <v>1</v>
      </c>
      <c r="D258" s="9">
        <v>12658677</v>
      </c>
      <c r="E258" s="9">
        <v>12906846.877436785</v>
      </c>
      <c r="F258" s="9">
        <v>-248169.87743678503</v>
      </c>
      <c r="G258" s="9">
        <v>-0.46792654970916298</v>
      </c>
      <c r="H258" s="9">
        <v>81372.551177861431</v>
      </c>
      <c r="I258" s="9">
        <v>12746561.309636081</v>
      </c>
      <c r="J258" s="9">
        <v>13067132.445237489</v>
      </c>
      <c r="K258" s="9">
        <v>536566.8838325711</v>
      </c>
      <c r="L258" s="9">
        <v>11849931.168229466</v>
      </c>
      <c r="M258" s="9">
        <v>13963762.586644104</v>
      </c>
    </row>
    <row r="259" spans="2:13" x14ac:dyDescent="0.25">
      <c r="B259" s="1" t="s">
        <v>150</v>
      </c>
      <c r="C259" s="6">
        <v>1</v>
      </c>
      <c r="D259" s="9">
        <v>14588347</v>
      </c>
      <c r="E259" s="9">
        <v>14611894.308984529</v>
      </c>
      <c r="F259" s="9">
        <v>-23547.308984529227</v>
      </c>
      <c r="G259" s="9">
        <v>-4.4398664180639709E-2</v>
      </c>
      <c r="H259" s="9">
        <v>104930.44800087414</v>
      </c>
      <c r="I259" s="9">
        <v>14405204.999211749</v>
      </c>
      <c r="J259" s="9">
        <v>14818583.618757309</v>
      </c>
      <c r="K259" s="9">
        <v>540641.21897822991</v>
      </c>
      <c r="L259" s="9">
        <v>13546953.078728905</v>
      </c>
      <c r="M259" s="9">
        <v>15676835.539240154</v>
      </c>
    </row>
    <row r="260" spans="2:13" x14ac:dyDescent="0.25">
      <c r="B260" s="1" t="s">
        <v>151</v>
      </c>
      <c r="C260" s="6">
        <v>1</v>
      </c>
      <c r="D260" s="9">
        <v>13755848</v>
      </c>
      <c r="E260" s="9">
        <v>14404293.056042671</v>
      </c>
      <c r="F260" s="9">
        <v>-648445.0560426712</v>
      </c>
      <c r="G260" s="9">
        <v>-1.2226490212427239</v>
      </c>
      <c r="H260" s="9">
        <v>98172.007623535683</v>
      </c>
      <c r="I260" s="9">
        <v>14210916.349078191</v>
      </c>
      <c r="J260" s="9">
        <v>14597669.763007151</v>
      </c>
      <c r="K260" s="9">
        <v>539370.25485415652</v>
      </c>
      <c r="L260" s="9">
        <v>13341855.338376151</v>
      </c>
      <c r="M260" s="9">
        <v>15466730.773709191</v>
      </c>
    </row>
    <row r="261" spans="2:13" x14ac:dyDescent="0.25">
      <c r="B261" s="1" t="s">
        <v>152</v>
      </c>
      <c r="C261" s="6">
        <v>1</v>
      </c>
      <c r="D261" s="9">
        <v>12202985</v>
      </c>
      <c r="E261" s="9">
        <v>12685389.107836721</v>
      </c>
      <c r="F261" s="9">
        <v>-482404.10783672146</v>
      </c>
      <c r="G261" s="9">
        <v>-0.90957731082033899</v>
      </c>
      <c r="H261" s="9">
        <v>126726.29134783694</v>
      </c>
      <c r="I261" s="9">
        <v>12435766.903912362</v>
      </c>
      <c r="J261" s="9">
        <v>12935011.311761081</v>
      </c>
      <c r="K261" s="9">
        <v>545290.8230104181</v>
      </c>
      <c r="L261" s="9">
        <v>11611289.20660962</v>
      </c>
      <c r="M261" s="9">
        <v>13759489.009063823</v>
      </c>
    </row>
    <row r="262" spans="2:13" x14ac:dyDescent="0.25">
      <c r="B262" s="1" t="s">
        <v>153</v>
      </c>
      <c r="C262" s="6">
        <v>1</v>
      </c>
      <c r="D262" s="9">
        <v>13113484</v>
      </c>
      <c r="E262" s="9">
        <v>13219966.307866227</v>
      </c>
      <c r="F262" s="9">
        <v>-106482.30786622688</v>
      </c>
      <c r="G262" s="9">
        <v>-0.20077335508860977</v>
      </c>
      <c r="H262" s="9">
        <v>100097.03897072372</v>
      </c>
      <c r="I262" s="9">
        <v>13022797.723443661</v>
      </c>
      <c r="J262" s="9">
        <v>13417134.892288793</v>
      </c>
      <c r="K262" s="9">
        <v>539723.9534718733</v>
      </c>
      <c r="L262" s="9">
        <v>12156831.883718831</v>
      </c>
      <c r="M262" s="9">
        <v>14283100.732013622</v>
      </c>
    </row>
    <row r="263" spans="2:13" x14ac:dyDescent="0.25">
      <c r="B263" s="1" t="s">
        <v>154</v>
      </c>
      <c r="C263" s="6">
        <v>1</v>
      </c>
      <c r="D263" s="9">
        <v>11332498</v>
      </c>
      <c r="E263" s="9">
        <v>11908678.703926463</v>
      </c>
      <c r="F263" s="9">
        <v>-576180.70392646268</v>
      </c>
      <c r="G263" s="9">
        <v>-1.0863939313746198</v>
      </c>
      <c r="H263" s="9">
        <v>94702.515594973287</v>
      </c>
      <c r="I263" s="9">
        <v>11722136.113524981</v>
      </c>
      <c r="J263" s="9">
        <v>12095221.294327945</v>
      </c>
      <c r="K263" s="9">
        <v>538749.56631130422</v>
      </c>
      <c r="L263" s="9">
        <v>10847463.602659188</v>
      </c>
      <c r="M263" s="9">
        <v>12969893.805193737</v>
      </c>
    </row>
    <row r="264" spans="2:13" x14ac:dyDescent="0.25">
      <c r="B264" s="1" t="s">
        <v>155</v>
      </c>
      <c r="C264" s="6">
        <v>1</v>
      </c>
      <c r="D264" s="9">
        <v>11763961</v>
      </c>
      <c r="E264" s="9">
        <v>11703819.88454056</v>
      </c>
      <c r="F264" s="9">
        <v>60141.115459440276</v>
      </c>
      <c r="G264" s="9">
        <v>0.11339661744308453</v>
      </c>
      <c r="H264" s="9">
        <v>100393.61108445909</v>
      </c>
      <c r="I264" s="9">
        <v>11506067.11996196</v>
      </c>
      <c r="J264" s="9">
        <v>11901572.649119159</v>
      </c>
      <c r="K264" s="9">
        <v>539779.03431606153</v>
      </c>
      <c r="L264" s="9">
        <v>10640576.963556604</v>
      </c>
      <c r="M264" s="9">
        <v>12767062.805524515</v>
      </c>
    </row>
    <row r="265" spans="2:13" x14ac:dyDescent="0.25">
      <c r="B265" s="1" t="s">
        <v>156</v>
      </c>
      <c r="C265" s="6">
        <v>1</v>
      </c>
      <c r="D265" s="9">
        <v>14136292</v>
      </c>
      <c r="E265" s="9">
        <v>13619680.486756921</v>
      </c>
      <c r="F265" s="9">
        <v>516611.51324307919</v>
      </c>
      <c r="G265" s="9">
        <v>0.9740756832723978</v>
      </c>
      <c r="H265" s="9">
        <v>101487.74058377914</v>
      </c>
      <c r="I265" s="9">
        <v>13419772.533905281</v>
      </c>
      <c r="J265" s="9">
        <v>13819588.439608561</v>
      </c>
      <c r="K265" s="9">
        <v>539983.60181527981</v>
      </c>
      <c r="L265" s="9">
        <v>12556034.613950869</v>
      </c>
      <c r="M265" s="9">
        <v>14683326.359562974</v>
      </c>
    </row>
    <row r="266" spans="2:13" x14ac:dyDescent="0.25">
      <c r="B266" s="1" t="s">
        <v>157</v>
      </c>
      <c r="C266" s="6">
        <v>1</v>
      </c>
      <c r="D266" s="9">
        <v>16055092</v>
      </c>
      <c r="E266" s="9">
        <v>15562621.735630214</v>
      </c>
      <c r="F266" s="9">
        <v>492470.26436978579</v>
      </c>
      <c r="G266" s="9">
        <v>0.92855714005666101</v>
      </c>
      <c r="H266" s="9">
        <v>86952.743498877942</v>
      </c>
      <c r="I266" s="9">
        <v>15391344.447874015</v>
      </c>
      <c r="J266" s="9">
        <v>15733899.023386413</v>
      </c>
      <c r="K266" s="9">
        <v>537441.44643168699</v>
      </c>
      <c r="L266" s="9">
        <v>14503983.335407959</v>
      </c>
      <c r="M266" s="9">
        <v>16621260.135852469</v>
      </c>
    </row>
    <row r="267" spans="2:13" x14ac:dyDescent="0.25">
      <c r="B267" s="1" t="s">
        <v>158</v>
      </c>
      <c r="C267" s="6">
        <v>1</v>
      </c>
      <c r="D267" s="9">
        <v>18933691</v>
      </c>
      <c r="E267" s="9">
        <v>18098947.450914893</v>
      </c>
      <c r="F267" s="9">
        <v>834743.5490851067</v>
      </c>
      <c r="G267" s="9">
        <v>1.5739165157740402</v>
      </c>
      <c r="H267" s="9">
        <v>118422.04466737824</v>
      </c>
      <c r="I267" s="9">
        <v>17865682.739475008</v>
      </c>
      <c r="J267" s="9">
        <v>18332212.162354778</v>
      </c>
      <c r="K267" s="9">
        <v>543420.9320626182</v>
      </c>
      <c r="L267" s="9">
        <v>17028530.812999006</v>
      </c>
      <c r="M267" s="9">
        <v>19169364.08883078</v>
      </c>
    </row>
    <row r="268" spans="2:13" x14ac:dyDescent="0.25">
      <c r="B268" s="1" t="s">
        <v>159</v>
      </c>
      <c r="C268" s="6">
        <v>1</v>
      </c>
      <c r="D268" s="9">
        <v>14596638</v>
      </c>
      <c r="E268" s="9">
        <v>13915081.198094999</v>
      </c>
      <c r="F268" s="9">
        <v>681556.80190500058</v>
      </c>
      <c r="G268" s="9">
        <v>1.2850815177093955</v>
      </c>
      <c r="H268" s="9">
        <v>98888.568647970431</v>
      </c>
      <c r="I268" s="9">
        <v>13720293.027571827</v>
      </c>
      <c r="J268" s="9">
        <v>14109869.368618172</v>
      </c>
      <c r="K268" s="9">
        <v>539501.13785778673</v>
      </c>
      <c r="L268" s="9">
        <v>12852385.670439133</v>
      </c>
      <c r="M268" s="9">
        <v>14977776.725750865</v>
      </c>
    </row>
    <row r="269" spans="2:13" x14ac:dyDescent="0.25">
      <c r="B269" s="1" t="s">
        <v>160</v>
      </c>
      <c r="C269" s="6">
        <v>1</v>
      </c>
      <c r="D269" s="9">
        <v>13331992</v>
      </c>
      <c r="E269" s="9">
        <v>12998125.112068828</v>
      </c>
      <c r="F269" s="9">
        <v>333866.8879311718</v>
      </c>
      <c r="G269" s="9">
        <v>0.62950903850755779</v>
      </c>
      <c r="H269" s="9">
        <v>88699.426429990504</v>
      </c>
      <c r="I269" s="9">
        <v>12823407.252997994</v>
      </c>
      <c r="J269" s="9">
        <v>13172842.971139662</v>
      </c>
      <c r="K269" s="9">
        <v>537726.80516188848</v>
      </c>
      <c r="L269" s="9">
        <v>11938924.61952631</v>
      </c>
      <c r="M269" s="9">
        <v>14057325.604611346</v>
      </c>
    </row>
    <row r="270" spans="2:13" x14ac:dyDescent="0.25">
      <c r="B270" s="1" t="s">
        <v>161</v>
      </c>
      <c r="C270" s="6">
        <v>1</v>
      </c>
      <c r="D270" s="9">
        <v>12715774</v>
      </c>
      <c r="E270" s="9">
        <v>12850934.395018702</v>
      </c>
      <c r="F270" s="9">
        <v>-135160.39501870237</v>
      </c>
      <c r="G270" s="9">
        <v>-0.25484614793565763</v>
      </c>
      <c r="H270" s="9">
        <v>72475.459040391681</v>
      </c>
      <c r="I270" s="9">
        <v>12708174.091504138</v>
      </c>
      <c r="J270" s="9">
        <v>12993694.698533267</v>
      </c>
      <c r="K270" s="9">
        <v>535289.84756271786</v>
      </c>
      <c r="L270" s="9">
        <v>11796534.159157772</v>
      </c>
      <c r="M270" s="9">
        <v>13905334.630879633</v>
      </c>
    </row>
    <row r="271" spans="2:13" x14ac:dyDescent="0.25">
      <c r="B271" s="1" t="s">
        <v>162</v>
      </c>
      <c r="C271" s="6">
        <v>1</v>
      </c>
      <c r="D271" s="9">
        <v>13993294</v>
      </c>
      <c r="E271" s="9">
        <v>13984705.323436476</v>
      </c>
      <c r="F271" s="9">
        <v>8588.6765635237098</v>
      </c>
      <c r="G271" s="9">
        <v>1.6194027383364867E-2</v>
      </c>
      <c r="H271" s="9">
        <v>75816.13401323116</v>
      </c>
      <c r="I271" s="9">
        <v>13835364.643896971</v>
      </c>
      <c r="J271" s="9">
        <v>14134046.002975982</v>
      </c>
      <c r="K271" s="9">
        <v>535752.38209205796</v>
      </c>
      <c r="L271" s="9">
        <v>12929393.998902651</v>
      </c>
      <c r="M271" s="9">
        <v>15040016.647970302</v>
      </c>
    </row>
    <row r="272" spans="2:13" x14ac:dyDescent="0.25">
      <c r="B272" s="1" t="s">
        <v>163</v>
      </c>
      <c r="C272" s="6">
        <v>1</v>
      </c>
      <c r="D272" s="9">
        <v>14148180</v>
      </c>
      <c r="E272" s="9">
        <v>14308172.490864486</v>
      </c>
      <c r="F272" s="9">
        <v>-159992.4908644855</v>
      </c>
      <c r="G272" s="9">
        <v>-0.3016672893698123</v>
      </c>
      <c r="H272" s="9">
        <v>78868.102137652997</v>
      </c>
      <c r="I272" s="9">
        <v>14152820.122657835</v>
      </c>
      <c r="J272" s="9">
        <v>14463524.859071136</v>
      </c>
      <c r="K272" s="9">
        <v>536192.78834706231</v>
      </c>
      <c r="L272" s="9">
        <v>13251993.665365966</v>
      </c>
      <c r="M272" s="9">
        <v>15364351.316363005</v>
      </c>
    </row>
    <row r="273" spans="2:13" x14ac:dyDescent="0.25">
      <c r="B273" s="1" t="s">
        <v>164</v>
      </c>
      <c r="C273" s="6">
        <v>1</v>
      </c>
      <c r="D273" s="9">
        <v>12641587</v>
      </c>
      <c r="E273" s="9">
        <v>12809665.794759523</v>
      </c>
      <c r="F273" s="9">
        <v>-168078.79475952312</v>
      </c>
      <c r="G273" s="9">
        <v>-0.31691408854054781</v>
      </c>
      <c r="H273" s="9">
        <v>116802.27247760765</v>
      </c>
      <c r="I273" s="9">
        <v>12579591.669105472</v>
      </c>
      <c r="J273" s="9">
        <v>13039739.920413574</v>
      </c>
      <c r="K273" s="9">
        <v>543070.25291074032</v>
      </c>
      <c r="L273" s="9">
        <v>11739939.915658016</v>
      </c>
      <c r="M273" s="9">
        <v>13879391.67386103</v>
      </c>
    </row>
    <row r="274" spans="2:13" x14ac:dyDescent="0.25">
      <c r="B274" s="1" t="s">
        <v>165</v>
      </c>
      <c r="C274" s="6">
        <v>1</v>
      </c>
      <c r="D274" s="9">
        <v>13657015</v>
      </c>
      <c r="E274" s="9">
        <v>13407077.435718419</v>
      </c>
      <c r="F274" s="9">
        <v>249937.56428158097</v>
      </c>
      <c r="G274" s="9">
        <v>0.471259539251628</v>
      </c>
      <c r="H274" s="9">
        <v>88220.020558033561</v>
      </c>
      <c r="I274" s="9">
        <v>13233303.898059184</v>
      </c>
      <c r="J274" s="9">
        <v>13580850.973377654</v>
      </c>
      <c r="K274" s="9">
        <v>537647.93384506006</v>
      </c>
      <c r="L274" s="9">
        <v>12348032.301876323</v>
      </c>
      <c r="M274" s="9">
        <v>14466122.569560515</v>
      </c>
    </row>
    <row r="275" spans="2:13" x14ac:dyDescent="0.25">
      <c r="B275" s="1" t="s">
        <v>166</v>
      </c>
      <c r="C275" s="6">
        <v>1</v>
      </c>
      <c r="D275" s="9">
        <v>12616129</v>
      </c>
      <c r="E275" s="9">
        <v>12198195.779189209</v>
      </c>
      <c r="F275" s="9">
        <v>417933.22081079148</v>
      </c>
      <c r="G275" s="9">
        <v>0.78801686990656572</v>
      </c>
      <c r="H275" s="9">
        <v>85759.824689758563</v>
      </c>
      <c r="I275" s="9">
        <v>12029268.272359036</v>
      </c>
      <c r="J275" s="9">
        <v>12367123.286019381</v>
      </c>
      <c r="K275" s="9">
        <v>537249.73361689097</v>
      </c>
      <c r="L275" s="9">
        <v>11139935.009960813</v>
      </c>
      <c r="M275" s="9">
        <v>13256456.548417604</v>
      </c>
    </row>
    <row r="276" spans="2:13" x14ac:dyDescent="0.25">
      <c r="B276" s="1" t="s">
        <v>167</v>
      </c>
      <c r="C276" s="6">
        <v>1</v>
      </c>
      <c r="D276" s="9">
        <v>12946863</v>
      </c>
      <c r="E276" s="9">
        <v>12419493.245518627</v>
      </c>
      <c r="F276" s="9">
        <v>527369.75448137335</v>
      </c>
      <c r="G276" s="9">
        <v>0.99436044448341998</v>
      </c>
      <c r="H276" s="9">
        <v>85568.577260603473</v>
      </c>
      <c r="I276" s="9">
        <v>12250942.452977594</v>
      </c>
      <c r="J276" s="9">
        <v>12588044.038059659</v>
      </c>
      <c r="K276" s="9">
        <v>537219.23844460945</v>
      </c>
      <c r="L276" s="9">
        <v>11361292.544899777</v>
      </c>
      <c r="M276" s="9">
        <v>13477693.946137477</v>
      </c>
    </row>
    <row r="277" spans="2:13" x14ac:dyDescent="0.25">
      <c r="B277" s="1" t="s">
        <v>168</v>
      </c>
      <c r="C277" s="6">
        <v>1</v>
      </c>
      <c r="D277" s="9">
        <v>14674061</v>
      </c>
      <c r="E277" s="9">
        <v>13821632.762536686</v>
      </c>
      <c r="F277" s="9">
        <v>852428.23746331409</v>
      </c>
      <c r="G277" s="9">
        <v>1.6072611557479395</v>
      </c>
      <c r="H277" s="9">
        <v>92209.465060744216</v>
      </c>
      <c r="I277" s="9">
        <v>13640000.919244034</v>
      </c>
      <c r="J277" s="9">
        <v>14003264.605829338</v>
      </c>
      <c r="K277" s="9">
        <v>538316.92727183574</v>
      </c>
      <c r="L277" s="9">
        <v>12761269.862571819</v>
      </c>
      <c r="M277" s="9">
        <v>14881995.662501553</v>
      </c>
    </row>
    <row r="278" spans="2:13" x14ac:dyDescent="0.25">
      <c r="B278" s="1" t="s">
        <v>169</v>
      </c>
      <c r="C278" s="6">
        <v>1</v>
      </c>
      <c r="D278" s="9">
        <v>18274752</v>
      </c>
      <c r="E278" s="9">
        <v>19116168.326213408</v>
      </c>
      <c r="F278" s="9">
        <v>-841416.32621340826</v>
      </c>
      <c r="G278" s="9">
        <v>-1.5864980974344483</v>
      </c>
      <c r="H278" s="9">
        <v>132833.13871710244</v>
      </c>
      <c r="I278" s="9">
        <v>18854517.01070429</v>
      </c>
      <c r="J278" s="9">
        <v>19377819.641722526</v>
      </c>
      <c r="K278" s="9">
        <v>546742.32640434848</v>
      </c>
      <c r="L278" s="9">
        <v>18039209.290766068</v>
      </c>
      <c r="M278" s="9">
        <v>20193127.361660749</v>
      </c>
    </row>
    <row r="279" spans="2:13" x14ac:dyDescent="0.25">
      <c r="B279" s="1" t="s">
        <v>170</v>
      </c>
      <c r="C279" s="6">
        <v>1</v>
      </c>
      <c r="D279" s="9">
        <v>19081340.899999999</v>
      </c>
      <c r="E279" s="9">
        <v>18006674.39106391</v>
      </c>
      <c r="F279" s="9">
        <v>1074666.5089360885</v>
      </c>
      <c r="G279" s="9">
        <v>2.0262934277450628</v>
      </c>
      <c r="H279" s="9">
        <v>103493.41196078208</v>
      </c>
      <c r="I279" s="9">
        <v>17802815.71808821</v>
      </c>
      <c r="J279" s="9">
        <v>18210533.06403961</v>
      </c>
      <c r="K279" s="9">
        <v>540364.15042070136</v>
      </c>
      <c r="L279" s="9">
        <v>16942278.923358683</v>
      </c>
      <c r="M279" s="9">
        <v>19071069.858769137</v>
      </c>
    </row>
    <row r="280" spans="2:13" x14ac:dyDescent="0.25">
      <c r="B280" s="1" t="s">
        <v>171</v>
      </c>
      <c r="C280" s="6">
        <v>1</v>
      </c>
      <c r="D280" s="9">
        <v>16407410</v>
      </c>
      <c r="E280" s="9">
        <v>15857050.212254083</v>
      </c>
      <c r="F280" s="9">
        <v>550359.78774591722</v>
      </c>
      <c r="G280" s="9">
        <v>1.0377083602509858</v>
      </c>
      <c r="H280" s="9">
        <v>85228.523173893016</v>
      </c>
      <c r="I280" s="9">
        <v>15689169.249546112</v>
      </c>
      <c r="J280" s="9">
        <v>16024931.174962053</v>
      </c>
      <c r="K280" s="9">
        <v>537165.17934710276</v>
      </c>
      <c r="L280" s="9">
        <v>14798955.99586134</v>
      </c>
      <c r="M280" s="9">
        <v>16915144.428646825</v>
      </c>
    </row>
    <row r="281" spans="2:13" x14ac:dyDescent="0.25">
      <c r="B281" s="1" t="s">
        <v>172</v>
      </c>
      <c r="C281" s="6">
        <v>1</v>
      </c>
      <c r="D281" s="9">
        <v>13790066</v>
      </c>
      <c r="E281" s="9">
        <v>13839731.261751967</v>
      </c>
      <c r="F281" s="9">
        <v>-49665.261751966551</v>
      </c>
      <c r="G281" s="9">
        <v>-9.3644300476877523E-2</v>
      </c>
      <c r="H281" s="9">
        <v>79789.566045892643</v>
      </c>
      <c r="I281" s="9">
        <v>13682563.817532556</v>
      </c>
      <c r="J281" s="9">
        <v>13996898.705971377</v>
      </c>
      <c r="K281" s="9">
        <v>536329.10007792246</v>
      </c>
      <c r="L281" s="9">
        <v>12783283.932896202</v>
      </c>
      <c r="M281" s="9">
        <v>14896178.590607731</v>
      </c>
    </row>
    <row r="282" spans="2:13" x14ac:dyDescent="0.25">
      <c r="B282" s="1" t="s">
        <v>173</v>
      </c>
      <c r="C282" s="6">
        <v>1</v>
      </c>
      <c r="D282" s="9">
        <v>13598163</v>
      </c>
      <c r="E282" s="9">
        <v>13634293.565465925</v>
      </c>
      <c r="F282" s="9">
        <v>-36130.565465925261</v>
      </c>
      <c r="G282" s="9">
        <v>-6.8124508147923521E-2</v>
      </c>
      <c r="H282" s="9">
        <v>67571.752856152307</v>
      </c>
      <c r="I282" s="9">
        <v>13501192.456835773</v>
      </c>
      <c r="J282" s="9">
        <v>13767394.674096078</v>
      </c>
      <c r="K282" s="9">
        <v>534647.98748770682</v>
      </c>
      <c r="L282" s="9">
        <v>12581157.649146197</v>
      </c>
      <c r="M282" s="9">
        <v>14687429.481785653</v>
      </c>
    </row>
    <row r="283" spans="2:13" x14ac:dyDescent="0.25">
      <c r="B283" s="1" t="s">
        <v>174</v>
      </c>
      <c r="C283" s="6">
        <v>1</v>
      </c>
      <c r="D283" s="9">
        <v>15084566</v>
      </c>
      <c r="E283" s="9">
        <v>14867556.689151706</v>
      </c>
      <c r="F283" s="9">
        <v>217009.31084829383</v>
      </c>
      <c r="G283" s="9">
        <v>0.40917301942042189</v>
      </c>
      <c r="H283" s="9">
        <v>82447.257240139836</v>
      </c>
      <c r="I283" s="9">
        <v>14705154.192866916</v>
      </c>
      <c r="J283" s="9">
        <v>15029959.185436497</v>
      </c>
      <c r="K283" s="9">
        <v>536730.91858679429</v>
      </c>
      <c r="L283" s="9">
        <v>13810317.868485559</v>
      </c>
      <c r="M283" s="9">
        <v>15924795.509817854</v>
      </c>
    </row>
    <row r="284" spans="2:13" x14ac:dyDescent="0.25">
      <c r="B284" s="1" t="s">
        <v>175</v>
      </c>
      <c r="C284" s="6">
        <v>1</v>
      </c>
      <c r="D284" s="9">
        <v>15605142</v>
      </c>
      <c r="E284" s="9">
        <v>15534288.548955109</v>
      </c>
      <c r="F284" s="9">
        <v>70853.45104489103</v>
      </c>
      <c r="G284" s="9">
        <v>0.13359482313024931</v>
      </c>
      <c r="H284" s="9">
        <v>99770.891062233233</v>
      </c>
      <c r="I284" s="9">
        <v>15337762.40233181</v>
      </c>
      <c r="J284" s="9">
        <v>15730814.695578407</v>
      </c>
      <c r="K284" s="9">
        <v>539663.56134535733</v>
      </c>
      <c r="L284" s="9">
        <v>14471273.083672211</v>
      </c>
      <c r="M284" s="9">
        <v>16597304.014238007</v>
      </c>
    </row>
    <row r="285" spans="2:13" x14ac:dyDescent="0.25">
      <c r="B285" s="1" t="s">
        <v>176</v>
      </c>
      <c r="C285" s="6">
        <v>1</v>
      </c>
      <c r="D285" s="9">
        <v>13777511</v>
      </c>
      <c r="E285" s="9">
        <v>13767919.998529142</v>
      </c>
      <c r="F285" s="9">
        <v>9591.0014708582312</v>
      </c>
      <c r="G285" s="9">
        <v>1.8083920066638118E-2</v>
      </c>
      <c r="H285" s="9">
        <v>123142.005033298</v>
      </c>
      <c r="I285" s="9">
        <v>13525358.03001304</v>
      </c>
      <c r="J285" s="9">
        <v>14010481.967045244</v>
      </c>
      <c r="K285" s="9">
        <v>544468.99098499911</v>
      </c>
      <c r="L285" s="9">
        <v>12695438.920983052</v>
      </c>
      <c r="M285" s="9">
        <v>14840401.076075232</v>
      </c>
    </row>
    <row r="286" spans="2:13" x14ac:dyDescent="0.25">
      <c r="B286" s="1" t="s">
        <v>177</v>
      </c>
      <c r="C286" s="6">
        <v>1</v>
      </c>
      <c r="D286" s="9">
        <v>13886125</v>
      </c>
      <c r="E286" s="9">
        <v>13933285.118573252</v>
      </c>
      <c r="F286" s="9">
        <v>-47160.118573252112</v>
      </c>
      <c r="G286" s="9">
        <v>-8.8920830343231325E-2</v>
      </c>
      <c r="H286" s="9">
        <v>90248.231611912503</v>
      </c>
      <c r="I286" s="9">
        <v>13755516.462711563</v>
      </c>
      <c r="J286" s="9">
        <v>14111053.774434941</v>
      </c>
      <c r="K286" s="9">
        <v>537984.4533531426</v>
      </c>
      <c r="L286" s="9">
        <v>12873577.117220575</v>
      </c>
      <c r="M286" s="9">
        <v>14992993.119925931</v>
      </c>
    </row>
    <row r="287" spans="2:13" x14ac:dyDescent="0.25">
      <c r="B287" s="1" t="s">
        <v>178</v>
      </c>
      <c r="C287" s="6">
        <v>1</v>
      </c>
      <c r="D287" s="9">
        <v>12732906</v>
      </c>
      <c r="E287" s="9">
        <v>12900984.874733418</v>
      </c>
      <c r="F287" s="9">
        <v>-168078.87473341823</v>
      </c>
      <c r="G287" s="9">
        <v>-0.31691423933205076</v>
      </c>
      <c r="H287" s="9">
        <v>84452.356213229825</v>
      </c>
      <c r="I287" s="9">
        <v>12734632.785831138</v>
      </c>
      <c r="J287" s="9">
        <v>13067336.963635698</v>
      </c>
      <c r="K287" s="9">
        <v>537042.57672047615</v>
      </c>
      <c r="L287" s="9">
        <v>11843132.157855418</v>
      </c>
      <c r="M287" s="9">
        <v>13958837.591611419</v>
      </c>
    </row>
    <row r="288" spans="2:13" x14ac:dyDescent="0.25">
      <c r="B288" s="1" t="s">
        <v>179</v>
      </c>
      <c r="C288" s="6">
        <v>1</v>
      </c>
      <c r="D288" s="9">
        <v>12550053</v>
      </c>
      <c r="E288" s="9">
        <v>12745227.160079837</v>
      </c>
      <c r="F288" s="9">
        <v>-195174.16007983685</v>
      </c>
      <c r="G288" s="9">
        <v>-0.3680026450502849</v>
      </c>
      <c r="H288" s="9">
        <v>84010.593043012603</v>
      </c>
      <c r="I288" s="9">
        <v>12579745.244959094</v>
      </c>
      <c r="J288" s="9">
        <v>12910709.07520058</v>
      </c>
      <c r="K288" s="9">
        <v>536973.28470235923</v>
      </c>
      <c r="L288" s="9">
        <v>11687510.932844929</v>
      </c>
      <c r="M288" s="9">
        <v>13802943.387314744</v>
      </c>
    </row>
    <row r="289" spans="2:13" x14ac:dyDescent="0.25">
      <c r="B289" s="1" t="s">
        <v>180</v>
      </c>
      <c r="C289" s="6">
        <v>1</v>
      </c>
      <c r="D289" s="9">
        <v>13748210</v>
      </c>
      <c r="E289" s="9">
        <v>13980030.537066285</v>
      </c>
      <c r="F289" s="9">
        <v>-231820.53706628457</v>
      </c>
      <c r="G289" s="9">
        <v>-0.43709972048796658</v>
      </c>
      <c r="H289" s="9">
        <v>84863.524007346132</v>
      </c>
      <c r="I289" s="9">
        <v>13812868.54037093</v>
      </c>
      <c r="J289" s="9">
        <v>14147192.533761639</v>
      </c>
      <c r="K289" s="9">
        <v>537107.3881893151</v>
      </c>
      <c r="L289" s="9">
        <v>12922050.156216435</v>
      </c>
      <c r="M289" s="9">
        <v>15038010.917916134</v>
      </c>
    </row>
    <row r="290" spans="2:13" x14ac:dyDescent="0.25">
      <c r="B290" s="1" t="s">
        <v>181</v>
      </c>
      <c r="C290" s="6">
        <v>1</v>
      </c>
      <c r="D290" s="9">
        <v>16691749</v>
      </c>
      <c r="E290" s="9">
        <v>16740975.372416982</v>
      </c>
      <c r="F290" s="9">
        <v>-49226.372416982427</v>
      </c>
      <c r="G290" s="9">
        <v>-9.2816770664055734E-2</v>
      </c>
      <c r="H290" s="9">
        <v>80320.478884296739</v>
      </c>
      <c r="I290" s="9">
        <v>16582762.14968228</v>
      </c>
      <c r="J290" s="9">
        <v>16899188.595151685</v>
      </c>
      <c r="K290" s="9">
        <v>536408.34078974288</v>
      </c>
      <c r="L290" s="9">
        <v>15684371.957235999</v>
      </c>
      <c r="M290" s="9">
        <v>17797578.787597965</v>
      </c>
    </row>
    <row r="291" spans="2:13" x14ac:dyDescent="0.25">
      <c r="B291" s="1" t="s">
        <v>182</v>
      </c>
      <c r="C291" s="6">
        <v>1</v>
      </c>
      <c r="D291" s="9">
        <v>18092812</v>
      </c>
      <c r="E291" s="9">
        <v>17839092.640575942</v>
      </c>
      <c r="F291" s="9">
        <v>253719.35942405835</v>
      </c>
      <c r="G291" s="9">
        <v>0.47839014821595355</v>
      </c>
      <c r="H291" s="9">
        <v>92228.850512668432</v>
      </c>
      <c r="I291" s="9">
        <v>17657422.612316445</v>
      </c>
      <c r="J291" s="9">
        <v>18020762.668835439</v>
      </c>
      <c r="K291" s="9">
        <v>538320.24818642146</v>
      </c>
      <c r="L291" s="9">
        <v>16778723.199158553</v>
      </c>
      <c r="M291" s="9">
        <v>18899462.08199333</v>
      </c>
    </row>
    <row r="292" spans="2:13" x14ac:dyDescent="0.25">
      <c r="B292" s="1" t="s">
        <v>183</v>
      </c>
      <c r="C292" s="6">
        <v>1</v>
      </c>
      <c r="D292" s="9">
        <v>14888714</v>
      </c>
      <c r="E292" s="9">
        <v>13977168.751561698</v>
      </c>
      <c r="F292" s="9">
        <v>911545.24843830243</v>
      </c>
      <c r="G292" s="9">
        <v>1.7187268149180026</v>
      </c>
      <c r="H292" s="9">
        <v>109608.31208996654</v>
      </c>
      <c r="I292" s="9">
        <v>13761265.104880936</v>
      </c>
      <c r="J292" s="9">
        <v>14193072.398242459</v>
      </c>
      <c r="K292" s="9">
        <v>541568.56520648766</v>
      </c>
      <c r="L292" s="9">
        <v>12910400.858449955</v>
      </c>
      <c r="M292" s="9">
        <v>15043936.644673441</v>
      </c>
    </row>
    <row r="293" spans="2:13" x14ac:dyDescent="0.25">
      <c r="B293" s="1" t="s">
        <v>184</v>
      </c>
      <c r="C293" s="6">
        <v>1</v>
      </c>
      <c r="D293" s="9">
        <v>13889177</v>
      </c>
      <c r="E293" s="9">
        <v>13800204.011156838</v>
      </c>
      <c r="F293" s="9">
        <v>88972.988843161613</v>
      </c>
      <c r="G293" s="9">
        <v>0.16775937562082799</v>
      </c>
      <c r="H293" s="9">
        <v>82792.041392128333</v>
      </c>
      <c r="I293" s="9">
        <v>13637122.367877511</v>
      </c>
      <c r="J293" s="9">
        <v>13963285.654436165</v>
      </c>
      <c r="K293" s="9">
        <v>536783.98901092249</v>
      </c>
      <c r="L293" s="9">
        <v>12742860.653728088</v>
      </c>
      <c r="M293" s="9">
        <v>14857547.368585588</v>
      </c>
    </row>
    <row r="294" spans="2:13" x14ac:dyDescent="0.25">
      <c r="B294" s="1" t="s">
        <v>185</v>
      </c>
      <c r="C294" s="6">
        <v>1</v>
      </c>
      <c r="D294" s="9">
        <v>13623711</v>
      </c>
      <c r="E294" s="9">
        <v>13759025.464221569</v>
      </c>
      <c r="F294" s="9">
        <v>-135314.46422156878</v>
      </c>
      <c r="G294" s="9">
        <v>-0.25513664681190451</v>
      </c>
      <c r="H294" s="9">
        <v>67909.526944652607</v>
      </c>
      <c r="I294" s="9">
        <v>13625259.016840449</v>
      </c>
      <c r="J294" s="9">
        <v>13892791.911602689</v>
      </c>
      <c r="K294" s="9">
        <v>534690.78221945139</v>
      </c>
      <c r="L294" s="9">
        <v>12705805.251934992</v>
      </c>
      <c r="M294" s="9">
        <v>14812245.676508145</v>
      </c>
    </row>
    <row r="295" spans="2:13" x14ac:dyDescent="0.25">
      <c r="B295" s="1" t="s">
        <v>186</v>
      </c>
      <c r="C295" s="6">
        <v>1</v>
      </c>
      <c r="D295" s="9">
        <v>14991479</v>
      </c>
      <c r="E295" s="9">
        <v>14880951.427656868</v>
      </c>
      <c r="F295" s="9">
        <v>110527.57234313153</v>
      </c>
      <c r="G295" s="9">
        <v>0.20840073786725177</v>
      </c>
      <c r="H295" s="9">
        <v>78849.308003603597</v>
      </c>
      <c r="I295" s="9">
        <v>14725636.079654252</v>
      </c>
      <c r="J295" s="9">
        <v>15036266.775659485</v>
      </c>
      <c r="K295" s="9">
        <v>536190.02425749158</v>
      </c>
      <c r="L295" s="9">
        <v>13824778.046791213</v>
      </c>
      <c r="M295" s="9">
        <v>15937124.808522524</v>
      </c>
    </row>
    <row r="296" spans="2:13" x14ac:dyDescent="0.25">
      <c r="B296" s="1" t="s">
        <v>187</v>
      </c>
      <c r="C296" s="6">
        <v>1</v>
      </c>
      <c r="D296" s="9">
        <v>16050658</v>
      </c>
      <c r="E296" s="9">
        <v>15853711.787593473</v>
      </c>
      <c r="F296" s="9">
        <v>196946.21240652725</v>
      </c>
      <c r="G296" s="9">
        <v>0.3713438657483672</v>
      </c>
      <c r="H296" s="9">
        <v>103183.1225520921</v>
      </c>
      <c r="I296" s="9">
        <v>15650464.314750182</v>
      </c>
      <c r="J296" s="9">
        <v>16056959.260436764</v>
      </c>
      <c r="K296" s="9">
        <v>540304.80797435285</v>
      </c>
      <c r="L296" s="9">
        <v>14789433.211119624</v>
      </c>
      <c r="M296" s="9">
        <v>16917990.36406732</v>
      </c>
    </row>
    <row r="297" spans="2:13" x14ac:dyDescent="0.25">
      <c r="B297" s="1" t="s">
        <v>188</v>
      </c>
      <c r="C297" s="6">
        <v>1</v>
      </c>
      <c r="D297" s="9">
        <v>14148177</v>
      </c>
      <c r="E297" s="9">
        <v>14279765.088490883</v>
      </c>
      <c r="F297" s="9">
        <v>-131588.08849088289</v>
      </c>
      <c r="G297" s="9">
        <v>-0.24811053165002728</v>
      </c>
      <c r="H297" s="9">
        <v>90941.680764757111</v>
      </c>
      <c r="I297" s="9">
        <v>14100630.494243391</v>
      </c>
      <c r="J297" s="9">
        <v>14458899.682738375</v>
      </c>
      <c r="K297" s="9">
        <v>538101.21542412555</v>
      </c>
      <c r="L297" s="9">
        <v>13219827.092200426</v>
      </c>
      <c r="M297" s="9">
        <v>15339703.084781339</v>
      </c>
    </row>
    <row r="298" spans="2:13" x14ac:dyDescent="0.25">
      <c r="B298" s="1" t="s">
        <v>189</v>
      </c>
      <c r="C298" s="6">
        <v>1</v>
      </c>
      <c r="D298" s="9">
        <v>14273134</v>
      </c>
      <c r="E298" s="9">
        <v>13932053.095120726</v>
      </c>
      <c r="F298" s="9">
        <v>341080.90487927385</v>
      </c>
      <c r="G298" s="9">
        <v>0.64311113274612497</v>
      </c>
      <c r="H298" s="9">
        <v>88125.13863706452</v>
      </c>
      <c r="I298" s="9">
        <v>13758466.453440003</v>
      </c>
      <c r="J298" s="9">
        <v>14105639.736801449</v>
      </c>
      <c r="K298" s="9">
        <v>537632.37328159844</v>
      </c>
      <c r="L298" s="9">
        <v>12873038.612078115</v>
      </c>
      <c r="M298" s="9">
        <v>14991067.578163337</v>
      </c>
    </row>
    <row r="299" spans="2:13" x14ac:dyDescent="0.25">
      <c r="B299" s="1" t="s">
        <v>190</v>
      </c>
      <c r="C299" s="6">
        <v>1</v>
      </c>
      <c r="D299" s="9">
        <v>12863305</v>
      </c>
      <c r="E299" s="9">
        <v>12933003.832551654</v>
      </c>
      <c r="F299" s="9">
        <v>-69698.832551654428</v>
      </c>
      <c r="G299" s="9">
        <v>-0.13141777951258377</v>
      </c>
      <c r="H299" s="9">
        <v>88027.882501601911</v>
      </c>
      <c r="I299" s="9">
        <v>12759608.763516365</v>
      </c>
      <c r="J299" s="9">
        <v>13106398.901586944</v>
      </c>
      <c r="K299" s="9">
        <v>537616.44026045001</v>
      </c>
      <c r="L299" s="9">
        <v>11874020.733966144</v>
      </c>
      <c r="M299" s="9">
        <v>13991986.931137165</v>
      </c>
    </row>
    <row r="300" spans="2:13" x14ac:dyDescent="0.25">
      <c r="B300" s="1" t="s">
        <v>191</v>
      </c>
      <c r="C300" s="6">
        <v>1</v>
      </c>
      <c r="D300" s="9">
        <v>13398133</v>
      </c>
      <c r="E300" s="9">
        <v>12808929.506239427</v>
      </c>
      <c r="F300" s="9">
        <v>589203.49376057275</v>
      </c>
      <c r="G300" s="9">
        <v>1.1109485194559832</v>
      </c>
      <c r="H300" s="9">
        <v>93511.609191342708</v>
      </c>
      <c r="I300" s="9">
        <v>12624732.732779168</v>
      </c>
      <c r="J300" s="9">
        <v>12993126.279699687</v>
      </c>
      <c r="K300" s="9">
        <v>538541.50238784438</v>
      </c>
      <c r="L300" s="9">
        <v>11748124.243961196</v>
      </c>
      <c r="M300" s="9">
        <v>13869734.768517658</v>
      </c>
    </row>
    <row r="301" spans="2:13" x14ac:dyDescent="0.25">
      <c r="B301" s="1" t="s">
        <v>192</v>
      </c>
      <c r="C301" s="6">
        <v>1</v>
      </c>
      <c r="D301" s="9">
        <v>14135802</v>
      </c>
      <c r="E301" s="9">
        <v>13588543.153714886</v>
      </c>
      <c r="F301" s="9">
        <v>547258.84628511406</v>
      </c>
      <c r="G301" s="9">
        <v>1.0318615070648116</v>
      </c>
      <c r="H301" s="9">
        <v>95252.378190454445</v>
      </c>
      <c r="I301" s="9">
        <v>13400917.458051823</v>
      </c>
      <c r="J301" s="9">
        <v>13776168.849377949</v>
      </c>
      <c r="K301" s="9">
        <v>538846.49418135732</v>
      </c>
      <c r="L301" s="9">
        <v>12527137.126410978</v>
      </c>
      <c r="M301" s="9">
        <v>14649949.181018794</v>
      </c>
    </row>
    <row r="302" spans="2:13" x14ac:dyDescent="0.25">
      <c r="B302" s="1" t="s">
        <v>193</v>
      </c>
      <c r="C302" s="6">
        <v>1</v>
      </c>
      <c r="D302" s="9">
        <v>16671355</v>
      </c>
      <c r="E302" s="9">
        <v>16233249.484509652</v>
      </c>
      <c r="F302" s="9">
        <v>438105.51549034752</v>
      </c>
      <c r="G302" s="9">
        <v>0.82605191407313894</v>
      </c>
      <c r="H302" s="9">
        <v>90506.282045175612</v>
      </c>
      <c r="I302" s="9">
        <v>16054972.527511794</v>
      </c>
      <c r="J302" s="9">
        <v>16411526.441507511</v>
      </c>
      <c r="K302" s="9">
        <v>538027.8020978499</v>
      </c>
      <c r="L302" s="9">
        <v>15173456.095909577</v>
      </c>
      <c r="M302" s="9">
        <v>17293042.873109728</v>
      </c>
    </row>
    <row r="303" spans="2:13" x14ac:dyDescent="0.25">
      <c r="B303" s="1" t="s">
        <v>194</v>
      </c>
      <c r="C303" s="6">
        <v>1</v>
      </c>
      <c r="D303" s="9">
        <v>17143727</v>
      </c>
      <c r="E303" s="9">
        <v>16440705.481467392</v>
      </c>
      <c r="F303" s="9">
        <v>703021.5185326077</v>
      </c>
      <c r="G303" s="9">
        <v>1.3255534351547331</v>
      </c>
      <c r="H303" s="9">
        <v>89957.506013926773</v>
      </c>
      <c r="I303" s="9">
        <v>16263509.489444712</v>
      </c>
      <c r="J303" s="9">
        <v>16617901.473490072</v>
      </c>
      <c r="K303" s="9">
        <v>537935.75976025977</v>
      </c>
      <c r="L303" s="9">
        <v>15381093.395507196</v>
      </c>
      <c r="M303" s="9">
        <v>17500317.567427587</v>
      </c>
    </row>
    <row r="304" spans="2:13" x14ac:dyDescent="0.25">
      <c r="B304" s="1" t="s">
        <v>195</v>
      </c>
      <c r="C304" s="6">
        <v>1</v>
      </c>
      <c r="D304" s="9">
        <v>15916123</v>
      </c>
      <c r="E304" s="9">
        <v>15438504.035759617</v>
      </c>
      <c r="F304" s="9">
        <v>477618.96424038336</v>
      </c>
      <c r="G304" s="9">
        <v>0.90055487926650246</v>
      </c>
      <c r="H304" s="9">
        <v>96906.099069710515</v>
      </c>
      <c r="I304" s="9">
        <v>15247620.883051412</v>
      </c>
      <c r="J304" s="9">
        <v>15629387.188467821</v>
      </c>
      <c r="K304" s="9">
        <v>539141.28090650856</v>
      </c>
      <c r="L304" s="9">
        <v>14376517.345112395</v>
      </c>
      <c r="M304" s="9">
        <v>16500490.726406839</v>
      </c>
    </row>
    <row r="305" spans="2:13" x14ac:dyDescent="0.25">
      <c r="B305" s="1" t="s">
        <v>196</v>
      </c>
      <c r="C305" s="6">
        <v>1</v>
      </c>
      <c r="D305" s="9">
        <v>13910480</v>
      </c>
      <c r="E305" s="9">
        <v>14021061.28077786</v>
      </c>
      <c r="F305" s="9">
        <v>-110581.28077786043</v>
      </c>
      <c r="G305" s="9">
        <v>-0.20850200560696519</v>
      </c>
      <c r="H305" s="9">
        <v>94995.606151994289</v>
      </c>
      <c r="I305" s="9">
        <v>13833941.368101617</v>
      </c>
      <c r="J305" s="9">
        <v>14208181.193454104</v>
      </c>
      <c r="K305" s="9">
        <v>538801.16362976341</v>
      </c>
      <c r="L305" s="9">
        <v>12959744.544433814</v>
      </c>
      <c r="M305" s="9">
        <v>15082378.017121907</v>
      </c>
    </row>
    <row r="306" spans="2:13" x14ac:dyDescent="0.25">
      <c r="B306" s="1" t="s">
        <v>197</v>
      </c>
      <c r="C306" s="6">
        <v>1</v>
      </c>
      <c r="D306" s="9">
        <v>13805540</v>
      </c>
      <c r="E306" s="9">
        <v>14072687.311125215</v>
      </c>
      <c r="F306" s="9">
        <v>-267147.31112521514</v>
      </c>
      <c r="G306" s="9">
        <v>-0.50370867266412755</v>
      </c>
      <c r="H306" s="9">
        <v>79350.523379273814</v>
      </c>
      <c r="I306" s="9">
        <v>13916384.68190901</v>
      </c>
      <c r="J306" s="9">
        <v>14228989.94034142</v>
      </c>
      <c r="K306" s="9">
        <v>536263.95953967201</v>
      </c>
      <c r="L306" s="9">
        <v>13016368.294433802</v>
      </c>
      <c r="M306" s="9">
        <v>15129006.327816628</v>
      </c>
    </row>
    <row r="307" spans="2:13" x14ac:dyDescent="0.25">
      <c r="B307" s="1" t="s">
        <v>198</v>
      </c>
      <c r="C307" s="6">
        <v>1</v>
      </c>
      <c r="D307" s="9">
        <v>15835971</v>
      </c>
      <c r="E307" s="9">
        <v>15454189.712697368</v>
      </c>
      <c r="F307" s="9">
        <v>381781.28730263188</v>
      </c>
      <c r="G307" s="9">
        <v>0.71985207212164026</v>
      </c>
      <c r="H307" s="9">
        <v>92513.772332178007</v>
      </c>
      <c r="I307" s="9">
        <v>15271958.452733103</v>
      </c>
      <c r="J307" s="9">
        <v>15636420.972661633</v>
      </c>
      <c r="K307" s="9">
        <v>538369.13619906956</v>
      </c>
      <c r="L307" s="9">
        <v>14393723.972924422</v>
      </c>
      <c r="M307" s="9">
        <v>16514655.452470314</v>
      </c>
    </row>
    <row r="308" spans="2:13" x14ac:dyDescent="0.25">
      <c r="B308" s="1" t="s">
        <v>199</v>
      </c>
      <c r="C308" s="6">
        <v>1</v>
      </c>
      <c r="D308" s="9">
        <v>16331485</v>
      </c>
      <c r="E308" s="9">
        <v>15983064.580610693</v>
      </c>
      <c r="F308" s="9">
        <v>348420.4193893075</v>
      </c>
      <c r="G308" s="9">
        <v>0.65694985377339865</v>
      </c>
      <c r="H308" s="9">
        <v>104942.87421413951</v>
      </c>
      <c r="I308" s="9">
        <v>15776350.79400119</v>
      </c>
      <c r="J308" s="9">
        <v>16189778.367220195</v>
      </c>
      <c r="K308" s="9">
        <v>540643.6308594849</v>
      </c>
      <c r="L308" s="9">
        <v>14918118.599493127</v>
      </c>
      <c r="M308" s="9">
        <v>17048010.561728258</v>
      </c>
    </row>
    <row r="309" spans="2:13" x14ac:dyDescent="0.25">
      <c r="B309" s="1" t="s">
        <v>200</v>
      </c>
      <c r="C309" s="6">
        <v>1</v>
      </c>
      <c r="D309" s="9">
        <v>13966621</v>
      </c>
      <c r="E309" s="9">
        <v>14182455.478507193</v>
      </c>
      <c r="F309" s="9">
        <v>-215834.47850719281</v>
      </c>
      <c r="G309" s="9">
        <v>-0.40695786240968368</v>
      </c>
      <c r="H309" s="9">
        <v>127967.48203438193</v>
      </c>
      <c r="I309" s="9">
        <v>13930388.408948634</v>
      </c>
      <c r="J309" s="9">
        <v>14434522.548065752</v>
      </c>
      <c r="K309" s="9">
        <v>545580.61292426998</v>
      </c>
      <c r="L309" s="9">
        <v>13107784.756527733</v>
      </c>
      <c r="M309" s="9">
        <v>15257126.200486653</v>
      </c>
    </row>
    <row r="310" spans="2:13" x14ac:dyDescent="0.25">
      <c r="B310" s="1" t="s">
        <v>201</v>
      </c>
      <c r="C310" s="6">
        <v>1</v>
      </c>
      <c r="D310" s="9">
        <v>14896809</v>
      </c>
      <c r="E310" s="9">
        <v>14668183.864462739</v>
      </c>
      <c r="F310" s="9">
        <v>228625.13553726114</v>
      </c>
      <c r="G310" s="9">
        <v>0.43107476198835099</v>
      </c>
      <c r="H310" s="9">
        <v>105386.34180919109</v>
      </c>
      <c r="I310" s="9">
        <v>14460596.546739303</v>
      </c>
      <c r="J310" s="9">
        <v>14875771.182186175</v>
      </c>
      <c r="K310" s="9">
        <v>540729.88615437737</v>
      </c>
      <c r="L310" s="9">
        <v>13603067.979873823</v>
      </c>
      <c r="M310" s="9">
        <v>15733299.749051653</v>
      </c>
    </row>
    <row r="311" spans="2:13" x14ac:dyDescent="0.25">
      <c r="B311" s="1" t="s">
        <v>202</v>
      </c>
      <c r="C311" s="6">
        <v>1</v>
      </c>
      <c r="D311" s="9">
        <v>12976713</v>
      </c>
      <c r="E311" s="9">
        <v>13326752.671881303</v>
      </c>
      <c r="F311" s="9">
        <v>-350039.67188130319</v>
      </c>
      <c r="G311" s="9">
        <v>-0.66000296900040889</v>
      </c>
      <c r="H311" s="9">
        <v>98562.43621607282</v>
      </c>
      <c r="I311" s="9">
        <v>13132606.908672001</v>
      </c>
      <c r="J311" s="9">
        <v>13520898.435090605</v>
      </c>
      <c r="K311" s="9">
        <v>539441.45425935672</v>
      </c>
      <c r="L311" s="9">
        <v>12264174.707449451</v>
      </c>
      <c r="M311" s="9">
        <v>14389330.636313155</v>
      </c>
    </row>
    <row r="312" spans="2:13" x14ac:dyDescent="0.25">
      <c r="B312" s="1" t="s">
        <v>203</v>
      </c>
      <c r="C312" s="6">
        <v>1</v>
      </c>
      <c r="D312" s="9">
        <v>13102698</v>
      </c>
      <c r="E312" s="9">
        <v>13312774.808461657</v>
      </c>
      <c r="F312" s="9">
        <v>-210076.80846165679</v>
      </c>
      <c r="G312" s="9">
        <v>-0.39610172343505029</v>
      </c>
      <c r="H312" s="9">
        <v>101455.51109663142</v>
      </c>
      <c r="I312" s="9">
        <v>13112930.340428578</v>
      </c>
      <c r="J312" s="9">
        <v>13512619.276494736</v>
      </c>
      <c r="K312" s="9">
        <v>539977.54534099007</v>
      </c>
      <c r="L312" s="9">
        <v>12249140.865543587</v>
      </c>
      <c r="M312" s="9">
        <v>14376408.751379726</v>
      </c>
    </row>
    <row r="313" spans="2:13" x14ac:dyDescent="0.25">
      <c r="B313" s="1" t="s">
        <v>204</v>
      </c>
      <c r="C313" s="6">
        <v>1</v>
      </c>
      <c r="D313" s="9">
        <v>17368816</v>
      </c>
      <c r="E313" s="9">
        <v>16367554.220791627</v>
      </c>
      <c r="F313" s="9">
        <v>1001261.7792083733</v>
      </c>
      <c r="G313" s="9">
        <v>1.8878881455706671</v>
      </c>
      <c r="H313" s="9">
        <v>127449.5100727347</v>
      </c>
      <c r="I313" s="9">
        <v>16116507.43914067</v>
      </c>
      <c r="J313" s="9">
        <v>16618601.002442583</v>
      </c>
      <c r="K313" s="9">
        <v>545459.35353459872</v>
      </c>
      <c r="L313" s="9">
        <v>15293122.352453146</v>
      </c>
      <c r="M313" s="9">
        <v>17441986.089130107</v>
      </c>
    </row>
    <row r="314" spans="2:13" x14ac:dyDescent="0.25">
      <c r="B314" s="1" t="s">
        <v>205</v>
      </c>
      <c r="C314" s="6">
        <v>1</v>
      </c>
      <c r="D314" s="9">
        <v>19805768</v>
      </c>
      <c r="E314" s="9">
        <v>19856527.516245812</v>
      </c>
      <c r="F314" s="9">
        <v>-50759.516245812178</v>
      </c>
      <c r="G314" s="9">
        <v>-9.5707527227430103E-2</v>
      </c>
      <c r="H314" s="9">
        <v>135382.95226963484</v>
      </c>
      <c r="I314" s="9">
        <v>19589853.643287804</v>
      </c>
      <c r="J314" s="9">
        <v>20123201.38920382</v>
      </c>
      <c r="K314" s="9">
        <v>547367.40175666695</v>
      </c>
      <c r="L314" s="9">
        <v>18778337.223374262</v>
      </c>
      <c r="M314" s="9">
        <v>20934717.809117362</v>
      </c>
    </row>
    <row r="315" spans="2:13" x14ac:dyDescent="0.25">
      <c r="B315" s="1" t="s">
        <v>206</v>
      </c>
      <c r="C315" s="6">
        <v>1</v>
      </c>
      <c r="D315" s="9">
        <v>19394910</v>
      </c>
      <c r="E315" s="9">
        <v>19330598.69745231</v>
      </c>
      <c r="F315" s="9">
        <v>64311.302547689527</v>
      </c>
      <c r="G315" s="9">
        <v>0.12125954293589833</v>
      </c>
      <c r="H315" s="9">
        <v>123582.66415831524</v>
      </c>
      <c r="I315" s="9">
        <v>19087168.729874637</v>
      </c>
      <c r="J315" s="9">
        <v>19574028.665029984</v>
      </c>
      <c r="K315" s="9">
        <v>544568.82358529221</v>
      </c>
      <c r="L315" s="9">
        <v>18257920.972206336</v>
      </c>
      <c r="M315" s="9">
        <v>20403276.422698285</v>
      </c>
    </row>
    <row r="316" spans="2:13" x14ac:dyDescent="0.25">
      <c r="B316" s="1" t="s">
        <v>207</v>
      </c>
      <c r="C316" s="6">
        <v>1</v>
      </c>
      <c r="D316" s="9">
        <v>16134163</v>
      </c>
      <c r="E316" s="9">
        <v>16135250.333514307</v>
      </c>
      <c r="F316" s="9">
        <v>-1087.3335143066943</v>
      </c>
      <c r="G316" s="9">
        <v>-2.0501771810008331E-3</v>
      </c>
      <c r="H316" s="9">
        <v>106035.04252739903</v>
      </c>
      <c r="I316" s="9">
        <v>15926385.221725849</v>
      </c>
      <c r="J316" s="9">
        <v>16344115.445302764</v>
      </c>
      <c r="K316" s="9">
        <v>540856.68987670809</v>
      </c>
      <c r="L316" s="9">
        <v>15069884.6741999</v>
      </c>
      <c r="M316" s="9">
        <v>17200615.992828712</v>
      </c>
    </row>
    <row r="317" spans="2:13" x14ac:dyDescent="0.25">
      <c r="B317" s="1" t="s">
        <v>208</v>
      </c>
      <c r="C317" s="6">
        <v>1</v>
      </c>
      <c r="D317" s="9">
        <v>14385984</v>
      </c>
      <c r="E317" s="9">
        <v>14669053.725272749</v>
      </c>
      <c r="F317" s="9">
        <v>-283069.72527274862</v>
      </c>
      <c r="G317" s="9">
        <v>-0.53373052862847015</v>
      </c>
      <c r="H317" s="9">
        <v>103867.27042206418</v>
      </c>
      <c r="I317" s="9">
        <v>14464458.635472501</v>
      </c>
      <c r="J317" s="9">
        <v>14873648.815072997</v>
      </c>
      <c r="K317" s="9">
        <v>540435.87834777625</v>
      </c>
      <c r="L317" s="9">
        <v>13604516.969733331</v>
      </c>
      <c r="M317" s="9">
        <v>15733590.480812166</v>
      </c>
    </row>
    <row r="318" spans="2:13" x14ac:dyDescent="0.25">
      <c r="B318" s="1" t="s">
        <v>209</v>
      </c>
      <c r="C318" s="6">
        <v>1</v>
      </c>
      <c r="D318" s="9">
        <v>14028139</v>
      </c>
      <c r="E318" s="9">
        <v>14486608.103177197</v>
      </c>
      <c r="F318" s="9">
        <v>-458469.10317719728</v>
      </c>
      <c r="G318" s="9">
        <v>-0.8644476429360618</v>
      </c>
      <c r="H318" s="9">
        <v>93548.395333618944</v>
      </c>
      <c r="I318" s="9">
        <v>14302338.869315775</v>
      </c>
      <c r="J318" s="9">
        <v>14670877.337038619</v>
      </c>
      <c r="K318" s="9">
        <v>538547.89110170817</v>
      </c>
      <c r="L318" s="9">
        <v>13425790.256573979</v>
      </c>
      <c r="M318" s="9">
        <v>15547425.949780416</v>
      </c>
    </row>
    <row r="319" spans="2:13" x14ac:dyDescent="0.25">
      <c r="B319" s="1" t="s">
        <v>210</v>
      </c>
      <c r="C319" s="6">
        <v>1</v>
      </c>
      <c r="D319" s="9">
        <v>16177808</v>
      </c>
      <c r="E319" s="9">
        <v>16086672.308000525</v>
      </c>
      <c r="F319" s="9">
        <v>91135.69199947454</v>
      </c>
      <c r="G319" s="9">
        <v>0.17183717199334061</v>
      </c>
      <c r="H319" s="9">
        <v>110238.85689297898</v>
      </c>
      <c r="I319" s="9">
        <v>15869526.630311621</v>
      </c>
      <c r="J319" s="9">
        <v>16303817.98568943</v>
      </c>
      <c r="K319" s="9">
        <v>541696.53341116454</v>
      </c>
      <c r="L319" s="9">
        <v>15019652.346395781</v>
      </c>
      <c r="M319" s="9">
        <v>17153692.269605268</v>
      </c>
    </row>
    <row r="320" spans="2:13" x14ac:dyDescent="0.25">
      <c r="B320" s="1" t="s">
        <v>211</v>
      </c>
      <c r="C320" s="6">
        <v>1</v>
      </c>
      <c r="D320" s="9">
        <v>15068183</v>
      </c>
      <c r="E320" s="9">
        <v>15607584.723748911</v>
      </c>
      <c r="F320" s="9">
        <v>-539401.72374891117</v>
      </c>
      <c r="G320" s="9">
        <v>-1.0170468314201253</v>
      </c>
      <c r="H320" s="9">
        <v>97241.430541388851</v>
      </c>
      <c r="I320" s="9">
        <v>15416041.043693814</v>
      </c>
      <c r="J320" s="9">
        <v>15799128.403804008</v>
      </c>
      <c r="K320" s="9">
        <v>539201.65481416881</v>
      </c>
      <c r="L320" s="9">
        <v>14545479.110124229</v>
      </c>
      <c r="M320" s="9">
        <v>16669690.337373594</v>
      </c>
    </row>
    <row r="321" spans="2:13" x14ac:dyDescent="0.25">
      <c r="B321" s="1" t="s">
        <v>212</v>
      </c>
      <c r="C321" s="6">
        <v>1</v>
      </c>
      <c r="D321" s="9">
        <v>13944271</v>
      </c>
      <c r="E321" s="9">
        <v>14361928.856573885</v>
      </c>
      <c r="F321" s="9">
        <v>-417657.85657388531</v>
      </c>
      <c r="G321" s="9">
        <v>-0.78749766814598288</v>
      </c>
      <c r="H321" s="9">
        <v>126876.69884988286</v>
      </c>
      <c r="I321" s="9">
        <v>14112010.383803116</v>
      </c>
      <c r="J321" s="9">
        <v>14611847.329344654</v>
      </c>
      <c r="K321" s="9">
        <v>545325.79752992257</v>
      </c>
      <c r="L321" s="9">
        <v>13287760.06343377</v>
      </c>
      <c r="M321" s="9">
        <v>15436097.649714001</v>
      </c>
    </row>
    <row r="322" spans="2:13" x14ac:dyDescent="0.25">
      <c r="B322" s="1" t="s">
        <v>213</v>
      </c>
      <c r="C322" s="6">
        <v>1</v>
      </c>
      <c r="D322" s="9">
        <v>14286598</v>
      </c>
      <c r="E322" s="9">
        <v>14598344.623367209</v>
      </c>
      <c r="F322" s="9">
        <v>-311746.62336720899</v>
      </c>
      <c r="G322" s="9">
        <v>-0.58780107949587013</v>
      </c>
      <c r="H322" s="9">
        <v>94471.103446986235</v>
      </c>
      <c r="I322" s="9">
        <v>14412257.862689624</v>
      </c>
      <c r="J322" s="9">
        <v>14784431.384044794</v>
      </c>
      <c r="K322" s="9">
        <v>538708.93637203879</v>
      </c>
      <c r="L322" s="9">
        <v>13537209.553913988</v>
      </c>
      <c r="M322" s="9">
        <v>15659479.69282043</v>
      </c>
    </row>
    <row r="323" spans="2:13" x14ac:dyDescent="0.25">
      <c r="B323" s="1" t="s">
        <v>214</v>
      </c>
      <c r="C323" s="6">
        <v>1</v>
      </c>
      <c r="D323" s="9">
        <v>12746759</v>
      </c>
      <c r="E323" s="9">
        <v>13457681.704306874</v>
      </c>
      <c r="F323" s="9">
        <v>-710922.70430687442</v>
      </c>
      <c r="G323" s="9">
        <v>-1.3404511924335369</v>
      </c>
      <c r="H323" s="9">
        <v>89799.961434821947</v>
      </c>
      <c r="I323" s="9">
        <v>13280796.039562253</v>
      </c>
      <c r="J323" s="9">
        <v>13634567.369051496</v>
      </c>
      <c r="K323" s="9">
        <v>537909.43644288089</v>
      </c>
      <c r="L323" s="9">
        <v>12398121.469343254</v>
      </c>
      <c r="M323" s="9">
        <v>14517241.939270495</v>
      </c>
    </row>
    <row r="324" spans="2:13" x14ac:dyDescent="0.25">
      <c r="B324" s="1" t="s">
        <v>215</v>
      </c>
      <c r="C324" s="6">
        <v>1</v>
      </c>
      <c r="D324" s="9">
        <v>13662946</v>
      </c>
      <c r="E324" s="9">
        <v>14181470.662921689</v>
      </c>
      <c r="F324" s="9">
        <v>-518524.66292168945</v>
      </c>
      <c r="G324" s="9">
        <v>-0.97768294430437908</v>
      </c>
      <c r="H324" s="9">
        <v>89890.936989514783</v>
      </c>
      <c r="I324" s="9">
        <v>14004405.796858823</v>
      </c>
      <c r="J324" s="9">
        <v>14358535.528984556</v>
      </c>
      <c r="K324" s="9">
        <v>537924.6316106515</v>
      </c>
      <c r="L324" s="9">
        <v>13121880.49690566</v>
      </c>
      <c r="M324" s="9">
        <v>15241060.828937719</v>
      </c>
    </row>
    <row r="325" spans="2:13" x14ac:dyDescent="0.25">
      <c r="B325" s="1" t="s">
        <v>216</v>
      </c>
      <c r="C325" s="6">
        <v>1</v>
      </c>
      <c r="D325" s="9">
        <v>15421790</v>
      </c>
      <c r="E325" s="9">
        <v>14980421.19835924</v>
      </c>
      <c r="F325" s="9">
        <v>441368.80164076015</v>
      </c>
      <c r="G325" s="9">
        <v>0.83220486964070262</v>
      </c>
      <c r="H325" s="9">
        <v>92063.364755670453</v>
      </c>
      <c r="I325" s="9">
        <v>14799077.139706686</v>
      </c>
      <c r="J325" s="9">
        <v>15161765.257011794</v>
      </c>
      <c r="K325" s="9">
        <v>538291.92068127671</v>
      </c>
      <c r="L325" s="9">
        <v>13920107.555736173</v>
      </c>
      <c r="M325" s="9">
        <v>16040734.840982307</v>
      </c>
    </row>
    <row r="326" spans="2:13" x14ac:dyDescent="0.25">
      <c r="B326" s="1" t="s">
        <v>217</v>
      </c>
      <c r="C326" s="6">
        <v>1</v>
      </c>
      <c r="D326" s="9">
        <v>19240751</v>
      </c>
      <c r="E326" s="9">
        <v>19313495.069923084</v>
      </c>
      <c r="F326" s="9">
        <v>-72744.069923084229</v>
      </c>
      <c r="G326" s="9">
        <v>-0.13715960213415279</v>
      </c>
      <c r="H326" s="9">
        <v>104589.41761392512</v>
      </c>
      <c r="I326" s="9">
        <v>19107477.513074581</v>
      </c>
      <c r="J326" s="9">
        <v>19519512.626771588</v>
      </c>
      <c r="K326" s="9">
        <v>540575.13355446002</v>
      </c>
      <c r="L326" s="9">
        <v>18248684.013043113</v>
      </c>
      <c r="M326" s="9">
        <v>20378306.126803055</v>
      </c>
    </row>
    <row r="327" spans="2:13" x14ac:dyDescent="0.25">
      <c r="B327" s="1" t="s">
        <v>218</v>
      </c>
      <c r="C327" s="6">
        <v>1</v>
      </c>
      <c r="D327" s="9">
        <v>18721230</v>
      </c>
      <c r="E327" s="9">
        <v>17340880.390332002</v>
      </c>
      <c r="F327" s="9">
        <v>1380349.6096679978</v>
      </c>
      <c r="G327" s="9">
        <v>2.6026616804405007</v>
      </c>
      <c r="H327" s="9">
        <v>78843.221906088074</v>
      </c>
      <c r="I327" s="9">
        <v>17185577.03056844</v>
      </c>
      <c r="J327" s="9">
        <v>17496183.750095565</v>
      </c>
      <c r="K327" s="9">
        <v>536189.12930153194</v>
      </c>
      <c r="L327" s="9">
        <v>16284708.77232768</v>
      </c>
      <c r="M327" s="9">
        <v>18397052.008336324</v>
      </c>
    </row>
    <row r="328" spans="2:13" x14ac:dyDescent="0.25">
      <c r="B328" s="1" t="s">
        <v>219</v>
      </c>
      <c r="C328" s="6">
        <v>1</v>
      </c>
      <c r="D328" s="9">
        <v>14886931</v>
      </c>
      <c r="E328" s="9">
        <v>14512165.327799108</v>
      </c>
      <c r="F328" s="9">
        <v>374765.67220089212</v>
      </c>
      <c r="G328" s="9">
        <v>0.70662406635981767</v>
      </c>
      <c r="H328" s="9">
        <v>116067.15960289625</v>
      </c>
      <c r="I328" s="9">
        <v>14283539.208663413</v>
      </c>
      <c r="J328" s="9">
        <v>14740791.446934802</v>
      </c>
      <c r="K328" s="9">
        <v>542912.62121900101</v>
      </c>
      <c r="L328" s="9">
        <v>13442749.947567897</v>
      </c>
      <c r="M328" s="9">
        <v>15581580.708030319</v>
      </c>
    </row>
    <row r="329" spans="2:13" x14ac:dyDescent="0.25">
      <c r="B329" s="1" t="s">
        <v>220</v>
      </c>
      <c r="C329" s="6">
        <v>1</v>
      </c>
      <c r="D329" s="9">
        <v>14675076</v>
      </c>
      <c r="E329" s="9">
        <v>14535713.790451378</v>
      </c>
      <c r="F329" s="9">
        <v>139362.20954862237</v>
      </c>
      <c r="G329" s="9">
        <v>0.26276870725595269</v>
      </c>
      <c r="H329" s="9">
        <v>82641.490554709075</v>
      </c>
      <c r="I329" s="9">
        <v>14372928.698356809</v>
      </c>
      <c r="J329" s="9">
        <v>14698498.882545946</v>
      </c>
      <c r="K329" s="9">
        <v>536760.78908737947</v>
      </c>
      <c r="L329" s="9">
        <v>13478416.131637998</v>
      </c>
      <c r="M329" s="9">
        <v>15593011.449264757</v>
      </c>
    </row>
    <row r="330" spans="2:13" x14ac:dyDescent="0.25">
      <c r="B330" s="1" t="s">
        <v>221</v>
      </c>
      <c r="C330" s="6">
        <v>1</v>
      </c>
      <c r="D330" s="9">
        <v>14306931</v>
      </c>
      <c r="E330" s="9">
        <v>14481050.798566245</v>
      </c>
      <c r="F330" s="9">
        <v>-174119.79856624454</v>
      </c>
      <c r="G330" s="9">
        <v>-0.32830445588591234</v>
      </c>
      <c r="H330" s="9">
        <v>70150.680110453017</v>
      </c>
      <c r="I330" s="9">
        <v>14342869.785062902</v>
      </c>
      <c r="J330" s="9">
        <v>14619231.812069587</v>
      </c>
      <c r="K330" s="9">
        <v>534980.04323578405</v>
      </c>
      <c r="L330" s="9">
        <v>13427260.807336101</v>
      </c>
      <c r="M330" s="9">
        <v>15534840.789796388</v>
      </c>
    </row>
    <row r="331" spans="2:13" x14ac:dyDescent="0.25">
      <c r="B331" s="1" t="s">
        <v>222</v>
      </c>
      <c r="C331" s="6">
        <v>1</v>
      </c>
      <c r="D331" s="9">
        <v>15491961</v>
      </c>
      <c r="E331" s="9">
        <v>15352050.099809567</v>
      </c>
      <c r="F331" s="9">
        <v>139910.90019043349</v>
      </c>
      <c r="G331" s="9">
        <v>0.26380326842643875</v>
      </c>
      <c r="H331" s="9">
        <v>80839.291213579127</v>
      </c>
      <c r="I331" s="9">
        <v>15192814.933832612</v>
      </c>
      <c r="J331" s="9">
        <v>15511285.265786521</v>
      </c>
      <c r="K331" s="9">
        <v>536486.27172045712</v>
      </c>
      <c r="L331" s="9">
        <v>14295293.178276651</v>
      </c>
      <c r="M331" s="9">
        <v>16408807.021342482</v>
      </c>
    </row>
    <row r="332" spans="2:13" x14ac:dyDescent="0.25">
      <c r="B332" s="1" t="s">
        <v>223</v>
      </c>
      <c r="C332" s="6">
        <v>1</v>
      </c>
      <c r="D332" s="9">
        <v>15851415</v>
      </c>
      <c r="E332" s="9">
        <v>15905745.679925347</v>
      </c>
      <c r="F332" s="9">
        <v>-54330.679925346747</v>
      </c>
      <c r="G332" s="9">
        <v>-0.10244098866227708</v>
      </c>
      <c r="H332" s="9">
        <v>86400.371718713664</v>
      </c>
      <c r="I332" s="9">
        <v>15735556.439958472</v>
      </c>
      <c r="J332" s="9">
        <v>16075934.919892222</v>
      </c>
      <c r="K332" s="9">
        <v>537352.35458099016</v>
      </c>
      <c r="L332" s="9">
        <v>14847282.770549435</v>
      </c>
      <c r="M332" s="9">
        <v>16964208.589301258</v>
      </c>
    </row>
    <row r="333" spans="2:13" x14ac:dyDescent="0.25">
      <c r="B333" s="1" t="s">
        <v>224</v>
      </c>
      <c r="C333" s="6">
        <v>1</v>
      </c>
      <c r="D333" s="9">
        <v>15178391</v>
      </c>
      <c r="E333" s="9">
        <v>14856758.156516336</v>
      </c>
      <c r="F333" s="9">
        <v>321632.8434836641</v>
      </c>
      <c r="G333" s="9">
        <v>0.60644163699034892</v>
      </c>
      <c r="H333" s="9">
        <v>127734.91565850771</v>
      </c>
      <c r="I333" s="9">
        <v>14605149.190250212</v>
      </c>
      <c r="J333" s="9">
        <v>15108367.122782459</v>
      </c>
      <c r="K333" s="9">
        <v>545526.11066647246</v>
      </c>
      <c r="L333" s="9">
        <v>13782194.791688778</v>
      </c>
      <c r="M333" s="9">
        <v>15931321.521343894</v>
      </c>
    </row>
    <row r="334" spans="2:13" x14ac:dyDescent="0.25">
      <c r="B334" s="1" t="s">
        <v>225</v>
      </c>
      <c r="C334" s="6">
        <v>1</v>
      </c>
      <c r="D334" s="9">
        <v>15217726</v>
      </c>
      <c r="E334" s="9">
        <v>14801611.104550246</v>
      </c>
      <c r="F334" s="9">
        <v>416114.89544975385</v>
      </c>
      <c r="G334" s="9">
        <v>0.78458840098347604</v>
      </c>
      <c r="H334" s="9">
        <v>89842.820410495799</v>
      </c>
      <c r="I334" s="9">
        <v>14624641.017292727</v>
      </c>
      <c r="J334" s="9">
        <v>14978581.191807766</v>
      </c>
      <c r="K334" s="9">
        <v>537916.59308847762</v>
      </c>
      <c r="L334" s="9">
        <v>13742036.772609372</v>
      </c>
      <c r="M334" s="9">
        <v>15861185.436491121</v>
      </c>
    </row>
    <row r="335" spans="2:13" x14ac:dyDescent="0.25">
      <c r="B335" s="1" t="s">
        <v>226</v>
      </c>
      <c r="C335" s="6">
        <v>1</v>
      </c>
      <c r="D335" s="9">
        <v>13669243</v>
      </c>
      <c r="E335" s="9">
        <v>13770714.404112296</v>
      </c>
      <c r="F335" s="9">
        <v>-101471.40411229618</v>
      </c>
      <c r="G335" s="9">
        <v>-0.19132525071462608</v>
      </c>
      <c r="H335" s="9">
        <v>85508.94527430505</v>
      </c>
      <c r="I335" s="9">
        <v>13602281.073131023</v>
      </c>
      <c r="J335" s="9">
        <v>13939147.735093569</v>
      </c>
      <c r="K335" s="9">
        <v>537209.74345457135</v>
      </c>
      <c r="L335" s="9">
        <v>12712532.406481707</v>
      </c>
      <c r="M335" s="9">
        <v>14828896.401742885</v>
      </c>
    </row>
    <row r="336" spans="2:13" x14ac:dyDescent="0.25">
      <c r="B336" s="1" t="s">
        <v>227</v>
      </c>
      <c r="C336" s="6">
        <v>1</v>
      </c>
      <c r="D336" s="9">
        <v>13835998</v>
      </c>
      <c r="E336" s="9">
        <v>13890647.202413213</v>
      </c>
      <c r="F336" s="9">
        <v>-54649.202413212508</v>
      </c>
      <c r="G336" s="9">
        <v>-0.10304156569560284</v>
      </c>
      <c r="H336" s="9">
        <v>87184.755046937833</v>
      </c>
      <c r="I336" s="9">
        <v>13718912.904250201</v>
      </c>
      <c r="J336" s="9">
        <v>14062381.500576224</v>
      </c>
      <c r="K336" s="9">
        <v>537479.03238470317</v>
      </c>
      <c r="L336" s="9">
        <v>12831934.766343078</v>
      </c>
      <c r="M336" s="9">
        <v>14949359.638483347</v>
      </c>
    </row>
    <row r="337" spans="2:13" x14ac:dyDescent="0.25">
      <c r="B337" s="1" t="s">
        <v>228</v>
      </c>
      <c r="C337" s="6">
        <v>1</v>
      </c>
      <c r="D337" s="9">
        <v>16594307</v>
      </c>
      <c r="E337" s="9">
        <v>15929820.196118167</v>
      </c>
      <c r="F337" s="9">
        <v>664486.80388183333</v>
      </c>
      <c r="G337" s="9">
        <v>1.2528958819625371</v>
      </c>
      <c r="H337" s="9">
        <v>99210.619886345652</v>
      </c>
      <c r="I337" s="9">
        <v>15734397.657311628</v>
      </c>
      <c r="J337" s="9">
        <v>16125242.734924706</v>
      </c>
      <c r="K337" s="9">
        <v>539560.26154530246</v>
      </c>
      <c r="L337" s="9">
        <v>14867008.208136469</v>
      </c>
      <c r="M337" s="9">
        <v>16992632.184099864</v>
      </c>
    </row>
    <row r="338" spans="2:13" x14ac:dyDescent="0.25">
      <c r="B338" s="1" t="s">
        <v>229</v>
      </c>
      <c r="C338" s="6">
        <v>1</v>
      </c>
      <c r="D338" s="9">
        <v>17565527</v>
      </c>
      <c r="E338" s="9">
        <v>17901086.119551625</v>
      </c>
      <c r="F338" s="9">
        <v>-335559.1195516251</v>
      </c>
      <c r="G338" s="9">
        <v>-0.63269975654169619</v>
      </c>
      <c r="H338" s="9">
        <v>79867.860306861578</v>
      </c>
      <c r="I338" s="9">
        <v>17743764.45330165</v>
      </c>
      <c r="J338" s="9">
        <v>18058407.785801601</v>
      </c>
      <c r="K338" s="9">
        <v>536340.75348662306</v>
      </c>
      <c r="L338" s="9">
        <v>16844615.836109784</v>
      </c>
      <c r="M338" s="9">
        <v>18957556.402993467</v>
      </c>
    </row>
    <row r="339" spans="2:13" x14ac:dyDescent="0.25">
      <c r="B339" s="1" t="s">
        <v>230</v>
      </c>
      <c r="C339" s="6">
        <v>1</v>
      </c>
      <c r="D339" s="9">
        <v>19544883</v>
      </c>
      <c r="E339" s="9">
        <v>19009096.821864806</v>
      </c>
      <c r="F339" s="9">
        <v>535786.17813519388</v>
      </c>
      <c r="G339" s="9">
        <v>1.0102296874467445</v>
      </c>
      <c r="H339" s="9">
        <v>92406.397978863242</v>
      </c>
      <c r="I339" s="9">
        <v>18827077.065152425</v>
      </c>
      <c r="J339" s="9">
        <v>19191116.578577187</v>
      </c>
      <c r="K339" s="9">
        <v>538350.69529817672</v>
      </c>
      <c r="L339" s="9">
        <v>17948667.40650627</v>
      </c>
      <c r="M339" s="9">
        <v>20069526.237223342</v>
      </c>
    </row>
    <row r="340" spans="2:13" x14ac:dyDescent="0.25">
      <c r="B340" s="1" t="s">
        <v>231</v>
      </c>
      <c r="C340" s="6">
        <v>1</v>
      </c>
      <c r="D340" s="9">
        <v>16060666</v>
      </c>
      <c r="E340" s="9">
        <v>15874799.735975789</v>
      </c>
      <c r="F340" s="9">
        <v>185866.26402421109</v>
      </c>
      <c r="G340" s="9">
        <v>0.3504525228060173</v>
      </c>
      <c r="H340" s="9">
        <v>93183.768716057501</v>
      </c>
      <c r="I340" s="9">
        <v>15691248.734289531</v>
      </c>
      <c r="J340" s="9">
        <v>16058350.737662047</v>
      </c>
      <c r="K340" s="9">
        <v>538484.67340559466</v>
      </c>
      <c r="L340" s="9">
        <v>14814106.413971711</v>
      </c>
      <c r="M340" s="9">
        <v>16935493.057979867</v>
      </c>
    </row>
    <row r="341" spans="2:13" x14ac:dyDescent="0.25">
      <c r="B341" s="1" t="s">
        <v>232</v>
      </c>
      <c r="C341" s="6">
        <v>1</v>
      </c>
      <c r="D341" s="9">
        <v>14549269</v>
      </c>
      <c r="E341" s="9">
        <v>14970595.218408888</v>
      </c>
      <c r="F341" s="9">
        <v>-421326.21840888821</v>
      </c>
      <c r="G341" s="9">
        <v>-0.79441439758255572</v>
      </c>
      <c r="H341" s="9">
        <v>87306.688822600787</v>
      </c>
      <c r="I341" s="9">
        <v>14798620.738216639</v>
      </c>
      <c r="J341" s="9">
        <v>15142569.698601138</v>
      </c>
      <c r="K341" s="9">
        <v>537498.82479291863</v>
      </c>
      <c r="L341" s="9">
        <v>13911843.795759827</v>
      </c>
      <c r="M341" s="9">
        <v>16029346.64105795</v>
      </c>
    </row>
    <row r="342" spans="2:13" x14ac:dyDescent="0.25">
      <c r="B342" s="1" t="s">
        <v>233</v>
      </c>
      <c r="C342" s="6">
        <v>1</v>
      </c>
      <c r="D342" s="9">
        <v>14298213</v>
      </c>
      <c r="E342" s="9">
        <v>15002666.385256898</v>
      </c>
      <c r="F342" s="9">
        <v>-704453.38525689766</v>
      </c>
      <c r="G342" s="9">
        <v>-1.3282532328209951</v>
      </c>
      <c r="H342" s="9">
        <v>66022.20732329051</v>
      </c>
      <c r="I342" s="9">
        <v>14872617.531741923</v>
      </c>
      <c r="J342" s="9">
        <v>15132715.238771873</v>
      </c>
      <c r="K342" s="9">
        <v>534454.35782715981</v>
      </c>
      <c r="L342" s="9">
        <v>13949911.87568471</v>
      </c>
      <c r="M342" s="9">
        <v>16055420.894829083</v>
      </c>
    </row>
    <row r="343" spans="2:13" x14ac:dyDescent="0.25">
      <c r="B343" s="1" t="s">
        <v>234</v>
      </c>
      <c r="C343" s="6">
        <v>1</v>
      </c>
      <c r="D343" s="9">
        <v>16140952</v>
      </c>
      <c r="E343" s="9">
        <v>16213792.088357829</v>
      </c>
      <c r="F343" s="9">
        <v>-72840.088357828557</v>
      </c>
      <c r="G343" s="9">
        <v>-0.13734064576177771</v>
      </c>
      <c r="H343" s="9">
        <v>82667.837538095308</v>
      </c>
      <c r="I343" s="9">
        <v>16050955.09864999</v>
      </c>
      <c r="J343" s="9">
        <v>16376629.078065667</v>
      </c>
      <c r="K343" s="9">
        <v>536764.84618855873</v>
      </c>
      <c r="L343" s="9">
        <v>15156486.437970428</v>
      </c>
      <c r="M343" s="9">
        <v>17271097.738745231</v>
      </c>
    </row>
    <row r="344" spans="2:13" x14ac:dyDescent="0.25">
      <c r="B344" s="1" t="s">
        <v>235</v>
      </c>
      <c r="C344" s="6">
        <v>1</v>
      </c>
      <c r="D344" s="9">
        <v>15813114</v>
      </c>
      <c r="E344" s="9">
        <v>16157510.547449589</v>
      </c>
      <c r="F344" s="9">
        <v>-344396.54744958878</v>
      </c>
      <c r="G344" s="9">
        <v>-0.64936280681721148</v>
      </c>
      <c r="H344" s="9">
        <v>80550.39067016833</v>
      </c>
      <c r="I344" s="9">
        <v>15998844.450365869</v>
      </c>
      <c r="J344" s="9">
        <v>16316176.644533308</v>
      </c>
      <c r="K344" s="9">
        <v>536442.8153845655</v>
      </c>
      <c r="L344" s="9">
        <v>15100839.225094432</v>
      </c>
      <c r="M344" s="9">
        <v>17214181.869804747</v>
      </c>
    </row>
    <row r="345" spans="2:13" x14ac:dyDescent="0.25">
      <c r="B345" s="1" t="s">
        <v>236</v>
      </c>
      <c r="C345" s="6">
        <v>1</v>
      </c>
      <c r="D345" s="9">
        <v>15009236</v>
      </c>
      <c r="E345" s="9">
        <v>15337537.956143344</v>
      </c>
      <c r="F345" s="9">
        <v>-328301.95614334382</v>
      </c>
      <c r="G345" s="9">
        <v>-0.61901630926200912</v>
      </c>
      <c r="H345" s="9">
        <v>89854.551188650556</v>
      </c>
      <c r="I345" s="9">
        <v>15160544.761899378</v>
      </c>
      <c r="J345" s="9">
        <v>15514531.150387309</v>
      </c>
      <c r="K345" s="9">
        <v>537918.55248719209</v>
      </c>
      <c r="L345" s="9">
        <v>14277959.764629051</v>
      </c>
      <c r="M345" s="9">
        <v>16397116.147657637</v>
      </c>
    </row>
    <row r="346" spans="2:13" x14ac:dyDescent="0.25">
      <c r="B346" s="1" t="s">
        <v>237</v>
      </c>
      <c r="C346" s="6">
        <v>1</v>
      </c>
      <c r="D346" s="9">
        <v>15088622</v>
      </c>
      <c r="E346" s="9">
        <v>15108532.906811345</v>
      </c>
      <c r="F346" s="9">
        <v>-19910.906811345369</v>
      </c>
      <c r="G346" s="9">
        <v>-3.7542194975644205E-2</v>
      </c>
      <c r="H346" s="9">
        <v>89629.084020800641</v>
      </c>
      <c r="I346" s="9">
        <v>14931983.83202162</v>
      </c>
      <c r="J346" s="9">
        <v>15285081.981601071</v>
      </c>
      <c r="K346" s="9">
        <v>537880.93612156389</v>
      </c>
      <c r="L346" s="9">
        <v>14049028.811050916</v>
      </c>
      <c r="M346" s="9">
        <v>16168037.002571775</v>
      </c>
    </row>
    <row r="347" spans="2:13" x14ac:dyDescent="0.25">
      <c r="B347" s="1" t="s">
        <v>238</v>
      </c>
      <c r="C347" s="6">
        <v>1</v>
      </c>
      <c r="D347" s="9">
        <v>13174997</v>
      </c>
      <c r="E347" s="9">
        <v>13644086.603633232</v>
      </c>
      <c r="F347" s="9">
        <v>-469089.60363323241</v>
      </c>
      <c r="G347" s="9">
        <v>-0.88447269265565553</v>
      </c>
      <c r="H347" s="9">
        <v>84024.708167305565</v>
      </c>
      <c r="I347" s="9">
        <v>13478576.884902069</v>
      </c>
      <c r="J347" s="9">
        <v>13809596.322364395</v>
      </c>
      <c r="K347" s="9">
        <v>536975.493224042</v>
      </c>
      <c r="L347" s="9">
        <v>12586366.026108863</v>
      </c>
      <c r="M347" s="9">
        <v>14701807.181157602</v>
      </c>
    </row>
    <row r="348" spans="2:13" x14ac:dyDescent="0.25">
      <c r="B348" s="1" t="s">
        <v>239</v>
      </c>
      <c r="C348" s="6">
        <v>1</v>
      </c>
      <c r="D348" s="9">
        <v>13308996</v>
      </c>
      <c r="E348" s="9">
        <v>13636375.893327767</v>
      </c>
      <c r="F348" s="9">
        <v>-327379.89332776703</v>
      </c>
      <c r="G348" s="9">
        <v>-0.61727775147907316</v>
      </c>
      <c r="H348" s="9">
        <v>86951.088178048754</v>
      </c>
      <c r="I348" s="9">
        <v>13465101.866180154</v>
      </c>
      <c r="J348" s="9">
        <v>13807649.92047538</v>
      </c>
      <c r="K348" s="9">
        <v>537441.17861952947</v>
      </c>
      <c r="L348" s="9">
        <v>12577738.020635042</v>
      </c>
      <c r="M348" s="9">
        <v>14695013.766020492</v>
      </c>
    </row>
    <row r="349" spans="2:13" x14ac:dyDescent="0.25">
      <c r="B349" s="1" t="s">
        <v>240</v>
      </c>
      <c r="C349" s="6">
        <v>1</v>
      </c>
      <c r="D349" s="9">
        <v>15749084</v>
      </c>
      <c r="E349" s="9">
        <v>15370397.795900183</v>
      </c>
      <c r="F349" s="9">
        <v>378686.2040998172</v>
      </c>
      <c r="G349" s="9">
        <v>0.71401626473391744</v>
      </c>
      <c r="H349" s="9">
        <v>92729.875075861259</v>
      </c>
      <c r="I349" s="9">
        <v>15187740.862284631</v>
      </c>
      <c r="J349" s="9">
        <v>15553054.729515735</v>
      </c>
      <c r="K349" s="9">
        <v>538406.31355156587</v>
      </c>
      <c r="L349" s="9">
        <v>14309858.825130202</v>
      </c>
      <c r="M349" s="9">
        <v>16430936.766670164</v>
      </c>
    </row>
    <row r="350" spans="2:13" x14ac:dyDescent="0.25">
      <c r="B350" s="1" t="s">
        <v>241</v>
      </c>
      <c r="C350" s="6">
        <v>1</v>
      </c>
      <c r="D350" s="9">
        <v>18099965</v>
      </c>
      <c r="E350" s="9">
        <v>17997278.811852843</v>
      </c>
      <c r="F350" s="9">
        <v>102686.18814715743</v>
      </c>
      <c r="G350" s="9">
        <v>0.19361573700549026</v>
      </c>
      <c r="H350" s="9">
        <v>86356.839415250084</v>
      </c>
      <c r="I350" s="9">
        <v>17827175.320702702</v>
      </c>
      <c r="J350" s="9">
        <v>18167382.303002983</v>
      </c>
      <c r="K350" s="9">
        <v>537345.35678127292</v>
      </c>
      <c r="L350" s="9">
        <v>16938829.686563637</v>
      </c>
      <c r="M350" s="9">
        <v>19055727.937142048</v>
      </c>
    </row>
    <row r="351" spans="2:13" x14ac:dyDescent="0.25">
      <c r="B351" s="1" t="s">
        <v>242</v>
      </c>
      <c r="C351" s="6">
        <v>1</v>
      </c>
      <c r="D351" s="9">
        <v>17237511</v>
      </c>
      <c r="E351" s="9">
        <v>17046948.425677124</v>
      </c>
      <c r="F351" s="9">
        <v>190562.57432287559</v>
      </c>
      <c r="G351" s="9">
        <v>0.35930745837319727</v>
      </c>
      <c r="H351" s="9">
        <v>88970.226612779516</v>
      </c>
      <c r="I351" s="9">
        <v>16871697.151339956</v>
      </c>
      <c r="J351" s="9">
        <v>17222199.700014293</v>
      </c>
      <c r="K351" s="9">
        <v>537771.54067887564</v>
      </c>
      <c r="L351" s="9">
        <v>15987659.81425868</v>
      </c>
      <c r="M351" s="9">
        <v>18106237.037095569</v>
      </c>
    </row>
    <row r="352" spans="2:13" x14ac:dyDescent="0.25">
      <c r="B352" s="1" t="s">
        <v>243</v>
      </c>
      <c r="C352" s="6">
        <v>1</v>
      </c>
      <c r="D352" s="9">
        <v>15286365</v>
      </c>
      <c r="E352" s="9">
        <v>15234483.690851551</v>
      </c>
      <c r="F352" s="9">
        <v>51881.309148449451</v>
      </c>
      <c r="G352" s="9">
        <v>9.7822677896966928E-2</v>
      </c>
      <c r="H352" s="9">
        <v>110100.46751409388</v>
      </c>
      <c r="I352" s="9">
        <v>15017610.609017774</v>
      </c>
      <c r="J352" s="9">
        <v>15451356.772685327</v>
      </c>
      <c r="K352" s="9">
        <v>541668.38719591557</v>
      </c>
      <c r="L352" s="9">
        <v>14167519.170940932</v>
      </c>
      <c r="M352" s="9">
        <v>16301448.210762169</v>
      </c>
    </row>
    <row r="353" spans="2:13" x14ac:dyDescent="0.25">
      <c r="B353" s="1" t="s">
        <v>244</v>
      </c>
      <c r="C353" s="6">
        <v>1</v>
      </c>
      <c r="D353" s="9">
        <v>13898432</v>
      </c>
      <c r="E353" s="9">
        <v>14433785.134247193</v>
      </c>
      <c r="F353" s="9">
        <v>-535353.13424719311</v>
      </c>
      <c r="G353" s="9">
        <v>-1.0094131792771079</v>
      </c>
      <c r="H353" s="9">
        <v>99458.056626367383</v>
      </c>
      <c r="I353" s="9">
        <v>14237875.20088567</v>
      </c>
      <c r="J353" s="9">
        <v>14629695.067608716</v>
      </c>
      <c r="K353" s="9">
        <v>539605.81331977504</v>
      </c>
      <c r="L353" s="9">
        <v>13370883.419546472</v>
      </c>
      <c r="M353" s="9">
        <v>15496686.848947914</v>
      </c>
    </row>
    <row r="354" spans="2:13" x14ac:dyDescent="0.25">
      <c r="B354" s="1" t="s">
        <v>245</v>
      </c>
      <c r="C354" s="6">
        <v>1</v>
      </c>
      <c r="D354" s="9">
        <v>14105773</v>
      </c>
      <c r="E354" s="9">
        <v>14704976.570613535</v>
      </c>
      <c r="F354" s="9">
        <v>-599203.57061353512</v>
      </c>
      <c r="G354" s="9">
        <v>-1.1298037548574877</v>
      </c>
      <c r="H354" s="9">
        <v>90480.532407174294</v>
      </c>
      <c r="I354" s="9">
        <v>14526750.334593304</v>
      </c>
      <c r="J354" s="9">
        <v>14883202.806633767</v>
      </c>
      <c r="K354" s="9">
        <v>538023.47112861904</v>
      </c>
      <c r="L354" s="9">
        <v>13645191.713045757</v>
      </c>
      <c r="M354" s="9">
        <v>15764761.428181313</v>
      </c>
    </row>
    <row r="355" spans="2:13" x14ac:dyDescent="0.25">
      <c r="B355" s="1" t="s">
        <v>246</v>
      </c>
      <c r="C355" s="6">
        <v>1</v>
      </c>
      <c r="D355" s="9">
        <v>16041140</v>
      </c>
      <c r="E355" s="9">
        <v>15848331.016036941</v>
      </c>
      <c r="F355" s="9">
        <v>192808.98396305926</v>
      </c>
      <c r="G355" s="9">
        <v>0.36354308407854624</v>
      </c>
      <c r="H355" s="9">
        <v>109196.36868017408</v>
      </c>
      <c r="I355" s="9">
        <v>15633238.804937154</v>
      </c>
      <c r="J355" s="9">
        <v>16063423.227136727</v>
      </c>
      <c r="K355" s="9">
        <v>541485.34206711338</v>
      </c>
      <c r="L355" s="9">
        <v>14781727.053734245</v>
      </c>
      <c r="M355" s="9">
        <v>16914934.978339639</v>
      </c>
    </row>
    <row r="356" spans="2:13" x14ac:dyDescent="0.25">
      <c r="B356" s="1" t="s">
        <v>247</v>
      </c>
      <c r="C356" s="6">
        <v>1</v>
      </c>
      <c r="D356" s="9">
        <v>16554529.999999998</v>
      </c>
      <c r="E356" s="9">
        <v>16369779.084714623</v>
      </c>
      <c r="F356" s="9">
        <v>184750.91528537497</v>
      </c>
      <c r="G356" s="9">
        <v>0.34834952266564367</v>
      </c>
      <c r="H356" s="9">
        <v>114933.54197493734</v>
      </c>
      <c r="I356" s="9">
        <v>16143385.936556686</v>
      </c>
      <c r="J356" s="9">
        <v>16596172.232872561</v>
      </c>
      <c r="K356" s="9">
        <v>542671.39947808825</v>
      </c>
      <c r="L356" s="9">
        <v>15300838.856892282</v>
      </c>
      <c r="M356" s="9">
        <v>17438719.312536962</v>
      </c>
    </row>
    <row r="357" spans="2:13" x14ac:dyDescent="0.25">
      <c r="B357" s="1" t="s">
        <v>248</v>
      </c>
      <c r="C357" s="6">
        <v>1</v>
      </c>
      <c r="D357" s="9">
        <v>13951250</v>
      </c>
      <c r="E357" s="9">
        <v>14233150.883135833</v>
      </c>
      <c r="F357" s="9">
        <v>-281900.88313583285</v>
      </c>
      <c r="G357" s="9">
        <v>-0.53152666620193123</v>
      </c>
      <c r="H357" s="9">
        <v>127287.72395154455</v>
      </c>
      <c r="I357" s="9">
        <v>13982422.783643931</v>
      </c>
      <c r="J357" s="9">
        <v>14483878.982627735</v>
      </c>
      <c r="K357" s="9">
        <v>545421.57402266993</v>
      </c>
      <c r="L357" s="9">
        <v>13158793.431912621</v>
      </c>
      <c r="M357" s="9">
        <v>15307508.334359044</v>
      </c>
    </row>
    <row r="358" spans="2:13" x14ac:dyDescent="0.25">
      <c r="B358" s="1" t="s">
        <v>249</v>
      </c>
      <c r="C358" s="6">
        <v>1</v>
      </c>
      <c r="D358" s="9">
        <v>14481570</v>
      </c>
      <c r="E358" s="9">
        <v>14593585.55013909</v>
      </c>
      <c r="F358" s="9">
        <v>-112015.55013909005</v>
      </c>
      <c r="G358" s="9">
        <v>-0.21120633346691947</v>
      </c>
      <c r="H358" s="9">
        <v>94318.625672611102</v>
      </c>
      <c r="I358" s="9">
        <v>14407799.13627734</v>
      </c>
      <c r="J358" s="9">
        <v>14779371.96400084</v>
      </c>
      <c r="K358" s="9">
        <v>538682.21790715575</v>
      </c>
      <c r="L358" s="9">
        <v>13532503.110033881</v>
      </c>
      <c r="M358" s="9">
        <v>15654667.990244299</v>
      </c>
    </row>
    <row r="359" spans="2:13" x14ac:dyDescent="0.25">
      <c r="B359" s="1" t="s">
        <v>250</v>
      </c>
      <c r="C359" s="6">
        <v>1</v>
      </c>
      <c r="D359" s="9">
        <v>13161080</v>
      </c>
      <c r="E359" s="9">
        <v>13359991.760712715</v>
      </c>
      <c r="F359" s="9">
        <v>-198911.76071271487</v>
      </c>
      <c r="G359" s="9">
        <v>-0.37504992486682459</v>
      </c>
      <c r="H359" s="9">
        <v>87848.613586069128</v>
      </c>
      <c r="I359" s="9">
        <v>13186949.810997138</v>
      </c>
      <c r="J359" s="9">
        <v>13533033.710428292</v>
      </c>
      <c r="K359" s="9">
        <v>537587.11633520084</v>
      </c>
      <c r="L359" s="9">
        <v>12301066.423644334</v>
      </c>
      <c r="M359" s="9">
        <v>14418917.097781096</v>
      </c>
    </row>
    <row r="360" spans="2:13" x14ac:dyDescent="0.25">
      <c r="B360" s="1" t="s">
        <v>251</v>
      </c>
      <c r="C360" s="6">
        <v>1</v>
      </c>
      <c r="D360" s="9">
        <v>13263096.673492307</v>
      </c>
      <c r="E360" s="9">
        <v>13282198.772635523</v>
      </c>
      <c r="F360" s="9">
        <v>-19102.099143216386</v>
      </c>
      <c r="G360" s="9">
        <v>-3.6017180798118525E-2</v>
      </c>
      <c r="H360" s="9">
        <v>88680.081432315157</v>
      </c>
      <c r="I360" s="9">
        <v>13107519.018845789</v>
      </c>
      <c r="J360" s="9">
        <v>13456878.526425257</v>
      </c>
      <c r="K360" s="9">
        <v>537723.61449302582</v>
      </c>
      <c r="L360" s="9">
        <v>12223004.564990835</v>
      </c>
      <c r="M360" s="9">
        <v>14341392.980280211</v>
      </c>
    </row>
    <row r="361" spans="2:13" x14ac:dyDescent="0.25">
      <c r="B361" s="1" t="s">
        <v>252</v>
      </c>
      <c r="C361" s="6">
        <v>1</v>
      </c>
      <c r="D361" s="9">
        <v>14180624.276246155</v>
      </c>
      <c r="E361" s="9">
        <v>14318747.850077922</v>
      </c>
      <c r="F361" s="9">
        <v>-138123.57383176684</v>
      </c>
      <c r="G361" s="9">
        <v>-0.2604332484028436</v>
      </c>
      <c r="H361" s="9">
        <v>85178.005265746804</v>
      </c>
      <c r="I361" s="9">
        <v>14150966.396251928</v>
      </c>
      <c r="J361" s="9">
        <v>14486529.303903915</v>
      </c>
      <c r="K361" s="9">
        <v>537157.16631322517</v>
      </c>
      <c r="L361" s="9">
        <v>13260669.417554142</v>
      </c>
      <c r="M361" s="9">
        <v>15376826.282601701</v>
      </c>
    </row>
    <row r="362" spans="2:13" x14ac:dyDescent="0.25">
      <c r="B362" s="1" t="s">
        <v>253</v>
      </c>
      <c r="C362" s="6">
        <v>1</v>
      </c>
      <c r="D362" s="9">
        <v>16044762.08466154</v>
      </c>
      <c r="E362" s="9">
        <v>15923979.216237098</v>
      </c>
      <c r="F362" s="9">
        <v>120782.86842444167</v>
      </c>
      <c r="G362" s="9">
        <v>0.22773719143340107</v>
      </c>
      <c r="H362" s="9">
        <v>96437.361825657586</v>
      </c>
      <c r="I362" s="9">
        <v>15734019.370150412</v>
      </c>
      <c r="J362" s="9">
        <v>16113939.062323784</v>
      </c>
      <c r="K362" s="9">
        <v>539057.2265506651</v>
      </c>
      <c r="L362" s="9">
        <v>14862158.093707841</v>
      </c>
      <c r="M362" s="9">
        <v>16985800.338766355</v>
      </c>
    </row>
    <row r="363" spans="2:13" x14ac:dyDescent="0.25">
      <c r="B363" s="1" t="s">
        <v>254</v>
      </c>
      <c r="C363" s="6">
        <v>1</v>
      </c>
      <c r="D363" s="9">
        <v>18366242.474953849</v>
      </c>
      <c r="E363" s="9">
        <v>17871982.673959322</v>
      </c>
      <c r="F363" s="9">
        <v>494259.80099452659</v>
      </c>
      <c r="G363" s="9">
        <v>0.93193132755694075</v>
      </c>
      <c r="H363" s="9">
        <v>89740.50504128079</v>
      </c>
      <c r="I363" s="9">
        <v>17695214.124896344</v>
      </c>
      <c r="J363" s="9">
        <v>18048751.223022301</v>
      </c>
      <c r="K363" s="9">
        <v>537899.51383661467</v>
      </c>
      <c r="L363" s="9">
        <v>16812441.98429146</v>
      </c>
      <c r="M363" s="9">
        <v>18931523.363627184</v>
      </c>
    </row>
    <row r="364" spans="2:13" x14ac:dyDescent="0.25">
      <c r="B364" s="1" t="s">
        <v>255</v>
      </c>
      <c r="C364" s="6">
        <v>1</v>
      </c>
      <c r="D364" s="9">
        <v>14930878.169138461</v>
      </c>
      <c r="E364" s="9">
        <v>14752650.133670039</v>
      </c>
      <c r="F364" s="9">
        <v>178228.03546842188</v>
      </c>
      <c r="G364" s="9">
        <v>0.33605057374227215</v>
      </c>
      <c r="H364" s="9">
        <v>117941.50504175124</v>
      </c>
      <c r="I364" s="9">
        <v>14520331.976880703</v>
      </c>
      <c r="J364" s="9">
        <v>14984968.290459376</v>
      </c>
      <c r="K364" s="9">
        <v>543316.41550031933</v>
      </c>
      <c r="L364" s="9">
        <v>13682439.369802468</v>
      </c>
      <c r="M364" s="9">
        <v>15822860.897537611</v>
      </c>
    </row>
    <row r="365" spans="2:13" x14ac:dyDescent="0.25">
      <c r="B365" s="1" t="s">
        <v>256</v>
      </c>
      <c r="C365" s="6">
        <v>1</v>
      </c>
      <c r="D365" s="9">
        <v>13943626.872169232</v>
      </c>
      <c r="E365" s="9">
        <v>14407430.174724353</v>
      </c>
      <c r="F365" s="9">
        <v>-463803.30255512148</v>
      </c>
      <c r="G365" s="9">
        <v>-0.87450532413473436</v>
      </c>
      <c r="H365" s="9">
        <v>102061.42511761854</v>
      </c>
      <c r="I365" s="9">
        <v>14206392.192766903</v>
      </c>
      <c r="J365" s="9">
        <v>14608468.156681804</v>
      </c>
      <c r="K365" s="9">
        <v>540091.71743106877</v>
      </c>
      <c r="L365" s="9">
        <v>13343571.338546574</v>
      </c>
      <c r="M365" s="9">
        <v>15471289.010902133</v>
      </c>
    </row>
    <row r="366" spans="2:13" x14ac:dyDescent="0.25">
      <c r="B366" s="1" t="s">
        <v>257</v>
      </c>
      <c r="C366" s="6">
        <v>1</v>
      </c>
      <c r="D366" s="9">
        <v>13528583.634523079</v>
      </c>
      <c r="E366" s="9">
        <v>14248756.182736741</v>
      </c>
      <c r="F366" s="9">
        <v>-720172.54821366258</v>
      </c>
      <c r="G366" s="9">
        <v>-1.3578918568258311</v>
      </c>
      <c r="H366" s="9">
        <v>99716.707160397083</v>
      </c>
      <c r="I366" s="9">
        <v>14052336.766175924</v>
      </c>
      <c r="J366" s="9">
        <v>14445175.599297559</v>
      </c>
      <c r="K366" s="9">
        <v>539653.54666444531</v>
      </c>
      <c r="L366" s="9">
        <v>13185760.444115881</v>
      </c>
      <c r="M366" s="9">
        <v>15311751.921357602</v>
      </c>
    </row>
    <row r="367" spans="2:13" x14ac:dyDescent="0.25">
      <c r="B367" s="1" t="s">
        <v>258</v>
      </c>
      <c r="C367" s="6">
        <v>1</v>
      </c>
      <c r="D367" s="9">
        <v>15929136.64069231</v>
      </c>
      <c r="E367" s="9">
        <v>15667960.792062366</v>
      </c>
      <c r="F367" s="9">
        <v>261175.84862994403</v>
      </c>
      <c r="G367" s="9">
        <v>0.49244942609081355</v>
      </c>
      <c r="H367" s="9">
        <v>118424.47277345562</v>
      </c>
      <c r="I367" s="9">
        <v>15434691.297801301</v>
      </c>
      <c r="J367" s="9">
        <v>15901230.286323432</v>
      </c>
      <c r="K367" s="9">
        <v>543421.46119956765</v>
      </c>
      <c r="L367" s="9">
        <v>14597543.111866066</v>
      </c>
      <c r="M367" s="9">
        <v>16738378.472258667</v>
      </c>
    </row>
    <row r="368" spans="2:13" x14ac:dyDescent="0.25">
      <c r="B368" s="1" t="s">
        <v>259</v>
      </c>
      <c r="C368" s="6">
        <v>1</v>
      </c>
      <c r="D368" s="9">
        <v>16055865.643200001</v>
      </c>
      <c r="E368" s="9">
        <v>16035465.777889809</v>
      </c>
      <c r="F368" s="9">
        <v>20399.865310192108</v>
      </c>
      <c r="G368" s="9">
        <v>3.84641306500276E-2</v>
      </c>
      <c r="H368" s="9">
        <v>122927.97247875648</v>
      </c>
      <c r="I368" s="9">
        <v>15793325.40521943</v>
      </c>
      <c r="J368" s="9">
        <v>16277606.150560187</v>
      </c>
      <c r="K368" s="9">
        <v>544420.62337712757</v>
      </c>
      <c r="L368" s="9">
        <v>14963079.973619271</v>
      </c>
      <c r="M368" s="9">
        <v>17107851.582160346</v>
      </c>
    </row>
    <row r="369" spans="2:13" x14ac:dyDescent="0.25">
      <c r="B369" s="1" t="s">
        <v>260</v>
      </c>
      <c r="C369" s="6">
        <v>1</v>
      </c>
      <c r="D369" s="9">
        <v>14086273.1338</v>
      </c>
      <c r="E369" s="9">
        <v>14261004.675503219</v>
      </c>
      <c r="F369" s="9">
        <v>-174731.54170321859</v>
      </c>
      <c r="G369" s="9">
        <v>-0.32945790310661882</v>
      </c>
      <c r="H369" s="9">
        <v>142699.68739142452</v>
      </c>
      <c r="I369" s="9">
        <v>13979918.485044189</v>
      </c>
      <c r="J369" s="9">
        <v>14542090.865962248</v>
      </c>
      <c r="K369" s="9">
        <v>549222.84140612045</v>
      </c>
      <c r="L369" s="9">
        <v>13179159.585117916</v>
      </c>
      <c r="M369" s="9">
        <v>15342849.765888521</v>
      </c>
    </row>
    <row r="370" spans="2:13" x14ac:dyDescent="0.25">
      <c r="B370" s="1" t="s">
        <v>261</v>
      </c>
      <c r="C370" s="6">
        <v>1</v>
      </c>
      <c r="D370" s="9">
        <v>14104948</v>
      </c>
      <c r="E370" s="9">
        <v>14302761.214260347</v>
      </c>
      <c r="F370" s="9">
        <v>-197813.21426034719</v>
      </c>
      <c r="G370" s="9">
        <v>-0.3729786055896388</v>
      </c>
      <c r="H370" s="9">
        <v>114719.76158646506</v>
      </c>
      <c r="I370" s="9">
        <v>14076789.165237866</v>
      </c>
      <c r="J370" s="9">
        <v>14528733.263282828</v>
      </c>
      <c r="K370" s="9">
        <v>542626.16269311751</v>
      </c>
      <c r="L370" s="9">
        <v>13233910.092698773</v>
      </c>
      <c r="M370" s="9">
        <v>15371612.335821921</v>
      </c>
    </row>
    <row r="371" spans="2:13" x14ac:dyDescent="0.25">
      <c r="B371" s="1" t="s">
        <v>262</v>
      </c>
      <c r="C371" s="6">
        <v>1</v>
      </c>
      <c r="D371" s="9">
        <v>12825361.5152</v>
      </c>
      <c r="E371" s="9">
        <v>13146315.015482055</v>
      </c>
      <c r="F371" s="9">
        <v>-320953.50028205477</v>
      </c>
      <c r="G371" s="9">
        <v>-0.60516072923602893</v>
      </c>
      <c r="H371" s="9">
        <v>115618.79595841814</v>
      </c>
      <c r="I371" s="9">
        <v>12918572.071573094</v>
      </c>
      <c r="J371" s="9">
        <v>13374057.959391017</v>
      </c>
      <c r="K371" s="9">
        <v>542816.94402392837</v>
      </c>
      <c r="L371" s="9">
        <v>12077088.097739924</v>
      </c>
      <c r="M371" s="9">
        <v>14215541.933224186</v>
      </c>
    </row>
    <row r="372" spans="2:13" x14ac:dyDescent="0.25">
      <c r="B372" s="1" t="s">
        <v>263</v>
      </c>
      <c r="C372" s="6">
        <v>1</v>
      </c>
      <c r="D372" s="9">
        <v>14493142.5678</v>
      </c>
      <c r="E372" s="9">
        <v>13847993.823806986</v>
      </c>
      <c r="F372" s="9">
        <v>645148.7439930141</v>
      </c>
      <c r="G372" s="9">
        <v>1.2164337950432682</v>
      </c>
      <c r="H372" s="9">
        <v>115847.93966008959</v>
      </c>
      <c r="I372" s="9">
        <v>13619799.518501598</v>
      </c>
      <c r="J372" s="9">
        <v>14076188.129112374</v>
      </c>
      <c r="K372" s="9">
        <v>542865.79728703666</v>
      </c>
      <c r="L372" s="9">
        <v>12778670.676158052</v>
      </c>
      <c r="M372" s="9">
        <v>14917316.97145592</v>
      </c>
    </row>
    <row r="373" spans="2:13" x14ac:dyDescent="0.25">
      <c r="B373" s="1" t="s">
        <v>264</v>
      </c>
      <c r="C373" s="6">
        <v>1</v>
      </c>
      <c r="D373" s="9">
        <v>15819649.446600001</v>
      </c>
      <c r="E373" s="9">
        <v>15068824.807829361</v>
      </c>
      <c r="F373" s="9">
        <v>750824.6387706399</v>
      </c>
      <c r="G373" s="9">
        <v>1.4156866509557218</v>
      </c>
      <c r="H373" s="9">
        <v>116407.94284343072</v>
      </c>
      <c r="I373" s="9">
        <v>14839527.42259207</v>
      </c>
      <c r="J373" s="9">
        <v>15298122.193066653</v>
      </c>
      <c r="K373" s="9">
        <v>542985.57798310043</v>
      </c>
      <c r="L373" s="9">
        <v>13999265.719232254</v>
      </c>
      <c r="M373" s="9">
        <v>16138383.896426469</v>
      </c>
    </row>
    <row r="374" spans="2:13" x14ac:dyDescent="0.25">
      <c r="B374" s="1" t="s">
        <v>265</v>
      </c>
      <c r="C374" s="6">
        <v>1</v>
      </c>
      <c r="D374" s="9">
        <v>20353876.040199999</v>
      </c>
      <c r="E374" s="9">
        <v>19648421.83609993</v>
      </c>
      <c r="F374" s="9">
        <v>705454.20410006866</v>
      </c>
      <c r="G374" s="9">
        <v>1.3301402858066589</v>
      </c>
      <c r="H374" s="9">
        <v>132760.35264124311</v>
      </c>
      <c r="I374" s="9">
        <v>19386913.892739382</v>
      </c>
      <c r="J374" s="9">
        <v>19909929.779460479</v>
      </c>
      <c r="K374" s="9">
        <v>546724.64730797487</v>
      </c>
      <c r="L374" s="9">
        <v>18571497.624483962</v>
      </c>
      <c r="M374" s="9">
        <v>20725346.047715902</v>
      </c>
    </row>
    <row r="375" spans="2:13" x14ac:dyDescent="0.25">
      <c r="B375" s="1" t="s">
        <v>266</v>
      </c>
      <c r="C375" s="6">
        <v>1</v>
      </c>
      <c r="D375" s="9">
        <v>19599345.653399996</v>
      </c>
      <c r="E375" s="9">
        <v>19006457.131701376</v>
      </c>
      <c r="F375" s="9">
        <v>592888.52169862017</v>
      </c>
      <c r="G375" s="9">
        <v>1.1178966729806656</v>
      </c>
      <c r="H375" s="9">
        <v>119068.60987518549</v>
      </c>
      <c r="I375" s="9">
        <v>18771918.832670178</v>
      </c>
      <c r="J375" s="9">
        <v>19240995.430732574</v>
      </c>
      <c r="K375" s="9">
        <v>543562.19754340104</v>
      </c>
      <c r="L375" s="9">
        <v>17935762.232658487</v>
      </c>
      <c r="M375" s="9">
        <v>20077152.030744266</v>
      </c>
    </row>
    <row r="376" spans="2:13" x14ac:dyDescent="0.25">
      <c r="B376" s="1" t="s">
        <v>267</v>
      </c>
      <c r="C376" s="6">
        <v>1</v>
      </c>
      <c r="D376" s="9">
        <v>14931787.017599998</v>
      </c>
      <c r="E376" s="9">
        <v>15307180.81192825</v>
      </c>
      <c r="F376" s="9">
        <v>-375393.79432825185</v>
      </c>
      <c r="G376" s="9">
        <v>-0.70780839631511738</v>
      </c>
      <c r="H376" s="9">
        <v>120964.27412134227</v>
      </c>
      <c r="I376" s="9">
        <v>15068908.482002648</v>
      </c>
      <c r="J376" s="9">
        <v>15545453.141853852</v>
      </c>
      <c r="K376" s="9">
        <v>543980.59189120482</v>
      </c>
      <c r="L376" s="9">
        <v>14235661.770411866</v>
      </c>
      <c r="M376" s="9">
        <v>16378699.853444634</v>
      </c>
    </row>
    <row r="377" spans="2:13" x14ac:dyDescent="0.25">
      <c r="B377" s="1" t="s">
        <v>268</v>
      </c>
      <c r="C377" s="6">
        <v>1</v>
      </c>
      <c r="D377" s="9">
        <v>13752321.7016</v>
      </c>
      <c r="E377" s="9">
        <v>14391258.41442362</v>
      </c>
      <c r="F377" s="9">
        <v>-638936.71282362007</v>
      </c>
      <c r="G377" s="9">
        <v>-1.20472095405788</v>
      </c>
      <c r="H377" s="9">
        <v>109420.14243927402</v>
      </c>
      <c r="I377" s="9">
        <v>14175725.419502791</v>
      </c>
      <c r="J377" s="9">
        <v>14606791.40934445</v>
      </c>
      <c r="K377" s="9">
        <v>541530.51281717571</v>
      </c>
      <c r="L377" s="9">
        <v>13324565.475934029</v>
      </c>
      <c r="M377" s="9">
        <v>15457951.352913212</v>
      </c>
    </row>
    <row r="378" spans="2:13" x14ac:dyDescent="0.25">
      <c r="B378" s="1" t="s">
        <v>269</v>
      </c>
      <c r="C378" s="6">
        <v>1</v>
      </c>
      <c r="D378" s="9">
        <v>13896879.130009763</v>
      </c>
      <c r="E378" s="9">
        <v>14582787.022201261</v>
      </c>
      <c r="F378" s="9">
        <v>-685907.89219149761</v>
      </c>
      <c r="G378" s="9">
        <v>-1.2932855378195809</v>
      </c>
      <c r="H378" s="9">
        <v>92100.018671583312</v>
      </c>
      <c r="I378" s="9">
        <v>14401370.76360365</v>
      </c>
      <c r="J378" s="9">
        <v>14764203.280798871</v>
      </c>
      <c r="K378" s="9">
        <v>538298.19076410448</v>
      </c>
      <c r="L378" s="9">
        <v>13522461.028929582</v>
      </c>
      <c r="M378" s="9">
        <v>15643113.015472939</v>
      </c>
    </row>
    <row r="379" spans="2:13" x14ac:dyDescent="0.25">
      <c r="B379" s="1" t="s">
        <v>270</v>
      </c>
      <c r="C379" s="6">
        <v>1</v>
      </c>
      <c r="D379" s="9">
        <v>16401684.807799999</v>
      </c>
      <c r="E379" s="9">
        <v>16070189.52281177</v>
      </c>
      <c r="F379" s="9">
        <v>331495.28498822823</v>
      </c>
      <c r="G379" s="9">
        <v>0.62503735969692387</v>
      </c>
      <c r="H379" s="9">
        <v>105159.49712982996</v>
      </c>
      <c r="I379" s="9">
        <v>15863049.037929479</v>
      </c>
      <c r="J379" s="9">
        <v>16277330.007694062</v>
      </c>
      <c r="K379" s="9">
        <v>540685.72070769628</v>
      </c>
      <c r="L379" s="9">
        <v>15005160.63418889</v>
      </c>
      <c r="M379" s="9">
        <v>17135218.41143465</v>
      </c>
    </row>
    <row r="380" spans="2:13" x14ac:dyDescent="0.25">
      <c r="B380" s="1" t="s">
        <v>271</v>
      </c>
      <c r="C380" s="6">
        <v>1</v>
      </c>
      <c r="D380" s="9">
        <v>16212390</v>
      </c>
      <c r="E380" s="9">
        <v>16372425.260393869</v>
      </c>
      <c r="F380" s="9">
        <v>-160035.26039386913</v>
      </c>
      <c r="G380" s="9">
        <v>-0.30174793170450603</v>
      </c>
      <c r="H380" s="9">
        <v>110144.96257141528</v>
      </c>
      <c r="I380" s="9">
        <v>16155464.533335457</v>
      </c>
      <c r="J380" s="9">
        <v>16589385.987452282</v>
      </c>
      <c r="K380" s="9">
        <v>541677.4330913747</v>
      </c>
      <c r="L380" s="9">
        <v>15305442.922109991</v>
      </c>
      <c r="M380" s="9">
        <v>17439407.598677747</v>
      </c>
    </row>
    <row r="381" spans="2:13" x14ac:dyDescent="0.25">
      <c r="B381" s="1" t="s">
        <v>272</v>
      </c>
      <c r="C381" s="6">
        <v>1</v>
      </c>
      <c r="D381" s="9">
        <v>14504214</v>
      </c>
      <c r="E381" s="9">
        <v>14584551.220319519</v>
      </c>
      <c r="F381" s="9">
        <v>-80337.220319518819</v>
      </c>
      <c r="G381" s="9">
        <v>-0.15147655592050202</v>
      </c>
      <c r="H381" s="9">
        <v>132085.62877472059</v>
      </c>
      <c r="I381" s="9">
        <v>14324372.330755232</v>
      </c>
      <c r="J381" s="9">
        <v>14844730.109883806</v>
      </c>
      <c r="K381" s="9">
        <v>546561.19700305793</v>
      </c>
      <c r="L381" s="9">
        <v>13507948.968929099</v>
      </c>
      <c r="M381" s="9">
        <v>15661153.471709939</v>
      </c>
    </row>
    <row r="382" spans="2:13" x14ac:dyDescent="0.25">
      <c r="B382" s="1" t="s">
        <v>273</v>
      </c>
      <c r="C382" s="6">
        <v>1</v>
      </c>
      <c r="D382" s="9">
        <v>15011830</v>
      </c>
      <c r="E382" s="9">
        <v>14859133.504961265</v>
      </c>
      <c r="F382" s="9">
        <v>152696.49503873475</v>
      </c>
      <c r="G382" s="9">
        <v>0.28791062321557431</v>
      </c>
      <c r="H382" s="9">
        <v>104579.59433552841</v>
      </c>
      <c r="I382" s="9">
        <v>14653135.297755025</v>
      </c>
      <c r="J382" s="9">
        <v>15065131.712167505</v>
      </c>
      <c r="K382" s="9">
        <v>540573.23305171693</v>
      </c>
      <c r="L382" s="9">
        <v>13794326.191642934</v>
      </c>
      <c r="M382" s="9">
        <v>15923940.818279596</v>
      </c>
    </row>
    <row r="383" spans="2:13" x14ac:dyDescent="0.25">
      <c r="B383" s="1" t="s">
        <v>274</v>
      </c>
      <c r="C383" s="6">
        <v>1</v>
      </c>
      <c r="D383" s="9">
        <v>13577688</v>
      </c>
      <c r="E383" s="9">
        <v>13665429.327646505</v>
      </c>
      <c r="F383" s="9">
        <v>-87741.327646505088</v>
      </c>
      <c r="G383" s="9">
        <v>-0.16543706728866969</v>
      </c>
      <c r="H383" s="9">
        <v>99880.040389456437</v>
      </c>
      <c r="I383" s="9">
        <v>13468688.181473164</v>
      </c>
      <c r="J383" s="9">
        <v>13862170.473819846</v>
      </c>
      <c r="K383" s="9">
        <v>539683.75110688829</v>
      </c>
      <c r="L383" s="9">
        <v>12602374.093088293</v>
      </c>
      <c r="M383" s="9">
        <v>14728484.562204717</v>
      </c>
    </row>
    <row r="384" spans="2:13" x14ac:dyDescent="0.25">
      <c r="B384" s="1" t="s">
        <v>275</v>
      </c>
      <c r="C384" s="6">
        <v>1</v>
      </c>
      <c r="D384" s="9">
        <v>13979286</v>
      </c>
      <c r="E384" s="9">
        <v>13645154.103465356</v>
      </c>
      <c r="F384" s="9">
        <v>334131.89653464407</v>
      </c>
      <c r="G384" s="9">
        <v>0.63000871462758812</v>
      </c>
      <c r="H384" s="9">
        <v>101190.18429833642</v>
      </c>
      <c r="I384" s="9">
        <v>13445832.269365979</v>
      </c>
      <c r="J384" s="9">
        <v>13844475.937564733</v>
      </c>
      <c r="K384" s="9">
        <v>539927.75640721933</v>
      </c>
      <c r="L384" s="9">
        <v>12581618.233514203</v>
      </c>
      <c r="M384" s="9">
        <v>14708689.973416509</v>
      </c>
    </row>
    <row r="385" spans="2:13" x14ac:dyDescent="0.25">
      <c r="B385" s="1" t="s">
        <v>276</v>
      </c>
      <c r="C385" s="6">
        <v>1</v>
      </c>
      <c r="D385" s="9">
        <v>15645311</v>
      </c>
      <c r="E385" s="9">
        <v>14626480.99625406</v>
      </c>
      <c r="F385" s="9">
        <v>1018830.0037459396</v>
      </c>
      <c r="G385" s="9">
        <v>1.9210131919191034</v>
      </c>
      <c r="H385" s="9">
        <v>103823.21425844998</v>
      </c>
      <c r="I385" s="9">
        <v>14421972.68715686</v>
      </c>
      <c r="J385" s="9">
        <v>14830989.305351261</v>
      </c>
      <c r="K385" s="9">
        <v>540427.41284982779</v>
      </c>
      <c r="L385" s="9">
        <v>13561960.915835747</v>
      </c>
      <c r="M385" s="9">
        <v>15691001.076672373</v>
      </c>
    </row>
    <row r="386" spans="2:13" x14ac:dyDescent="0.25">
      <c r="B386" s="1" t="s">
        <v>277</v>
      </c>
      <c r="C386" s="6">
        <v>1</v>
      </c>
      <c r="D386" s="9">
        <v>21281346</v>
      </c>
      <c r="E386" s="9">
        <v>20523615.331206374</v>
      </c>
      <c r="F386" s="9">
        <v>757730.66879362613</v>
      </c>
      <c r="G386" s="9">
        <v>1.4287080330598694</v>
      </c>
      <c r="H386" s="9">
        <v>146095.92957444349</v>
      </c>
      <c r="I386" s="9">
        <v>20235839.309854563</v>
      </c>
      <c r="J386" s="9">
        <v>20811391.352558184</v>
      </c>
      <c r="K386" s="9">
        <v>550115.03286024008</v>
      </c>
      <c r="L386" s="9">
        <v>19440012.824938927</v>
      </c>
      <c r="M386" s="9">
        <v>21607217.837473821</v>
      </c>
    </row>
    <row r="387" spans="2:13" x14ac:dyDescent="0.25">
      <c r="B387" s="1" t="s">
        <v>278</v>
      </c>
      <c r="C387" s="6">
        <v>1</v>
      </c>
      <c r="D387" s="9">
        <v>19350665</v>
      </c>
      <c r="E387" s="9">
        <v>18936516.958862022</v>
      </c>
      <c r="F387" s="9">
        <v>414148.04113797843</v>
      </c>
      <c r="G387" s="9">
        <v>0.78087987937966419</v>
      </c>
      <c r="H387" s="9">
        <v>112413.74987168077</v>
      </c>
      <c r="I387" s="9">
        <v>18715087.232670877</v>
      </c>
      <c r="J387" s="9">
        <v>19157946.685053166</v>
      </c>
      <c r="K387" s="9">
        <v>542143.32044286502</v>
      </c>
      <c r="L387" s="9">
        <v>17868616.927602027</v>
      </c>
      <c r="M387" s="9">
        <v>20004416.990122017</v>
      </c>
    </row>
    <row r="388" spans="2:13" x14ac:dyDescent="0.25">
      <c r="B388" s="1" t="s">
        <v>279</v>
      </c>
      <c r="C388" s="6">
        <v>1</v>
      </c>
      <c r="D388" s="9">
        <v>15682160</v>
      </c>
      <c r="E388" s="9">
        <v>15242544.3850522</v>
      </c>
      <c r="F388" s="9">
        <v>439615.61494779959</v>
      </c>
      <c r="G388" s="9">
        <v>0.8288992202657417</v>
      </c>
      <c r="H388" s="9">
        <v>119698.52756251463</v>
      </c>
      <c r="I388" s="9">
        <v>15006765.290289275</v>
      </c>
      <c r="J388" s="9">
        <v>15478323.479815125</v>
      </c>
      <c r="K388" s="9">
        <v>543700.52992546943</v>
      </c>
      <c r="L388" s="9">
        <v>14171577.002425054</v>
      </c>
      <c r="M388" s="9">
        <v>16313511.767679347</v>
      </c>
    </row>
    <row r="389" spans="2:13" x14ac:dyDescent="0.25">
      <c r="B389" s="1" t="s">
        <v>280</v>
      </c>
      <c r="C389" s="6">
        <v>1</v>
      </c>
      <c r="D389" s="9">
        <v>14357374</v>
      </c>
      <c r="E389" s="9">
        <v>14548989.65043187</v>
      </c>
      <c r="F389" s="9">
        <v>-191615.65043186955</v>
      </c>
      <c r="G389" s="9">
        <v>-0.36129304290647007</v>
      </c>
      <c r="H389" s="9">
        <v>108449.11497180293</v>
      </c>
      <c r="I389" s="9">
        <v>14335369.360553721</v>
      </c>
      <c r="J389" s="9">
        <v>14762609.940310018</v>
      </c>
      <c r="K389" s="9">
        <v>541335.14506151329</v>
      </c>
      <c r="L389" s="9">
        <v>13482681.542345075</v>
      </c>
      <c r="M389" s="9">
        <v>15615297.758518664</v>
      </c>
    </row>
    <row r="390" spans="2:13" x14ac:dyDescent="0.25">
      <c r="B390" s="1" t="s">
        <v>281</v>
      </c>
      <c r="C390" s="6">
        <v>1</v>
      </c>
      <c r="D390" s="9">
        <v>13709644</v>
      </c>
      <c r="E390" s="9">
        <v>14340585.162512414</v>
      </c>
      <c r="F390" s="9">
        <v>-630941.16251241416</v>
      </c>
      <c r="G390" s="9">
        <v>-1.1896452715907297</v>
      </c>
      <c r="H390" s="9">
        <v>102074.65141601044</v>
      </c>
      <c r="I390" s="9">
        <v>14139521.127731046</v>
      </c>
      <c r="J390" s="9">
        <v>14541649.197293783</v>
      </c>
      <c r="K390" s="9">
        <v>540094.21696802333</v>
      </c>
      <c r="L390" s="9">
        <v>13276721.402810741</v>
      </c>
      <c r="M390" s="9">
        <v>15404448.922214087</v>
      </c>
    </row>
    <row r="391" spans="2:13" x14ac:dyDescent="0.25">
      <c r="B391" s="1" t="s">
        <v>282</v>
      </c>
      <c r="C391" s="6">
        <v>1</v>
      </c>
      <c r="D391" s="9">
        <v>15324444</v>
      </c>
      <c r="E391" s="9">
        <v>15506269.636988519</v>
      </c>
      <c r="F391" s="9">
        <v>-181825.63698851876</v>
      </c>
      <c r="G391" s="9">
        <v>-0.3428338839647474</v>
      </c>
      <c r="H391" s="9">
        <v>110132.76387606861</v>
      </c>
      <c r="I391" s="9">
        <v>15289332.938607858</v>
      </c>
      <c r="J391" s="9">
        <v>15723206.335369179</v>
      </c>
      <c r="K391" s="9">
        <v>541674.95273418736</v>
      </c>
      <c r="L391" s="9">
        <v>14439292.184448721</v>
      </c>
      <c r="M391" s="9">
        <v>16573247.089528317</v>
      </c>
    </row>
    <row r="392" spans="2:13" x14ac:dyDescent="0.25">
      <c r="B392" s="1" t="s">
        <v>283</v>
      </c>
      <c r="C392" s="6">
        <v>1</v>
      </c>
      <c r="D392" s="9">
        <v>15683383.130000001</v>
      </c>
      <c r="E392" s="9">
        <v>15880904.506971773</v>
      </c>
      <c r="F392" s="9">
        <v>-197521.37697177194</v>
      </c>
      <c r="G392" s="9">
        <v>-0.37242834374106182</v>
      </c>
      <c r="H392" s="9">
        <v>114825.31925375752</v>
      </c>
      <c r="I392" s="9">
        <v>15654724.533159019</v>
      </c>
      <c r="J392" s="9">
        <v>16107084.480784526</v>
      </c>
      <c r="K392" s="9">
        <v>542648.48906297493</v>
      </c>
      <c r="L392" s="9">
        <v>14812009.407498511</v>
      </c>
      <c r="M392" s="9">
        <v>16949799.606445033</v>
      </c>
    </row>
    <row r="393" spans="2:13" x14ac:dyDescent="0.25">
      <c r="B393" s="1" t="s">
        <v>284</v>
      </c>
      <c r="C393" s="6">
        <v>1</v>
      </c>
      <c r="D393" s="9">
        <v>14321958.209999999</v>
      </c>
      <c r="E393" s="9">
        <v>14686433.499266023</v>
      </c>
      <c r="F393" s="9">
        <v>-364475.28926602378</v>
      </c>
      <c r="G393" s="9">
        <v>-0.68722145621376751</v>
      </c>
      <c r="H393" s="9">
        <v>118950.50486226522</v>
      </c>
      <c r="I393" s="9">
        <v>14452127.840465248</v>
      </c>
      <c r="J393" s="9">
        <v>14920739.158066798</v>
      </c>
      <c r="K393" s="9">
        <v>543536.33857138758</v>
      </c>
      <c r="L393" s="9">
        <v>13615789.536564097</v>
      </c>
      <c r="M393" s="9">
        <v>15757077.461967949</v>
      </c>
    </row>
    <row r="394" spans="2:13" x14ac:dyDescent="0.25">
      <c r="B394" s="1" t="s">
        <v>285</v>
      </c>
      <c r="C394" s="6">
        <v>1</v>
      </c>
      <c r="D394" s="9">
        <v>14031795.34</v>
      </c>
      <c r="E394" s="9">
        <v>14262596.113278566</v>
      </c>
      <c r="F394" s="9">
        <v>-230800.77327856608</v>
      </c>
      <c r="G394" s="9">
        <v>-0.43517694663791701</v>
      </c>
      <c r="H394" s="9">
        <v>117256.77610835807</v>
      </c>
      <c r="I394" s="9">
        <v>14031626.718010034</v>
      </c>
      <c r="J394" s="9">
        <v>14493565.508547097</v>
      </c>
      <c r="K394" s="9">
        <v>543168.1878423366</v>
      </c>
      <c r="L394" s="9">
        <v>13192677.324456383</v>
      </c>
      <c r="M394" s="9">
        <v>15332514.902100749</v>
      </c>
    </row>
    <row r="395" spans="2:13" x14ac:dyDescent="0.25">
      <c r="B395" s="1" t="s">
        <v>286</v>
      </c>
      <c r="C395" s="6">
        <v>1</v>
      </c>
      <c r="D395" s="9">
        <v>13273337.119999999</v>
      </c>
      <c r="E395" s="9">
        <v>13539286.704563998</v>
      </c>
      <c r="F395" s="9">
        <v>-265949.58456399851</v>
      </c>
      <c r="G395" s="9">
        <v>-0.50145034839418112</v>
      </c>
      <c r="H395" s="9">
        <v>121047.56518635825</v>
      </c>
      <c r="I395" s="9">
        <v>13300850.310031159</v>
      </c>
      <c r="J395" s="9">
        <v>13777723.099096837</v>
      </c>
      <c r="K395" s="9">
        <v>543999.11928067298</v>
      </c>
      <c r="L395" s="9">
        <v>12467731.168270225</v>
      </c>
      <c r="M395" s="9">
        <v>14610842.240857771</v>
      </c>
    </row>
    <row r="396" spans="2:13" x14ac:dyDescent="0.25">
      <c r="B396" s="1" t="s">
        <v>287</v>
      </c>
      <c r="C396" s="6">
        <v>1</v>
      </c>
      <c r="D396" s="9">
        <v>14803180.68</v>
      </c>
      <c r="E396" s="9">
        <v>13950391.540138558</v>
      </c>
      <c r="F396" s="9">
        <v>852789.13986144215</v>
      </c>
      <c r="G396" s="9">
        <v>1.60794164048558</v>
      </c>
      <c r="H396" s="9">
        <v>124901.58013459493</v>
      </c>
      <c r="I396" s="9">
        <v>13704363.605641089</v>
      </c>
      <c r="J396" s="9">
        <v>14196419.474636026</v>
      </c>
      <c r="K396" s="9">
        <v>544869.64813680062</v>
      </c>
      <c r="L396" s="9">
        <v>12877121.258393504</v>
      </c>
      <c r="M396" s="9">
        <v>15023661.821883611</v>
      </c>
    </row>
    <row r="397" spans="2:13" x14ac:dyDescent="0.25">
      <c r="B397" s="1" t="s">
        <v>288</v>
      </c>
      <c r="C397" s="6">
        <v>1</v>
      </c>
      <c r="D397" s="9">
        <v>17013300.510000002</v>
      </c>
      <c r="E397" s="9">
        <v>16709999.622414503</v>
      </c>
      <c r="F397" s="9">
        <v>303300.88758549839</v>
      </c>
      <c r="G397" s="9">
        <v>0.57187656825014999</v>
      </c>
      <c r="H397" s="9">
        <v>142193.05586587655</v>
      </c>
      <c r="I397" s="9">
        <v>16429911.381762413</v>
      </c>
      <c r="J397" s="9">
        <v>16990087.863066591</v>
      </c>
      <c r="K397" s="9">
        <v>549091.42579089559</v>
      </c>
      <c r="L397" s="9">
        <v>15628413.391143229</v>
      </c>
      <c r="M397" s="9">
        <v>17791585.853685778</v>
      </c>
    </row>
    <row r="398" spans="2:13" x14ac:dyDescent="0.25">
      <c r="B398" s="1" t="s">
        <v>289</v>
      </c>
      <c r="C398" s="6">
        <v>1</v>
      </c>
      <c r="D398" s="9">
        <v>21387559.02</v>
      </c>
      <c r="E398" s="9">
        <v>20847708.828441177</v>
      </c>
      <c r="F398" s="9">
        <v>539850.19155882299</v>
      </c>
      <c r="G398" s="9">
        <v>1.0178924215341032</v>
      </c>
      <c r="H398" s="9">
        <v>166471.09348351567</v>
      </c>
      <c r="I398" s="9">
        <v>20519798.330918655</v>
      </c>
      <c r="J398" s="9">
        <v>21175619.325963698</v>
      </c>
      <c r="K398" s="9">
        <v>555873.32523354609</v>
      </c>
      <c r="L398" s="9">
        <v>19752763.785295412</v>
      </c>
      <c r="M398" s="9">
        <v>21942653.871586941</v>
      </c>
    </row>
    <row r="399" spans="2:13" x14ac:dyDescent="0.25">
      <c r="B399" s="1" t="s">
        <v>290</v>
      </c>
      <c r="C399" s="6">
        <v>1</v>
      </c>
      <c r="D399" s="9">
        <v>19560921.699999999</v>
      </c>
      <c r="E399" s="9">
        <v>19149546.134736791</v>
      </c>
      <c r="F399" s="9">
        <v>411375.565263208</v>
      </c>
      <c r="G399" s="9">
        <v>0.77565235102838925</v>
      </c>
      <c r="H399" s="9">
        <v>131361.3114820839</v>
      </c>
      <c r="I399" s="9">
        <v>18890793.986829706</v>
      </c>
      <c r="J399" s="9">
        <v>19408298.282643877</v>
      </c>
      <c r="K399" s="9">
        <v>546386.60570597381</v>
      </c>
      <c r="L399" s="9">
        <v>18073287.788813032</v>
      </c>
      <c r="M399" s="9">
        <v>20225804.48066055</v>
      </c>
    </row>
    <row r="400" spans="2:13" x14ac:dyDescent="0.25">
      <c r="B400" s="1" t="s">
        <v>291</v>
      </c>
      <c r="C400" s="6">
        <v>1</v>
      </c>
      <c r="D400" s="9">
        <v>15379116.300000001</v>
      </c>
      <c r="E400" s="9">
        <v>15769895.754218796</v>
      </c>
      <c r="F400" s="9">
        <v>-390779.45421879552</v>
      </c>
      <c r="G400" s="9">
        <v>-0.73681819727057218</v>
      </c>
      <c r="H400" s="9">
        <v>130201.2997927387</v>
      </c>
      <c r="I400" s="9">
        <v>15513428.567635776</v>
      </c>
      <c r="J400" s="9">
        <v>16026362.940801816</v>
      </c>
      <c r="K400" s="9">
        <v>546108.87852910871</v>
      </c>
      <c r="L400" s="9">
        <v>14694184.46817694</v>
      </c>
      <c r="M400" s="9">
        <v>16845607.040260654</v>
      </c>
    </row>
    <row r="401" spans="2:13" x14ac:dyDescent="0.25">
      <c r="B401" s="1" t="s">
        <v>292</v>
      </c>
      <c r="C401" s="6">
        <v>1</v>
      </c>
      <c r="D401" s="9">
        <v>14092698.800000001</v>
      </c>
      <c r="E401" s="9">
        <v>14702078.925049661</v>
      </c>
      <c r="F401" s="9">
        <v>-609380.12504965998</v>
      </c>
      <c r="G401" s="9">
        <v>-1.1489917403390713</v>
      </c>
      <c r="H401" s="9">
        <v>123302.29454524495</v>
      </c>
      <c r="I401" s="9">
        <v>14459201.22235707</v>
      </c>
      <c r="J401" s="9">
        <v>14944956.627742251</v>
      </c>
      <c r="K401" s="9">
        <v>544505.26588888431</v>
      </c>
      <c r="L401" s="9">
        <v>13629526.3941267</v>
      </c>
      <c r="M401" s="9">
        <v>15774631.455972621</v>
      </c>
    </row>
    <row r="402" spans="2:13" x14ac:dyDescent="0.25">
      <c r="B402" s="1" t="s">
        <v>293</v>
      </c>
      <c r="C402" s="6">
        <v>1</v>
      </c>
      <c r="D402" s="9">
        <v>14233680.619999999</v>
      </c>
      <c r="E402" s="9">
        <v>14921205.248830415</v>
      </c>
      <c r="F402" s="9">
        <v>-687524.62883041613</v>
      </c>
      <c r="G402" s="9">
        <v>-1.296333909382847</v>
      </c>
      <c r="H402" s="9">
        <v>113305.99970216629</v>
      </c>
      <c r="I402" s="9">
        <v>14698017.991768857</v>
      </c>
      <c r="J402" s="9">
        <v>15144392.505891973</v>
      </c>
      <c r="K402" s="9">
        <v>542329.03140907874</v>
      </c>
      <c r="L402" s="9">
        <v>13852939.408864221</v>
      </c>
      <c r="M402" s="9">
        <v>15989471.08879661</v>
      </c>
    </row>
    <row r="403" spans="2:13" ht="15.75" thickBot="1" x14ac:dyDescent="0.3">
      <c r="B403" s="4" t="s">
        <v>294</v>
      </c>
      <c r="C403" s="7">
        <v>1</v>
      </c>
      <c r="D403" s="10">
        <v>15387739.460000001</v>
      </c>
      <c r="E403" s="10">
        <v>15721362.190646751</v>
      </c>
      <c r="F403" s="10">
        <v>-333622.73064674996</v>
      </c>
      <c r="G403" s="10">
        <v>-0.6290486777382901</v>
      </c>
      <c r="H403" s="10">
        <v>119813.26065069939</v>
      </c>
      <c r="I403" s="10">
        <v>15485357.097584412</v>
      </c>
      <c r="J403" s="10">
        <v>15957367.28370909</v>
      </c>
      <c r="K403" s="10">
        <v>543725.80053585349</v>
      </c>
      <c r="L403" s="10">
        <v>14650345.030618314</v>
      </c>
      <c r="M403" s="10">
        <v>16792379.350675188</v>
      </c>
    </row>
    <row r="422" spans="5:5" x14ac:dyDescent="0.25">
      <c r="E422" t="s">
        <v>80</v>
      </c>
    </row>
  </sheetData>
  <pageMargins left="0.7" right="0.7" top="0.75" bottom="0.75" header="0.3" footer="0.3"/>
  <ignoredErrors>
    <ignoredError sqref="A1"/>
  </ignoredErrors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3" name="Drop Down 1">
              <controlPr defaultSize="0" autoFill="0" autoPict="0" macro="[0]!GoToResults1102201311253287">
                <anchor moveWithCells="1">
                  <from>
                    <xdr:col>1</xdr:col>
                    <xdr:colOff>9525</xdr:colOff>
                    <xdr:row>5</xdr:row>
                    <xdr:rowOff>9525</xdr:rowOff>
                  </from>
                  <to>
                    <xdr:col>2</xdr:col>
                    <xdr:colOff>228600</xdr:colOff>
                    <xdr:row>5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9"/>
  <dimension ref="B1:M373"/>
  <sheetViews>
    <sheetView zoomScaleNormal="100" workbookViewId="0">
      <selection activeCell="B113" sqref="B113"/>
    </sheetView>
  </sheetViews>
  <sheetFormatPr defaultRowHeight="15" x14ac:dyDescent="0.25"/>
  <cols>
    <col min="2" max="2" width="23.42578125" customWidth="1"/>
    <col min="3" max="3" width="16.85546875" bestFit="1" customWidth="1"/>
    <col min="4" max="4" width="20.85546875" bestFit="1" customWidth="1"/>
    <col min="5" max="5" width="19.85546875" bestFit="1" customWidth="1"/>
    <col min="6" max="6" width="12.28515625" bestFit="1" customWidth="1"/>
    <col min="7" max="8" width="13.42578125" bestFit="1" customWidth="1"/>
    <col min="9" max="10" width="12.5703125" bestFit="1" customWidth="1"/>
    <col min="11" max="11" width="10.5703125" bestFit="1" customWidth="1"/>
    <col min="12" max="13" width="12.5703125" bestFit="1" customWidth="1"/>
  </cols>
  <sheetData>
    <row r="1" spans="2:9" x14ac:dyDescent="0.25">
      <c r="B1" t="s">
        <v>428</v>
      </c>
    </row>
    <row r="2" spans="2:9" x14ac:dyDescent="0.25">
      <c r="B2" t="s">
        <v>412</v>
      </c>
    </row>
    <row r="3" spans="2:9" x14ac:dyDescent="0.25">
      <c r="B3" t="s">
        <v>429</v>
      </c>
    </row>
    <row r="4" spans="2:9" x14ac:dyDescent="0.25">
      <c r="B4" t="s">
        <v>4</v>
      </c>
    </row>
    <row r="5" spans="2:9" x14ac:dyDescent="0.25">
      <c r="B5" t="s">
        <v>5</v>
      </c>
    </row>
    <row r="6" spans="2:9" ht="16.350000000000001" customHeight="1" x14ac:dyDescent="0.25"/>
    <row r="9" spans="2:9" x14ac:dyDescent="0.25">
      <c r="B9" t="s">
        <v>6</v>
      </c>
    </row>
    <row r="10" spans="2:9" ht="15.75" thickBot="1" x14ac:dyDescent="0.3"/>
    <row r="11" spans="2:9" x14ac:dyDescent="0.25">
      <c r="B11" s="2" t="s">
        <v>7</v>
      </c>
      <c r="C11" s="2" t="s">
        <v>8</v>
      </c>
      <c r="D11" s="2" t="s">
        <v>9</v>
      </c>
      <c r="E11" s="2" t="s">
        <v>10</v>
      </c>
      <c r="F11" s="2" t="s">
        <v>11</v>
      </c>
      <c r="G11" s="2" t="s">
        <v>12</v>
      </c>
      <c r="H11" s="2" t="s">
        <v>13</v>
      </c>
      <c r="I11" s="2" t="s">
        <v>14</v>
      </c>
    </row>
    <row r="12" spans="2:9" x14ac:dyDescent="0.25">
      <c r="B12" s="3" t="s">
        <v>15</v>
      </c>
      <c r="C12" s="5">
        <v>202</v>
      </c>
      <c r="D12" s="5">
        <v>0</v>
      </c>
      <c r="E12" s="5">
        <v>202</v>
      </c>
      <c r="F12" s="8">
        <v>9682362</v>
      </c>
      <c r="G12" s="8">
        <v>21387559.02</v>
      </c>
      <c r="H12" s="8">
        <v>14265797.476599438</v>
      </c>
      <c r="I12" s="8">
        <v>2322823.0695452658</v>
      </c>
    </row>
    <row r="13" spans="2:9" x14ac:dyDescent="0.25">
      <c r="B13" s="1" t="s">
        <v>16</v>
      </c>
      <c r="C13" s="6">
        <v>202</v>
      </c>
      <c r="D13" s="6">
        <v>0</v>
      </c>
      <c r="E13" s="6">
        <v>202</v>
      </c>
      <c r="F13" s="9">
        <v>0</v>
      </c>
      <c r="G13" s="9">
        <v>750.2</v>
      </c>
      <c r="H13" s="9">
        <v>276.40977722772277</v>
      </c>
      <c r="I13" s="9">
        <v>231.03908839683106</v>
      </c>
    </row>
    <row r="14" spans="2:9" x14ac:dyDescent="0.25">
      <c r="B14" s="1" t="s">
        <v>17</v>
      </c>
      <c r="C14" s="6">
        <v>202</v>
      </c>
      <c r="D14" s="6">
        <v>0</v>
      </c>
      <c r="E14" s="6">
        <v>202</v>
      </c>
      <c r="F14" s="9">
        <v>0</v>
      </c>
      <c r="G14" s="9">
        <v>203.49999999999997</v>
      </c>
      <c r="H14" s="9">
        <v>31.861881188118812</v>
      </c>
      <c r="I14" s="9">
        <v>51.931392814246784</v>
      </c>
    </row>
    <row r="15" spans="2:9" x14ac:dyDescent="0.25">
      <c r="B15" s="1" t="s">
        <v>19</v>
      </c>
      <c r="C15" s="6">
        <v>202</v>
      </c>
      <c r="D15" s="6">
        <v>0</v>
      </c>
      <c r="E15" s="6">
        <v>202</v>
      </c>
      <c r="F15" s="9">
        <v>28</v>
      </c>
      <c r="G15" s="9">
        <v>31</v>
      </c>
      <c r="H15" s="9">
        <v>30.445544554455445</v>
      </c>
      <c r="I15" s="9">
        <v>0.80391142707523355</v>
      </c>
    </row>
    <row r="16" spans="2:9" x14ac:dyDescent="0.25">
      <c r="B16" s="1" t="s">
        <v>21</v>
      </c>
      <c r="C16" s="6">
        <v>202</v>
      </c>
      <c r="D16" s="6">
        <v>0</v>
      </c>
      <c r="E16" s="6">
        <v>202</v>
      </c>
      <c r="F16" s="9">
        <v>0</v>
      </c>
      <c r="G16" s="9">
        <v>1</v>
      </c>
      <c r="H16" s="9">
        <v>0.26732673267326734</v>
      </c>
      <c r="I16" s="9">
        <v>0.44366383017683775</v>
      </c>
    </row>
    <row r="17" spans="2:11" x14ac:dyDescent="0.25">
      <c r="B17" s="1" t="s">
        <v>22</v>
      </c>
      <c r="C17" s="6">
        <v>202</v>
      </c>
      <c r="D17" s="6">
        <v>0</v>
      </c>
      <c r="E17" s="6">
        <v>202</v>
      </c>
      <c r="F17" s="9">
        <v>0</v>
      </c>
      <c r="G17" s="9">
        <v>1</v>
      </c>
      <c r="H17" s="9">
        <v>0.25247524752475248</v>
      </c>
      <c r="I17" s="9">
        <v>0.4355117215222476</v>
      </c>
    </row>
    <row r="18" spans="2:11" x14ac:dyDescent="0.25">
      <c r="B18" s="1" t="s">
        <v>25</v>
      </c>
      <c r="C18" s="6">
        <v>202</v>
      </c>
      <c r="D18" s="6">
        <v>0</v>
      </c>
      <c r="E18" s="6">
        <v>202</v>
      </c>
      <c r="F18" s="9">
        <v>13227.960040529593</v>
      </c>
      <c r="G18" s="9">
        <v>15666.77914346308</v>
      </c>
      <c r="H18" s="9">
        <v>14364.523763026165</v>
      </c>
      <c r="I18" s="9">
        <v>711.41702807077468</v>
      </c>
    </row>
    <row r="19" spans="2:11" x14ac:dyDescent="0.25">
      <c r="B19" s="1" t="s">
        <v>26</v>
      </c>
      <c r="C19" s="6">
        <v>202</v>
      </c>
      <c r="D19" s="6">
        <v>0</v>
      </c>
      <c r="E19" s="6">
        <v>202</v>
      </c>
      <c r="F19" s="9">
        <v>0</v>
      </c>
      <c r="G19" s="9">
        <v>314026.36207689182</v>
      </c>
      <c r="H19" s="9">
        <v>69211.559405940599</v>
      </c>
      <c r="I19" s="9">
        <v>98157.659985572609</v>
      </c>
    </row>
    <row r="20" spans="2:11" ht="15.75" thickBot="1" x14ac:dyDescent="0.3">
      <c r="B20" s="4" t="s">
        <v>28</v>
      </c>
      <c r="C20" s="7">
        <v>202</v>
      </c>
      <c r="D20" s="7">
        <v>0</v>
      </c>
      <c r="E20" s="7">
        <v>202</v>
      </c>
      <c r="F20" s="10">
        <v>94.886268799292239</v>
      </c>
      <c r="G20" s="10">
        <v>144.13292686506682</v>
      </c>
      <c r="H20" s="10">
        <v>125.12861417048494</v>
      </c>
      <c r="I20" s="10">
        <v>14.943869055008591</v>
      </c>
    </row>
    <row r="23" spans="2:11" x14ac:dyDescent="0.25">
      <c r="B23" t="s">
        <v>33</v>
      </c>
    </row>
    <row r="24" spans="2:11" ht="15.75" thickBot="1" x14ac:dyDescent="0.3"/>
    <row r="25" spans="2:11" x14ac:dyDescent="0.25">
      <c r="B25" s="2" t="s">
        <v>34</v>
      </c>
      <c r="C25" s="2" t="s">
        <v>16</v>
      </c>
      <c r="D25" s="2" t="s">
        <v>17</v>
      </c>
      <c r="E25" s="2" t="s">
        <v>19</v>
      </c>
      <c r="F25" s="2" t="s">
        <v>21</v>
      </c>
      <c r="G25" s="2" t="s">
        <v>22</v>
      </c>
      <c r="H25" s="2" t="s">
        <v>25</v>
      </c>
      <c r="I25" s="2" t="s">
        <v>26</v>
      </c>
      <c r="J25" s="2" t="s">
        <v>28</v>
      </c>
      <c r="K25" s="11" t="s">
        <v>15</v>
      </c>
    </row>
    <row r="26" spans="2:11" x14ac:dyDescent="0.25">
      <c r="B26" s="12" t="s">
        <v>16</v>
      </c>
      <c r="C26" s="17">
        <v>1</v>
      </c>
      <c r="D26" s="14">
        <v>-0.70170230121435806</v>
      </c>
      <c r="E26" s="14">
        <v>-0.1649961131655745</v>
      </c>
      <c r="F26" s="14">
        <v>-0.60878907023293449</v>
      </c>
      <c r="G26" s="14">
        <v>0.15223867192151674</v>
      </c>
      <c r="H26" s="14">
        <v>-2.3630527117943452E-2</v>
      </c>
      <c r="I26" s="14">
        <v>-4.1693024806471753E-2</v>
      </c>
      <c r="J26" s="14">
        <v>-6.7166192439702694E-3</v>
      </c>
      <c r="K26" s="8">
        <v>-0.28176452309955091</v>
      </c>
    </row>
    <row r="27" spans="2:11" x14ac:dyDescent="0.25">
      <c r="B27" s="1" t="s">
        <v>17</v>
      </c>
      <c r="C27" s="9">
        <v>-0.70170230121435806</v>
      </c>
      <c r="D27" s="18">
        <v>1</v>
      </c>
      <c r="E27" s="9">
        <v>0.21017130380870241</v>
      </c>
      <c r="F27" s="9">
        <v>0.71469838982384615</v>
      </c>
      <c r="G27" s="9">
        <v>-0.32634581715130961</v>
      </c>
      <c r="H27" s="9">
        <v>4.9503981937941519E-2</v>
      </c>
      <c r="I27" s="9">
        <v>4.2708559696359102E-2</v>
      </c>
      <c r="J27" s="9">
        <v>4.5145932638118849E-2</v>
      </c>
      <c r="K27" s="15">
        <v>0.68525295522112639</v>
      </c>
    </row>
    <row r="28" spans="2:11" x14ac:dyDescent="0.25">
      <c r="B28" s="1" t="s">
        <v>19</v>
      </c>
      <c r="C28" s="9">
        <v>-0.1649961131655745</v>
      </c>
      <c r="D28" s="9">
        <v>0.21017130380870241</v>
      </c>
      <c r="E28" s="18">
        <v>1</v>
      </c>
      <c r="F28" s="9">
        <v>0.15260986941136453</v>
      </c>
      <c r="G28" s="9">
        <v>0.16025007546011596</v>
      </c>
      <c r="H28" s="9">
        <v>6.2453691174737154E-3</v>
      </c>
      <c r="I28" s="9">
        <v>1.4587971825803988E-2</v>
      </c>
      <c r="J28" s="9">
        <v>2.5979828423769421E-3</v>
      </c>
      <c r="K28" s="15">
        <v>0.25470818065942902</v>
      </c>
    </row>
    <row r="29" spans="2:11" x14ac:dyDescent="0.25">
      <c r="B29" s="1" t="s">
        <v>21</v>
      </c>
      <c r="C29" s="9">
        <v>-0.60878907023293449</v>
      </c>
      <c r="D29" s="9">
        <v>0.71469838982384615</v>
      </c>
      <c r="E29" s="9">
        <v>0.15260986941136453</v>
      </c>
      <c r="F29" s="18">
        <v>1</v>
      </c>
      <c r="G29" s="9">
        <v>-0.27379970616421961</v>
      </c>
      <c r="H29" s="9">
        <v>-4.7185950188424107E-2</v>
      </c>
      <c r="I29" s="9">
        <v>-1.4220907043789401E-2</v>
      </c>
      <c r="J29" s="9">
        <v>-6.5099658590701145E-2</v>
      </c>
      <c r="K29" s="15">
        <v>0.45778948272667874</v>
      </c>
    </row>
    <row r="30" spans="2:11" x14ac:dyDescent="0.25">
      <c r="B30" s="1" t="s">
        <v>22</v>
      </c>
      <c r="C30" s="9">
        <v>0.15223867192151674</v>
      </c>
      <c r="D30" s="9">
        <v>-0.32634581715130961</v>
      </c>
      <c r="E30" s="9">
        <v>0.16025007546011596</v>
      </c>
      <c r="F30" s="9">
        <v>-0.27379970616421961</v>
      </c>
      <c r="G30" s="18">
        <v>1</v>
      </c>
      <c r="H30" s="9">
        <v>-3.4151724490709419E-2</v>
      </c>
      <c r="I30" s="9">
        <v>-2.6869008734259611E-2</v>
      </c>
      <c r="J30" s="9">
        <v>-3.539347839517458E-2</v>
      </c>
      <c r="K30" s="15">
        <v>-0.3849352207155895</v>
      </c>
    </row>
    <row r="31" spans="2:11" x14ac:dyDescent="0.25">
      <c r="B31" s="1" t="s">
        <v>25</v>
      </c>
      <c r="C31" s="9">
        <v>-2.3630527117943452E-2</v>
      </c>
      <c r="D31" s="9">
        <v>4.9503981937941519E-2</v>
      </c>
      <c r="E31" s="9">
        <v>6.2453691174737154E-3</v>
      </c>
      <c r="F31" s="9">
        <v>-4.7185950188424107E-2</v>
      </c>
      <c r="G31" s="9">
        <v>-3.4151724490709419E-2</v>
      </c>
      <c r="H31" s="18">
        <v>1</v>
      </c>
      <c r="I31" s="9">
        <v>0.8851609328489779</v>
      </c>
      <c r="J31" s="9">
        <v>0.92510413769436017</v>
      </c>
      <c r="K31" s="15">
        <v>0.57580529062597208</v>
      </c>
    </row>
    <row r="32" spans="2:11" x14ac:dyDescent="0.25">
      <c r="B32" s="1" t="s">
        <v>26</v>
      </c>
      <c r="C32" s="9">
        <v>-4.1693024806471753E-2</v>
      </c>
      <c r="D32" s="9">
        <v>4.2708559696359102E-2</v>
      </c>
      <c r="E32" s="9">
        <v>1.4587971825803988E-2</v>
      </c>
      <c r="F32" s="9">
        <v>-1.4220907043789401E-2</v>
      </c>
      <c r="G32" s="9">
        <v>-2.6869008734259611E-2</v>
      </c>
      <c r="H32" s="9">
        <v>0.8851609328489779</v>
      </c>
      <c r="I32" s="18">
        <v>1</v>
      </c>
      <c r="J32" s="9">
        <v>0.67627016325564127</v>
      </c>
      <c r="K32" s="15">
        <v>0.38144636638767393</v>
      </c>
    </row>
    <row r="33" spans="2:11" x14ac:dyDescent="0.25">
      <c r="B33" s="1" t="s">
        <v>28</v>
      </c>
      <c r="C33" s="9">
        <v>-6.7166192439702694E-3</v>
      </c>
      <c r="D33" s="9">
        <v>4.5145932638118849E-2</v>
      </c>
      <c r="E33" s="9">
        <v>2.5979828423769421E-3</v>
      </c>
      <c r="F33" s="9">
        <v>-6.5099658590701145E-2</v>
      </c>
      <c r="G33" s="9">
        <v>-3.539347839517458E-2</v>
      </c>
      <c r="H33" s="9">
        <v>0.92510413769436017</v>
      </c>
      <c r="I33" s="9">
        <v>0.67627016325564127</v>
      </c>
      <c r="J33" s="18">
        <v>1</v>
      </c>
      <c r="K33" s="15">
        <v>0.64559384720550472</v>
      </c>
    </row>
    <row r="34" spans="2:11" ht="15.75" thickBot="1" x14ac:dyDescent="0.3">
      <c r="B34" s="13" t="s">
        <v>15</v>
      </c>
      <c r="C34" s="16">
        <v>-0.28176452309955091</v>
      </c>
      <c r="D34" s="16">
        <v>0.68525295522112639</v>
      </c>
      <c r="E34" s="16">
        <v>0.25470818065942902</v>
      </c>
      <c r="F34" s="16">
        <v>0.45778948272667874</v>
      </c>
      <c r="G34" s="16">
        <v>-0.3849352207155895</v>
      </c>
      <c r="H34" s="16">
        <v>0.57580529062597208</v>
      </c>
      <c r="I34" s="16">
        <v>0.38144636638767393</v>
      </c>
      <c r="J34" s="16">
        <v>0.64559384720550472</v>
      </c>
      <c r="K34" s="19">
        <v>1</v>
      </c>
    </row>
    <row r="37" spans="2:11" x14ac:dyDescent="0.25">
      <c r="B37" t="s">
        <v>35</v>
      </c>
    </row>
    <row r="38" spans="2:11" ht="15.75" thickBot="1" x14ac:dyDescent="0.3"/>
    <row r="39" spans="2:11" x14ac:dyDescent="0.25">
      <c r="B39" s="2" t="s">
        <v>36</v>
      </c>
      <c r="C39" s="2" t="s">
        <v>16</v>
      </c>
      <c r="D39" s="2" t="s">
        <v>17</v>
      </c>
      <c r="E39" s="2" t="s">
        <v>19</v>
      </c>
      <c r="F39" s="2" t="s">
        <v>21</v>
      </c>
      <c r="G39" s="2" t="s">
        <v>22</v>
      </c>
      <c r="H39" s="2" t="s">
        <v>25</v>
      </c>
      <c r="I39" s="2" t="s">
        <v>26</v>
      </c>
      <c r="J39" s="2" t="s">
        <v>28</v>
      </c>
    </row>
    <row r="40" spans="2:11" x14ac:dyDescent="0.25">
      <c r="B40" s="12" t="s">
        <v>37</v>
      </c>
      <c r="C40" s="14">
        <v>0.4747015331718627</v>
      </c>
      <c r="D40" s="14">
        <v>0.34037640614097675</v>
      </c>
      <c r="E40" s="14">
        <v>0.89626252068330536</v>
      </c>
      <c r="F40" s="14">
        <v>0.45333785224346729</v>
      </c>
      <c r="G40" s="14">
        <v>0.82067426918284103</v>
      </c>
      <c r="H40" s="14">
        <v>2.0020761611667676E-2</v>
      </c>
      <c r="I40" s="14">
        <v>7.5232630705086831E-2</v>
      </c>
      <c r="J40" s="14">
        <v>5.0224719453553057E-2</v>
      </c>
    </row>
    <row r="41" spans="2:11" ht="15.75" thickBot="1" x14ac:dyDescent="0.3">
      <c r="B41" s="4" t="s">
        <v>38</v>
      </c>
      <c r="C41" s="10">
        <v>2.1065868342960594</v>
      </c>
      <c r="D41" s="10">
        <v>2.937923962878382</v>
      </c>
      <c r="E41" s="10">
        <v>1.1157445245368576</v>
      </c>
      <c r="F41" s="10">
        <v>2.2058603645189221</v>
      </c>
      <c r="G41" s="10">
        <v>1.2185102391424025</v>
      </c>
      <c r="H41" s="10">
        <v>49.948149795521324</v>
      </c>
      <c r="I41" s="10">
        <v>13.292104644326697</v>
      </c>
      <c r="J41" s="10">
        <v>19.910514401673911</v>
      </c>
    </row>
    <row r="44" spans="2:11" x14ac:dyDescent="0.25">
      <c r="B44" s="20" t="s">
        <v>39</v>
      </c>
    </row>
    <row r="46" spans="2:11" x14ac:dyDescent="0.25">
      <c r="B46" t="s">
        <v>43</v>
      </c>
    </row>
    <row r="47" spans="2:11" ht="15.75" thickBot="1" x14ac:dyDescent="0.3"/>
    <row r="48" spans="2:11" x14ac:dyDescent="0.25">
      <c r="B48" s="22" t="s">
        <v>8</v>
      </c>
      <c r="C48" s="23">
        <v>202</v>
      </c>
    </row>
    <row r="49" spans="2:3" x14ac:dyDescent="0.25">
      <c r="B49" s="1" t="s">
        <v>44</v>
      </c>
      <c r="C49" s="9">
        <v>202</v>
      </c>
    </row>
    <row r="50" spans="2:3" x14ac:dyDescent="0.25">
      <c r="B50" s="1" t="s">
        <v>45</v>
      </c>
      <c r="C50" s="9">
        <v>193</v>
      </c>
    </row>
    <row r="51" spans="2:3" x14ac:dyDescent="0.25">
      <c r="B51" s="1" t="s">
        <v>46</v>
      </c>
      <c r="C51" s="9">
        <v>0.97073608477223261</v>
      </c>
    </row>
    <row r="52" spans="2:3" x14ac:dyDescent="0.25">
      <c r="B52" s="1" t="s">
        <v>47</v>
      </c>
      <c r="C52" s="9">
        <v>0.96952307274206606</v>
      </c>
    </row>
    <row r="53" spans="2:3" x14ac:dyDescent="0.25">
      <c r="B53" s="1" t="s">
        <v>48</v>
      </c>
      <c r="C53" s="9">
        <v>164438474736.94336</v>
      </c>
    </row>
    <row r="54" spans="2:3" x14ac:dyDescent="0.25">
      <c r="B54" s="1" t="s">
        <v>49</v>
      </c>
      <c r="C54" s="9">
        <v>405510.14134907076</v>
      </c>
    </row>
    <row r="55" spans="2:3" x14ac:dyDescent="0.25">
      <c r="B55" s="1" t="s">
        <v>50</v>
      </c>
      <c r="C55" s="9">
        <v>2.1534312227790458</v>
      </c>
    </row>
    <row r="56" spans="2:3" x14ac:dyDescent="0.25">
      <c r="B56" s="1" t="s">
        <v>51</v>
      </c>
      <c r="C56" s="9">
        <v>1.7132837161691294</v>
      </c>
    </row>
    <row r="57" spans="2:3" x14ac:dyDescent="0.25">
      <c r="B57" s="1" t="s">
        <v>52</v>
      </c>
      <c r="C57" s="9">
        <v>8.9999999999999876</v>
      </c>
    </row>
    <row r="58" spans="2:3" x14ac:dyDescent="0.25">
      <c r="B58" s="1" t="s">
        <v>53</v>
      </c>
      <c r="C58" s="9">
        <v>5225.6054126174249</v>
      </c>
    </row>
    <row r="59" spans="2:3" x14ac:dyDescent="0.25">
      <c r="B59" s="1" t="s">
        <v>54</v>
      </c>
      <c r="C59" s="9">
        <v>5255.3798218940356</v>
      </c>
    </row>
    <row r="60" spans="2:3" x14ac:dyDescent="0.25">
      <c r="B60" s="1" t="s">
        <v>55</v>
      </c>
      <c r="C60" s="9">
        <v>3.1993192295642056E-2</v>
      </c>
    </row>
    <row r="61" spans="2:3" ht="15.75" thickBot="1" x14ac:dyDescent="0.3">
      <c r="B61" s="4" t="s">
        <v>414</v>
      </c>
      <c r="C61" s="10">
        <v>426014.08034299407</v>
      </c>
    </row>
    <row r="64" spans="2:3" x14ac:dyDescent="0.25">
      <c r="B64" t="s">
        <v>56</v>
      </c>
    </row>
    <row r="65" spans="2:7" ht="15.75" thickBot="1" x14ac:dyDescent="0.3"/>
    <row r="66" spans="2:7" x14ac:dyDescent="0.25">
      <c r="B66" s="2" t="s">
        <v>57</v>
      </c>
      <c r="C66" s="2" t="s">
        <v>45</v>
      </c>
      <c r="D66" s="2" t="s">
        <v>58</v>
      </c>
      <c r="E66" s="2" t="s">
        <v>59</v>
      </c>
      <c r="F66" s="2" t="s">
        <v>60</v>
      </c>
      <c r="G66" s="2" t="s">
        <v>61</v>
      </c>
    </row>
    <row r="67" spans="2:7" x14ac:dyDescent="0.25">
      <c r="B67" s="12" t="s">
        <v>62</v>
      </c>
      <c r="C67" s="24">
        <v>8</v>
      </c>
      <c r="D67" s="14">
        <v>1052760283870519.7</v>
      </c>
      <c r="E67" s="14">
        <v>131595035483814.97</v>
      </c>
      <c r="F67" s="14">
        <v>800.26913223520876</v>
      </c>
      <c r="G67" s="25" t="s">
        <v>65</v>
      </c>
    </row>
    <row r="68" spans="2:7" x14ac:dyDescent="0.25">
      <c r="B68" s="1" t="s">
        <v>63</v>
      </c>
      <c r="C68" s="6">
        <v>193</v>
      </c>
      <c r="D68" s="9">
        <v>31736625624230.066</v>
      </c>
      <c r="E68" s="9">
        <v>164438474736.94336</v>
      </c>
      <c r="F68" s="9"/>
      <c r="G68" s="9"/>
    </row>
    <row r="69" spans="2:7" ht="15.75" thickBot="1" x14ac:dyDescent="0.3">
      <c r="B69" s="4" t="s">
        <v>64</v>
      </c>
      <c r="C69" s="7">
        <v>201</v>
      </c>
      <c r="D69" s="10">
        <v>1084496909494749.7</v>
      </c>
      <c r="E69" s="10"/>
      <c r="F69" s="10"/>
      <c r="G69" s="10"/>
    </row>
    <row r="70" spans="2:7" x14ac:dyDescent="0.25">
      <c r="B70" s="26" t="s">
        <v>66</v>
      </c>
    </row>
    <row r="73" spans="2:7" x14ac:dyDescent="0.25">
      <c r="B73" t="s">
        <v>67</v>
      </c>
    </row>
    <row r="74" spans="2:7" ht="15.75" thickBot="1" x14ac:dyDescent="0.3"/>
    <row r="75" spans="2:7" x14ac:dyDescent="0.25">
      <c r="B75" s="2" t="s">
        <v>57</v>
      </c>
      <c r="C75" s="2" t="s">
        <v>45</v>
      </c>
      <c r="D75" s="2" t="s">
        <v>58</v>
      </c>
      <c r="E75" s="2" t="s">
        <v>59</v>
      </c>
      <c r="F75" s="2" t="s">
        <v>60</v>
      </c>
      <c r="G75" s="2" t="s">
        <v>61</v>
      </c>
    </row>
    <row r="76" spans="2:7" x14ac:dyDescent="0.25">
      <c r="B76" s="12" t="s">
        <v>16</v>
      </c>
      <c r="C76" s="24">
        <v>1</v>
      </c>
      <c r="D76" s="14">
        <v>86099561445803.5</v>
      </c>
      <c r="E76" s="14">
        <v>86099561445803.5</v>
      </c>
      <c r="F76" s="14">
        <v>523.59742197523587</v>
      </c>
      <c r="G76" s="25" t="s">
        <v>65</v>
      </c>
    </row>
    <row r="77" spans="2:7" x14ac:dyDescent="0.25">
      <c r="B77" s="1" t="s">
        <v>17</v>
      </c>
      <c r="C77" s="6">
        <v>1</v>
      </c>
      <c r="D77" s="9">
        <v>507822598639263.19</v>
      </c>
      <c r="E77" s="9">
        <v>507822598639263.19</v>
      </c>
      <c r="F77" s="9">
        <v>3088.2225066344154</v>
      </c>
      <c r="G77" s="27" t="s">
        <v>65</v>
      </c>
    </row>
    <row r="78" spans="2:7" x14ac:dyDescent="0.25">
      <c r="B78" s="1" t="s">
        <v>19</v>
      </c>
      <c r="C78" s="6">
        <v>1</v>
      </c>
      <c r="D78" s="9">
        <v>15690214078604.402</v>
      </c>
      <c r="E78" s="9">
        <v>15690214078604.402</v>
      </c>
      <c r="F78" s="9">
        <v>95.416927843100339</v>
      </c>
      <c r="G78" s="27" t="s">
        <v>65</v>
      </c>
    </row>
    <row r="79" spans="2:7" x14ac:dyDescent="0.25">
      <c r="B79" s="1" t="s">
        <v>21</v>
      </c>
      <c r="C79" s="6">
        <v>1</v>
      </c>
      <c r="D79" s="9">
        <v>245450498793.03894</v>
      </c>
      <c r="E79" s="9">
        <v>245450498793.03894</v>
      </c>
      <c r="F79" s="9">
        <v>1.49265857145472</v>
      </c>
      <c r="G79" s="9">
        <v>0.22329458702412888</v>
      </c>
    </row>
    <row r="80" spans="2:7" x14ac:dyDescent="0.25">
      <c r="B80" s="1" t="s">
        <v>22</v>
      </c>
      <c r="C80" s="6">
        <v>1</v>
      </c>
      <c r="D80" s="9">
        <v>32870764055593.91</v>
      </c>
      <c r="E80" s="9">
        <v>32870764055593.91</v>
      </c>
      <c r="F80" s="9">
        <v>199.89703813647111</v>
      </c>
      <c r="G80" s="27" t="s">
        <v>65</v>
      </c>
    </row>
    <row r="81" spans="2:7" x14ac:dyDescent="0.25">
      <c r="B81" s="1" t="s">
        <v>25</v>
      </c>
      <c r="C81" s="6">
        <v>1</v>
      </c>
      <c r="D81" s="9">
        <v>315783982868941.62</v>
      </c>
      <c r="E81" s="9">
        <v>315783982868941.62</v>
      </c>
      <c r="F81" s="9">
        <v>1920.3777180134377</v>
      </c>
      <c r="G81" s="27" t="s">
        <v>65</v>
      </c>
    </row>
    <row r="82" spans="2:7" x14ac:dyDescent="0.25">
      <c r="B82" s="1" t="s">
        <v>26</v>
      </c>
      <c r="C82" s="6">
        <v>1</v>
      </c>
      <c r="D82" s="9">
        <v>76605994659143.172</v>
      </c>
      <c r="E82" s="9">
        <v>76605994659143.172</v>
      </c>
      <c r="F82" s="9">
        <v>465.86417674873132</v>
      </c>
      <c r="G82" s="27" t="s">
        <v>65</v>
      </c>
    </row>
    <row r="83" spans="2:7" ht="15.75" thickBot="1" x14ac:dyDescent="0.3">
      <c r="B83" s="4" t="s">
        <v>28</v>
      </c>
      <c r="C83" s="7">
        <v>1</v>
      </c>
      <c r="D83" s="10">
        <v>17641717624376.684</v>
      </c>
      <c r="E83" s="10">
        <v>17641717624376.684</v>
      </c>
      <c r="F83" s="10">
        <v>107.28460995882267</v>
      </c>
      <c r="G83" s="46" t="s">
        <v>65</v>
      </c>
    </row>
    <row r="86" spans="2:7" x14ac:dyDescent="0.25">
      <c r="B86" t="s">
        <v>68</v>
      </c>
    </row>
    <row r="87" spans="2:7" ht="15.75" thickBot="1" x14ac:dyDescent="0.3"/>
    <row r="88" spans="2:7" x14ac:dyDescent="0.25">
      <c r="B88" s="2" t="s">
        <v>57</v>
      </c>
      <c r="C88" s="2" t="s">
        <v>45</v>
      </c>
      <c r="D88" s="2" t="s">
        <v>58</v>
      </c>
      <c r="E88" s="2" t="s">
        <v>59</v>
      </c>
      <c r="F88" s="2" t="s">
        <v>60</v>
      </c>
      <c r="G88" s="2" t="s">
        <v>61</v>
      </c>
    </row>
    <row r="89" spans="2:7" x14ac:dyDescent="0.25">
      <c r="B89" s="12" t="s">
        <v>16</v>
      </c>
      <c r="C89" s="24">
        <v>1</v>
      </c>
      <c r="D89" s="14">
        <v>67413480576595.961</v>
      </c>
      <c r="E89" s="14">
        <v>67413480576595.961</v>
      </c>
      <c r="F89" s="14">
        <v>409.96172388754587</v>
      </c>
      <c r="G89" s="25" t="s">
        <v>65</v>
      </c>
    </row>
    <row r="90" spans="2:7" x14ac:dyDescent="0.25">
      <c r="B90" s="1" t="s">
        <v>17</v>
      </c>
      <c r="C90" s="6">
        <v>1</v>
      </c>
      <c r="D90" s="9">
        <v>196308540064570.69</v>
      </c>
      <c r="E90" s="9">
        <v>196308540064570.69</v>
      </c>
      <c r="F90" s="9">
        <v>1193.8114871146229</v>
      </c>
      <c r="G90" s="27" t="s">
        <v>65</v>
      </c>
    </row>
    <row r="91" spans="2:7" x14ac:dyDescent="0.25">
      <c r="B91" s="1" t="s">
        <v>19</v>
      </c>
      <c r="C91" s="6">
        <v>1</v>
      </c>
      <c r="D91" s="9">
        <v>27970733986593.41</v>
      </c>
      <c r="E91" s="9">
        <v>27970733986593.41</v>
      </c>
      <c r="F91" s="9">
        <v>170.09847623154462</v>
      </c>
      <c r="G91" s="27" t="s">
        <v>65</v>
      </c>
    </row>
    <row r="92" spans="2:7" x14ac:dyDescent="0.25">
      <c r="B92" s="1" t="s">
        <v>21</v>
      </c>
      <c r="C92" s="6">
        <v>1</v>
      </c>
      <c r="D92" s="9">
        <v>7955548062761.2578</v>
      </c>
      <c r="E92" s="9">
        <v>7955548062761.2578</v>
      </c>
      <c r="F92" s="9">
        <v>48.380089121405206</v>
      </c>
      <c r="G92" s="27" t="s">
        <v>65</v>
      </c>
    </row>
    <row r="93" spans="2:7" x14ac:dyDescent="0.25">
      <c r="B93" s="1" t="s">
        <v>22</v>
      </c>
      <c r="C93" s="6">
        <v>1</v>
      </c>
      <c r="D93" s="9">
        <v>26597031506359.977</v>
      </c>
      <c r="E93" s="9">
        <v>26597031506359.977</v>
      </c>
      <c r="F93" s="9">
        <v>161.74457680240565</v>
      </c>
      <c r="G93" s="27" t="s">
        <v>65</v>
      </c>
    </row>
    <row r="94" spans="2:7" x14ac:dyDescent="0.25">
      <c r="B94" s="1" t="s">
        <v>25</v>
      </c>
      <c r="C94" s="6">
        <v>1</v>
      </c>
      <c r="D94" s="9">
        <v>846849952544.80298</v>
      </c>
      <c r="E94" s="9">
        <v>846849952544.80298</v>
      </c>
      <c r="F94" s="9">
        <v>5.1499501798440512</v>
      </c>
      <c r="G94" s="9">
        <v>2.4352966522219389E-2</v>
      </c>
    </row>
    <row r="95" spans="2:7" x14ac:dyDescent="0.25">
      <c r="B95" s="1" t="s">
        <v>26</v>
      </c>
      <c r="C95" s="6">
        <v>1</v>
      </c>
      <c r="D95" s="9">
        <v>3250772964414.9321</v>
      </c>
      <c r="E95" s="9">
        <v>3250772964414.9321</v>
      </c>
      <c r="F95" s="9">
        <v>19.768931629992803</v>
      </c>
      <c r="G95" s="27" t="s">
        <v>65</v>
      </c>
    </row>
    <row r="96" spans="2:7" ht="15.75" thickBot="1" x14ac:dyDescent="0.3">
      <c r="B96" s="4" t="s">
        <v>28</v>
      </c>
      <c r="C96" s="7">
        <v>1</v>
      </c>
      <c r="D96" s="10">
        <v>17641717624377.941</v>
      </c>
      <c r="E96" s="10">
        <v>17641717624377.941</v>
      </c>
      <c r="F96" s="10">
        <v>107.28460995883032</v>
      </c>
      <c r="G96" s="46" t="s">
        <v>65</v>
      </c>
    </row>
    <row r="99" spans="2:8" x14ac:dyDescent="0.25">
      <c r="B99" t="s">
        <v>69</v>
      </c>
    </row>
    <row r="100" spans="2:8" ht="15.75" thickBot="1" x14ac:dyDescent="0.3"/>
    <row r="101" spans="2:8" x14ac:dyDescent="0.25">
      <c r="B101" s="2" t="s">
        <v>57</v>
      </c>
      <c r="C101" s="2" t="s">
        <v>70</v>
      </c>
      <c r="D101" s="2" t="s">
        <v>71</v>
      </c>
      <c r="E101" s="2" t="s">
        <v>72</v>
      </c>
      <c r="F101" s="2" t="s">
        <v>73</v>
      </c>
      <c r="G101" s="2" t="s">
        <v>74</v>
      </c>
      <c r="H101" s="2" t="s">
        <v>75</v>
      </c>
    </row>
    <row r="102" spans="2:8" x14ac:dyDescent="0.25">
      <c r="B102" s="12" t="s">
        <v>76</v>
      </c>
      <c r="C102" s="14">
        <v>-22651833.90020534</v>
      </c>
      <c r="D102" s="14">
        <v>3241534.5807217774</v>
      </c>
      <c r="E102" s="14">
        <v>-6.9879969922028602</v>
      </c>
      <c r="F102" s="25" t="s">
        <v>65</v>
      </c>
      <c r="G102" s="14">
        <v>-29045215.231950194</v>
      </c>
      <c r="H102" s="14">
        <v>-16258452.568460487</v>
      </c>
    </row>
    <row r="103" spans="2:8" x14ac:dyDescent="0.25">
      <c r="B103" s="1" t="s">
        <v>16</v>
      </c>
      <c r="C103" s="9">
        <v>3638.1413386010781</v>
      </c>
      <c r="D103" s="9">
        <v>179.68338133657403</v>
      </c>
      <c r="E103" s="9">
        <v>20.247511548028427</v>
      </c>
      <c r="F103" s="27" t="s">
        <v>65</v>
      </c>
      <c r="G103" s="9">
        <v>3283.7461139768666</v>
      </c>
      <c r="H103" s="9">
        <v>3992.5365632252897</v>
      </c>
    </row>
    <row r="104" spans="2:8" x14ac:dyDescent="0.25">
      <c r="B104" s="1" t="s">
        <v>17</v>
      </c>
      <c r="C104" s="9">
        <v>32618.341329626219</v>
      </c>
      <c r="D104" s="9">
        <v>944.04782564205516</v>
      </c>
      <c r="E104" s="9">
        <v>34.5515772015493</v>
      </c>
      <c r="F104" s="27" t="s">
        <v>65</v>
      </c>
      <c r="G104" s="9">
        <v>30756.365899646291</v>
      </c>
      <c r="H104" s="9">
        <v>34480.316759606147</v>
      </c>
    </row>
    <row r="105" spans="2:8" x14ac:dyDescent="0.25">
      <c r="B105" s="1" t="s">
        <v>19</v>
      </c>
      <c r="C105" s="9">
        <v>490148.95715102885</v>
      </c>
      <c r="D105" s="9">
        <v>37581.825472715311</v>
      </c>
      <c r="E105" s="9">
        <v>13.042180654765712</v>
      </c>
      <c r="F105" s="27" t="s">
        <v>65</v>
      </c>
      <c r="G105" s="9">
        <v>416025.13233696489</v>
      </c>
      <c r="H105" s="9">
        <v>564272.78196509276</v>
      </c>
    </row>
    <row r="106" spans="2:8" x14ac:dyDescent="0.25">
      <c r="B106" s="1" t="s">
        <v>21</v>
      </c>
      <c r="C106" s="9">
        <v>665996.59326562076</v>
      </c>
      <c r="D106" s="9">
        <v>95749.976407528768</v>
      </c>
      <c r="E106" s="9">
        <v>6.955579711383133</v>
      </c>
      <c r="F106" s="27" t="s">
        <v>65</v>
      </c>
      <c r="G106" s="9">
        <v>477145.88184035616</v>
      </c>
      <c r="H106" s="9">
        <v>854847.30469088536</v>
      </c>
    </row>
    <row r="107" spans="2:8" x14ac:dyDescent="0.25">
      <c r="B107" s="1" t="s">
        <v>22</v>
      </c>
      <c r="C107" s="9">
        <v>-922005.04698977002</v>
      </c>
      <c r="D107" s="9">
        <v>72496.732742571578</v>
      </c>
      <c r="E107" s="9">
        <v>-12.71788413229207</v>
      </c>
      <c r="F107" s="27" t="s">
        <v>65</v>
      </c>
      <c r="G107" s="9">
        <v>-1064992.6493696428</v>
      </c>
      <c r="H107" s="9">
        <v>-779017.44460989721</v>
      </c>
    </row>
    <row r="108" spans="2:8" x14ac:dyDescent="0.25">
      <c r="B108" s="1" t="s">
        <v>25</v>
      </c>
      <c r="C108" s="9">
        <v>644.82319600859159</v>
      </c>
      <c r="D108" s="9">
        <v>284.14442399594174</v>
      </c>
      <c r="E108" s="9">
        <v>2.2693501668637399</v>
      </c>
      <c r="F108" s="9">
        <v>2.4352966522213533E-2</v>
      </c>
      <c r="G108" s="9">
        <v>84.396148060657993</v>
      </c>
      <c r="H108" s="9">
        <v>1205.2502439565251</v>
      </c>
    </row>
    <row r="109" spans="2:8" x14ac:dyDescent="0.25">
      <c r="B109" s="1" t="s">
        <v>26</v>
      </c>
      <c r="C109" s="9">
        <v>-4.7235440544689329</v>
      </c>
      <c r="D109" s="9">
        <v>1.0623713997485784</v>
      </c>
      <c r="E109" s="9">
        <v>-4.4462266732583444</v>
      </c>
      <c r="F109" s="27" t="s">
        <v>65</v>
      </c>
      <c r="G109" s="9">
        <v>-6.8188928176525216</v>
      </c>
      <c r="H109" s="9">
        <v>-2.6281952912853437</v>
      </c>
    </row>
    <row r="110" spans="2:8" ht="15.75" thickBot="1" x14ac:dyDescent="0.3">
      <c r="B110" s="4" t="s">
        <v>28</v>
      </c>
      <c r="C110" s="10">
        <v>88460.744739516027</v>
      </c>
      <c r="D110" s="10">
        <v>8540.472094688299</v>
      </c>
      <c r="E110" s="10">
        <v>10.357828438375639</v>
      </c>
      <c r="F110" s="46" t="s">
        <v>65</v>
      </c>
      <c r="G110" s="10">
        <v>71616.101100912623</v>
      </c>
      <c r="H110" s="10">
        <v>105305.38837811943</v>
      </c>
    </row>
    <row r="113" spans="2:8" x14ac:dyDescent="0.25">
      <c r="B113" t="s">
        <v>77</v>
      </c>
    </row>
    <row r="115" spans="2:8" x14ac:dyDescent="0.25">
      <c r="B115" s="28" t="s">
        <v>430</v>
      </c>
    </row>
    <row r="118" spans="2:8" x14ac:dyDescent="0.25">
      <c r="B118" t="s">
        <v>79</v>
      </c>
    </row>
    <row r="119" spans="2:8" ht="15.75" thickBot="1" x14ac:dyDescent="0.3"/>
    <row r="120" spans="2:8" x14ac:dyDescent="0.25">
      <c r="B120" s="2" t="s">
        <v>57</v>
      </c>
      <c r="C120" s="2" t="s">
        <v>70</v>
      </c>
      <c r="D120" s="2" t="s">
        <v>71</v>
      </c>
      <c r="E120" s="2" t="s">
        <v>72</v>
      </c>
      <c r="F120" s="2" t="s">
        <v>73</v>
      </c>
      <c r="G120" s="2" t="s">
        <v>74</v>
      </c>
      <c r="H120" s="2" t="s">
        <v>75</v>
      </c>
    </row>
    <row r="121" spans="2:8" x14ac:dyDescent="0.25">
      <c r="B121" s="12" t="s">
        <v>16</v>
      </c>
      <c r="C121" s="14">
        <v>0.3618669322471354</v>
      </c>
      <c r="D121" s="14">
        <v>1.787216821132628E-2</v>
      </c>
      <c r="E121" s="14">
        <v>20.247511548028427</v>
      </c>
      <c r="F121" s="25" t="s">
        <v>65</v>
      </c>
      <c r="G121" s="14">
        <v>0.3266170887687867</v>
      </c>
      <c r="H121" s="14">
        <v>0.39711677572548409</v>
      </c>
    </row>
    <row r="122" spans="2:8" x14ac:dyDescent="0.25">
      <c r="B122" s="1" t="s">
        <v>17</v>
      </c>
      <c r="C122" s="9">
        <v>0.72924878297752327</v>
      </c>
      <c r="D122" s="9">
        <v>2.1106092457765534E-2</v>
      </c>
      <c r="E122" s="9">
        <v>34.5515772015493</v>
      </c>
      <c r="F122" s="27" t="s">
        <v>65</v>
      </c>
      <c r="G122" s="9">
        <v>0.68762056827079854</v>
      </c>
      <c r="H122" s="9">
        <v>0.770876997684248</v>
      </c>
    </row>
    <row r="123" spans="2:8" x14ac:dyDescent="0.25">
      <c r="B123" s="1" t="s">
        <v>19</v>
      </c>
      <c r="C123" s="9">
        <v>0.16963683234808788</v>
      </c>
      <c r="D123" s="9">
        <v>1.3006784435707176E-2</v>
      </c>
      <c r="E123" s="9">
        <v>13.042180654765712</v>
      </c>
      <c r="F123" s="27" t="s">
        <v>65</v>
      </c>
      <c r="G123" s="9">
        <v>0.14398313940529547</v>
      </c>
      <c r="H123" s="9">
        <v>0.19529052529088028</v>
      </c>
    </row>
    <row r="124" spans="2:8" x14ac:dyDescent="0.25">
      <c r="B124" s="1" t="s">
        <v>21</v>
      </c>
      <c r="C124" s="9">
        <v>0.12720667507008879</v>
      </c>
      <c r="D124" s="9">
        <v>1.8288436097124883E-2</v>
      </c>
      <c r="E124" s="9">
        <v>6.9555797113831339</v>
      </c>
      <c r="F124" s="27" t="s">
        <v>65</v>
      </c>
      <c r="G124" s="9">
        <v>9.1135813254963005E-2</v>
      </c>
      <c r="H124" s="9">
        <v>0.16327753688521457</v>
      </c>
    </row>
    <row r="125" spans="2:8" x14ac:dyDescent="0.25">
      <c r="B125" s="1" t="s">
        <v>22</v>
      </c>
      <c r="C125" s="9">
        <v>-0.17286895869573268</v>
      </c>
      <c r="D125" s="9">
        <v>1.3592587957048602E-2</v>
      </c>
      <c r="E125" s="9">
        <v>-12.717884132292069</v>
      </c>
      <c r="F125" s="27" t="s">
        <v>65</v>
      </c>
      <c r="G125" s="9">
        <v>-0.19967805047945947</v>
      </c>
      <c r="H125" s="9">
        <v>-0.1460598669120059</v>
      </c>
    </row>
    <row r="126" spans="2:8" x14ac:dyDescent="0.25">
      <c r="B126" s="1" t="s">
        <v>25</v>
      </c>
      <c r="C126" s="9">
        <v>0.19749166768235046</v>
      </c>
      <c r="D126" s="9">
        <v>8.7025647502996656E-2</v>
      </c>
      <c r="E126" s="9">
        <v>2.2693501668637399</v>
      </c>
      <c r="F126" s="9">
        <v>2.4352966522213533E-2</v>
      </c>
      <c r="G126" s="9">
        <v>2.5848226505554933E-2</v>
      </c>
      <c r="H126" s="9">
        <v>0.36913510885914602</v>
      </c>
    </row>
    <row r="127" spans="2:8" x14ac:dyDescent="0.25">
      <c r="B127" s="1" t="s">
        <v>26</v>
      </c>
      <c r="C127" s="9">
        <v>-0.19960712346300347</v>
      </c>
      <c r="D127" s="9">
        <v>4.4893600378840937E-2</v>
      </c>
      <c r="E127" s="9">
        <v>-4.4462266732583435</v>
      </c>
      <c r="F127" s="27" t="s">
        <v>65</v>
      </c>
      <c r="G127" s="9">
        <v>-0.28815219353070748</v>
      </c>
      <c r="H127" s="9">
        <v>-0.11106205339529945</v>
      </c>
    </row>
    <row r="128" spans="2:8" ht="15.75" thickBot="1" x14ac:dyDescent="0.3">
      <c r="B128" s="4" t="s">
        <v>28</v>
      </c>
      <c r="C128" s="10">
        <v>0.56911169999472333</v>
      </c>
      <c r="D128" s="10">
        <v>5.4945078824261147E-2</v>
      </c>
      <c r="E128" s="10">
        <v>10.357828438375641</v>
      </c>
      <c r="F128" s="46" t="s">
        <v>65</v>
      </c>
      <c r="G128" s="10">
        <v>0.46074178060053883</v>
      </c>
      <c r="H128" s="10">
        <v>0.67748161938890783</v>
      </c>
    </row>
    <row r="147" spans="2:13" x14ac:dyDescent="0.25">
      <c r="E147" t="s">
        <v>80</v>
      </c>
    </row>
    <row r="150" spans="2:13" x14ac:dyDescent="0.25">
      <c r="B150" t="s">
        <v>81</v>
      </c>
    </row>
    <row r="151" spans="2:13" ht="15.75" thickBot="1" x14ac:dyDescent="0.3"/>
    <row r="152" spans="2:13" x14ac:dyDescent="0.25">
      <c r="B152" s="2" t="s">
        <v>82</v>
      </c>
      <c r="C152" s="2" t="s">
        <v>83</v>
      </c>
      <c r="D152" s="2" t="s">
        <v>15</v>
      </c>
      <c r="E152" s="2" t="s">
        <v>84</v>
      </c>
      <c r="F152" s="2" t="s">
        <v>85</v>
      </c>
      <c r="G152" s="2" t="s">
        <v>86</v>
      </c>
      <c r="H152" s="2" t="s">
        <v>87</v>
      </c>
      <c r="I152" s="2" t="s">
        <v>88</v>
      </c>
      <c r="J152" s="2" t="s">
        <v>89</v>
      </c>
      <c r="K152" s="2" t="s">
        <v>90</v>
      </c>
      <c r="L152" s="2" t="s">
        <v>91</v>
      </c>
      <c r="M152" s="2" t="s">
        <v>92</v>
      </c>
    </row>
    <row r="153" spans="2:13" x14ac:dyDescent="0.25">
      <c r="B153" s="12" t="s">
        <v>325</v>
      </c>
      <c r="C153" s="24">
        <v>1</v>
      </c>
      <c r="D153" s="14">
        <v>11558341</v>
      </c>
      <c r="E153" s="14">
        <v>11339766.823850073</v>
      </c>
      <c r="F153" s="14">
        <v>218574.17614992708</v>
      </c>
      <c r="G153" s="14">
        <v>0.53901038189270412</v>
      </c>
      <c r="H153" s="14">
        <v>133530.9038722789</v>
      </c>
      <c r="I153" s="14">
        <v>11076399.592445141</v>
      </c>
      <c r="J153" s="14">
        <v>11603134.055255005</v>
      </c>
      <c r="K153" s="14">
        <v>426929.70970159845</v>
      </c>
      <c r="L153" s="14">
        <v>10497719.834067326</v>
      </c>
      <c r="M153" s="14">
        <v>12181813.81363282</v>
      </c>
    </row>
    <row r="154" spans="2:13" x14ac:dyDescent="0.25">
      <c r="B154" s="1" t="s">
        <v>326</v>
      </c>
      <c r="C154" s="6">
        <v>1</v>
      </c>
      <c r="D154" s="9">
        <v>10081641</v>
      </c>
      <c r="E154" s="9">
        <v>10170452.76952441</v>
      </c>
      <c r="F154" s="9">
        <v>-88811.769524410367</v>
      </c>
      <c r="G154" s="9">
        <v>-0.21901244992035729</v>
      </c>
      <c r="H154" s="9">
        <v>123191.50747944269</v>
      </c>
      <c r="I154" s="9">
        <v>9927478.2571336757</v>
      </c>
      <c r="J154" s="9">
        <v>10413427.281915145</v>
      </c>
      <c r="K154" s="9">
        <v>423809.65332564211</v>
      </c>
      <c r="L154" s="9">
        <v>9334559.5657622311</v>
      </c>
      <c r="M154" s="9">
        <v>11006345.97328659</v>
      </c>
    </row>
    <row r="155" spans="2:13" x14ac:dyDescent="0.25">
      <c r="B155" s="1" t="s">
        <v>327</v>
      </c>
      <c r="C155" s="6">
        <v>1</v>
      </c>
      <c r="D155" s="9">
        <v>9844919</v>
      </c>
      <c r="E155" s="9">
        <v>10210793.535476472</v>
      </c>
      <c r="F155" s="9">
        <v>-365874.53547647223</v>
      </c>
      <c r="G155" s="9">
        <v>-0.90225742384460006</v>
      </c>
      <c r="H155" s="9">
        <v>115470.51308517197</v>
      </c>
      <c r="I155" s="9">
        <v>9983047.3848982006</v>
      </c>
      <c r="J155" s="9">
        <v>10438539.686054744</v>
      </c>
      <c r="K155" s="9">
        <v>421630.0678664844</v>
      </c>
      <c r="L155" s="9">
        <v>9379199.1971554942</v>
      </c>
      <c r="M155" s="9">
        <v>11042387.87379745</v>
      </c>
    </row>
    <row r="156" spans="2:13" x14ac:dyDescent="0.25">
      <c r="B156" s="1" t="s">
        <v>328</v>
      </c>
      <c r="C156" s="6">
        <v>1</v>
      </c>
      <c r="D156" s="9">
        <v>10453919</v>
      </c>
      <c r="E156" s="9">
        <v>9861614.1899793763</v>
      </c>
      <c r="F156" s="9">
        <v>592304.81002062373</v>
      </c>
      <c r="G156" s="9">
        <v>1.4606411766919452</v>
      </c>
      <c r="H156" s="9">
        <v>95596.201804608747</v>
      </c>
      <c r="I156" s="9">
        <v>9673066.7730743829</v>
      </c>
      <c r="J156" s="9">
        <v>10050161.60688437</v>
      </c>
      <c r="K156" s="9">
        <v>416625.86157896009</v>
      </c>
      <c r="L156" s="9">
        <v>9039889.8062314987</v>
      </c>
      <c r="M156" s="9">
        <v>10683338.573727254</v>
      </c>
    </row>
    <row r="157" spans="2:13" x14ac:dyDescent="0.25">
      <c r="B157" s="1" t="s">
        <v>329</v>
      </c>
      <c r="C157" s="6">
        <v>1</v>
      </c>
      <c r="D157" s="9">
        <v>11888649</v>
      </c>
      <c r="E157" s="9">
        <v>12039968.285814738</v>
      </c>
      <c r="F157" s="9">
        <v>-151319.2858147379</v>
      </c>
      <c r="G157" s="9">
        <v>-0.37315783351637416</v>
      </c>
      <c r="H157" s="9">
        <v>104141.85657824975</v>
      </c>
      <c r="I157" s="9">
        <v>11834566.003309278</v>
      </c>
      <c r="J157" s="9">
        <v>12245370.568320198</v>
      </c>
      <c r="K157" s="9">
        <v>418669.32181437424</v>
      </c>
      <c r="L157" s="9">
        <v>11214213.520716323</v>
      </c>
      <c r="M157" s="9">
        <v>12865723.050913153</v>
      </c>
    </row>
    <row r="158" spans="2:13" x14ac:dyDescent="0.25">
      <c r="B158" s="1" t="s">
        <v>330</v>
      </c>
      <c r="C158" s="6">
        <v>1</v>
      </c>
      <c r="D158" s="9">
        <v>13630712</v>
      </c>
      <c r="E158" s="9">
        <v>14273900.480391452</v>
      </c>
      <c r="F158" s="9">
        <v>-643188.48039145209</v>
      </c>
      <c r="G158" s="9">
        <v>-1.5861218125190693</v>
      </c>
      <c r="H158" s="9">
        <v>137079.36140031344</v>
      </c>
      <c r="I158" s="9">
        <v>14003534.513803761</v>
      </c>
      <c r="J158" s="9">
        <v>14544266.446979143</v>
      </c>
      <c r="K158" s="9">
        <v>428052.83092027449</v>
      </c>
      <c r="L158" s="9">
        <v>13429638.323053353</v>
      </c>
      <c r="M158" s="9">
        <v>15118162.637729552</v>
      </c>
    </row>
    <row r="159" spans="2:13" x14ac:dyDescent="0.25">
      <c r="B159" s="1" t="s">
        <v>331</v>
      </c>
      <c r="C159" s="6">
        <v>1</v>
      </c>
      <c r="D159" s="9">
        <v>11568448</v>
      </c>
      <c r="E159" s="9">
        <v>11291438.984235346</v>
      </c>
      <c r="F159" s="9">
        <v>277009.01576465368</v>
      </c>
      <c r="G159" s="9">
        <v>0.68311242437263509</v>
      </c>
      <c r="H159" s="9">
        <v>91826.941537409424</v>
      </c>
      <c r="I159" s="9">
        <v>11110325.798749669</v>
      </c>
      <c r="J159" s="9">
        <v>11472552.169721024</v>
      </c>
      <c r="K159" s="9">
        <v>415777.17822056822</v>
      </c>
      <c r="L159" s="9">
        <v>10471388.485557945</v>
      </c>
      <c r="M159" s="9">
        <v>12111489.482912747</v>
      </c>
    </row>
    <row r="160" spans="2:13" x14ac:dyDescent="0.25">
      <c r="B160" s="1" t="s">
        <v>332</v>
      </c>
      <c r="C160" s="6">
        <v>1</v>
      </c>
      <c r="D160" s="9">
        <v>10739347</v>
      </c>
      <c r="E160" s="9">
        <v>10978543.197439156</v>
      </c>
      <c r="F160" s="9">
        <v>-239196.19743915647</v>
      </c>
      <c r="G160" s="9">
        <v>-0.58986489621045479</v>
      </c>
      <c r="H160" s="9">
        <v>108409.94035219825</v>
      </c>
      <c r="I160" s="9">
        <v>10764722.838111388</v>
      </c>
      <c r="J160" s="9">
        <v>11192363.556766925</v>
      </c>
      <c r="K160" s="9">
        <v>419751.34294497559</v>
      </c>
      <c r="L160" s="9">
        <v>10150654.327790977</v>
      </c>
      <c r="M160" s="9">
        <v>11806432.067087336</v>
      </c>
    </row>
    <row r="161" spans="2:13" x14ac:dyDescent="0.25">
      <c r="B161" s="1" t="s">
        <v>333</v>
      </c>
      <c r="C161" s="6">
        <v>1</v>
      </c>
      <c r="D161" s="9">
        <v>11382512</v>
      </c>
      <c r="E161" s="9">
        <v>11332401.026985276</v>
      </c>
      <c r="F161" s="9">
        <v>50110.97301472351</v>
      </c>
      <c r="G161" s="9">
        <v>0.12357514129735918</v>
      </c>
      <c r="H161" s="9">
        <v>110419.02969644485</v>
      </c>
      <c r="I161" s="9">
        <v>11114618.077104347</v>
      </c>
      <c r="J161" s="9">
        <v>11550183.976866206</v>
      </c>
      <c r="K161" s="9">
        <v>420274.71593714476</v>
      </c>
      <c r="L161" s="9">
        <v>10503479.892206386</v>
      </c>
      <c r="M161" s="9">
        <v>12161322.161764167</v>
      </c>
    </row>
    <row r="162" spans="2:13" x14ac:dyDescent="0.25">
      <c r="B162" s="1" t="s">
        <v>334</v>
      </c>
      <c r="C162" s="6">
        <v>1</v>
      </c>
      <c r="D162" s="9">
        <v>11982545</v>
      </c>
      <c r="E162" s="9">
        <v>11451028.038530778</v>
      </c>
      <c r="F162" s="9">
        <v>531516.96146922186</v>
      </c>
      <c r="G162" s="9">
        <v>1.3107365445928072</v>
      </c>
      <c r="H162" s="9">
        <v>84748.886287234476</v>
      </c>
      <c r="I162" s="9">
        <v>11283875.125618054</v>
      </c>
      <c r="J162" s="9">
        <v>11618180.951443503</v>
      </c>
      <c r="K162" s="9">
        <v>414271.4671128944</v>
      </c>
      <c r="L162" s="9">
        <v>10633947.30156564</v>
      </c>
      <c r="M162" s="9">
        <v>12268108.775495917</v>
      </c>
    </row>
    <row r="163" spans="2:13" x14ac:dyDescent="0.25">
      <c r="B163" s="1" t="s">
        <v>335</v>
      </c>
      <c r="C163" s="6">
        <v>1</v>
      </c>
      <c r="D163" s="9">
        <v>12523563</v>
      </c>
      <c r="E163" s="9">
        <v>12037544.177973876</v>
      </c>
      <c r="F163" s="9">
        <v>486018.82202612422</v>
      </c>
      <c r="G163" s="9">
        <v>1.1985367872902346</v>
      </c>
      <c r="H163" s="9">
        <v>94514.659887644026</v>
      </c>
      <c r="I163" s="9">
        <v>11851129.920450414</v>
      </c>
      <c r="J163" s="9">
        <v>12223958.435497338</v>
      </c>
      <c r="K163" s="9">
        <v>416379.02885546529</v>
      </c>
      <c r="L163" s="9">
        <v>11216306.630225169</v>
      </c>
      <c r="M163" s="9">
        <v>12858781.725722583</v>
      </c>
    </row>
    <row r="164" spans="2:13" x14ac:dyDescent="0.25">
      <c r="B164" s="1" t="s">
        <v>336</v>
      </c>
      <c r="C164" s="6">
        <v>1</v>
      </c>
      <c r="D164" s="9">
        <v>10534404</v>
      </c>
      <c r="E164" s="9">
        <v>10087395.070859566</v>
      </c>
      <c r="F164" s="9">
        <v>447008.92914043367</v>
      </c>
      <c r="G164" s="9">
        <v>1.1023372378636518</v>
      </c>
      <c r="H164" s="9">
        <v>113286.97306578208</v>
      </c>
      <c r="I164" s="9">
        <v>9863955.5854269043</v>
      </c>
      <c r="J164" s="9">
        <v>10310834.556292228</v>
      </c>
      <c r="K164" s="9">
        <v>421037.30595203862</v>
      </c>
      <c r="L164" s="9">
        <v>9256969.8556386549</v>
      </c>
      <c r="M164" s="9">
        <v>10917820.286080478</v>
      </c>
    </row>
    <row r="165" spans="2:13" x14ac:dyDescent="0.25">
      <c r="B165" s="1" t="s">
        <v>337</v>
      </c>
      <c r="C165" s="6">
        <v>1</v>
      </c>
      <c r="D165" s="9">
        <v>11157735</v>
      </c>
      <c r="E165" s="9">
        <v>10730172.740860255</v>
      </c>
      <c r="F165" s="9">
        <v>427562.25913974456</v>
      </c>
      <c r="G165" s="9">
        <v>1.0543811745800233</v>
      </c>
      <c r="H165" s="9">
        <v>89803.568390234141</v>
      </c>
      <c r="I165" s="9">
        <v>10553050.318324707</v>
      </c>
      <c r="J165" s="9">
        <v>10907295.163395803</v>
      </c>
      <c r="K165" s="9">
        <v>415334.99206371093</v>
      </c>
      <c r="L165" s="9">
        <v>9910994.379946623</v>
      </c>
      <c r="M165" s="9">
        <v>11549351.101773888</v>
      </c>
    </row>
    <row r="166" spans="2:13" x14ac:dyDescent="0.25">
      <c r="B166" s="1" t="s">
        <v>338</v>
      </c>
      <c r="C166" s="6">
        <v>1</v>
      </c>
      <c r="D166" s="9">
        <v>9796251</v>
      </c>
      <c r="E166" s="9">
        <v>9664153.8080350757</v>
      </c>
      <c r="F166" s="9">
        <v>132097.19196492434</v>
      </c>
      <c r="G166" s="9">
        <v>0.32575558166179769</v>
      </c>
      <c r="H166" s="9">
        <v>85051.823970533471</v>
      </c>
      <c r="I166" s="9">
        <v>9496403.4015337881</v>
      </c>
      <c r="J166" s="9">
        <v>9831904.2145363633</v>
      </c>
      <c r="K166" s="9">
        <v>414333.54618912761</v>
      </c>
      <c r="L166" s="9">
        <v>8846950.6305414774</v>
      </c>
      <c r="M166" s="9">
        <v>10481356.985528674</v>
      </c>
    </row>
    <row r="167" spans="2:13" x14ac:dyDescent="0.25">
      <c r="B167" s="1" t="s">
        <v>339</v>
      </c>
      <c r="C167" s="6">
        <v>1</v>
      </c>
      <c r="D167" s="9">
        <v>9682362</v>
      </c>
      <c r="E167" s="9">
        <v>9796479.6131140441</v>
      </c>
      <c r="F167" s="9">
        <v>-114117.61311404407</v>
      </c>
      <c r="G167" s="9">
        <v>-0.28141740853728608</v>
      </c>
      <c r="H167" s="9">
        <v>83158.112361315681</v>
      </c>
      <c r="I167" s="9">
        <v>9632464.2340044398</v>
      </c>
      <c r="J167" s="9">
        <v>9960494.9922236484</v>
      </c>
      <c r="K167" s="9">
        <v>413948.96592266124</v>
      </c>
      <c r="L167" s="9">
        <v>8980034.9554618839</v>
      </c>
      <c r="M167" s="9">
        <v>10612924.270766204</v>
      </c>
    </row>
    <row r="168" spans="2:13" x14ac:dyDescent="0.25">
      <c r="B168" s="1" t="s">
        <v>340</v>
      </c>
      <c r="C168" s="6">
        <v>1</v>
      </c>
      <c r="D168" s="9">
        <v>11112777</v>
      </c>
      <c r="E168" s="9">
        <v>11567240.732879724</v>
      </c>
      <c r="F168" s="9">
        <v>-454463.73287972435</v>
      </c>
      <c r="G168" s="9">
        <v>-1.12072100433245</v>
      </c>
      <c r="H168" s="9">
        <v>93898.178494623018</v>
      </c>
      <c r="I168" s="9">
        <v>11382042.381135257</v>
      </c>
      <c r="J168" s="9">
        <v>11752439.084624192</v>
      </c>
      <c r="K168" s="9">
        <v>416239.52558779356</v>
      </c>
      <c r="L168" s="9">
        <v>10746278.331844725</v>
      </c>
      <c r="M168" s="9">
        <v>12388203.133914724</v>
      </c>
    </row>
    <row r="169" spans="2:13" x14ac:dyDescent="0.25">
      <c r="B169" s="1" t="s">
        <v>341</v>
      </c>
      <c r="C169" s="6">
        <v>1</v>
      </c>
      <c r="D169" s="9">
        <v>12761684</v>
      </c>
      <c r="E169" s="9">
        <v>13697893.400975809</v>
      </c>
      <c r="F169" s="9">
        <v>-936209.4009758085</v>
      </c>
      <c r="G169" s="9">
        <v>-2.3087200676687929</v>
      </c>
      <c r="H169" s="9">
        <v>78169.228947131021</v>
      </c>
      <c r="I169" s="9">
        <v>13543717.754650852</v>
      </c>
      <c r="J169" s="9">
        <v>13852069.047300765</v>
      </c>
      <c r="K169" s="9">
        <v>412975.66888514429</v>
      </c>
      <c r="L169" s="9">
        <v>12883368.407900702</v>
      </c>
      <c r="M169" s="9">
        <v>14512418.394050915</v>
      </c>
    </row>
    <row r="170" spans="2:13" x14ac:dyDescent="0.25">
      <c r="B170" s="1" t="s">
        <v>342</v>
      </c>
      <c r="C170" s="6">
        <v>1</v>
      </c>
      <c r="D170" s="9">
        <v>12911556</v>
      </c>
      <c r="E170" s="9">
        <v>12908296.495241102</v>
      </c>
      <c r="F170" s="9">
        <v>3259.5047588981688</v>
      </c>
      <c r="G170" s="9">
        <v>8.0380351230040521E-3</v>
      </c>
      <c r="H170" s="9">
        <v>80495.714525402349</v>
      </c>
      <c r="I170" s="9">
        <v>12749532.247716838</v>
      </c>
      <c r="J170" s="9">
        <v>13067060.742765365</v>
      </c>
      <c r="K170" s="9">
        <v>413422.34433312679</v>
      </c>
      <c r="L170" s="9">
        <v>12092890.510031139</v>
      </c>
      <c r="M170" s="9">
        <v>13723702.480451064</v>
      </c>
    </row>
    <row r="171" spans="2:13" x14ac:dyDescent="0.25">
      <c r="B171" s="1" t="s">
        <v>343</v>
      </c>
      <c r="C171" s="6">
        <v>1</v>
      </c>
      <c r="D171" s="9">
        <v>11166200</v>
      </c>
      <c r="E171" s="9">
        <v>10879039.877690321</v>
      </c>
      <c r="F171" s="9">
        <v>287160.12230967917</v>
      </c>
      <c r="G171" s="9">
        <v>0.7081453532933627</v>
      </c>
      <c r="H171" s="9">
        <v>99674.649343402241</v>
      </c>
      <c r="I171" s="9">
        <v>10682448.409516495</v>
      </c>
      <c r="J171" s="9">
        <v>11075631.345864147</v>
      </c>
      <c r="K171" s="9">
        <v>417580.5436783107</v>
      </c>
      <c r="L171" s="9">
        <v>10055432.544197578</v>
      </c>
      <c r="M171" s="9">
        <v>11702647.211183064</v>
      </c>
    </row>
    <row r="172" spans="2:13" x14ac:dyDescent="0.25">
      <c r="B172" s="1" t="s">
        <v>344</v>
      </c>
      <c r="C172" s="6">
        <v>1</v>
      </c>
      <c r="D172" s="9">
        <v>10878920</v>
      </c>
      <c r="E172" s="9">
        <v>10847527.171445491</v>
      </c>
      <c r="F172" s="9">
        <v>31392.828554509208</v>
      </c>
      <c r="G172" s="9">
        <v>7.7415643539937198E-2</v>
      </c>
      <c r="H172" s="9">
        <v>81179.634547732639</v>
      </c>
      <c r="I172" s="9">
        <v>10687414.006797474</v>
      </c>
      <c r="J172" s="9">
        <v>11007640.336093508</v>
      </c>
      <c r="K172" s="9">
        <v>413556.05158460297</v>
      </c>
      <c r="L172" s="9">
        <v>10031857.471188158</v>
      </c>
      <c r="M172" s="9">
        <v>11663196.871702824</v>
      </c>
    </row>
    <row r="173" spans="2:13" x14ac:dyDescent="0.25">
      <c r="B173" s="1" t="s">
        <v>345</v>
      </c>
      <c r="C173" s="6">
        <v>1</v>
      </c>
      <c r="D173" s="9">
        <v>11283929</v>
      </c>
      <c r="E173" s="9">
        <v>11020876.367040042</v>
      </c>
      <c r="F173" s="9">
        <v>263052.63295995817</v>
      </c>
      <c r="G173" s="9">
        <v>0.64869557166886616</v>
      </c>
      <c r="H173" s="9">
        <v>68531.764432514756</v>
      </c>
      <c r="I173" s="9">
        <v>10885708.997251621</v>
      </c>
      <c r="J173" s="9">
        <v>11156043.736828463</v>
      </c>
      <c r="K173" s="9">
        <v>411260.35242067411</v>
      </c>
      <c r="L173" s="9">
        <v>10209734.546961823</v>
      </c>
      <c r="M173" s="9">
        <v>11832018.18711826</v>
      </c>
    </row>
    <row r="174" spans="2:13" x14ac:dyDescent="0.25">
      <c r="B174" s="1" t="s">
        <v>346</v>
      </c>
      <c r="C174" s="6">
        <v>1</v>
      </c>
      <c r="D174" s="9">
        <v>12104164</v>
      </c>
      <c r="E174" s="9">
        <v>11972469.539893307</v>
      </c>
      <c r="F174" s="9">
        <v>131694.46010669321</v>
      </c>
      <c r="G174" s="9">
        <v>0.32476243299012375</v>
      </c>
      <c r="H174" s="9">
        <v>77781.813427412591</v>
      </c>
      <c r="I174" s="9">
        <v>11819058.005469587</v>
      </c>
      <c r="J174" s="9">
        <v>12125881.074317027</v>
      </c>
      <c r="K174" s="9">
        <v>412902.51299429045</v>
      </c>
      <c r="L174" s="9">
        <v>11158088.834499002</v>
      </c>
      <c r="M174" s="9">
        <v>12786850.245287612</v>
      </c>
    </row>
    <row r="175" spans="2:13" x14ac:dyDescent="0.25">
      <c r="B175" s="1" t="s">
        <v>347</v>
      </c>
      <c r="C175" s="6">
        <v>1</v>
      </c>
      <c r="D175" s="9">
        <v>12025224</v>
      </c>
      <c r="E175" s="9">
        <v>12212753.1009345</v>
      </c>
      <c r="F175" s="9">
        <v>-187529.10093449987</v>
      </c>
      <c r="G175" s="9">
        <v>-0.46245230837043677</v>
      </c>
      <c r="H175" s="9">
        <v>88376.041365630415</v>
      </c>
      <c r="I175" s="9">
        <v>12038446.235167632</v>
      </c>
      <c r="J175" s="9">
        <v>12387059.966701368</v>
      </c>
      <c r="K175" s="9">
        <v>415028.67301477253</v>
      </c>
      <c r="L175" s="9">
        <v>11394178.902783988</v>
      </c>
      <c r="M175" s="9">
        <v>13031327.299085012</v>
      </c>
    </row>
    <row r="176" spans="2:13" x14ac:dyDescent="0.25">
      <c r="B176" s="1" t="s">
        <v>348</v>
      </c>
      <c r="C176" s="6">
        <v>1</v>
      </c>
      <c r="D176" s="9">
        <v>10422047</v>
      </c>
      <c r="E176" s="9">
        <v>10560073.951200042</v>
      </c>
      <c r="F176" s="9">
        <v>-138026.95120004192</v>
      </c>
      <c r="G176" s="9">
        <v>-0.34037854328586503</v>
      </c>
      <c r="H176" s="9">
        <v>113105.80264083756</v>
      </c>
      <c r="I176" s="9">
        <v>10336991.793935215</v>
      </c>
      <c r="J176" s="9">
        <v>10783156.108464869</v>
      </c>
      <c r="K176" s="9">
        <v>420988.59524691576</v>
      </c>
      <c r="L176" s="9">
        <v>9729744.8096457943</v>
      </c>
      <c r="M176" s="9">
        <v>11390403.09275429</v>
      </c>
    </row>
    <row r="177" spans="2:13" x14ac:dyDescent="0.25">
      <c r="B177" s="1" t="s">
        <v>349</v>
      </c>
      <c r="C177" s="6">
        <v>1</v>
      </c>
      <c r="D177" s="9">
        <v>11207633</v>
      </c>
      <c r="E177" s="9">
        <v>11085230.001968887</v>
      </c>
      <c r="F177" s="9">
        <v>122402.9980311133</v>
      </c>
      <c r="G177" s="9">
        <v>0.30184941275179228</v>
      </c>
      <c r="H177" s="9">
        <v>88105.129734774353</v>
      </c>
      <c r="I177" s="9">
        <v>10911457.463792898</v>
      </c>
      <c r="J177" s="9">
        <v>11259002.540144876</v>
      </c>
      <c r="K177" s="9">
        <v>414971.06962115417</v>
      </c>
      <c r="L177" s="9">
        <v>10266769.416816242</v>
      </c>
      <c r="M177" s="9">
        <v>11903690.587121531</v>
      </c>
    </row>
    <row r="178" spans="2:13" x14ac:dyDescent="0.25">
      <c r="B178" s="1" t="s">
        <v>350</v>
      </c>
      <c r="C178" s="6">
        <v>1</v>
      </c>
      <c r="D178" s="9">
        <v>9741038</v>
      </c>
      <c r="E178" s="9">
        <v>9914889.1212538164</v>
      </c>
      <c r="F178" s="9">
        <v>-173851.12125381641</v>
      </c>
      <c r="G178" s="9">
        <v>-0.42872200600320398</v>
      </c>
      <c r="H178" s="9">
        <v>87015.626241537044</v>
      </c>
      <c r="I178" s="9">
        <v>9743265.4453284293</v>
      </c>
      <c r="J178" s="9">
        <v>10086512.797179203</v>
      </c>
      <c r="K178" s="9">
        <v>414741.11677907006</v>
      </c>
      <c r="L178" s="9">
        <v>9096882.079375552</v>
      </c>
      <c r="M178" s="9">
        <v>10732896.163132081</v>
      </c>
    </row>
    <row r="179" spans="2:13" x14ac:dyDescent="0.25">
      <c r="B179" s="1" t="s">
        <v>351</v>
      </c>
      <c r="C179" s="6">
        <v>1</v>
      </c>
      <c r="D179" s="9">
        <v>10680353</v>
      </c>
      <c r="E179" s="9">
        <v>10347922.719471594</v>
      </c>
      <c r="F179" s="9">
        <v>332430.28052840568</v>
      </c>
      <c r="G179" s="9">
        <v>0.81978290215495109</v>
      </c>
      <c r="H179" s="9">
        <v>92272.289417586493</v>
      </c>
      <c r="I179" s="9">
        <v>10165931.160255095</v>
      </c>
      <c r="J179" s="9">
        <v>10529914.278688094</v>
      </c>
      <c r="K179" s="9">
        <v>415875.76285629609</v>
      </c>
      <c r="L179" s="9">
        <v>9527677.7791943997</v>
      </c>
      <c r="M179" s="9">
        <v>11168167.659748789</v>
      </c>
    </row>
    <row r="180" spans="2:13" x14ac:dyDescent="0.25">
      <c r="B180" s="1" t="s">
        <v>352</v>
      </c>
      <c r="C180" s="6">
        <v>1</v>
      </c>
      <c r="D180" s="9">
        <v>12119728</v>
      </c>
      <c r="E180" s="9">
        <v>11774716.418052249</v>
      </c>
      <c r="F180" s="9">
        <v>345011.58194775134</v>
      </c>
      <c r="G180" s="9">
        <v>0.85080876349960111</v>
      </c>
      <c r="H180" s="9">
        <v>91381.662940897455</v>
      </c>
      <c r="I180" s="9">
        <v>11594481.469647026</v>
      </c>
      <c r="J180" s="9">
        <v>11954951.366457472</v>
      </c>
      <c r="K180" s="9">
        <v>415679.06256965495</v>
      </c>
      <c r="L180" s="9">
        <v>10954859.435981035</v>
      </c>
      <c r="M180" s="9">
        <v>12594573.400123462</v>
      </c>
    </row>
    <row r="181" spans="2:13" x14ac:dyDescent="0.25">
      <c r="B181" s="1" t="s">
        <v>353</v>
      </c>
      <c r="C181" s="6">
        <v>1</v>
      </c>
      <c r="D181" s="9">
        <v>14386013</v>
      </c>
      <c r="E181" s="9">
        <v>15707330.346532157</v>
      </c>
      <c r="F181" s="9">
        <v>-1321317.3465321567</v>
      </c>
      <c r="G181" s="9">
        <v>-3.2584076495259384</v>
      </c>
      <c r="H181" s="9">
        <v>90805.851640194582</v>
      </c>
      <c r="I181" s="9">
        <v>15528231.088994592</v>
      </c>
      <c r="J181" s="9">
        <v>15886429.604069721</v>
      </c>
      <c r="K181" s="9">
        <v>415552.85756332421</v>
      </c>
      <c r="L181" s="9">
        <v>14887722.282592574</v>
      </c>
      <c r="M181" s="9">
        <v>16526938.410471739</v>
      </c>
    </row>
    <row r="182" spans="2:13" x14ac:dyDescent="0.25">
      <c r="B182" s="1" t="s">
        <v>354</v>
      </c>
      <c r="C182" s="6">
        <v>1</v>
      </c>
      <c r="D182" s="9">
        <v>15439866</v>
      </c>
      <c r="E182" s="9">
        <v>15679390.383813409</v>
      </c>
      <c r="F182" s="9">
        <v>-239524.38381340913</v>
      </c>
      <c r="G182" s="9">
        <v>-0.59067421351423621</v>
      </c>
      <c r="H182" s="9">
        <v>89237.658250583714</v>
      </c>
      <c r="I182" s="9">
        <v>15503384.123771947</v>
      </c>
      <c r="J182" s="9">
        <v>15855396.643854871</v>
      </c>
      <c r="K182" s="9">
        <v>415212.99881746399</v>
      </c>
      <c r="L182" s="9">
        <v>14860452.634043582</v>
      </c>
      <c r="M182" s="9">
        <v>16498328.133583236</v>
      </c>
    </row>
    <row r="183" spans="2:13" x14ac:dyDescent="0.25">
      <c r="B183" s="1" t="s">
        <v>355</v>
      </c>
      <c r="C183" s="6">
        <v>1</v>
      </c>
      <c r="D183" s="9">
        <v>12625438</v>
      </c>
      <c r="E183" s="9">
        <v>12822007.902300457</v>
      </c>
      <c r="F183" s="9">
        <v>-196569.90230045654</v>
      </c>
      <c r="G183" s="9">
        <v>-0.48474719188649212</v>
      </c>
      <c r="H183" s="9">
        <v>84026.293967339996</v>
      </c>
      <c r="I183" s="9">
        <v>12656280.181108946</v>
      </c>
      <c r="J183" s="9">
        <v>12987735.623491967</v>
      </c>
      <c r="K183" s="9">
        <v>414124.2480401615</v>
      </c>
      <c r="L183" s="9">
        <v>12005217.530175751</v>
      </c>
      <c r="M183" s="9">
        <v>13638798.274425162</v>
      </c>
    </row>
    <row r="184" spans="2:13" x14ac:dyDescent="0.25">
      <c r="B184" s="1" t="s">
        <v>356</v>
      </c>
      <c r="C184" s="6">
        <v>1</v>
      </c>
      <c r="D184" s="9">
        <v>11287268</v>
      </c>
      <c r="E184" s="9">
        <v>11122399.429179568</v>
      </c>
      <c r="F184" s="9">
        <v>164868.57082043216</v>
      </c>
      <c r="G184" s="9">
        <v>0.40657077100942385</v>
      </c>
      <c r="H184" s="9">
        <v>88430.003261737715</v>
      </c>
      <c r="I184" s="9">
        <v>10947986.132655721</v>
      </c>
      <c r="J184" s="9">
        <v>11296812.725703415</v>
      </c>
      <c r="K184" s="9">
        <v>415040.16698846669</v>
      </c>
      <c r="L184" s="9">
        <v>10303802.561100658</v>
      </c>
      <c r="M184" s="9">
        <v>11940996.297258478</v>
      </c>
    </row>
    <row r="185" spans="2:13" x14ac:dyDescent="0.25">
      <c r="B185" s="1" t="s">
        <v>357</v>
      </c>
      <c r="C185" s="6">
        <v>1</v>
      </c>
      <c r="D185" s="9">
        <v>11223313</v>
      </c>
      <c r="E185" s="9">
        <v>11332689.773140598</v>
      </c>
      <c r="F185" s="9">
        <v>-109376.77314059809</v>
      </c>
      <c r="G185" s="9">
        <v>-0.2697263569703045</v>
      </c>
      <c r="H185" s="9">
        <v>70251.564776015381</v>
      </c>
      <c r="I185" s="9">
        <v>11194130.386658646</v>
      </c>
      <c r="J185" s="9">
        <v>11471249.15962255</v>
      </c>
      <c r="K185" s="9">
        <v>411550.43079848919</v>
      </c>
      <c r="L185" s="9">
        <v>10520975.822289351</v>
      </c>
      <c r="M185" s="9">
        <v>12144403.723991845</v>
      </c>
    </row>
    <row r="186" spans="2:13" x14ac:dyDescent="0.25">
      <c r="B186" s="1" t="s">
        <v>358</v>
      </c>
      <c r="C186" s="6">
        <v>1</v>
      </c>
      <c r="D186" s="9">
        <v>12223679</v>
      </c>
      <c r="E186" s="9">
        <v>12322925.542817876</v>
      </c>
      <c r="F186" s="9">
        <v>-99246.542817875743</v>
      </c>
      <c r="G186" s="9">
        <v>-0.24474490943111199</v>
      </c>
      <c r="H186" s="9">
        <v>76130.466759191855</v>
      </c>
      <c r="I186" s="9">
        <v>12172771.011735607</v>
      </c>
      <c r="J186" s="9">
        <v>12473080.073900145</v>
      </c>
      <c r="K186" s="9">
        <v>412594.62273024808</v>
      </c>
      <c r="L186" s="9">
        <v>11509152.09914401</v>
      </c>
      <c r="M186" s="9">
        <v>13136698.986491742</v>
      </c>
    </row>
    <row r="187" spans="2:13" x14ac:dyDescent="0.25">
      <c r="B187" s="1" t="s">
        <v>359</v>
      </c>
      <c r="C187" s="6">
        <v>1</v>
      </c>
      <c r="D187" s="9">
        <v>13208170</v>
      </c>
      <c r="E187" s="9">
        <v>13055991.688902277</v>
      </c>
      <c r="F187" s="9">
        <v>152178.3110977225</v>
      </c>
      <c r="G187" s="9">
        <v>0.37527621526664739</v>
      </c>
      <c r="H187" s="9">
        <v>81581.478263271521</v>
      </c>
      <c r="I187" s="9">
        <v>12895085.955165384</v>
      </c>
      <c r="J187" s="9">
        <v>13216897.422639171</v>
      </c>
      <c r="K187" s="9">
        <v>413635.11980072968</v>
      </c>
      <c r="L187" s="9">
        <v>12240166.039897729</v>
      </c>
      <c r="M187" s="9">
        <v>13871817.337906826</v>
      </c>
    </row>
    <row r="188" spans="2:13" x14ac:dyDescent="0.25">
      <c r="B188" s="1" t="s">
        <v>360</v>
      </c>
      <c r="C188" s="6">
        <v>1</v>
      </c>
      <c r="D188" s="9">
        <v>11030833</v>
      </c>
      <c r="E188" s="9">
        <v>11032920.599351652</v>
      </c>
      <c r="F188" s="9">
        <v>-2087.5993516519666</v>
      </c>
      <c r="G188" s="9">
        <v>-5.1480817340519274E-3</v>
      </c>
      <c r="H188" s="9">
        <v>101595.03016819709</v>
      </c>
      <c r="I188" s="9">
        <v>10832541.503247492</v>
      </c>
      <c r="J188" s="9">
        <v>11233299.695455812</v>
      </c>
      <c r="K188" s="9">
        <v>418043.08975489624</v>
      </c>
      <c r="L188" s="9">
        <v>10208400.971580544</v>
      </c>
      <c r="M188" s="9">
        <v>11857440.227122759</v>
      </c>
    </row>
    <row r="189" spans="2:13" x14ac:dyDescent="0.25">
      <c r="B189" s="1" t="s">
        <v>361</v>
      </c>
      <c r="C189" s="6">
        <v>1</v>
      </c>
      <c r="D189" s="9">
        <v>11836338</v>
      </c>
      <c r="E189" s="9">
        <v>11699230.595763123</v>
      </c>
      <c r="F189" s="9">
        <v>137107.40423687734</v>
      </c>
      <c r="G189" s="9">
        <v>0.33811091328256748</v>
      </c>
      <c r="H189" s="9">
        <v>74686.885048395183</v>
      </c>
      <c r="I189" s="9">
        <v>11551923.286615657</v>
      </c>
      <c r="J189" s="9">
        <v>11846537.904910589</v>
      </c>
      <c r="K189" s="9">
        <v>412330.69923930668</v>
      </c>
      <c r="L189" s="9">
        <v>10885977.696750429</v>
      </c>
      <c r="M189" s="9">
        <v>12512483.494775817</v>
      </c>
    </row>
    <row r="190" spans="2:13" x14ac:dyDescent="0.25">
      <c r="B190" s="1" t="s">
        <v>362</v>
      </c>
      <c r="C190" s="6">
        <v>1</v>
      </c>
      <c r="D190" s="9">
        <v>10336685</v>
      </c>
      <c r="E190" s="9">
        <v>10534911.456551569</v>
      </c>
      <c r="F190" s="9">
        <v>-198226.45655156858</v>
      </c>
      <c r="G190" s="9">
        <v>-0.48883230365607927</v>
      </c>
      <c r="H190" s="9">
        <v>71294.88005808364</v>
      </c>
      <c r="I190" s="9">
        <v>10394294.306290951</v>
      </c>
      <c r="J190" s="9">
        <v>10675528.606812187</v>
      </c>
      <c r="K190" s="9">
        <v>411729.80783450679</v>
      </c>
      <c r="L190" s="9">
        <v>9722843.7146902736</v>
      </c>
      <c r="M190" s="9">
        <v>11346979.198412864</v>
      </c>
    </row>
    <row r="191" spans="2:13" x14ac:dyDescent="0.25">
      <c r="B191" s="1" t="s">
        <v>363</v>
      </c>
      <c r="C191" s="6">
        <v>1</v>
      </c>
      <c r="D191" s="9">
        <v>10811899</v>
      </c>
      <c r="E191" s="9">
        <v>10902840.922263524</v>
      </c>
      <c r="F191" s="9">
        <v>-90941.922263523564</v>
      </c>
      <c r="G191" s="9">
        <v>-0.22426546956624457</v>
      </c>
      <c r="H191" s="9">
        <v>75985.986273440576</v>
      </c>
      <c r="I191" s="9">
        <v>10752971.354619836</v>
      </c>
      <c r="J191" s="9">
        <v>11052710.489907211</v>
      </c>
      <c r="K191" s="9">
        <v>412567.98815091175</v>
      </c>
      <c r="L191" s="9">
        <v>10089120.010814155</v>
      </c>
      <c r="M191" s="9">
        <v>11716561.833712893</v>
      </c>
    </row>
    <row r="192" spans="2:13" x14ac:dyDescent="0.25">
      <c r="B192" s="1" t="s">
        <v>364</v>
      </c>
      <c r="C192" s="6">
        <v>1</v>
      </c>
      <c r="D192" s="9">
        <v>13309510</v>
      </c>
      <c r="E192" s="9">
        <v>12872097.088695792</v>
      </c>
      <c r="F192" s="9">
        <v>437412.91130420752</v>
      </c>
      <c r="G192" s="9">
        <v>1.0786731741134785</v>
      </c>
      <c r="H192" s="9">
        <v>84738.614905436945</v>
      </c>
      <c r="I192" s="9">
        <v>12704964.434354741</v>
      </c>
      <c r="J192" s="9">
        <v>13039229.743036844</v>
      </c>
      <c r="K192" s="9">
        <v>414269.36598430172</v>
      </c>
      <c r="L192" s="9">
        <v>12055020.495853132</v>
      </c>
      <c r="M192" s="9">
        <v>13689173.681538453</v>
      </c>
    </row>
    <row r="193" spans="2:13" x14ac:dyDescent="0.25">
      <c r="B193" s="1" t="s">
        <v>365</v>
      </c>
      <c r="C193" s="6">
        <v>1</v>
      </c>
      <c r="D193" s="9">
        <v>16692168</v>
      </c>
      <c r="E193" s="9">
        <v>18001465.451541808</v>
      </c>
      <c r="F193" s="9">
        <v>-1309297.4515418075</v>
      </c>
      <c r="G193" s="9">
        <v>-3.2287662330366715</v>
      </c>
      <c r="H193" s="9">
        <v>112887.44632905336</v>
      </c>
      <c r="I193" s="9">
        <v>17778813.965347324</v>
      </c>
      <c r="J193" s="9">
        <v>18224116.937736291</v>
      </c>
      <c r="K193" s="9">
        <v>420929.98262851062</v>
      </c>
      <c r="L193" s="9">
        <v>17171251.91351144</v>
      </c>
      <c r="M193" s="9">
        <v>18831678.989572175</v>
      </c>
    </row>
    <row r="194" spans="2:13" x14ac:dyDescent="0.25">
      <c r="B194" s="1" t="s">
        <v>366</v>
      </c>
      <c r="C194" s="6">
        <v>1</v>
      </c>
      <c r="D194" s="9">
        <v>14865568</v>
      </c>
      <c r="E194" s="9">
        <v>14678409.254454067</v>
      </c>
      <c r="F194" s="9">
        <v>187158.74554593302</v>
      </c>
      <c r="G194" s="9">
        <v>0.46153900103036694</v>
      </c>
      <c r="H194" s="9">
        <v>66187.91509308519</v>
      </c>
      <c r="I194" s="9">
        <v>14547864.732961096</v>
      </c>
      <c r="J194" s="9">
        <v>14808953.775947038</v>
      </c>
      <c r="K194" s="9">
        <v>410876.27680521156</v>
      </c>
      <c r="L194" s="9">
        <v>13868024.958878126</v>
      </c>
      <c r="M194" s="9">
        <v>15488793.550030008</v>
      </c>
    </row>
    <row r="195" spans="2:13" x14ac:dyDescent="0.25">
      <c r="B195" s="1" t="s">
        <v>367</v>
      </c>
      <c r="C195" s="6">
        <v>1</v>
      </c>
      <c r="D195" s="9">
        <v>13426087</v>
      </c>
      <c r="E195" s="9">
        <v>13336527.018592509</v>
      </c>
      <c r="F195" s="9">
        <v>89559.98140749149</v>
      </c>
      <c r="G195" s="9">
        <v>0.22085756254958017</v>
      </c>
      <c r="H195" s="9">
        <v>73582.056948376601</v>
      </c>
      <c r="I195" s="9">
        <v>13191398.796903018</v>
      </c>
      <c r="J195" s="9">
        <v>13481655.240281999</v>
      </c>
      <c r="K195" s="9">
        <v>412132.01021238026</v>
      </c>
      <c r="L195" s="9">
        <v>12523666.000241254</v>
      </c>
      <c r="M195" s="9">
        <v>14149388.036943763</v>
      </c>
    </row>
    <row r="196" spans="2:13" x14ac:dyDescent="0.25">
      <c r="B196" s="1" t="s">
        <v>368</v>
      </c>
      <c r="C196" s="6">
        <v>1</v>
      </c>
      <c r="D196" s="9">
        <v>11599574</v>
      </c>
      <c r="E196" s="9">
        <v>11964616.838065589</v>
      </c>
      <c r="F196" s="9">
        <v>-365042.83806558885</v>
      </c>
      <c r="G196" s="9">
        <v>-0.90020643343504714</v>
      </c>
      <c r="H196" s="9">
        <v>72270.1109055876</v>
      </c>
      <c r="I196" s="9">
        <v>11822076.209113227</v>
      </c>
      <c r="J196" s="9">
        <v>12107157.46701795</v>
      </c>
      <c r="K196" s="9">
        <v>411899.79809080908</v>
      </c>
      <c r="L196" s="9">
        <v>11152213.819037212</v>
      </c>
      <c r="M196" s="9">
        <v>12777019.857093966</v>
      </c>
    </row>
    <row r="197" spans="2:13" x14ac:dyDescent="0.25">
      <c r="B197" s="1" t="s">
        <v>369</v>
      </c>
      <c r="C197" s="6">
        <v>1</v>
      </c>
      <c r="D197" s="9">
        <v>11841006</v>
      </c>
      <c r="E197" s="9">
        <v>11980771.831391903</v>
      </c>
      <c r="F197" s="9">
        <v>-139765.83139190264</v>
      </c>
      <c r="G197" s="9">
        <v>-0.34466667325981765</v>
      </c>
      <c r="H197" s="9">
        <v>57787.25153524903</v>
      </c>
      <c r="I197" s="9">
        <v>11866796.204731755</v>
      </c>
      <c r="J197" s="9">
        <v>12094747.45805205</v>
      </c>
      <c r="K197" s="9">
        <v>409606.93497173785</v>
      </c>
      <c r="L197" s="9">
        <v>11172891.098921534</v>
      </c>
      <c r="M197" s="9">
        <v>12788652.563862272</v>
      </c>
    </row>
    <row r="198" spans="2:13" x14ac:dyDescent="0.25">
      <c r="B198" s="1" t="s">
        <v>370</v>
      </c>
      <c r="C198" s="6">
        <v>1</v>
      </c>
      <c r="D198" s="9">
        <v>13353197</v>
      </c>
      <c r="E198" s="9">
        <v>13200665.659312239</v>
      </c>
      <c r="F198" s="9">
        <v>152531.34068776108</v>
      </c>
      <c r="G198" s="9">
        <v>0.37614679667520134</v>
      </c>
      <c r="H198" s="9">
        <v>67638.450765156958</v>
      </c>
      <c r="I198" s="9">
        <v>13067260.200366369</v>
      </c>
      <c r="J198" s="9">
        <v>13334071.118258109</v>
      </c>
      <c r="K198" s="9">
        <v>411112.43566554139</v>
      </c>
      <c r="L198" s="9">
        <v>12389815.58013555</v>
      </c>
      <c r="M198" s="9">
        <v>14011515.738488927</v>
      </c>
    </row>
    <row r="199" spans="2:13" x14ac:dyDescent="0.25">
      <c r="B199" s="1" t="s">
        <v>371</v>
      </c>
      <c r="C199" s="6">
        <v>1</v>
      </c>
      <c r="D199" s="9">
        <v>13530386</v>
      </c>
      <c r="E199" s="9">
        <v>13785972.288864098</v>
      </c>
      <c r="F199" s="9">
        <v>-255586.28886409849</v>
      </c>
      <c r="G199" s="9">
        <v>-0.63028334633950622</v>
      </c>
      <c r="H199" s="9">
        <v>79865.332504560545</v>
      </c>
      <c r="I199" s="9">
        <v>13628451.363767395</v>
      </c>
      <c r="J199" s="9">
        <v>13943493.213960802</v>
      </c>
      <c r="K199" s="9">
        <v>413300.06783571595</v>
      </c>
      <c r="L199" s="9">
        <v>12970807.473463183</v>
      </c>
      <c r="M199" s="9">
        <v>14601137.104265014</v>
      </c>
    </row>
    <row r="200" spans="2:13" x14ac:dyDescent="0.25">
      <c r="B200" s="1" t="s">
        <v>372</v>
      </c>
      <c r="C200" s="6">
        <v>1</v>
      </c>
      <c r="D200" s="9">
        <v>12128756</v>
      </c>
      <c r="E200" s="9">
        <v>12442005.145624552</v>
      </c>
      <c r="F200" s="9">
        <v>-313249.14562455192</v>
      </c>
      <c r="G200" s="9">
        <v>-0.77248165627231791</v>
      </c>
      <c r="H200" s="9">
        <v>77737.155892314055</v>
      </c>
      <c r="I200" s="9">
        <v>12288681.690671869</v>
      </c>
      <c r="J200" s="9">
        <v>12595328.600577235</v>
      </c>
      <c r="K200" s="9">
        <v>412894.10281955992</v>
      </c>
      <c r="L200" s="9">
        <v>11627641.027884267</v>
      </c>
      <c r="M200" s="9">
        <v>13256369.263364837</v>
      </c>
    </row>
    <row r="201" spans="2:13" x14ac:dyDescent="0.25">
      <c r="B201" s="1" t="s">
        <v>373</v>
      </c>
      <c r="C201" s="6">
        <v>1</v>
      </c>
      <c r="D201" s="9">
        <v>11769707</v>
      </c>
      <c r="E201" s="9">
        <v>12112105.609757144</v>
      </c>
      <c r="F201" s="9">
        <v>-342398.609757144</v>
      </c>
      <c r="G201" s="9">
        <v>-0.8443650968087647</v>
      </c>
      <c r="H201" s="9">
        <v>71721.959016764245</v>
      </c>
      <c r="I201" s="9">
        <v>11970646.118138256</v>
      </c>
      <c r="J201" s="9">
        <v>12253565.101376032</v>
      </c>
      <c r="K201" s="9">
        <v>411803.97538409679</v>
      </c>
      <c r="L201" s="9">
        <v>11299891.584888477</v>
      </c>
      <c r="M201" s="9">
        <v>12924319.634625811</v>
      </c>
    </row>
    <row r="202" spans="2:13" x14ac:dyDescent="0.25">
      <c r="B202" s="1" t="s">
        <v>374</v>
      </c>
      <c r="C202" s="6">
        <v>1</v>
      </c>
      <c r="D202" s="9">
        <v>11213639</v>
      </c>
      <c r="E202" s="9">
        <v>11375323.201842913</v>
      </c>
      <c r="F202" s="9">
        <v>-161684.2018429134</v>
      </c>
      <c r="G202" s="9">
        <v>-0.39871802294515885</v>
      </c>
      <c r="H202" s="9">
        <v>74176.563924481656</v>
      </c>
      <c r="I202" s="9">
        <v>11229022.41521297</v>
      </c>
      <c r="J202" s="9">
        <v>11521623.988472857</v>
      </c>
      <c r="K202" s="9">
        <v>412238.56851656426</v>
      </c>
      <c r="L202" s="9">
        <v>10562252.015172997</v>
      </c>
      <c r="M202" s="9">
        <v>12188394.388512829</v>
      </c>
    </row>
    <row r="203" spans="2:13" x14ac:dyDescent="0.25">
      <c r="B203" s="1" t="s">
        <v>93</v>
      </c>
      <c r="C203" s="6">
        <v>1</v>
      </c>
      <c r="D203" s="9">
        <v>11458319</v>
      </c>
      <c r="E203" s="9">
        <v>11540653.958957773</v>
      </c>
      <c r="F203" s="9">
        <v>-82334.958957772702</v>
      </c>
      <c r="G203" s="9">
        <v>-0.20304044353578132</v>
      </c>
      <c r="H203" s="9">
        <v>78823.3172014632</v>
      </c>
      <c r="I203" s="9">
        <v>11385188.233650031</v>
      </c>
      <c r="J203" s="9">
        <v>11696119.684265515</v>
      </c>
      <c r="K203" s="9">
        <v>413099.97587943025</v>
      </c>
      <c r="L203" s="9">
        <v>10725883.791260313</v>
      </c>
      <c r="M203" s="9">
        <v>12355424.126655232</v>
      </c>
    </row>
    <row r="204" spans="2:13" x14ac:dyDescent="0.25">
      <c r="B204" s="1" t="s">
        <v>94</v>
      </c>
      <c r="C204" s="6">
        <v>1</v>
      </c>
      <c r="D204" s="9">
        <v>12646169</v>
      </c>
      <c r="E204" s="9">
        <v>12393052.862317914</v>
      </c>
      <c r="F204" s="9">
        <v>253116.13768208586</v>
      </c>
      <c r="G204" s="9">
        <v>0.62419188047925711</v>
      </c>
      <c r="H204" s="9">
        <v>80006.259004029489</v>
      </c>
      <c r="I204" s="9">
        <v>12235253.983422348</v>
      </c>
      <c r="J204" s="9">
        <v>12550851.74121348</v>
      </c>
      <c r="K204" s="9">
        <v>413327.32333679951</v>
      </c>
      <c r="L204" s="9">
        <v>11577834.290028874</v>
      </c>
      <c r="M204" s="9">
        <v>13208271.434606954</v>
      </c>
    </row>
    <row r="205" spans="2:13" x14ac:dyDescent="0.25">
      <c r="B205" s="1" t="s">
        <v>95</v>
      </c>
      <c r="C205" s="6">
        <v>1</v>
      </c>
      <c r="D205" s="9">
        <v>14174031</v>
      </c>
      <c r="E205" s="9">
        <v>15091050.245063733</v>
      </c>
      <c r="F205" s="9">
        <v>-917019.24506373331</v>
      </c>
      <c r="G205" s="9">
        <v>-2.2613965757131234</v>
      </c>
      <c r="H205" s="9">
        <v>73151.970337939085</v>
      </c>
      <c r="I205" s="9">
        <v>14946770.296819344</v>
      </c>
      <c r="J205" s="9">
        <v>15235330.193308122</v>
      </c>
      <c r="K205" s="9">
        <v>412055.43983942998</v>
      </c>
      <c r="L205" s="9">
        <v>14278340.248884477</v>
      </c>
      <c r="M205" s="9">
        <v>15903760.24124299</v>
      </c>
    </row>
    <row r="206" spans="2:13" x14ac:dyDescent="0.25">
      <c r="B206" s="1" t="s">
        <v>96</v>
      </c>
      <c r="C206" s="6">
        <v>1</v>
      </c>
      <c r="D206" s="9">
        <v>16101013</v>
      </c>
      <c r="E206" s="9">
        <v>15982861.251525423</v>
      </c>
      <c r="F206" s="9">
        <v>118151.74847457744</v>
      </c>
      <c r="G206" s="9">
        <v>0.29136570563070135</v>
      </c>
      <c r="H206" s="9">
        <v>73272.995326498145</v>
      </c>
      <c r="I206" s="9">
        <v>15838342.601862537</v>
      </c>
      <c r="J206" s="9">
        <v>16127379.901188308</v>
      </c>
      <c r="K206" s="9">
        <v>412076.9425496413</v>
      </c>
      <c r="L206" s="9">
        <v>15170108.844869699</v>
      </c>
      <c r="M206" s="9">
        <v>16795613.658181146</v>
      </c>
    </row>
    <row r="207" spans="2:13" x14ac:dyDescent="0.25">
      <c r="B207" s="1" t="s">
        <v>97</v>
      </c>
      <c r="C207" s="6">
        <v>1</v>
      </c>
      <c r="D207" s="9">
        <v>13854501</v>
      </c>
      <c r="E207" s="9">
        <v>13838015.021902144</v>
      </c>
      <c r="F207" s="9">
        <v>16485.978097856045</v>
      </c>
      <c r="G207" s="9">
        <v>4.0654909499944179E-2</v>
      </c>
      <c r="H207" s="9">
        <v>82698.833055042662</v>
      </c>
      <c r="I207" s="9">
        <v>13674905.493916338</v>
      </c>
      <c r="J207" s="9">
        <v>14001124.54988795</v>
      </c>
      <c r="K207" s="9">
        <v>413856.94596757606</v>
      </c>
      <c r="L207" s="9">
        <v>13021751.858122203</v>
      </c>
      <c r="M207" s="9">
        <v>14654278.185682084</v>
      </c>
    </row>
    <row r="208" spans="2:13" x14ac:dyDescent="0.25">
      <c r="B208" s="1" t="s">
        <v>98</v>
      </c>
      <c r="C208" s="6">
        <v>1</v>
      </c>
      <c r="D208" s="9">
        <v>12543952</v>
      </c>
      <c r="E208" s="9">
        <v>12600101.12426714</v>
      </c>
      <c r="F208" s="9">
        <v>-56149.124267140403</v>
      </c>
      <c r="G208" s="9">
        <v>-0.13846540084137177</v>
      </c>
      <c r="H208" s="9">
        <v>79744.347223561374</v>
      </c>
      <c r="I208" s="9">
        <v>12442818.822272455</v>
      </c>
      <c r="J208" s="9">
        <v>12757383.426261825</v>
      </c>
      <c r="K208" s="9">
        <v>413276.70591391338</v>
      </c>
      <c r="L208" s="9">
        <v>11784982.386324605</v>
      </c>
      <c r="M208" s="9">
        <v>13415219.862209676</v>
      </c>
    </row>
    <row r="209" spans="2:13" x14ac:dyDescent="0.25">
      <c r="B209" s="1" t="s">
        <v>99</v>
      </c>
      <c r="C209" s="6">
        <v>1</v>
      </c>
      <c r="D209" s="9">
        <v>12658677</v>
      </c>
      <c r="E209" s="9">
        <v>12790866.422382334</v>
      </c>
      <c r="F209" s="9">
        <v>-132189.42238233425</v>
      </c>
      <c r="G209" s="9">
        <v>-0.32598302459849726</v>
      </c>
      <c r="H209" s="9">
        <v>65024.196360859685</v>
      </c>
      <c r="I209" s="9">
        <v>12662617.140206648</v>
      </c>
      <c r="J209" s="9">
        <v>12919115.70455802</v>
      </c>
      <c r="K209" s="9">
        <v>410690.41971942683</v>
      </c>
      <c r="L209" s="9">
        <v>11980848.698623858</v>
      </c>
      <c r="M209" s="9">
        <v>13600884.14614081</v>
      </c>
    </row>
    <row r="210" spans="2:13" x14ac:dyDescent="0.25">
      <c r="B210" s="1" t="s">
        <v>100</v>
      </c>
      <c r="C210" s="6">
        <v>1</v>
      </c>
      <c r="D210" s="9">
        <v>14588347</v>
      </c>
      <c r="E210" s="9">
        <v>14437748.79454832</v>
      </c>
      <c r="F210" s="9">
        <v>150598.20545168035</v>
      </c>
      <c r="G210" s="9">
        <v>0.3713796280178418</v>
      </c>
      <c r="H210" s="9">
        <v>87469.050765983484</v>
      </c>
      <c r="I210" s="9">
        <v>14265230.815070784</v>
      </c>
      <c r="J210" s="9">
        <v>14610266.774025856</v>
      </c>
      <c r="K210" s="9">
        <v>414836.48535157263</v>
      </c>
      <c r="L210" s="9">
        <v>13619553.654213633</v>
      </c>
      <c r="M210" s="9">
        <v>15255943.934883006</v>
      </c>
    </row>
    <row r="211" spans="2:13" x14ac:dyDescent="0.25">
      <c r="B211" s="1" t="s">
        <v>101</v>
      </c>
      <c r="C211" s="6">
        <v>1</v>
      </c>
      <c r="D211" s="9">
        <v>13755848</v>
      </c>
      <c r="E211" s="9">
        <v>14248579.263688041</v>
      </c>
      <c r="F211" s="9">
        <v>-492731.2636880409</v>
      </c>
      <c r="G211" s="9">
        <v>-1.2150898669236698</v>
      </c>
      <c r="H211" s="9">
        <v>81201.616822101147</v>
      </c>
      <c r="I211" s="9">
        <v>14088422.742703982</v>
      </c>
      <c r="J211" s="9">
        <v>14408735.7846721</v>
      </c>
      <c r="K211" s="9">
        <v>413560.36719137715</v>
      </c>
      <c r="L211" s="9">
        <v>13432901.051622767</v>
      </c>
      <c r="M211" s="9">
        <v>15064257.475753315</v>
      </c>
    </row>
    <row r="212" spans="2:13" x14ac:dyDescent="0.25">
      <c r="B212" s="1" t="s">
        <v>102</v>
      </c>
      <c r="C212" s="6">
        <v>1</v>
      </c>
      <c r="D212" s="9">
        <v>12202985</v>
      </c>
      <c r="E212" s="9">
        <v>12480755.142294444</v>
      </c>
      <c r="F212" s="9">
        <v>-277770.14229444414</v>
      </c>
      <c r="G212" s="9">
        <v>-0.68498938490254524</v>
      </c>
      <c r="H212" s="9">
        <v>106845.80450585486</v>
      </c>
      <c r="I212" s="9">
        <v>12270019.777641667</v>
      </c>
      <c r="J212" s="9">
        <v>12691490.506947221</v>
      </c>
      <c r="K212" s="9">
        <v>419350.09321263625</v>
      </c>
      <c r="L212" s="9">
        <v>11653657.670203261</v>
      </c>
      <c r="M212" s="9">
        <v>13307852.614385627</v>
      </c>
    </row>
    <row r="213" spans="2:13" x14ac:dyDescent="0.25">
      <c r="B213" s="1" t="s">
        <v>103</v>
      </c>
      <c r="C213" s="6">
        <v>1</v>
      </c>
      <c r="D213" s="9">
        <v>13113484</v>
      </c>
      <c r="E213" s="9">
        <v>13084928.355121378</v>
      </c>
      <c r="F213" s="9">
        <v>28555.644878622144</v>
      </c>
      <c r="G213" s="9">
        <v>7.0419064696191927E-2</v>
      </c>
      <c r="H213" s="9">
        <v>81875.479669561042</v>
      </c>
      <c r="I213" s="9">
        <v>12923442.753098132</v>
      </c>
      <c r="J213" s="9">
        <v>13246413.957144624</v>
      </c>
      <c r="K213" s="9">
        <v>413693.20626288274</v>
      </c>
      <c r="L213" s="9">
        <v>12268988.140347591</v>
      </c>
      <c r="M213" s="9">
        <v>13900868.569895165</v>
      </c>
    </row>
    <row r="214" spans="2:13" x14ac:dyDescent="0.25">
      <c r="B214" s="1" t="s">
        <v>104</v>
      </c>
      <c r="C214" s="6">
        <v>1</v>
      </c>
      <c r="D214" s="9">
        <v>11332498</v>
      </c>
      <c r="E214" s="9">
        <v>11814311.056748258</v>
      </c>
      <c r="F214" s="9">
        <v>-481813.05674825795</v>
      </c>
      <c r="G214" s="9">
        <v>-1.1881652457453689</v>
      </c>
      <c r="H214" s="9">
        <v>76944.489251611725</v>
      </c>
      <c r="I214" s="9">
        <v>11662551.003319379</v>
      </c>
      <c r="J214" s="9">
        <v>11966071.110177137</v>
      </c>
      <c r="K214" s="9">
        <v>412745.5985993488</v>
      </c>
      <c r="L214" s="9">
        <v>11000239.838585485</v>
      </c>
      <c r="M214" s="9">
        <v>12628382.274911031</v>
      </c>
    </row>
    <row r="215" spans="2:13" x14ac:dyDescent="0.25">
      <c r="B215" s="1" t="s">
        <v>105</v>
      </c>
      <c r="C215" s="6">
        <v>1</v>
      </c>
      <c r="D215" s="9">
        <v>11763961</v>
      </c>
      <c r="E215" s="9">
        <v>11695646.096186725</v>
      </c>
      <c r="F215" s="9">
        <v>68314.903813274577</v>
      </c>
      <c r="G215" s="9">
        <v>0.16846657295918974</v>
      </c>
      <c r="H215" s="9">
        <v>82777.674064589315</v>
      </c>
      <c r="I215" s="9">
        <v>11532381.067580439</v>
      </c>
      <c r="J215" s="9">
        <v>11858911.124793012</v>
      </c>
      <c r="K215" s="9">
        <v>413872.70755690907</v>
      </c>
      <c r="L215" s="9">
        <v>10879351.845324883</v>
      </c>
      <c r="M215" s="9">
        <v>12511940.347048568</v>
      </c>
    </row>
    <row r="216" spans="2:13" x14ac:dyDescent="0.25">
      <c r="B216" s="1" t="s">
        <v>106</v>
      </c>
      <c r="C216" s="6">
        <v>1</v>
      </c>
      <c r="D216" s="9">
        <v>14136292</v>
      </c>
      <c r="E216" s="9">
        <v>13698666.270089548</v>
      </c>
      <c r="F216" s="9">
        <v>437625.72991045192</v>
      </c>
      <c r="G216" s="9">
        <v>1.0791979910897851</v>
      </c>
      <c r="H216" s="9">
        <v>82684.86013594181</v>
      </c>
      <c r="I216" s="9">
        <v>13535584.301334688</v>
      </c>
      <c r="J216" s="9">
        <v>13861748.238844408</v>
      </c>
      <c r="K216" s="9">
        <v>413854.15405990987</v>
      </c>
      <c r="L216" s="9">
        <v>12882408.612877535</v>
      </c>
      <c r="M216" s="9">
        <v>14514923.927301561</v>
      </c>
    </row>
    <row r="217" spans="2:13" x14ac:dyDescent="0.25">
      <c r="B217" s="1" t="s">
        <v>107</v>
      </c>
      <c r="C217" s="6">
        <v>1</v>
      </c>
      <c r="D217" s="9">
        <v>16055092</v>
      </c>
      <c r="E217" s="9">
        <v>15716702.259036258</v>
      </c>
      <c r="F217" s="9">
        <v>338389.74096374214</v>
      </c>
      <c r="G217" s="9">
        <v>0.83447910781705925</v>
      </c>
      <c r="H217" s="9">
        <v>70900.695623447435</v>
      </c>
      <c r="I217" s="9">
        <v>15576862.571222179</v>
      </c>
      <c r="J217" s="9">
        <v>15856541.946850337</v>
      </c>
      <c r="K217" s="9">
        <v>411661.73416633235</v>
      </c>
      <c r="L217" s="9">
        <v>14904768.781026991</v>
      </c>
      <c r="M217" s="9">
        <v>16528635.737045525</v>
      </c>
    </row>
    <row r="218" spans="2:13" x14ac:dyDescent="0.25">
      <c r="B218" s="1" t="s">
        <v>108</v>
      </c>
      <c r="C218" s="6">
        <v>1</v>
      </c>
      <c r="D218" s="9">
        <v>18933691</v>
      </c>
      <c r="E218" s="9">
        <v>18359193.006299026</v>
      </c>
      <c r="F218" s="9">
        <v>574497.99370097369</v>
      </c>
      <c r="G218" s="9">
        <v>1.4167290410782476</v>
      </c>
      <c r="H218" s="9">
        <v>95991.362579403794</v>
      </c>
      <c r="I218" s="9">
        <v>18169866.201280873</v>
      </c>
      <c r="J218" s="9">
        <v>18548519.811317179</v>
      </c>
      <c r="K218" s="9">
        <v>416716.71004027897</v>
      </c>
      <c r="L218" s="9">
        <v>17537289.439253192</v>
      </c>
      <c r="M218" s="9">
        <v>19181096.57334486</v>
      </c>
    </row>
    <row r="219" spans="2:13" x14ac:dyDescent="0.25">
      <c r="B219" s="1" t="s">
        <v>109</v>
      </c>
      <c r="C219" s="6">
        <v>1</v>
      </c>
      <c r="D219" s="9">
        <v>14596638</v>
      </c>
      <c r="E219" s="9">
        <v>13976928.329905041</v>
      </c>
      <c r="F219" s="9">
        <v>619709.67009495944</v>
      </c>
      <c r="G219" s="9">
        <v>1.528222372030646</v>
      </c>
      <c r="H219" s="9">
        <v>81968.488899612566</v>
      </c>
      <c r="I219" s="9">
        <v>13815259.282831222</v>
      </c>
      <c r="J219" s="9">
        <v>14138597.376978859</v>
      </c>
      <c r="K219" s="9">
        <v>413711.62409271178</v>
      </c>
      <c r="L219" s="9">
        <v>13160951.789062081</v>
      </c>
      <c r="M219" s="9">
        <v>14792904.870748</v>
      </c>
    </row>
    <row r="220" spans="2:13" x14ac:dyDescent="0.25">
      <c r="B220" s="1" t="s">
        <v>110</v>
      </c>
      <c r="C220" s="6">
        <v>1</v>
      </c>
      <c r="D220" s="9">
        <v>13331992</v>
      </c>
      <c r="E220" s="9">
        <v>12988072.148593914</v>
      </c>
      <c r="F220" s="9">
        <v>343919.85140608624</v>
      </c>
      <c r="G220" s="9">
        <v>0.8481165237000412</v>
      </c>
      <c r="H220" s="9">
        <v>72797.153092375243</v>
      </c>
      <c r="I220" s="9">
        <v>12844492.01764207</v>
      </c>
      <c r="J220" s="9">
        <v>13131652.279545758</v>
      </c>
      <c r="K220" s="9">
        <v>411992.59730642987</v>
      </c>
      <c r="L220" s="9">
        <v>12175486.098733081</v>
      </c>
      <c r="M220" s="9">
        <v>13800658.198454747</v>
      </c>
    </row>
    <row r="221" spans="2:13" x14ac:dyDescent="0.25">
      <c r="B221" s="1" t="s">
        <v>111</v>
      </c>
      <c r="C221" s="6">
        <v>1</v>
      </c>
      <c r="D221" s="9">
        <v>12715774</v>
      </c>
      <c r="E221" s="9">
        <v>12781148.123026215</v>
      </c>
      <c r="F221" s="9">
        <v>-65374.12302621454</v>
      </c>
      <c r="G221" s="9">
        <v>-0.16121452057579805</v>
      </c>
      <c r="H221" s="9">
        <v>58055.42957776918</v>
      </c>
      <c r="I221" s="9">
        <v>12666643.560318051</v>
      </c>
      <c r="J221" s="9">
        <v>12895652.685734378</v>
      </c>
      <c r="K221" s="9">
        <v>409644.85550340149</v>
      </c>
      <c r="L221" s="9">
        <v>11973192.598690083</v>
      </c>
      <c r="M221" s="9">
        <v>13589103.647362346</v>
      </c>
    </row>
    <row r="222" spans="2:13" x14ac:dyDescent="0.25">
      <c r="B222" s="1" t="s">
        <v>112</v>
      </c>
      <c r="C222" s="6">
        <v>1</v>
      </c>
      <c r="D222" s="9">
        <v>13993294</v>
      </c>
      <c r="E222" s="9">
        <v>13893515.203151105</v>
      </c>
      <c r="F222" s="9">
        <v>99778.796848895028</v>
      </c>
      <c r="G222" s="9">
        <v>0.2460574636110113</v>
      </c>
      <c r="H222" s="9">
        <v>61806.105743688408</v>
      </c>
      <c r="I222" s="9">
        <v>13771613.063035246</v>
      </c>
      <c r="J222" s="9">
        <v>14015417.343266964</v>
      </c>
      <c r="K222" s="9">
        <v>410193.20989521919</v>
      </c>
      <c r="L222" s="9">
        <v>13084478.142078429</v>
      </c>
      <c r="M222" s="9">
        <v>14702552.26422378</v>
      </c>
    </row>
    <row r="223" spans="2:13" x14ac:dyDescent="0.25">
      <c r="B223" s="1" t="s">
        <v>113</v>
      </c>
      <c r="C223" s="6">
        <v>1</v>
      </c>
      <c r="D223" s="9">
        <v>14148180</v>
      </c>
      <c r="E223" s="9">
        <v>14198844.519853065</v>
      </c>
      <c r="F223" s="9">
        <v>-50664.51985306479</v>
      </c>
      <c r="G223" s="9">
        <v>-0.124940204169769</v>
      </c>
      <c r="H223" s="9">
        <v>64856.43239467973</v>
      </c>
      <c r="I223" s="9">
        <v>14070926.123861933</v>
      </c>
      <c r="J223" s="9">
        <v>14326762.915844196</v>
      </c>
      <c r="K223" s="9">
        <v>410663.89122968802</v>
      </c>
      <c r="L223" s="9">
        <v>13388879.119075211</v>
      </c>
      <c r="M223" s="9">
        <v>15008809.920630919</v>
      </c>
    </row>
    <row r="224" spans="2:13" x14ac:dyDescent="0.25">
      <c r="B224" s="1" t="s">
        <v>114</v>
      </c>
      <c r="C224" s="6">
        <v>1</v>
      </c>
      <c r="D224" s="9">
        <v>12641587</v>
      </c>
      <c r="E224" s="9">
        <v>12637997.768708995</v>
      </c>
      <c r="F224" s="9">
        <v>3589.2312910053879</v>
      </c>
      <c r="G224" s="9">
        <v>8.8511505015991948E-3</v>
      </c>
      <c r="H224" s="9">
        <v>98839.790223663251</v>
      </c>
      <c r="I224" s="9">
        <v>12443052.919621857</v>
      </c>
      <c r="J224" s="9">
        <v>12832942.617796132</v>
      </c>
      <c r="K224" s="9">
        <v>417382.0538408439</v>
      </c>
      <c r="L224" s="9">
        <v>11814781.923010012</v>
      </c>
      <c r="M224" s="9">
        <v>13461213.614407977</v>
      </c>
    </row>
    <row r="225" spans="2:13" x14ac:dyDescent="0.25">
      <c r="B225" s="1" t="s">
        <v>115</v>
      </c>
      <c r="C225" s="6">
        <v>1</v>
      </c>
      <c r="D225" s="9">
        <v>13657015</v>
      </c>
      <c r="E225" s="9">
        <v>13303332.726937061</v>
      </c>
      <c r="F225" s="9">
        <v>353682.27306293882</v>
      </c>
      <c r="G225" s="9">
        <v>0.87219094419264465</v>
      </c>
      <c r="H225" s="9">
        <v>72376.04477348589</v>
      </c>
      <c r="I225" s="9">
        <v>13160583.161261505</v>
      </c>
      <c r="J225" s="9">
        <v>13446082.292612618</v>
      </c>
      <c r="K225" s="9">
        <v>411918.39797949907</v>
      </c>
      <c r="L225" s="9">
        <v>12490893.022759056</v>
      </c>
      <c r="M225" s="9">
        <v>14115772.431115067</v>
      </c>
    </row>
    <row r="226" spans="2:13" x14ac:dyDescent="0.25">
      <c r="B226" s="1" t="s">
        <v>116</v>
      </c>
      <c r="C226" s="6">
        <v>1</v>
      </c>
      <c r="D226" s="9">
        <v>12616129</v>
      </c>
      <c r="E226" s="9">
        <v>12130514.585348176</v>
      </c>
      <c r="F226" s="9">
        <v>485614.41465182416</v>
      </c>
      <c r="G226" s="9">
        <v>1.1975395067463876</v>
      </c>
      <c r="H226" s="9">
        <v>70155.19061046053</v>
      </c>
      <c r="I226" s="9">
        <v>11992145.280685676</v>
      </c>
      <c r="J226" s="9">
        <v>12268883.890010675</v>
      </c>
      <c r="K226" s="9">
        <v>411533.99070615467</v>
      </c>
      <c r="L226" s="9">
        <v>11318833.059811793</v>
      </c>
      <c r="M226" s="9">
        <v>12942196.110884558</v>
      </c>
    </row>
    <row r="227" spans="2:13" x14ac:dyDescent="0.25">
      <c r="B227" s="1" t="s">
        <v>117</v>
      </c>
      <c r="C227" s="6">
        <v>1</v>
      </c>
      <c r="D227" s="9">
        <v>12946863</v>
      </c>
      <c r="E227" s="9">
        <v>12410026.702736879</v>
      </c>
      <c r="F227" s="9">
        <v>536836.29726312123</v>
      </c>
      <c r="G227" s="9">
        <v>1.3238541839598592</v>
      </c>
      <c r="H227" s="9">
        <v>70297.664434954422</v>
      </c>
      <c r="I227" s="9">
        <v>12271376.392437357</v>
      </c>
      <c r="J227" s="9">
        <v>12548677.0130364</v>
      </c>
      <c r="K227" s="9">
        <v>411558.30250640411</v>
      </c>
      <c r="L227" s="9">
        <v>11598297.22626677</v>
      </c>
      <c r="M227" s="9">
        <v>13221756.179206988</v>
      </c>
    </row>
    <row r="228" spans="2:13" x14ac:dyDescent="0.25">
      <c r="B228" s="1" t="s">
        <v>118</v>
      </c>
      <c r="C228" s="6">
        <v>1</v>
      </c>
      <c r="D228" s="9">
        <v>14674061</v>
      </c>
      <c r="E228" s="9">
        <v>13917368.938497717</v>
      </c>
      <c r="F228" s="9">
        <v>756692.06150228344</v>
      </c>
      <c r="G228" s="9">
        <v>1.8660249999787519</v>
      </c>
      <c r="H228" s="9">
        <v>75147.666570036905</v>
      </c>
      <c r="I228" s="9">
        <v>13769152.815359496</v>
      </c>
      <c r="J228" s="9">
        <v>14065585.061635938</v>
      </c>
      <c r="K228" s="9">
        <v>412414.41115444159</v>
      </c>
      <c r="L228" s="9">
        <v>13103950.93182316</v>
      </c>
      <c r="M228" s="9">
        <v>14730786.945172273</v>
      </c>
    </row>
    <row r="229" spans="2:13" x14ac:dyDescent="0.25">
      <c r="B229" s="1" t="s">
        <v>119</v>
      </c>
      <c r="C229" s="6">
        <v>1</v>
      </c>
      <c r="D229" s="9">
        <v>18274752</v>
      </c>
      <c r="E229" s="9">
        <v>19432895.468747258</v>
      </c>
      <c r="F229" s="9">
        <v>-1158143.4687472582</v>
      </c>
      <c r="G229" s="9">
        <v>-2.8560160416562961</v>
      </c>
      <c r="H229" s="9">
        <v>108171.98021671105</v>
      </c>
      <c r="I229" s="9">
        <v>19219544.445732288</v>
      </c>
      <c r="J229" s="9">
        <v>19646246.491762228</v>
      </c>
      <c r="K229" s="9">
        <v>419689.9475100016</v>
      </c>
      <c r="L229" s="9">
        <v>18605127.691260226</v>
      </c>
      <c r="M229" s="9">
        <v>20260663.24623429</v>
      </c>
    </row>
    <row r="230" spans="2:13" x14ac:dyDescent="0.25">
      <c r="B230" s="1" t="s">
        <v>120</v>
      </c>
      <c r="C230" s="6">
        <v>1</v>
      </c>
      <c r="D230" s="9">
        <v>19081340.899999999</v>
      </c>
      <c r="E230" s="9">
        <v>18279337.308138069</v>
      </c>
      <c r="F230" s="9">
        <v>802003.59186192974</v>
      </c>
      <c r="G230" s="9">
        <v>1.9777645737632736</v>
      </c>
      <c r="H230" s="9">
        <v>83672.620722238033</v>
      </c>
      <c r="I230" s="9">
        <v>18114307.147890754</v>
      </c>
      <c r="J230" s="9">
        <v>18444367.468385383</v>
      </c>
      <c r="K230" s="9">
        <v>414052.63215619203</v>
      </c>
      <c r="L230" s="9">
        <v>17462688.186289806</v>
      </c>
      <c r="M230" s="9">
        <v>19095986.429986332</v>
      </c>
    </row>
    <row r="231" spans="2:13" x14ac:dyDescent="0.25">
      <c r="B231" s="1" t="s">
        <v>121</v>
      </c>
      <c r="C231" s="6">
        <v>1</v>
      </c>
      <c r="D231" s="9">
        <v>16407410</v>
      </c>
      <c r="E231" s="9">
        <v>16032242.725430399</v>
      </c>
      <c r="F231" s="9">
        <v>375167.27456960082</v>
      </c>
      <c r="G231" s="9">
        <v>0.92517359324596959</v>
      </c>
      <c r="H231" s="9">
        <v>69632.169349131131</v>
      </c>
      <c r="I231" s="9">
        <v>15894904.992168734</v>
      </c>
      <c r="J231" s="9">
        <v>16169580.458692065</v>
      </c>
      <c r="K231" s="9">
        <v>411445.15277884784</v>
      </c>
      <c r="L231" s="9">
        <v>15220736.417752055</v>
      </c>
      <c r="M231" s="9">
        <v>16843749.033108741</v>
      </c>
    </row>
    <row r="232" spans="2:13" x14ac:dyDescent="0.25">
      <c r="B232" s="1" t="s">
        <v>122</v>
      </c>
      <c r="C232" s="6">
        <v>1</v>
      </c>
      <c r="D232" s="9">
        <v>13790066</v>
      </c>
      <c r="E232" s="9">
        <v>13860980.543266322</v>
      </c>
      <c r="F232" s="9">
        <v>-70914.543266322464</v>
      </c>
      <c r="G232" s="9">
        <v>-0.17487736072493903</v>
      </c>
      <c r="H232" s="9">
        <v>64764.097449137975</v>
      </c>
      <c r="I232" s="9">
        <v>13733244.262413066</v>
      </c>
      <c r="J232" s="9">
        <v>13988716.824119579</v>
      </c>
      <c r="K232" s="9">
        <v>410649.31882975867</v>
      </c>
      <c r="L232" s="9">
        <v>13051043.884094441</v>
      </c>
      <c r="M232" s="9">
        <v>14670917.202438204</v>
      </c>
    </row>
    <row r="233" spans="2:13" x14ac:dyDescent="0.25">
      <c r="B233" s="1" t="s">
        <v>123</v>
      </c>
      <c r="C233" s="6">
        <v>1</v>
      </c>
      <c r="D233" s="9">
        <v>13598163</v>
      </c>
      <c r="E233" s="9">
        <v>13575644.358871534</v>
      </c>
      <c r="F233" s="9">
        <v>22518.641128465533</v>
      </c>
      <c r="G233" s="9">
        <v>5.5531634926686245E-2</v>
      </c>
      <c r="H233" s="9">
        <v>53599.906871934487</v>
      </c>
      <c r="I233" s="9">
        <v>13469927.564728316</v>
      </c>
      <c r="J233" s="9">
        <v>13681361.153014753</v>
      </c>
      <c r="K233" s="9">
        <v>409037.19238429092</v>
      </c>
      <c r="L233" s="9">
        <v>12768887.347753437</v>
      </c>
      <c r="M233" s="9">
        <v>14382401.369989632</v>
      </c>
    </row>
    <row r="234" spans="2:13" x14ac:dyDescent="0.25">
      <c r="B234" s="1" t="s">
        <v>124</v>
      </c>
      <c r="C234" s="6">
        <v>1</v>
      </c>
      <c r="D234" s="9">
        <v>15084566</v>
      </c>
      <c r="E234" s="9">
        <v>14783172.791046299</v>
      </c>
      <c r="F234" s="9">
        <v>301393.20895370096</v>
      </c>
      <c r="G234" s="9">
        <v>0.74324456584738285</v>
      </c>
      <c r="H234" s="9">
        <v>67710.370900894341</v>
      </c>
      <c r="I234" s="9">
        <v>14649625.481738586</v>
      </c>
      <c r="J234" s="9">
        <v>14916720.100354012</v>
      </c>
      <c r="K234" s="9">
        <v>411124.27447729238</v>
      </c>
      <c r="L234" s="9">
        <v>13972299.36180619</v>
      </c>
      <c r="M234" s="9">
        <v>15594046.220286408</v>
      </c>
    </row>
    <row r="235" spans="2:13" x14ac:dyDescent="0.25">
      <c r="B235" s="1" t="s">
        <v>125</v>
      </c>
      <c r="C235" s="6">
        <v>1</v>
      </c>
      <c r="D235" s="9">
        <v>15605142</v>
      </c>
      <c r="E235" s="9">
        <v>15402846.284552108</v>
      </c>
      <c r="F235" s="9">
        <v>202295.7154478915</v>
      </c>
      <c r="G235" s="9">
        <v>0.49886721642739768</v>
      </c>
      <c r="H235" s="9">
        <v>84097.741716434699</v>
      </c>
      <c r="I235" s="9">
        <v>15236977.644701894</v>
      </c>
      <c r="J235" s="9">
        <v>15568714.924402323</v>
      </c>
      <c r="K235" s="9">
        <v>414138.75078136259</v>
      </c>
      <c r="L235" s="9">
        <v>14586027.308211546</v>
      </c>
      <c r="M235" s="9">
        <v>16219665.260892671</v>
      </c>
    </row>
    <row r="236" spans="2:13" x14ac:dyDescent="0.25">
      <c r="B236" s="1" t="s">
        <v>126</v>
      </c>
      <c r="C236" s="6">
        <v>1</v>
      </c>
      <c r="D236" s="9">
        <v>13777511</v>
      </c>
      <c r="E236" s="9">
        <v>13590715.969149403</v>
      </c>
      <c r="F236" s="9">
        <v>186795.03085059673</v>
      </c>
      <c r="G236" s="9">
        <v>0.46064206983617717</v>
      </c>
      <c r="H236" s="9">
        <v>105163.22385960611</v>
      </c>
      <c r="I236" s="9">
        <v>13383299.211602302</v>
      </c>
      <c r="J236" s="9">
        <v>13798132.726696504</v>
      </c>
      <c r="K236" s="9">
        <v>418924.54975745809</v>
      </c>
      <c r="L236" s="9">
        <v>12764457.809894295</v>
      </c>
      <c r="M236" s="9">
        <v>14416974.128404509</v>
      </c>
    </row>
    <row r="237" spans="2:13" x14ac:dyDescent="0.25">
      <c r="B237" s="1" t="s">
        <v>127</v>
      </c>
      <c r="C237" s="6">
        <v>1</v>
      </c>
      <c r="D237" s="9">
        <v>13886125</v>
      </c>
      <c r="E237" s="9">
        <v>13852796.032712346</v>
      </c>
      <c r="F237" s="9">
        <v>33328.967287654057</v>
      </c>
      <c r="G237" s="9">
        <v>8.2190218909873963E-2</v>
      </c>
      <c r="H237" s="9">
        <v>74322.592014590889</v>
      </c>
      <c r="I237" s="9">
        <v>13706207.230254725</v>
      </c>
      <c r="J237" s="9">
        <v>13999384.835169967</v>
      </c>
      <c r="K237" s="9">
        <v>412264.86925362766</v>
      </c>
      <c r="L237" s="9">
        <v>13039672.972265624</v>
      </c>
      <c r="M237" s="9">
        <v>14665919.093159068</v>
      </c>
    </row>
    <row r="238" spans="2:13" x14ac:dyDescent="0.25">
      <c r="B238" s="1" t="s">
        <v>128</v>
      </c>
      <c r="C238" s="6">
        <v>1</v>
      </c>
      <c r="D238" s="9">
        <v>12732906</v>
      </c>
      <c r="E238" s="9">
        <v>12840009.992879359</v>
      </c>
      <c r="F238" s="9">
        <v>-107103.99287935905</v>
      </c>
      <c r="G238" s="9">
        <v>-0.26412161363718378</v>
      </c>
      <c r="H238" s="9">
        <v>69316.378865548482</v>
      </c>
      <c r="I238" s="9">
        <v>12703295.103191379</v>
      </c>
      <c r="J238" s="9">
        <v>12976724.882567339</v>
      </c>
      <c r="K238" s="9">
        <v>411391.82674911717</v>
      </c>
      <c r="L238" s="9">
        <v>12028608.861818599</v>
      </c>
      <c r="M238" s="9">
        <v>13651411.12394012</v>
      </c>
    </row>
    <row r="239" spans="2:13" x14ac:dyDescent="0.25">
      <c r="B239" s="1" t="s">
        <v>129</v>
      </c>
      <c r="C239" s="6">
        <v>1</v>
      </c>
      <c r="D239" s="9">
        <v>12550053</v>
      </c>
      <c r="E239" s="9">
        <v>12758428.94092137</v>
      </c>
      <c r="F239" s="9">
        <v>-208375.94092136994</v>
      </c>
      <c r="G239" s="9">
        <v>-0.51386123224473446</v>
      </c>
      <c r="H239" s="9">
        <v>69322.946139378502</v>
      </c>
      <c r="I239" s="9">
        <v>12621701.09839119</v>
      </c>
      <c r="J239" s="9">
        <v>12895156.78345155</v>
      </c>
      <c r="K239" s="9">
        <v>411392.93333549926</v>
      </c>
      <c r="L239" s="9">
        <v>11947025.627305236</v>
      </c>
      <c r="M239" s="9">
        <v>13569832.254537504</v>
      </c>
    </row>
    <row r="240" spans="2:13" x14ac:dyDescent="0.25">
      <c r="B240" s="1" t="s">
        <v>130</v>
      </c>
      <c r="C240" s="6">
        <v>1</v>
      </c>
      <c r="D240" s="9">
        <v>13748210</v>
      </c>
      <c r="E240" s="9">
        <v>14079176.076247247</v>
      </c>
      <c r="F240" s="9">
        <v>-330966.07624724694</v>
      </c>
      <c r="G240" s="9">
        <v>-0.81617213109929376</v>
      </c>
      <c r="H240" s="9">
        <v>69017.440167051318</v>
      </c>
      <c r="I240" s="9">
        <v>13943050.792823434</v>
      </c>
      <c r="J240" s="9">
        <v>14215301.35967106</v>
      </c>
      <c r="K240" s="9">
        <v>411341.56340461859</v>
      </c>
      <c r="L240" s="9">
        <v>13267874.081172973</v>
      </c>
      <c r="M240" s="9">
        <v>14890478.071321521</v>
      </c>
    </row>
    <row r="241" spans="2:13" x14ac:dyDescent="0.25">
      <c r="B241" s="1" t="s">
        <v>131</v>
      </c>
      <c r="C241" s="6">
        <v>1</v>
      </c>
      <c r="D241" s="9">
        <v>16691749</v>
      </c>
      <c r="E241" s="9">
        <v>16969220.099123966</v>
      </c>
      <c r="F241" s="9">
        <v>-277471.09912396595</v>
      </c>
      <c r="G241" s="9">
        <v>-0.68425193560107189</v>
      </c>
      <c r="H241" s="9">
        <v>65867.247892329746</v>
      </c>
      <c r="I241" s="9">
        <v>16839308.039708432</v>
      </c>
      <c r="J241" s="9">
        <v>17099132.1585395</v>
      </c>
      <c r="K241" s="9">
        <v>410824.74253853428</v>
      </c>
      <c r="L241" s="9">
        <v>16158937.446214581</v>
      </c>
      <c r="M241" s="9">
        <v>17779502.752033349</v>
      </c>
    </row>
    <row r="242" spans="2:13" x14ac:dyDescent="0.25">
      <c r="B242" s="1" t="s">
        <v>132</v>
      </c>
      <c r="C242" s="6">
        <v>1</v>
      </c>
      <c r="D242" s="9">
        <v>18092812</v>
      </c>
      <c r="E242" s="9">
        <v>18114588.914947595</v>
      </c>
      <c r="F242" s="9">
        <v>-21776.914947595447</v>
      </c>
      <c r="G242" s="9">
        <v>-5.3702516230905974E-2</v>
      </c>
      <c r="H242" s="9">
        <v>74683.702627979117</v>
      </c>
      <c r="I242" s="9">
        <v>17967287.882588722</v>
      </c>
      <c r="J242" s="9">
        <v>18261889.947306469</v>
      </c>
      <c r="K242" s="9">
        <v>412330.12280837278</v>
      </c>
      <c r="L242" s="9">
        <v>17301337.15284789</v>
      </c>
      <c r="M242" s="9">
        <v>18927840.677047301</v>
      </c>
    </row>
    <row r="243" spans="2:13" x14ac:dyDescent="0.25">
      <c r="B243" s="1" t="s">
        <v>133</v>
      </c>
      <c r="C243" s="6">
        <v>1</v>
      </c>
      <c r="D243" s="9">
        <v>14888714</v>
      </c>
      <c r="E243" s="9">
        <v>14075021.040025301</v>
      </c>
      <c r="F243" s="9">
        <v>813692.95997469872</v>
      </c>
      <c r="G243" s="9">
        <v>2.0065909011983414</v>
      </c>
      <c r="H243" s="9">
        <v>92757.722675351833</v>
      </c>
      <c r="I243" s="9">
        <v>13892072.045418028</v>
      </c>
      <c r="J243" s="9">
        <v>14257970.034632575</v>
      </c>
      <c r="K243" s="9">
        <v>415983.73748604744</v>
      </c>
      <c r="L243" s="9">
        <v>13254563.137965666</v>
      </c>
      <c r="M243" s="9">
        <v>14895478.942084936</v>
      </c>
    </row>
    <row r="244" spans="2:13" x14ac:dyDescent="0.25">
      <c r="B244" s="1" t="s">
        <v>134</v>
      </c>
      <c r="C244" s="6">
        <v>1</v>
      </c>
      <c r="D244" s="9">
        <v>13889177</v>
      </c>
      <c r="E244" s="9">
        <v>13821398.210278535</v>
      </c>
      <c r="F244" s="9">
        <v>67778.789721464738</v>
      </c>
      <c r="G244" s="9">
        <v>0.16714449975523418</v>
      </c>
      <c r="H244" s="9">
        <v>67543.817176018914</v>
      </c>
      <c r="I244" s="9">
        <v>13688179.400158117</v>
      </c>
      <c r="J244" s="9">
        <v>13954617.020398954</v>
      </c>
      <c r="K244" s="9">
        <v>411096.87663086277</v>
      </c>
      <c r="L244" s="9">
        <v>13010578.818678787</v>
      </c>
      <c r="M244" s="9">
        <v>14632217.601878284</v>
      </c>
    </row>
    <row r="245" spans="2:13" x14ac:dyDescent="0.25">
      <c r="B245" s="1" t="s">
        <v>135</v>
      </c>
      <c r="C245" s="6">
        <v>1</v>
      </c>
      <c r="D245" s="9">
        <v>13623711</v>
      </c>
      <c r="E245" s="9">
        <v>13725941.967998521</v>
      </c>
      <c r="F245" s="9">
        <v>-102230.9679985214</v>
      </c>
      <c r="G245" s="9">
        <v>-0.25210459017970421</v>
      </c>
      <c r="H245" s="9">
        <v>53761.111735670202</v>
      </c>
      <c r="I245" s="9">
        <v>13619907.224396264</v>
      </c>
      <c r="J245" s="9">
        <v>13831976.711600779</v>
      </c>
      <c r="K245" s="9">
        <v>409058.34775982576</v>
      </c>
      <c r="L245" s="9">
        <v>12919143.231463144</v>
      </c>
      <c r="M245" s="9">
        <v>14532740.704533899</v>
      </c>
    </row>
    <row r="246" spans="2:13" x14ac:dyDescent="0.25">
      <c r="B246" s="1" t="s">
        <v>136</v>
      </c>
      <c r="C246" s="6">
        <v>1</v>
      </c>
      <c r="D246" s="9">
        <v>14991479</v>
      </c>
      <c r="E246" s="9">
        <v>14826911.382277448</v>
      </c>
      <c r="F246" s="9">
        <v>164567.61772255227</v>
      </c>
      <c r="G246" s="9">
        <v>0.40582861177049911</v>
      </c>
      <c r="H246" s="9">
        <v>63985.19156323174</v>
      </c>
      <c r="I246" s="9">
        <v>14700711.362175427</v>
      </c>
      <c r="J246" s="9">
        <v>14953111.402379468</v>
      </c>
      <c r="K246" s="9">
        <v>410527.19699957373</v>
      </c>
      <c r="L246" s="9">
        <v>14017215.587859547</v>
      </c>
      <c r="M246" s="9">
        <v>15636607.176695349</v>
      </c>
    </row>
    <row r="247" spans="2:13" x14ac:dyDescent="0.25">
      <c r="B247" s="1" t="s">
        <v>137</v>
      </c>
      <c r="C247" s="6">
        <v>1</v>
      </c>
      <c r="D247" s="9">
        <v>16050658</v>
      </c>
      <c r="E247" s="9">
        <v>15731668.384995669</v>
      </c>
      <c r="F247" s="9">
        <v>318989.61500433087</v>
      </c>
      <c r="G247" s="9">
        <v>0.78663782351558653</v>
      </c>
      <c r="H247" s="9">
        <v>86812.069168999966</v>
      </c>
      <c r="I247" s="9">
        <v>15560446.191132279</v>
      </c>
      <c r="J247" s="9">
        <v>15902890.578859059</v>
      </c>
      <c r="K247" s="9">
        <v>414698.4568217569</v>
      </c>
      <c r="L247" s="9">
        <v>14913745.482702503</v>
      </c>
      <c r="M247" s="9">
        <v>16549591.287288835</v>
      </c>
    </row>
    <row r="248" spans="2:13" x14ac:dyDescent="0.25">
      <c r="B248" s="1" t="s">
        <v>138</v>
      </c>
      <c r="C248" s="6">
        <v>1</v>
      </c>
      <c r="D248" s="9">
        <v>14148177</v>
      </c>
      <c r="E248" s="9">
        <v>14159450.96027025</v>
      </c>
      <c r="F248" s="9">
        <v>-11273.960270250216</v>
      </c>
      <c r="G248" s="9">
        <v>-2.7801919411296248E-2</v>
      </c>
      <c r="H248" s="9">
        <v>75817.467600470234</v>
      </c>
      <c r="I248" s="9">
        <v>14009913.767343225</v>
      </c>
      <c r="J248" s="9">
        <v>14308988.153197275</v>
      </c>
      <c r="K248" s="9">
        <v>412536.98395451979</v>
      </c>
      <c r="L248" s="9">
        <v>13345791.199379507</v>
      </c>
      <c r="M248" s="9">
        <v>14973110.721160993</v>
      </c>
    </row>
    <row r="249" spans="2:13" x14ac:dyDescent="0.25">
      <c r="B249" s="1" t="s">
        <v>139</v>
      </c>
      <c r="C249" s="6">
        <v>1</v>
      </c>
      <c r="D249" s="9">
        <v>14273134</v>
      </c>
      <c r="E249" s="9">
        <v>13888553.059962422</v>
      </c>
      <c r="F249" s="9">
        <v>384580.94003757834</v>
      </c>
      <c r="G249" s="9">
        <v>0.94838797066365799</v>
      </c>
      <c r="H249" s="9">
        <v>71918.162919867711</v>
      </c>
      <c r="I249" s="9">
        <v>13746706.589170527</v>
      </c>
      <c r="J249" s="9">
        <v>14030399.530754317</v>
      </c>
      <c r="K249" s="9">
        <v>411838.19261296297</v>
      </c>
      <c r="L249" s="9">
        <v>13076271.547369404</v>
      </c>
      <c r="M249" s="9">
        <v>14700834.57255544</v>
      </c>
    </row>
    <row r="250" spans="2:13" x14ac:dyDescent="0.25">
      <c r="B250" s="1" t="s">
        <v>140</v>
      </c>
      <c r="C250" s="6">
        <v>1</v>
      </c>
      <c r="D250" s="9">
        <v>12863305</v>
      </c>
      <c r="E250" s="9">
        <v>12910219.13629723</v>
      </c>
      <c r="F250" s="9">
        <v>-46914.136297229677</v>
      </c>
      <c r="G250" s="9">
        <v>-0.1156916474176292</v>
      </c>
      <c r="H250" s="9">
        <v>72058.968444649145</v>
      </c>
      <c r="I250" s="9">
        <v>12768094.950308682</v>
      </c>
      <c r="J250" s="9">
        <v>13052343.322285777</v>
      </c>
      <c r="K250" s="9">
        <v>411862.80442672933</v>
      </c>
      <c r="L250" s="9">
        <v>12097889.081044322</v>
      </c>
      <c r="M250" s="9">
        <v>13722549.191550137</v>
      </c>
    </row>
    <row r="251" spans="2:13" x14ac:dyDescent="0.25">
      <c r="B251" s="1" t="s">
        <v>141</v>
      </c>
      <c r="C251" s="6">
        <v>1</v>
      </c>
      <c r="D251" s="9">
        <v>13398133</v>
      </c>
      <c r="E251" s="9">
        <v>12862370.752427429</v>
      </c>
      <c r="F251" s="9">
        <v>535762.24757257104</v>
      </c>
      <c r="G251" s="9">
        <v>1.3212055456619933</v>
      </c>
      <c r="H251" s="9">
        <v>77602.968262202208</v>
      </c>
      <c r="I251" s="9">
        <v>12709311.959988115</v>
      </c>
      <c r="J251" s="9">
        <v>13015429.544866743</v>
      </c>
      <c r="K251" s="9">
        <v>412868.85983329831</v>
      </c>
      <c r="L251" s="9">
        <v>12048056.422228539</v>
      </c>
      <c r="M251" s="9">
        <v>13676685.082626319</v>
      </c>
    </row>
    <row r="252" spans="2:13" x14ac:dyDescent="0.25">
      <c r="B252" s="1" t="s">
        <v>142</v>
      </c>
      <c r="C252" s="6">
        <v>1</v>
      </c>
      <c r="D252" s="9">
        <v>14135802</v>
      </c>
      <c r="E252" s="9">
        <v>13692968.352690805</v>
      </c>
      <c r="F252" s="9">
        <v>442833.64730919525</v>
      </c>
      <c r="G252" s="9">
        <v>1.0920408693996033</v>
      </c>
      <c r="H252" s="9">
        <v>78016.271945596702</v>
      </c>
      <c r="I252" s="9">
        <v>13539094.388305008</v>
      </c>
      <c r="J252" s="9">
        <v>13846842.317076601</v>
      </c>
      <c r="K252" s="9">
        <v>412946.74405452411</v>
      </c>
      <c r="L252" s="9">
        <v>12878500.408975348</v>
      </c>
      <c r="M252" s="9">
        <v>14507436.296406262</v>
      </c>
    </row>
    <row r="253" spans="2:13" x14ac:dyDescent="0.25">
      <c r="B253" s="1" t="s">
        <v>143</v>
      </c>
      <c r="C253" s="6">
        <v>1</v>
      </c>
      <c r="D253" s="9">
        <v>16671355</v>
      </c>
      <c r="E253" s="9">
        <v>16450469.058883283</v>
      </c>
      <c r="F253" s="9">
        <v>220885.94111671671</v>
      </c>
      <c r="G253" s="9">
        <v>0.54471126266253833</v>
      </c>
      <c r="H253" s="9">
        <v>75352.525424788269</v>
      </c>
      <c r="I253" s="9">
        <v>16301848.886136768</v>
      </c>
      <c r="J253" s="9">
        <v>16599089.231629798</v>
      </c>
      <c r="K253" s="9">
        <v>412451.78848543827</v>
      </c>
      <c r="L253" s="9">
        <v>15636977.331714844</v>
      </c>
      <c r="M253" s="9">
        <v>17263960.78605172</v>
      </c>
    </row>
    <row r="254" spans="2:13" x14ac:dyDescent="0.25">
      <c r="B254" s="1" t="s">
        <v>144</v>
      </c>
      <c r="C254" s="6">
        <v>1</v>
      </c>
      <c r="D254" s="9">
        <v>17143727</v>
      </c>
      <c r="E254" s="9">
        <v>16667655.096404085</v>
      </c>
      <c r="F254" s="9">
        <v>476071.90359591506</v>
      </c>
      <c r="G254" s="9">
        <v>1.1740073922987375</v>
      </c>
      <c r="H254" s="9">
        <v>74591.137418363796</v>
      </c>
      <c r="I254" s="9">
        <v>16520536.633340212</v>
      </c>
      <c r="J254" s="9">
        <v>16814773.559467956</v>
      </c>
      <c r="K254" s="9">
        <v>412313.36689259612</v>
      </c>
      <c r="L254" s="9">
        <v>15854436.382527823</v>
      </c>
      <c r="M254" s="9">
        <v>17480873.810280345</v>
      </c>
    </row>
    <row r="255" spans="2:13" x14ac:dyDescent="0.25">
      <c r="B255" s="1" t="s">
        <v>145</v>
      </c>
      <c r="C255" s="6">
        <v>1</v>
      </c>
      <c r="D255" s="9">
        <v>15916123</v>
      </c>
      <c r="E255" s="9">
        <v>15613173.900395039</v>
      </c>
      <c r="F255" s="9">
        <v>302949.09960496053</v>
      </c>
      <c r="G255" s="9">
        <v>0.74708143820298745</v>
      </c>
      <c r="H255" s="9">
        <v>80761.529592403909</v>
      </c>
      <c r="I255" s="9">
        <v>15453885.377394225</v>
      </c>
      <c r="J255" s="9">
        <v>15772462.423395853</v>
      </c>
      <c r="K255" s="9">
        <v>413474.18226419907</v>
      </c>
      <c r="L255" s="9">
        <v>14797665.673591616</v>
      </c>
      <c r="M255" s="9">
        <v>16428682.127198463</v>
      </c>
    </row>
    <row r="256" spans="2:13" x14ac:dyDescent="0.25">
      <c r="B256" s="1" t="s">
        <v>146</v>
      </c>
      <c r="C256" s="6">
        <v>1</v>
      </c>
      <c r="D256" s="9">
        <v>13910480</v>
      </c>
      <c r="E256" s="9">
        <v>14085306.91066093</v>
      </c>
      <c r="F256" s="9">
        <v>-174826.91066092998</v>
      </c>
      <c r="G256" s="9">
        <v>-0.43112833153643793</v>
      </c>
      <c r="H256" s="9">
        <v>77528.563444001309</v>
      </c>
      <c r="I256" s="9">
        <v>13932394.869201386</v>
      </c>
      <c r="J256" s="9">
        <v>14238218.952120474</v>
      </c>
      <c r="K256" s="9">
        <v>412854.88114667346</v>
      </c>
      <c r="L256" s="9">
        <v>13271020.151068456</v>
      </c>
      <c r="M256" s="9">
        <v>14899593.670253403</v>
      </c>
    </row>
    <row r="257" spans="2:13" x14ac:dyDescent="0.25">
      <c r="B257" s="1" t="s">
        <v>147</v>
      </c>
      <c r="C257" s="6">
        <v>1</v>
      </c>
      <c r="D257" s="9">
        <v>13805540</v>
      </c>
      <c r="E257" s="9">
        <v>14068217.838468008</v>
      </c>
      <c r="F257" s="9">
        <v>-262677.83846800774</v>
      </c>
      <c r="G257" s="9">
        <v>-0.64777131736858273</v>
      </c>
      <c r="H257" s="9">
        <v>62811.430660987848</v>
      </c>
      <c r="I257" s="9">
        <v>13944332.864173293</v>
      </c>
      <c r="J257" s="9">
        <v>14192102.812762722</v>
      </c>
      <c r="K257" s="9">
        <v>410345.89136315649</v>
      </c>
      <c r="L257" s="9">
        <v>13258879.638899812</v>
      </c>
      <c r="M257" s="9">
        <v>14877556.038036203</v>
      </c>
    </row>
    <row r="258" spans="2:13" x14ac:dyDescent="0.25">
      <c r="B258" s="1" t="s">
        <v>148</v>
      </c>
      <c r="C258" s="6">
        <v>1</v>
      </c>
      <c r="D258" s="9">
        <v>15835971</v>
      </c>
      <c r="E258" s="9">
        <v>15411343.519543525</v>
      </c>
      <c r="F258" s="9">
        <v>424627.48045647517</v>
      </c>
      <c r="G258" s="9">
        <v>1.047143923562069</v>
      </c>
      <c r="H258" s="9">
        <v>75053.683082319651</v>
      </c>
      <c r="I258" s="9">
        <v>15263312.763015131</v>
      </c>
      <c r="J258" s="9">
        <v>15559374.276071919</v>
      </c>
      <c r="K258" s="9">
        <v>412397.29640380119</v>
      </c>
      <c r="L258" s="9">
        <v>14597959.268833779</v>
      </c>
      <c r="M258" s="9">
        <v>16224727.770253271</v>
      </c>
    </row>
    <row r="259" spans="2:13" x14ac:dyDescent="0.25">
      <c r="B259" s="1" t="s">
        <v>149</v>
      </c>
      <c r="C259" s="6">
        <v>1</v>
      </c>
      <c r="D259" s="9">
        <v>16331485</v>
      </c>
      <c r="E259" s="9">
        <v>15905715.046752842</v>
      </c>
      <c r="F259" s="9">
        <v>425769.95324715786</v>
      </c>
      <c r="G259" s="9">
        <v>1.0499612952482169</v>
      </c>
      <c r="H259" s="9">
        <v>86645.161932111703</v>
      </c>
      <c r="I259" s="9">
        <v>15734822.049319686</v>
      </c>
      <c r="J259" s="9">
        <v>16076608.044185998</v>
      </c>
      <c r="K259" s="9">
        <v>414663.5489444246</v>
      </c>
      <c r="L259" s="9">
        <v>15087860.994371872</v>
      </c>
      <c r="M259" s="9">
        <v>16723569.099133812</v>
      </c>
    </row>
    <row r="260" spans="2:13" x14ac:dyDescent="0.25">
      <c r="B260" s="1" t="s">
        <v>150</v>
      </c>
      <c r="C260" s="6">
        <v>1</v>
      </c>
      <c r="D260" s="9">
        <v>13966621</v>
      </c>
      <c r="E260" s="9">
        <v>14064190.025709694</v>
      </c>
      <c r="F260" s="9">
        <v>-97569.025709694251</v>
      </c>
      <c r="G260" s="9">
        <v>-0.24060810263609411</v>
      </c>
      <c r="H260" s="9">
        <v>107580.40289528089</v>
      </c>
      <c r="I260" s="9">
        <v>13852005.789384464</v>
      </c>
      <c r="J260" s="9">
        <v>14276374.262034925</v>
      </c>
      <c r="K260" s="9">
        <v>419537.86220561108</v>
      </c>
      <c r="L260" s="9">
        <v>13236722.210885935</v>
      </c>
      <c r="M260" s="9">
        <v>14891657.840533454</v>
      </c>
    </row>
    <row r="261" spans="2:13" x14ac:dyDescent="0.25">
      <c r="B261" s="1" t="s">
        <v>151</v>
      </c>
      <c r="C261" s="6">
        <v>1</v>
      </c>
      <c r="D261" s="9">
        <v>14896809</v>
      </c>
      <c r="E261" s="9">
        <v>14625078.078300284</v>
      </c>
      <c r="F261" s="9">
        <v>271730.92169971578</v>
      </c>
      <c r="G261" s="9">
        <v>0.67009648832877078</v>
      </c>
      <c r="H261" s="9">
        <v>86279.612492366927</v>
      </c>
      <c r="I261" s="9">
        <v>14454906.065606207</v>
      </c>
      <c r="J261" s="9">
        <v>14795250.090994362</v>
      </c>
      <c r="K261" s="9">
        <v>414587.3204389835</v>
      </c>
      <c r="L261" s="9">
        <v>13807374.373815196</v>
      </c>
      <c r="M261" s="9">
        <v>15442781.782785375</v>
      </c>
    </row>
    <row r="262" spans="2:13" x14ac:dyDescent="0.25">
      <c r="B262" s="1" t="s">
        <v>152</v>
      </c>
      <c r="C262" s="6">
        <v>1</v>
      </c>
      <c r="D262" s="9">
        <v>12976713</v>
      </c>
      <c r="E262" s="9">
        <v>13328494.147848297</v>
      </c>
      <c r="F262" s="9">
        <v>-351781.14784829691</v>
      </c>
      <c r="G262" s="9">
        <v>-0.86750271319472894</v>
      </c>
      <c r="H262" s="9">
        <v>80416.599152502007</v>
      </c>
      <c r="I262" s="9">
        <v>13169885.942080047</v>
      </c>
      <c r="J262" s="9">
        <v>13487102.353616547</v>
      </c>
      <c r="K262" s="9">
        <v>413406.94739711081</v>
      </c>
      <c r="L262" s="9">
        <v>12513118.530502949</v>
      </c>
      <c r="M262" s="9">
        <v>14143869.765193645</v>
      </c>
    </row>
    <row r="263" spans="2:13" x14ac:dyDescent="0.25">
      <c r="B263" s="1" t="s">
        <v>153</v>
      </c>
      <c r="C263" s="6">
        <v>1</v>
      </c>
      <c r="D263" s="9">
        <v>13102698</v>
      </c>
      <c r="E263" s="9">
        <v>13380452.582605522</v>
      </c>
      <c r="F263" s="9">
        <v>-277754.58260552213</v>
      </c>
      <c r="G263" s="9">
        <v>-0.68495101424954441</v>
      </c>
      <c r="H263" s="9">
        <v>83452.620260757583</v>
      </c>
      <c r="I263" s="9">
        <v>13215856.336237077</v>
      </c>
      <c r="J263" s="9">
        <v>13545048.828973968</v>
      </c>
      <c r="K263" s="9">
        <v>414008.23006955982</v>
      </c>
      <c r="L263" s="9">
        <v>12563891.036399195</v>
      </c>
      <c r="M263" s="9">
        <v>14197014.128811849</v>
      </c>
    </row>
    <row r="264" spans="2:13" x14ac:dyDescent="0.25">
      <c r="B264" s="1" t="s">
        <v>154</v>
      </c>
      <c r="C264" s="6">
        <v>1</v>
      </c>
      <c r="D264" s="9">
        <v>17368816</v>
      </c>
      <c r="E264" s="9">
        <v>16617215.612134187</v>
      </c>
      <c r="F264" s="9">
        <v>751600.38786581345</v>
      </c>
      <c r="G264" s="9">
        <v>1.8534687822241704</v>
      </c>
      <c r="H264" s="9">
        <v>103171.45645876006</v>
      </c>
      <c r="I264" s="9">
        <v>16413727.280522592</v>
      </c>
      <c r="J264" s="9">
        <v>16820703.943745781</v>
      </c>
      <c r="K264" s="9">
        <v>418428.99536810926</v>
      </c>
      <c r="L264" s="9">
        <v>15791934.850498272</v>
      </c>
      <c r="M264" s="9">
        <v>17442496.373770103</v>
      </c>
    </row>
    <row r="265" spans="2:13" x14ac:dyDescent="0.25">
      <c r="B265" s="1" t="s">
        <v>155</v>
      </c>
      <c r="C265" s="6">
        <v>1</v>
      </c>
      <c r="D265" s="9">
        <v>19805768</v>
      </c>
      <c r="E265" s="9">
        <v>20238902.651323892</v>
      </c>
      <c r="F265" s="9">
        <v>-433134.65132389218</v>
      </c>
      <c r="G265" s="9">
        <v>-1.068122858488616</v>
      </c>
      <c r="H265" s="9">
        <v>109669.61740185185</v>
      </c>
      <c r="I265" s="9">
        <v>20022597.791049819</v>
      </c>
      <c r="J265" s="9">
        <v>20455207.511597965</v>
      </c>
      <c r="K265" s="9">
        <v>420078.44471956894</v>
      </c>
      <c r="L265" s="9">
        <v>19410368.628484473</v>
      </c>
      <c r="M265" s="9">
        <v>21067436.674163312</v>
      </c>
    </row>
    <row r="266" spans="2:13" x14ac:dyDescent="0.25">
      <c r="B266" s="1" t="s">
        <v>156</v>
      </c>
      <c r="C266" s="6">
        <v>1</v>
      </c>
      <c r="D266" s="9">
        <v>19394910</v>
      </c>
      <c r="E266" s="9">
        <v>19692530.845521484</v>
      </c>
      <c r="F266" s="9">
        <v>-297620.84552148357</v>
      </c>
      <c r="G266" s="9">
        <v>-0.73394180607011239</v>
      </c>
      <c r="H266" s="9">
        <v>99911.133868962177</v>
      </c>
      <c r="I266" s="9">
        <v>19495472.951427061</v>
      </c>
      <c r="J266" s="9">
        <v>19889588.739615906</v>
      </c>
      <c r="K266" s="9">
        <v>417637.05463946209</v>
      </c>
      <c r="L266" s="9">
        <v>18868812.053670034</v>
      </c>
      <c r="M266" s="9">
        <v>20516249.637372933</v>
      </c>
    </row>
    <row r="267" spans="2:13" x14ac:dyDescent="0.25">
      <c r="B267" s="1" t="s">
        <v>157</v>
      </c>
      <c r="C267" s="6">
        <v>1</v>
      </c>
      <c r="D267" s="9">
        <v>16134163</v>
      </c>
      <c r="E267" s="9">
        <v>16356945.862067847</v>
      </c>
      <c r="F267" s="9">
        <v>-222782.86206784658</v>
      </c>
      <c r="G267" s="9">
        <v>-0.54938912582230814</v>
      </c>
      <c r="H267" s="9">
        <v>87810.029018170681</v>
      </c>
      <c r="I267" s="9">
        <v>16183755.360382766</v>
      </c>
      <c r="J267" s="9">
        <v>16530136.363752928</v>
      </c>
      <c r="K267" s="9">
        <v>414908.51513690985</v>
      </c>
      <c r="L267" s="9">
        <v>15538608.655105939</v>
      </c>
      <c r="M267" s="9">
        <v>17175283.069029752</v>
      </c>
    </row>
    <row r="268" spans="2:13" x14ac:dyDescent="0.25">
      <c r="B268" s="1" t="s">
        <v>158</v>
      </c>
      <c r="C268" s="6">
        <v>1</v>
      </c>
      <c r="D268" s="9">
        <v>14385984</v>
      </c>
      <c r="E268" s="9">
        <v>14772805.368344881</v>
      </c>
      <c r="F268" s="9">
        <v>-386821.36834488064</v>
      </c>
      <c r="G268" s="9">
        <v>-0.95391293312168368</v>
      </c>
      <c r="H268" s="9">
        <v>84186.463564195437</v>
      </c>
      <c r="I268" s="9">
        <v>14606761.739583993</v>
      </c>
      <c r="J268" s="9">
        <v>14938848.997105768</v>
      </c>
      <c r="K268" s="9">
        <v>414156.77633522911</v>
      </c>
      <c r="L268" s="9">
        <v>13955950.839633454</v>
      </c>
      <c r="M268" s="9">
        <v>15589659.897056308</v>
      </c>
    </row>
    <row r="269" spans="2:13" x14ac:dyDescent="0.25">
      <c r="B269" s="1" t="s">
        <v>159</v>
      </c>
      <c r="C269" s="6">
        <v>1</v>
      </c>
      <c r="D269" s="9">
        <v>14028139</v>
      </c>
      <c r="E269" s="9">
        <v>14510153.547160435</v>
      </c>
      <c r="F269" s="9">
        <v>-482014.54716043547</v>
      </c>
      <c r="G269" s="9">
        <v>-1.1886621270601179</v>
      </c>
      <c r="H269" s="9">
        <v>74347.105210714435</v>
      </c>
      <c r="I269" s="9">
        <v>14363516.396549623</v>
      </c>
      <c r="J269" s="9">
        <v>14656790.697771247</v>
      </c>
      <c r="K269" s="9">
        <v>412269.28916687018</v>
      </c>
      <c r="L269" s="9">
        <v>13697021.769178821</v>
      </c>
      <c r="M269" s="9">
        <v>15323285.32514205</v>
      </c>
    </row>
    <row r="270" spans="2:13" x14ac:dyDescent="0.25">
      <c r="B270" s="1" t="s">
        <v>160</v>
      </c>
      <c r="C270" s="6">
        <v>1</v>
      </c>
      <c r="D270" s="9">
        <v>16177808</v>
      </c>
      <c r="E270" s="9">
        <v>16056024.597198967</v>
      </c>
      <c r="F270" s="9">
        <v>121783.40280103311</v>
      </c>
      <c r="G270" s="9">
        <v>0.30032147259222219</v>
      </c>
      <c r="H270" s="9">
        <v>89724.858995420247</v>
      </c>
      <c r="I270" s="9">
        <v>15879057.415695993</v>
      </c>
      <c r="J270" s="9">
        <v>16232991.778701941</v>
      </c>
      <c r="K270" s="9">
        <v>415317.98065902636</v>
      </c>
      <c r="L270" s="9">
        <v>15236879.788417643</v>
      </c>
      <c r="M270" s="9">
        <v>16875169.405980289</v>
      </c>
    </row>
    <row r="271" spans="2:13" x14ac:dyDescent="0.25">
      <c r="B271" s="1" t="s">
        <v>161</v>
      </c>
      <c r="C271" s="6">
        <v>1</v>
      </c>
      <c r="D271" s="9">
        <v>15068183</v>
      </c>
      <c r="E271" s="9">
        <v>15609681.067077728</v>
      </c>
      <c r="F271" s="9">
        <v>-541498.06707772799</v>
      </c>
      <c r="G271" s="9">
        <v>-1.3353502461769415</v>
      </c>
      <c r="H271" s="9">
        <v>78595.453259367088</v>
      </c>
      <c r="I271" s="9">
        <v>15454664.765040753</v>
      </c>
      <c r="J271" s="9">
        <v>15764697.369114703</v>
      </c>
      <c r="K271" s="9">
        <v>413056.55788280215</v>
      </c>
      <c r="L271" s="9">
        <v>14794996.534070317</v>
      </c>
      <c r="M271" s="9">
        <v>16424365.600085139</v>
      </c>
    </row>
    <row r="272" spans="2:13" x14ac:dyDescent="0.25">
      <c r="B272" s="1" t="s">
        <v>162</v>
      </c>
      <c r="C272" s="6">
        <v>1</v>
      </c>
      <c r="D272" s="9">
        <v>13944271</v>
      </c>
      <c r="E272" s="9">
        <v>14273959.337406319</v>
      </c>
      <c r="F272" s="9">
        <v>-329688.33740631863</v>
      </c>
      <c r="G272" s="9">
        <v>-0.81302118933325696</v>
      </c>
      <c r="H272" s="9">
        <v>106835.64970805513</v>
      </c>
      <c r="I272" s="9">
        <v>14063244.001382902</v>
      </c>
      <c r="J272" s="9">
        <v>14484674.673429735</v>
      </c>
      <c r="K272" s="9">
        <v>419347.50599650125</v>
      </c>
      <c r="L272" s="9">
        <v>13446866.968163472</v>
      </c>
      <c r="M272" s="9">
        <v>15101051.706649166</v>
      </c>
    </row>
    <row r="273" spans="2:13" x14ac:dyDescent="0.25">
      <c r="B273" s="1" t="s">
        <v>163</v>
      </c>
      <c r="C273" s="6">
        <v>1</v>
      </c>
      <c r="D273" s="9">
        <v>14286598</v>
      </c>
      <c r="E273" s="9">
        <v>14596280.292902755</v>
      </c>
      <c r="F273" s="9">
        <v>-309682.29290275462</v>
      </c>
      <c r="G273" s="9">
        <v>-0.7636856919841476</v>
      </c>
      <c r="H273" s="9">
        <v>77977.292825658646</v>
      </c>
      <c r="I273" s="9">
        <v>14442483.208269907</v>
      </c>
      <c r="J273" s="9">
        <v>14750077.377535602</v>
      </c>
      <c r="K273" s="9">
        <v>412939.381669225</v>
      </c>
      <c r="L273" s="9">
        <v>13781826.870253032</v>
      </c>
      <c r="M273" s="9">
        <v>15410733.715552477</v>
      </c>
    </row>
    <row r="274" spans="2:13" x14ac:dyDescent="0.25">
      <c r="B274" s="1" t="s">
        <v>164</v>
      </c>
      <c r="C274" s="6">
        <v>1</v>
      </c>
      <c r="D274" s="9">
        <v>12746759</v>
      </c>
      <c r="E274" s="9">
        <v>13477689.754907494</v>
      </c>
      <c r="F274" s="9">
        <v>-730930.75490749441</v>
      </c>
      <c r="G274" s="9">
        <v>-1.8024968561225092</v>
      </c>
      <c r="H274" s="9">
        <v>74980.026235793543</v>
      </c>
      <c r="I274" s="9">
        <v>13329804.274110643</v>
      </c>
      <c r="J274" s="9">
        <v>13625575.235704346</v>
      </c>
      <c r="K274" s="9">
        <v>412383.89768668666</v>
      </c>
      <c r="L274" s="9">
        <v>12664331.930911928</v>
      </c>
      <c r="M274" s="9">
        <v>14291047.57890306</v>
      </c>
    </row>
    <row r="275" spans="2:13" x14ac:dyDescent="0.25">
      <c r="B275" s="1" t="s">
        <v>165</v>
      </c>
      <c r="C275" s="6">
        <v>1</v>
      </c>
      <c r="D275" s="9">
        <v>13662946</v>
      </c>
      <c r="E275" s="9">
        <v>14307303.159830086</v>
      </c>
      <c r="F275" s="9">
        <v>-644357.15983008593</v>
      </c>
      <c r="G275" s="9">
        <v>-1.5890038105740274</v>
      </c>
      <c r="H275" s="9">
        <v>76029.637516362127</v>
      </c>
      <c r="I275" s="9">
        <v>14157347.497457296</v>
      </c>
      <c r="J275" s="9">
        <v>14457258.822202876</v>
      </c>
      <c r="K275" s="9">
        <v>412576.02998455055</v>
      </c>
      <c r="L275" s="9">
        <v>13493566.387217499</v>
      </c>
      <c r="M275" s="9">
        <v>15121039.932442673</v>
      </c>
    </row>
    <row r="276" spans="2:13" x14ac:dyDescent="0.25">
      <c r="B276" s="1" t="s">
        <v>166</v>
      </c>
      <c r="C276" s="6">
        <v>1</v>
      </c>
      <c r="D276" s="9">
        <v>15421790</v>
      </c>
      <c r="E276" s="9">
        <v>15160765.375323482</v>
      </c>
      <c r="F276" s="9">
        <v>261024.62467651814</v>
      </c>
      <c r="G276" s="9">
        <v>0.64369444327120595</v>
      </c>
      <c r="H276" s="9">
        <v>76426.65870770278</v>
      </c>
      <c r="I276" s="9">
        <v>15010026.655479049</v>
      </c>
      <c r="J276" s="9">
        <v>15311504.095167914</v>
      </c>
      <c r="K276" s="9">
        <v>412649.37767815311</v>
      </c>
      <c r="L276" s="9">
        <v>14346883.936731458</v>
      </c>
      <c r="M276" s="9">
        <v>15974646.813915506</v>
      </c>
    </row>
    <row r="277" spans="2:13" x14ac:dyDescent="0.25">
      <c r="B277" s="1" t="s">
        <v>167</v>
      </c>
      <c r="C277" s="6">
        <v>1</v>
      </c>
      <c r="D277" s="9">
        <v>19240751</v>
      </c>
      <c r="E277" s="9">
        <v>19659979.970661517</v>
      </c>
      <c r="F277" s="9">
        <v>-419228.97066151723</v>
      </c>
      <c r="G277" s="9">
        <v>-1.0338310387671341</v>
      </c>
      <c r="H277" s="9">
        <v>86130.633752178343</v>
      </c>
      <c r="I277" s="9">
        <v>19490101.793455735</v>
      </c>
      <c r="J277" s="9">
        <v>19829858.1478673</v>
      </c>
      <c r="K277" s="9">
        <v>414556.3421387921</v>
      </c>
      <c r="L277" s="9">
        <v>18842337.365659159</v>
      </c>
      <c r="M277" s="9">
        <v>20477622.575663876</v>
      </c>
    </row>
    <row r="278" spans="2:13" x14ac:dyDescent="0.25">
      <c r="B278" s="1" t="s">
        <v>168</v>
      </c>
      <c r="C278" s="6">
        <v>1</v>
      </c>
      <c r="D278" s="9">
        <v>18721230</v>
      </c>
      <c r="E278" s="9">
        <v>17601070.013757624</v>
      </c>
      <c r="F278" s="9">
        <v>1120159.9862423763</v>
      </c>
      <c r="G278" s="9">
        <v>2.7623476505810034</v>
      </c>
      <c r="H278" s="9">
        <v>67327.791978350899</v>
      </c>
      <c r="I278" s="9">
        <v>17468277.276977334</v>
      </c>
      <c r="J278" s="9">
        <v>17733862.750537913</v>
      </c>
      <c r="K278" s="9">
        <v>411061.43860695988</v>
      </c>
      <c r="L278" s="9">
        <v>16790320.517694946</v>
      </c>
      <c r="M278" s="9">
        <v>18411819.509820301</v>
      </c>
    </row>
    <row r="279" spans="2:13" x14ac:dyDescent="0.25">
      <c r="B279" s="1" t="s">
        <v>169</v>
      </c>
      <c r="C279" s="6">
        <v>1</v>
      </c>
      <c r="D279" s="9">
        <v>14886931</v>
      </c>
      <c r="E279" s="9">
        <v>14627464.650838343</v>
      </c>
      <c r="F279" s="9">
        <v>259466.34916165657</v>
      </c>
      <c r="G279" s="9">
        <v>0.63985168977143547</v>
      </c>
      <c r="H279" s="9">
        <v>100130.34267897198</v>
      </c>
      <c r="I279" s="9">
        <v>14429974.404264323</v>
      </c>
      <c r="J279" s="9">
        <v>14824954.897412363</v>
      </c>
      <c r="K279" s="9">
        <v>417689.55009905586</v>
      </c>
      <c r="L279" s="9">
        <v>13803642.3205291</v>
      </c>
      <c r="M279" s="9">
        <v>15451286.981147587</v>
      </c>
    </row>
    <row r="280" spans="2:13" x14ac:dyDescent="0.25">
      <c r="B280" s="1" t="s">
        <v>170</v>
      </c>
      <c r="C280" s="6">
        <v>1</v>
      </c>
      <c r="D280" s="9">
        <v>14675076</v>
      </c>
      <c r="E280" s="9">
        <v>14593134.27055118</v>
      </c>
      <c r="F280" s="9">
        <v>81941.729448819533</v>
      </c>
      <c r="G280" s="9">
        <v>0.20207072793842301</v>
      </c>
      <c r="H280" s="9">
        <v>69056.134136415814</v>
      </c>
      <c r="I280" s="9">
        <v>14456932.669785928</v>
      </c>
      <c r="J280" s="9">
        <v>14729335.871316433</v>
      </c>
      <c r="K280" s="9">
        <v>411348.05748758558</v>
      </c>
      <c r="L280" s="9">
        <v>13781819.466991365</v>
      </c>
      <c r="M280" s="9">
        <v>15404449.074110996</v>
      </c>
    </row>
    <row r="281" spans="2:13" x14ac:dyDescent="0.25">
      <c r="B281" s="1" t="s">
        <v>171</v>
      </c>
      <c r="C281" s="6">
        <v>1</v>
      </c>
      <c r="D281" s="9">
        <v>14306931</v>
      </c>
      <c r="E281" s="9">
        <v>14478289.19647594</v>
      </c>
      <c r="F281" s="9">
        <v>-171358.19647593983</v>
      </c>
      <c r="G281" s="9">
        <v>-0.42257437978211121</v>
      </c>
      <c r="H281" s="9">
        <v>57329.957185601852</v>
      </c>
      <c r="I281" s="9">
        <v>14365215.505946763</v>
      </c>
      <c r="J281" s="9">
        <v>14591362.887005117</v>
      </c>
      <c r="K281" s="9">
        <v>409542.67021623807</v>
      </c>
      <c r="L281" s="9">
        <v>13670535.21541848</v>
      </c>
      <c r="M281" s="9">
        <v>15286043.177533399</v>
      </c>
    </row>
    <row r="282" spans="2:13" x14ac:dyDescent="0.25">
      <c r="B282" s="1" t="s">
        <v>172</v>
      </c>
      <c r="C282" s="6">
        <v>1</v>
      </c>
      <c r="D282" s="9">
        <v>15491961</v>
      </c>
      <c r="E282" s="9">
        <v>15341568.23824589</v>
      </c>
      <c r="F282" s="9">
        <v>150392.76175411046</v>
      </c>
      <c r="G282" s="9">
        <v>0.37087299778441185</v>
      </c>
      <c r="H282" s="9">
        <v>66340.696247061132</v>
      </c>
      <c r="I282" s="9">
        <v>15210722.381643467</v>
      </c>
      <c r="J282" s="9">
        <v>15472414.094848312</v>
      </c>
      <c r="K282" s="9">
        <v>410900.91593410715</v>
      </c>
      <c r="L282" s="9">
        <v>14531135.346135564</v>
      </c>
      <c r="M282" s="9">
        <v>16152001.130356215</v>
      </c>
    </row>
    <row r="283" spans="2:13" x14ac:dyDescent="0.25">
      <c r="B283" s="1" t="s">
        <v>173</v>
      </c>
      <c r="C283" s="6">
        <v>1</v>
      </c>
      <c r="D283" s="9">
        <v>15851415</v>
      </c>
      <c r="E283" s="9">
        <v>15859150.650570471</v>
      </c>
      <c r="F283" s="9">
        <v>-7735.6505704708397</v>
      </c>
      <c r="G283" s="9">
        <v>-1.9076343059474428E-2</v>
      </c>
      <c r="H283" s="9">
        <v>71911.948672980885</v>
      </c>
      <c r="I283" s="9">
        <v>15717316.436334552</v>
      </c>
      <c r="J283" s="9">
        <v>16000984.864806389</v>
      </c>
      <c r="K283" s="9">
        <v>411837.10748169449</v>
      </c>
      <c r="L283" s="9">
        <v>15046871.278216226</v>
      </c>
      <c r="M283" s="9">
        <v>16671430.022924716</v>
      </c>
    </row>
    <row r="284" spans="2:13" x14ac:dyDescent="0.25">
      <c r="B284" s="1" t="s">
        <v>174</v>
      </c>
      <c r="C284" s="6">
        <v>1</v>
      </c>
      <c r="D284" s="9">
        <v>15178391</v>
      </c>
      <c r="E284" s="9">
        <v>14713505.578231521</v>
      </c>
      <c r="F284" s="9">
        <v>464885.42176847905</v>
      </c>
      <c r="G284" s="9">
        <v>1.1464211973142662</v>
      </c>
      <c r="H284" s="9">
        <v>109774.40801672891</v>
      </c>
      <c r="I284" s="9">
        <v>14496994.036108399</v>
      </c>
      <c r="J284" s="9">
        <v>14930017.120354643</v>
      </c>
      <c r="K284" s="9">
        <v>420105.81451863603</v>
      </c>
      <c r="L284" s="9">
        <v>13884917.573070442</v>
      </c>
      <c r="M284" s="9">
        <v>15542093.5833926</v>
      </c>
    </row>
    <row r="285" spans="2:13" x14ac:dyDescent="0.25">
      <c r="B285" s="1" t="s">
        <v>175</v>
      </c>
      <c r="C285" s="6">
        <v>1</v>
      </c>
      <c r="D285" s="9">
        <v>15217726</v>
      </c>
      <c r="E285" s="9">
        <v>14774029.36622905</v>
      </c>
      <c r="F285" s="9">
        <v>443696.63377095014</v>
      </c>
      <c r="G285" s="9">
        <v>1.0941690195338609</v>
      </c>
      <c r="H285" s="9">
        <v>75212.38127691063</v>
      </c>
      <c r="I285" s="9">
        <v>14625685.604224572</v>
      </c>
      <c r="J285" s="9">
        <v>14922373.128233528</v>
      </c>
      <c r="K285" s="9">
        <v>412426.20798669761</v>
      </c>
      <c r="L285" s="9">
        <v>13960588.092288561</v>
      </c>
      <c r="M285" s="9">
        <v>15587470.640169539</v>
      </c>
    </row>
    <row r="286" spans="2:13" x14ac:dyDescent="0.25">
      <c r="B286" s="1" t="s">
        <v>176</v>
      </c>
      <c r="C286" s="6">
        <v>1</v>
      </c>
      <c r="D286" s="9">
        <v>13669243</v>
      </c>
      <c r="E286" s="9">
        <v>13765079.172522554</v>
      </c>
      <c r="F286" s="9">
        <v>-95836.172522554174</v>
      </c>
      <c r="G286" s="9">
        <v>-0.23633483543400852</v>
      </c>
      <c r="H286" s="9">
        <v>72085.092002592559</v>
      </c>
      <c r="I286" s="9">
        <v>13622903.46221319</v>
      </c>
      <c r="J286" s="9">
        <v>13907254.882831918</v>
      </c>
      <c r="K286" s="9">
        <v>411867.37577279122</v>
      </c>
      <c r="L286" s="9">
        <v>12952740.101059007</v>
      </c>
      <c r="M286" s="9">
        <v>14577418.2439861</v>
      </c>
    </row>
    <row r="287" spans="2:13" x14ac:dyDescent="0.25">
      <c r="B287" s="1" t="s">
        <v>177</v>
      </c>
      <c r="C287" s="6">
        <v>1</v>
      </c>
      <c r="D287" s="9">
        <v>13835998</v>
      </c>
      <c r="E287" s="9">
        <v>13990530.23467008</v>
      </c>
      <c r="F287" s="9">
        <v>-154532.23467008024</v>
      </c>
      <c r="G287" s="9">
        <v>-0.38108106040449424</v>
      </c>
      <c r="H287" s="9">
        <v>74640.192479747289</v>
      </c>
      <c r="I287" s="9">
        <v>13843315.018754782</v>
      </c>
      <c r="J287" s="9">
        <v>14137745.450585378</v>
      </c>
      <c r="K287" s="9">
        <v>412322.24420998327</v>
      </c>
      <c r="L287" s="9">
        <v>13177294.011779539</v>
      </c>
      <c r="M287" s="9">
        <v>14803766.457560621</v>
      </c>
    </row>
    <row r="288" spans="2:13" x14ac:dyDescent="0.25">
      <c r="B288" s="1" t="s">
        <v>178</v>
      </c>
      <c r="C288" s="6">
        <v>1</v>
      </c>
      <c r="D288" s="9">
        <v>16594307</v>
      </c>
      <c r="E288" s="9">
        <v>16143530.841766875</v>
      </c>
      <c r="F288" s="9">
        <v>450776.15823312476</v>
      </c>
      <c r="G288" s="9">
        <v>1.1116273362078217</v>
      </c>
      <c r="H288" s="9">
        <v>82228.458819473162</v>
      </c>
      <c r="I288" s="9">
        <v>15981349.047785362</v>
      </c>
      <c r="J288" s="9">
        <v>16305712.635748388</v>
      </c>
      <c r="K288" s="9">
        <v>413763.2102746318</v>
      </c>
      <c r="L288" s="9">
        <v>15327452.555863282</v>
      </c>
      <c r="M288" s="9">
        <v>16959609.127670467</v>
      </c>
    </row>
    <row r="289" spans="2:13" x14ac:dyDescent="0.25">
      <c r="B289" s="1" t="s">
        <v>179</v>
      </c>
      <c r="C289" s="6">
        <v>1</v>
      </c>
      <c r="D289" s="9">
        <v>17565527</v>
      </c>
      <c r="E289" s="9">
        <v>18185184.806721322</v>
      </c>
      <c r="F289" s="9">
        <v>-619657.80672132224</v>
      </c>
      <c r="G289" s="9">
        <v>-1.5280944754175929</v>
      </c>
      <c r="H289" s="9">
        <v>68224.593490302621</v>
      </c>
      <c r="I289" s="9">
        <v>18050623.27991211</v>
      </c>
      <c r="J289" s="9">
        <v>18319746.333530534</v>
      </c>
      <c r="K289" s="9">
        <v>411209.27749001532</v>
      </c>
      <c r="L289" s="9">
        <v>17374143.72334668</v>
      </c>
      <c r="M289" s="9">
        <v>18996225.890095964</v>
      </c>
    </row>
    <row r="290" spans="2:13" x14ac:dyDescent="0.25">
      <c r="B290" s="1" t="s">
        <v>180</v>
      </c>
      <c r="C290" s="6">
        <v>1</v>
      </c>
      <c r="D290" s="9">
        <v>19544883</v>
      </c>
      <c r="E290" s="9">
        <v>19337363.288754225</v>
      </c>
      <c r="F290" s="9">
        <v>207519.71124577522</v>
      </c>
      <c r="G290" s="9">
        <v>0.51174974454495414</v>
      </c>
      <c r="H290" s="9">
        <v>77118.889179588397</v>
      </c>
      <c r="I290" s="9">
        <v>19185259.260823142</v>
      </c>
      <c r="J290" s="9">
        <v>19489467.316685308</v>
      </c>
      <c r="K290" s="9">
        <v>412778.14598793502</v>
      </c>
      <c r="L290" s="9">
        <v>18523227.876345977</v>
      </c>
      <c r="M290" s="9">
        <v>20151498.701162472</v>
      </c>
    </row>
    <row r="291" spans="2:13" x14ac:dyDescent="0.25">
      <c r="B291" s="1" t="s">
        <v>181</v>
      </c>
      <c r="C291" s="6">
        <v>1</v>
      </c>
      <c r="D291" s="9">
        <v>16060666</v>
      </c>
      <c r="E291" s="9">
        <v>16063202.913717575</v>
      </c>
      <c r="F291" s="9">
        <v>-2536.9137175753713</v>
      </c>
      <c r="G291" s="9">
        <v>-6.2561042471969844E-3</v>
      </c>
      <c r="H291" s="9">
        <v>81354.497857560476</v>
      </c>
      <c r="I291" s="9">
        <v>15902744.860624652</v>
      </c>
      <c r="J291" s="9">
        <v>16223660.966810498</v>
      </c>
      <c r="K291" s="9">
        <v>413590.41219375381</v>
      </c>
      <c r="L291" s="9">
        <v>15247465.442942414</v>
      </c>
      <c r="M291" s="9">
        <v>16878940.384492736</v>
      </c>
    </row>
    <row r="292" spans="2:13" x14ac:dyDescent="0.25">
      <c r="B292" s="1" t="s">
        <v>182</v>
      </c>
      <c r="C292" s="6">
        <v>1</v>
      </c>
      <c r="D292" s="9">
        <v>14549269</v>
      </c>
      <c r="E292" s="9">
        <v>15114753.454971809</v>
      </c>
      <c r="F292" s="9">
        <v>-565484.45497180894</v>
      </c>
      <c r="G292" s="9">
        <v>-1.3945013880307109</v>
      </c>
      <c r="H292" s="9">
        <v>74306.10336174129</v>
      </c>
      <c r="I292" s="9">
        <v>14968197.173606494</v>
      </c>
      <c r="J292" s="9">
        <v>15261309.736337123</v>
      </c>
      <c r="K292" s="9">
        <v>412261.8970190541</v>
      </c>
      <c r="L292" s="9">
        <v>14301636.256757483</v>
      </c>
      <c r="M292" s="9">
        <v>15927870.653186135</v>
      </c>
    </row>
    <row r="293" spans="2:13" x14ac:dyDescent="0.25">
      <c r="B293" s="1" t="s">
        <v>183</v>
      </c>
      <c r="C293" s="6">
        <v>1</v>
      </c>
      <c r="D293" s="9">
        <v>14298213</v>
      </c>
      <c r="E293" s="9">
        <v>15014926.589769389</v>
      </c>
      <c r="F293" s="9">
        <v>-716713.58976938948</v>
      </c>
      <c r="G293" s="9">
        <v>-1.7674369064728985</v>
      </c>
      <c r="H293" s="9">
        <v>55143.040499143419</v>
      </c>
      <c r="I293" s="9">
        <v>14906166.224293241</v>
      </c>
      <c r="J293" s="9">
        <v>15123686.955245538</v>
      </c>
      <c r="K293" s="9">
        <v>409242.26278872218</v>
      </c>
      <c r="L293" s="9">
        <v>14207765.111796865</v>
      </c>
      <c r="M293" s="9">
        <v>15822088.067741914</v>
      </c>
    </row>
    <row r="294" spans="2:13" x14ac:dyDescent="0.25">
      <c r="B294" s="1" t="s">
        <v>184</v>
      </c>
      <c r="C294" s="6">
        <v>1</v>
      </c>
      <c r="D294" s="9">
        <v>16140952</v>
      </c>
      <c r="E294" s="9">
        <v>16201016.136850053</v>
      </c>
      <c r="F294" s="9">
        <v>-60064.136850053445</v>
      </c>
      <c r="G294" s="9">
        <v>-0.14811993764256837</v>
      </c>
      <c r="H294" s="9">
        <v>69683.433433119761</v>
      </c>
      <c r="I294" s="9">
        <v>16063577.293811707</v>
      </c>
      <c r="J294" s="9">
        <v>16338454.9798884</v>
      </c>
      <c r="K294" s="9">
        <v>411453.8317138041</v>
      </c>
      <c r="L294" s="9">
        <v>15389492.711433385</v>
      </c>
      <c r="M294" s="9">
        <v>17012539.562266722</v>
      </c>
    </row>
    <row r="295" spans="2:13" x14ac:dyDescent="0.25">
      <c r="B295" s="1" t="s">
        <v>185</v>
      </c>
      <c r="C295" s="6">
        <v>1</v>
      </c>
      <c r="D295" s="9">
        <v>15813114</v>
      </c>
      <c r="E295" s="9">
        <v>16138109.046854977</v>
      </c>
      <c r="F295" s="9">
        <v>-324995.04685497656</v>
      </c>
      <c r="G295" s="9">
        <v>-0.80144739604727844</v>
      </c>
      <c r="H295" s="9">
        <v>67863.362081828673</v>
      </c>
      <c r="I295" s="9">
        <v>16004259.988194989</v>
      </c>
      <c r="J295" s="9">
        <v>16271958.105514964</v>
      </c>
      <c r="K295" s="9">
        <v>411149.49914841529</v>
      </c>
      <c r="L295" s="9">
        <v>15327185.866196999</v>
      </c>
      <c r="M295" s="9">
        <v>16949032.227512952</v>
      </c>
    </row>
    <row r="296" spans="2:13" x14ac:dyDescent="0.25">
      <c r="B296" s="1" t="s">
        <v>186</v>
      </c>
      <c r="C296" s="6">
        <v>1</v>
      </c>
      <c r="D296" s="9">
        <v>15009236</v>
      </c>
      <c r="E296" s="9">
        <v>15248448.460931849</v>
      </c>
      <c r="F296" s="9">
        <v>-239212.46093184873</v>
      </c>
      <c r="G296" s="9">
        <v>-0.58990500246436539</v>
      </c>
      <c r="H296" s="9">
        <v>77020.592806510002</v>
      </c>
      <c r="I296" s="9">
        <v>15096538.306051003</v>
      </c>
      <c r="J296" s="9">
        <v>15400358.615812695</v>
      </c>
      <c r="K296" s="9">
        <v>412759.7926799673</v>
      </c>
      <c r="L296" s="9">
        <v>14434349.247334262</v>
      </c>
      <c r="M296" s="9">
        <v>16062547.674529435</v>
      </c>
    </row>
    <row r="297" spans="2:13" x14ac:dyDescent="0.25">
      <c r="B297" s="1" t="s">
        <v>187</v>
      </c>
      <c r="C297" s="6">
        <v>1</v>
      </c>
      <c r="D297" s="9">
        <v>15088622</v>
      </c>
      <c r="E297" s="9">
        <v>15072143.676621994</v>
      </c>
      <c r="F297" s="9">
        <v>16478.323378005996</v>
      </c>
      <c r="G297" s="9">
        <v>4.0636032734434488E-2</v>
      </c>
      <c r="H297" s="9">
        <v>75483.476481387042</v>
      </c>
      <c r="I297" s="9">
        <v>14923265.224958571</v>
      </c>
      <c r="J297" s="9">
        <v>15221022.128285417</v>
      </c>
      <c r="K297" s="9">
        <v>412475.73256939551</v>
      </c>
      <c r="L297" s="9">
        <v>14258604.723778319</v>
      </c>
      <c r="M297" s="9">
        <v>15885682.629465669</v>
      </c>
    </row>
    <row r="298" spans="2:13" x14ac:dyDescent="0.25">
      <c r="B298" s="1" t="s">
        <v>188</v>
      </c>
      <c r="C298" s="6">
        <v>1</v>
      </c>
      <c r="D298" s="9">
        <v>13174997</v>
      </c>
      <c r="E298" s="9">
        <v>13645978.275231598</v>
      </c>
      <c r="F298" s="9">
        <v>-470981.27523159795</v>
      </c>
      <c r="G298" s="9">
        <v>-1.1614537522161952</v>
      </c>
      <c r="H298" s="9">
        <v>70826.71032580614</v>
      </c>
      <c r="I298" s="9">
        <v>13506284.5109636</v>
      </c>
      <c r="J298" s="9">
        <v>13785672.039499596</v>
      </c>
      <c r="K298" s="9">
        <v>411648.9980948806</v>
      </c>
      <c r="L298" s="9">
        <v>12834069.916979481</v>
      </c>
      <c r="M298" s="9">
        <v>14457886.633483715</v>
      </c>
    </row>
    <row r="299" spans="2:13" x14ac:dyDescent="0.25">
      <c r="B299" s="1" t="s">
        <v>189</v>
      </c>
      <c r="C299" s="6">
        <v>1</v>
      </c>
      <c r="D299" s="9">
        <v>13308996</v>
      </c>
      <c r="E299" s="9">
        <v>13688000.400920311</v>
      </c>
      <c r="F299" s="9">
        <v>-379004.40092031099</v>
      </c>
      <c r="G299" s="9">
        <v>-0.93463606029536228</v>
      </c>
      <c r="H299" s="9">
        <v>73500.654105937647</v>
      </c>
      <c r="I299" s="9">
        <v>13543032.732635463</v>
      </c>
      <c r="J299" s="9">
        <v>13832968.069205159</v>
      </c>
      <c r="K299" s="9">
        <v>412117.48433055356</v>
      </c>
      <c r="L299" s="9">
        <v>12875168.032425903</v>
      </c>
      <c r="M299" s="9">
        <v>14500832.769414719</v>
      </c>
    </row>
    <row r="300" spans="2:13" x14ac:dyDescent="0.25">
      <c r="B300" s="1" t="s">
        <v>190</v>
      </c>
      <c r="C300" s="6">
        <v>1</v>
      </c>
      <c r="D300" s="9">
        <v>15749084</v>
      </c>
      <c r="E300" s="9">
        <v>15522298.946279341</v>
      </c>
      <c r="F300" s="9">
        <v>226785.05372065865</v>
      </c>
      <c r="G300" s="9">
        <v>0.55925864878786791</v>
      </c>
      <c r="H300" s="9">
        <v>76060.775842957228</v>
      </c>
      <c r="I300" s="9">
        <v>15372281.868798677</v>
      </c>
      <c r="J300" s="9">
        <v>15672316.023760006</v>
      </c>
      <c r="K300" s="9">
        <v>412581.76930006972</v>
      </c>
      <c r="L300" s="9">
        <v>14708550.85383296</v>
      </c>
      <c r="M300" s="9">
        <v>16336047.038725723</v>
      </c>
    </row>
    <row r="301" spans="2:13" x14ac:dyDescent="0.25">
      <c r="B301" s="1" t="s">
        <v>191</v>
      </c>
      <c r="C301" s="6">
        <v>1</v>
      </c>
      <c r="D301" s="9">
        <v>18099965</v>
      </c>
      <c r="E301" s="9">
        <v>18247636.580926366</v>
      </c>
      <c r="F301" s="9">
        <v>-147671.58092636615</v>
      </c>
      <c r="G301" s="9">
        <v>-0.36416248539453339</v>
      </c>
      <c r="H301" s="9">
        <v>70886.063965916837</v>
      </c>
      <c r="I301" s="9">
        <v>18107825.751593906</v>
      </c>
      <c r="J301" s="9">
        <v>18387447.410258826</v>
      </c>
      <c r="K301" s="9">
        <v>411659.21440133394</v>
      </c>
      <c r="L301" s="9">
        <v>17435708.07272942</v>
      </c>
      <c r="M301" s="9">
        <v>19059565.089123312</v>
      </c>
    </row>
    <row r="302" spans="2:13" x14ac:dyDescent="0.25">
      <c r="B302" s="1" t="s">
        <v>192</v>
      </c>
      <c r="C302" s="6">
        <v>1</v>
      </c>
      <c r="D302" s="9">
        <v>17237511</v>
      </c>
      <c r="E302" s="9">
        <v>17249539.66879658</v>
      </c>
      <c r="F302" s="9">
        <v>-12028.668796580285</v>
      </c>
      <c r="G302" s="9">
        <v>-2.9663052954884746E-2</v>
      </c>
      <c r="H302" s="9">
        <v>73712.382436158121</v>
      </c>
      <c r="I302" s="9">
        <v>17104154.402019374</v>
      </c>
      <c r="J302" s="9">
        <v>17394924.935573786</v>
      </c>
      <c r="K302" s="9">
        <v>412155.29847541422</v>
      </c>
      <c r="L302" s="9">
        <v>16436632.71826647</v>
      </c>
      <c r="M302" s="9">
        <v>18062446.619326692</v>
      </c>
    </row>
    <row r="303" spans="2:13" x14ac:dyDescent="0.25">
      <c r="B303" s="1" t="s">
        <v>193</v>
      </c>
      <c r="C303" s="6">
        <v>1</v>
      </c>
      <c r="D303" s="9">
        <v>15286365</v>
      </c>
      <c r="E303" s="9">
        <v>15334056.851929465</v>
      </c>
      <c r="F303" s="9">
        <v>-47691.851929465309</v>
      </c>
      <c r="G303" s="9">
        <v>-0.11760951716472921</v>
      </c>
      <c r="H303" s="9">
        <v>91850.438243789729</v>
      </c>
      <c r="I303" s="9">
        <v>15152897.323145518</v>
      </c>
      <c r="J303" s="9">
        <v>15515216.380713413</v>
      </c>
      <c r="K303" s="9">
        <v>415782.36824391625</v>
      </c>
      <c r="L303" s="9">
        <v>14513996.116804617</v>
      </c>
      <c r="M303" s="9">
        <v>16154117.587054314</v>
      </c>
    </row>
    <row r="304" spans="2:13" x14ac:dyDescent="0.25">
      <c r="B304" s="1" t="s">
        <v>194</v>
      </c>
      <c r="C304" s="6">
        <v>1</v>
      </c>
      <c r="D304" s="9">
        <v>13898432</v>
      </c>
      <c r="E304" s="9">
        <v>14446922.975635743</v>
      </c>
      <c r="F304" s="9">
        <v>-548490.97563574277</v>
      </c>
      <c r="G304" s="9">
        <v>-1.3525949654699052</v>
      </c>
      <c r="H304" s="9">
        <v>80350.009227699949</v>
      </c>
      <c r="I304" s="9">
        <v>14288446.10728547</v>
      </c>
      <c r="J304" s="9">
        <v>14605399.843986016</v>
      </c>
      <c r="K304" s="9">
        <v>413393.99937569827</v>
      </c>
      <c r="L304" s="9">
        <v>13631572.896083165</v>
      </c>
      <c r="M304" s="9">
        <v>15262273.055188321</v>
      </c>
    </row>
    <row r="305" spans="2:13" x14ac:dyDescent="0.25">
      <c r="B305" s="1" t="s">
        <v>195</v>
      </c>
      <c r="C305" s="6">
        <v>1</v>
      </c>
      <c r="D305" s="9">
        <v>14105773</v>
      </c>
      <c r="E305" s="9">
        <v>14625695.744383551</v>
      </c>
      <c r="F305" s="9">
        <v>-519922.74438355118</v>
      </c>
      <c r="G305" s="9">
        <v>-1.2821448624042966</v>
      </c>
      <c r="H305" s="9">
        <v>71148.3552295025</v>
      </c>
      <c r="I305" s="9">
        <v>14485367.589683635</v>
      </c>
      <c r="J305" s="9">
        <v>14766023.899083467</v>
      </c>
      <c r="K305" s="9">
        <v>411704.46097754006</v>
      </c>
      <c r="L305" s="9">
        <v>13813677.994931133</v>
      </c>
      <c r="M305" s="9">
        <v>15437713.493835969</v>
      </c>
    </row>
    <row r="306" spans="2:13" x14ac:dyDescent="0.25">
      <c r="B306" s="1" t="s">
        <v>196</v>
      </c>
      <c r="C306" s="6">
        <v>1</v>
      </c>
      <c r="D306" s="9">
        <v>16041140</v>
      </c>
      <c r="E306" s="9">
        <v>15733069.720339106</v>
      </c>
      <c r="F306" s="9">
        <v>308070.2796608936</v>
      </c>
      <c r="G306" s="9">
        <v>0.7597104196605059</v>
      </c>
      <c r="H306" s="9">
        <v>87926.335811657802</v>
      </c>
      <c r="I306" s="9">
        <v>15559649.823081119</v>
      </c>
      <c r="J306" s="9">
        <v>15906489.617597094</v>
      </c>
      <c r="K306" s="9">
        <v>414933.14553817915</v>
      </c>
      <c r="L306" s="9">
        <v>14914683.934056588</v>
      </c>
      <c r="M306" s="9">
        <v>16551455.506621625</v>
      </c>
    </row>
    <row r="307" spans="2:13" x14ac:dyDescent="0.25">
      <c r="B307" s="1" t="s">
        <v>197</v>
      </c>
      <c r="C307" s="6">
        <v>1</v>
      </c>
      <c r="D307" s="9">
        <v>16554529.999999998</v>
      </c>
      <c r="E307" s="9">
        <v>16213208.889807479</v>
      </c>
      <c r="F307" s="9">
        <v>341321.11019251868</v>
      </c>
      <c r="G307" s="9">
        <v>0.84170795101941243</v>
      </c>
      <c r="H307" s="9">
        <v>95008.755051544969</v>
      </c>
      <c r="I307" s="9">
        <v>16025820.112741398</v>
      </c>
      <c r="J307" s="9">
        <v>16400597.666873561</v>
      </c>
      <c r="K307" s="9">
        <v>416491.46242556738</v>
      </c>
      <c r="L307" s="9">
        <v>15391749.585767038</v>
      </c>
      <c r="M307" s="9">
        <v>17034668.193847921</v>
      </c>
    </row>
    <row r="308" spans="2:13" x14ac:dyDescent="0.25">
      <c r="B308" s="1" t="s">
        <v>198</v>
      </c>
      <c r="C308" s="6">
        <v>1</v>
      </c>
      <c r="D308" s="9">
        <v>13951250</v>
      </c>
      <c r="E308" s="9">
        <v>14053336.613270946</v>
      </c>
      <c r="F308" s="9">
        <v>-102086.61327094585</v>
      </c>
      <c r="G308" s="9">
        <v>-0.25174860715275621</v>
      </c>
      <c r="H308" s="9">
        <v>106820.51401123719</v>
      </c>
      <c r="I308" s="9">
        <v>13842651.1298618</v>
      </c>
      <c r="J308" s="9">
        <v>14264022.096680092</v>
      </c>
      <c r="K308" s="9">
        <v>419343.65018510568</v>
      </c>
      <c r="L308" s="9">
        <v>13226251.848967049</v>
      </c>
      <c r="M308" s="9">
        <v>14880421.377574842</v>
      </c>
    </row>
    <row r="309" spans="2:13" x14ac:dyDescent="0.25">
      <c r="B309" s="1" t="s">
        <v>199</v>
      </c>
      <c r="C309" s="6">
        <v>1</v>
      </c>
      <c r="D309" s="9">
        <v>14481570</v>
      </c>
      <c r="E309" s="9">
        <v>14490915.134981332</v>
      </c>
      <c r="F309" s="9">
        <v>-9345.1349813323468</v>
      </c>
      <c r="G309" s="9">
        <v>-2.304537921109075E-2</v>
      </c>
      <c r="H309" s="9">
        <v>76802.285347864017</v>
      </c>
      <c r="I309" s="9">
        <v>14339435.554816237</v>
      </c>
      <c r="J309" s="9">
        <v>14642394.715146428</v>
      </c>
      <c r="K309" s="9">
        <v>412719.11243798496</v>
      </c>
      <c r="L309" s="9">
        <v>13676896.156313587</v>
      </c>
      <c r="M309" s="9">
        <v>15304934.113649078</v>
      </c>
    </row>
    <row r="310" spans="2:13" x14ac:dyDescent="0.25">
      <c r="B310" s="1" t="s">
        <v>200</v>
      </c>
      <c r="C310" s="6">
        <v>1</v>
      </c>
      <c r="D310" s="9">
        <v>13161080</v>
      </c>
      <c r="E310" s="9">
        <v>13286796.434980212</v>
      </c>
      <c r="F310" s="9">
        <v>-125716.43498021178</v>
      </c>
      <c r="G310" s="9">
        <v>-0.31002044625067149</v>
      </c>
      <c r="H310" s="9">
        <v>71671.72810269818</v>
      </c>
      <c r="I310" s="9">
        <v>13145436.01538424</v>
      </c>
      <c r="J310" s="9">
        <v>13428156.854576183</v>
      </c>
      <c r="K310" s="9">
        <v>411795.22987301648</v>
      </c>
      <c r="L310" s="9">
        <v>12474599.65916007</v>
      </c>
      <c r="M310" s="9">
        <v>14098993.210800353</v>
      </c>
    </row>
    <row r="311" spans="2:13" x14ac:dyDescent="0.25">
      <c r="B311" s="1" t="s">
        <v>201</v>
      </c>
      <c r="C311" s="6">
        <v>1</v>
      </c>
      <c r="D311" s="9">
        <v>13263096.673492307</v>
      </c>
      <c r="E311" s="9">
        <v>13272356.888640696</v>
      </c>
      <c r="F311" s="9">
        <v>-9260.2151483893394</v>
      </c>
      <c r="G311" s="9">
        <v>-2.2835964391869478E-2</v>
      </c>
      <c r="H311" s="9">
        <v>73202.18451714392</v>
      </c>
      <c r="I311" s="9">
        <v>13127977.901380088</v>
      </c>
      <c r="J311" s="9">
        <v>13416735.875901304</v>
      </c>
      <c r="K311" s="9">
        <v>412064.35729752859</v>
      </c>
      <c r="L311" s="9">
        <v>12459629.304276364</v>
      </c>
      <c r="M311" s="9">
        <v>14085084.473005028</v>
      </c>
    </row>
    <row r="312" spans="2:13" x14ac:dyDescent="0.25">
      <c r="B312" s="1" t="s">
        <v>202</v>
      </c>
      <c r="C312" s="6">
        <v>1</v>
      </c>
      <c r="D312" s="9">
        <v>14180624.276246155</v>
      </c>
      <c r="E312" s="9">
        <v>14362532.520190379</v>
      </c>
      <c r="F312" s="9">
        <v>-181908.24394422397</v>
      </c>
      <c r="G312" s="9">
        <v>-0.448591108816768</v>
      </c>
      <c r="H312" s="9">
        <v>69137.470841235539</v>
      </c>
      <c r="I312" s="9">
        <v>14226170.496465804</v>
      </c>
      <c r="J312" s="9">
        <v>14498894.543914953</v>
      </c>
      <c r="K312" s="9">
        <v>411361.7199148045</v>
      </c>
      <c r="L312" s="9">
        <v>13551190.76979259</v>
      </c>
      <c r="M312" s="9">
        <v>15173874.270588167</v>
      </c>
    </row>
    <row r="313" spans="2:13" x14ac:dyDescent="0.25">
      <c r="B313" s="1" t="s">
        <v>203</v>
      </c>
      <c r="C313" s="6">
        <v>1</v>
      </c>
      <c r="D313" s="9">
        <v>16044762.08466154</v>
      </c>
      <c r="E313" s="9">
        <v>16045178.646329938</v>
      </c>
      <c r="F313" s="9">
        <v>-416.56166839785874</v>
      </c>
      <c r="G313" s="9">
        <v>-1.0272533925095467E-3</v>
      </c>
      <c r="H313" s="9">
        <v>80490.941646864347</v>
      </c>
      <c r="I313" s="9">
        <v>15886423.812505201</v>
      </c>
      <c r="J313" s="9">
        <v>16203933.480154675</v>
      </c>
      <c r="K313" s="9">
        <v>413421.41505265818</v>
      </c>
      <c r="L313" s="9">
        <v>15229774.493969278</v>
      </c>
      <c r="M313" s="9">
        <v>16860582.798690598</v>
      </c>
    </row>
    <row r="314" spans="2:13" x14ac:dyDescent="0.25">
      <c r="B314" s="1" t="s">
        <v>204</v>
      </c>
      <c r="C314" s="6">
        <v>1</v>
      </c>
      <c r="D314" s="9">
        <v>18366242.474953849</v>
      </c>
      <c r="E314" s="9">
        <v>18070647.141739041</v>
      </c>
      <c r="F314" s="9">
        <v>295595.33321480826</v>
      </c>
      <c r="G314" s="9">
        <v>0.72894683282496309</v>
      </c>
      <c r="H314" s="9">
        <v>72003.670651222405</v>
      </c>
      <c r="I314" s="9">
        <v>17928632.021340068</v>
      </c>
      <c r="J314" s="9">
        <v>18212662.262138013</v>
      </c>
      <c r="K314" s="9">
        <v>411853.13319700881</v>
      </c>
      <c r="L314" s="9">
        <v>17258336.161358856</v>
      </c>
      <c r="M314" s="9">
        <v>18882958.122119226</v>
      </c>
    </row>
    <row r="315" spans="2:13" x14ac:dyDescent="0.25">
      <c r="B315" s="1" t="s">
        <v>205</v>
      </c>
      <c r="C315" s="6">
        <v>1</v>
      </c>
      <c r="D315" s="9">
        <v>14930878.169138461</v>
      </c>
      <c r="E315" s="9">
        <v>14801731.033665292</v>
      </c>
      <c r="F315" s="9">
        <v>129147.13547316939</v>
      </c>
      <c r="G315" s="9">
        <v>0.31848065511633433</v>
      </c>
      <c r="H315" s="9">
        <v>97684.020230368478</v>
      </c>
      <c r="I315" s="9">
        <v>14609065.746345863</v>
      </c>
      <c r="J315" s="9">
        <v>14994396.320984721</v>
      </c>
      <c r="K315" s="9">
        <v>417109.86867408257</v>
      </c>
      <c r="L315" s="9">
        <v>13979052.027392395</v>
      </c>
      <c r="M315" s="9">
        <v>15624410.039938189</v>
      </c>
    </row>
    <row r="316" spans="2:13" x14ac:dyDescent="0.25">
      <c r="B316" s="1" t="s">
        <v>206</v>
      </c>
      <c r="C316" s="6">
        <v>1</v>
      </c>
      <c r="D316" s="9">
        <v>13943626.872169232</v>
      </c>
      <c r="E316" s="9">
        <v>14375461.916116087</v>
      </c>
      <c r="F316" s="9">
        <v>-431835.04394685477</v>
      </c>
      <c r="G316" s="9">
        <v>-1.0649179882658546</v>
      </c>
      <c r="H316" s="9">
        <v>81799.58963464573</v>
      </c>
      <c r="I316" s="9">
        <v>14214125.994412581</v>
      </c>
      <c r="J316" s="9">
        <v>14536797.837819593</v>
      </c>
      <c r="K316" s="9">
        <v>413678.19328717317</v>
      </c>
      <c r="L316" s="9">
        <v>13559551.31190984</v>
      </c>
      <c r="M316" s="9">
        <v>15191372.520322334</v>
      </c>
    </row>
    <row r="317" spans="2:13" x14ac:dyDescent="0.25">
      <c r="B317" s="1" t="s">
        <v>207</v>
      </c>
      <c r="C317" s="6">
        <v>1</v>
      </c>
      <c r="D317" s="9">
        <v>13528583.634523079</v>
      </c>
      <c r="E317" s="9">
        <v>14166322.458179075</v>
      </c>
      <c r="F317" s="9">
        <v>-637738.82365599647</v>
      </c>
      <c r="G317" s="9">
        <v>-1.5726827978563893</v>
      </c>
      <c r="H317" s="9">
        <v>78259.634702993804</v>
      </c>
      <c r="I317" s="9">
        <v>14011968.501718156</v>
      </c>
      <c r="J317" s="9">
        <v>14320676.414639995</v>
      </c>
      <c r="K317" s="9">
        <v>412992.79068863828</v>
      </c>
      <c r="L317" s="9">
        <v>13351763.69522859</v>
      </c>
      <c r="M317" s="9">
        <v>14980881.221129561</v>
      </c>
    </row>
    <row r="318" spans="2:13" x14ac:dyDescent="0.25">
      <c r="B318" s="1" t="s">
        <v>208</v>
      </c>
      <c r="C318" s="6">
        <v>1</v>
      </c>
      <c r="D318" s="9">
        <v>15929136.64069231</v>
      </c>
      <c r="E318" s="9">
        <v>15537505.953665722</v>
      </c>
      <c r="F318" s="9">
        <v>391630.68702658825</v>
      </c>
      <c r="G318" s="9">
        <v>0.96577285520823797</v>
      </c>
      <c r="H318" s="9">
        <v>94823.770918009992</v>
      </c>
      <c r="I318" s="9">
        <v>15350482.02666573</v>
      </c>
      <c r="J318" s="9">
        <v>15724529.880665714</v>
      </c>
      <c r="K318" s="9">
        <v>416449.30335882975</v>
      </c>
      <c r="L318" s="9">
        <v>14716129.801288029</v>
      </c>
      <c r="M318" s="9">
        <v>16358882.106043415</v>
      </c>
    </row>
    <row r="319" spans="2:13" x14ac:dyDescent="0.25">
      <c r="B319" s="1" t="s">
        <v>209</v>
      </c>
      <c r="C319" s="6">
        <v>1</v>
      </c>
      <c r="D319" s="9">
        <v>16055865.643200001</v>
      </c>
      <c r="E319" s="9">
        <v>15879855.177808803</v>
      </c>
      <c r="F319" s="9">
        <v>176010.46539119817</v>
      </c>
      <c r="G319" s="9">
        <v>0.43404701250044708</v>
      </c>
      <c r="H319" s="9">
        <v>99618.655362469653</v>
      </c>
      <c r="I319" s="9">
        <v>15683374.148337224</v>
      </c>
      <c r="J319" s="9">
        <v>16076336.207280381</v>
      </c>
      <c r="K319" s="9">
        <v>417567.18170034612</v>
      </c>
      <c r="L319" s="9">
        <v>15056274.19856845</v>
      </c>
      <c r="M319" s="9">
        <v>16703436.157049155</v>
      </c>
    </row>
    <row r="320" spans="2:13" x14ac:dyDescent="0.25">
      <c r="B320" s="1" t="s">
        <v>210</v>
      </c>
      <c r="C320" s="6">
        <v>1</v>
      </c>
      <c r="D320" s="9">
        <v>14086273.1338</v>
      </c>
      <c r="E320" s="9">
        <v>14059863.344526771</v>
      </c>
      <c r="F320" s="9">
        <v>26409.789273228496</v>
      </c>
      <c r="G320" s="9">
        <v>6.512732131770399E-2</v>
      </c>
      <c r="H320" s="9">
        <v>118029.23281913066</v>
      </c>
      <c r="I320" s="9">
        <v>13827070.549967729</v>
      </c>
      <c r="J320" s="9">
        <v>14292656.139085814</v>
      </c>
      <c r="K320" s="9">
        <v>422337.98614002968</v>
      </c>
      <c r="L320" s="9">
        <v>13226872.756571004</v>
      </c>
      <c r="M320" s="9">
        <v>14892853.932482539</v>
      </c>
    </row>
    <row r="321" spans="2:13" x14ac:dyDescent="0.25">
      <c r="B321" s="1" t="s">
        <v>211</v>
      </c>
      <c r="C321" s="6">
        <v>1</v>
      </c>
      <c r="D321" s="9">
        <v>14104948</v>
      </c>
      <c r="E321" s="9">
        <v>14207179.082324307</v>
      </c>
      <c r="F321" s="9">
        <v>-102231.08232430741</v>
      </c>
      <c r="G321" s="9">
        <v>-0.25210487211047322</v>
      </c>
      <c r="H321" s="9">
        <v>91658.193878978782</v>
      </c>
      <c r="I321" s="9">
        <v>14026398.72319057</v>
      </c>
      <c r="J321" s="9">
        <v>14387959.441458045</v>
      </c>
      <c r="K321" s="9">
        <v>415739.94184117048</v>
      </c>
      <c r="L321" s="9">
        <v>13387202.026137484</v>
      </c>
      <c r="M321" s="9">
        <v>15027156.138511131</v>
      </c>
    </row>
    <row r="322" spans="2:13" x14ac:dyDescent="0.25">
      <c r="B322" s="1" t="s">
        <v>212</v>
      </c>
      <c r="C322" s="6">
        <v>1</v>
      </c>
      <c r="D322" s="9">
        <v>12825361.5152</v>
      </c>
      <c r="E322" s="9">
        <v>13079141.705523591</v>
      </c>
      <c r="F322" s="9">
        <v>-253780.19032359123</v>
      </c>
      <c r="G322" s="9">
        <v>-0.62582945393006206</v>
      </c>
      <c r="H322" s="9">
        <v>92834.013620325524</v>
      </c>
      <c r="I322" s="9">
        <v>12896042.239868969</v>
      </c>
      <c r="J322" s="9">
        <v>13262241.171178214</v>
      </c>
      <c r="K322" s="9">
        <v>416000.75579474872</v>
      </c>
      <c r="L322" s="9">
        <v>12258650.237714637</v>
      </c>
      <c r="M322" s="9">
        <v>13899633.173332546</v>
      </c>
    </row>
    <row r="323" spans="2:13" x14ac:dyDescent="0.25">
      <c r="B323" s="1" t="s">
        <v>213</v>
      </c>
      <c r="C323" s="6">
        <v>1</v>
      </c>
      <c r="D323" s="9">
        <v>14493142.5678</v>
      </c>
      <c r="E323" s="9">
        <v>13872054.698639963</v>
      </c>
      <c r="F323" s="9">
        <v>621087.86916003749</v>
      </c>
      <c r="G323" s="9">
        <v>1.5316210516801683</v>
      </c>
      <c r="H323" s="9">
        <v>93715.814293489224</v>
      </c>
      <c r="I323" s="9">
        <v>13687216.029585922</v>
      </c>
      <c r="J323" s="9">
        <v>14056893.367694004</v>
      </c>
      <c r="K323" s="9">
        <v>416198.42453526316</v>
      </c>
      <c r="L323" s="9">
        <v>13051173.362512777</v>
      </c>
      <c r="M323" s="9">
        <v>14692936.034767149</v>
      </c>
    </row>
    <row r="324" spans="2:13" x14ac:dyDescent="0.25">
      <c r="B324" s="1" t="s">
        <v>214</v>
      </c>
      <c r="C324" s="6">
        <v>1</v>
      </c>
      <c r="D324" s="9">
        <v>15819649.446600001</v>
      </c>
      <c r="E324" s="9">
        <v>15156324.187512688</v>
      </c>
      <c r="F324" s="9">
        <v>663325.25908731297</v>
      </c>
      <c r="G324" s="9">
        <v>1.6357797042523534</v>
      </c>
      <c r="H324" s="9">
        <v>93027.891878484923</v>
      </c>
      <c r="I324" s="9">
        <v>14972842.32962825</v>
      </c>
      <c r="J324" s="9">
        <v>15339806.045397127</v>
      </c>
      <c r="K324" s="9">
        <v>416044.06425798027</v>
      </c>
      <c r="L324" s="9">
        <v>14335747.301049871</v>
      </c>
      <c r="M324" s="9">
        <v>15976901.073975505</v>
      </c>
    </row>
    <row r="325" spans="2:13" x14ac:dyDescent="0.25">
      <c r="B325" s="1" t="s">
        <v>215</v>
      </c>
      <c r="C325" s="6">
        <v>1</v>
      </c>
      <c r="D325" s="9">
        <v>20353876.040199999</v>
      </c>
      <c r="E325" s="9">
        <v>19914258.200159773</v>
      </c>
      <c r="F325" s="9">
        <v>439617.84004022554</v>
      </c>
      <c r="G325" s="9">
        <v>1.0841105935789512</v>
      </c>
      <c r="H325" s="9">
        <v>106245.44460274749</v>
      </c>
      <c r="I325" s="9">
        <v>19704706.94436077</v>
      </c>
      <c r="J325" s="9">
        <v>20123809.455958776</v>
      </c>
      <c r="K325" s="9">
        <v>419197.53009265073</v>
      </c>
      <c r="L325" s="9">
        <v>19087461.633142695</v>
      </c>
      <c r="M325" s="9">
        <v>20741054.767176852</v>
      </c>
    </row>
    <row r="326" spans="2:13" x14ac:dyDescent="0.25">
      <c r="B326" s="1" t="s">
        <v>216</v>
      </c>
      <c r="C326" s="6">
        <v>1</v>
      </c>
      <c r="D326" s="9">
        <v>19599345.653399996</v>
      </c>
      <c r="E326" s="9">
        <v>19245508.138755485</v>
      </c>
      <c r="F326" s="9">
        <v>353837.51464451104</v>
      </c>
      <c r="G326" s="9">
        <v>0.87257377452348606</v>
      </c>
      <c r="H326" s="9">
        <v>94781.491804650665</v>
      </c>
      <c r="I326" s="9">
        <v>19058567.600189999</v>
      </c>
      <c r="J326" s="9">
        <v>19432448.677320972</v>
      </c>
      <c r="K326" s="9">
        <v>416439.67861583317</v>
      </c>
      <c r="L326" s="9">
        <v>18424150.969563276</v>
      </c>
      <c r="M326" s="9">
        <v>20066865.307947695</v>
      </c>
    </row>
    <row r="327" spans="2:13" x14ac:dyDescent="0.25">
      <c r="B327" s="1" t="s">
        <v>217</v>
      </c>
      <c r="C327" s="6">
        <v>1</v>
      </c>
      <c r="D327" s="9">
        <v>14931787.017599998</v>
      </c>
      <c r="E327" s="9">
        <v>15362886.779906962</v>
      </c>
      <c r="F327" s="9">
        <v>-431099.76230696402</v>
      </c>
      <c r="G327" s="9">
        <v>-1.0631047619987024</v>
      </c>
      <c r="H327" s="9">
        <v>98728.974069546166</v>
      </c>
      <c r="I327" s="9">
        <v>15168160.49703078</v>
      </c>
      <c r="J327" s="9">
        <v>15557613.062783144</v>
      </c>
      <c r="K327" s="9">
        <v>417355.8254748201</v>
      </c>
      <c r="L327" s="9">
        <v>14539722.665245092</v>
      </c>
      <c r="M327" s="9">
        <v>16186050.894568833</v>
      </c>
    </row>
    <row r="328" spans="2:13" x14ac:dyDescent="0.25">
      <c r="B328" s="1" t="s">
        <v>218</v>
      </c>
      <c r="C328" s="6">
        <v>1</v>
      </c>
      <c r="D328" s="9">
        <v>13752321.7016</v>
      </c>
      <c r="E328" s="9">
        <v>14382972.597847689</v>
      </c>
      <c r="F328" s="9">
        <v>-630650.89624768868</v>
      </c>
      <c r="G328" s="9">
        <v>-1.5552037592687786</v>
      </c>
      <c r="H328" s="9">
        <v>88013.54394196409</v>
      </c>
      <c r="I328" s="9">
        <v>14209380.697231913</v>
      </c>
      <c r="J328" s="9">
        <v>14556564.498463465</v>
      </c>
      <c r="K328" s="9">
        <v>414951.63411434757</v>
      </c>
      <c r="L328" s="9">
        <v>13564550.345960753</v>
      </c>
      <c r="M328" s="9">
        <v>15201394.849734625</v>
      </c>
    </row>
    <row r="329" spans="2:13" x14ac:dyDescent="0.25">
      <c r="B329" s="1" t="s">
        <v>219</v>
      </c>
      <c r="C329" s="6">
        <v>1</v>
      </c>
      <c r="D329" s="9">
        <v>13896879.130009763</v>
      </c>
      <c r="E329" s="9">
        <v>14498262.234595297</v>
      </c>
      <c r="F329" s="9">
        <v>-601383.10458553396</v>
      </c>
      <c r="G329" s="9">
        <v>-1.4830285195453399</v>
      </c>
      <c r="H329" s="9">
        <v>72087.019029463321</v>
      </c>
      <c r="I329" s="9">
        <v>14356082.723549796</v>
      </c>
      <c r="J329" s="9">
        <v>14640441.745640798</v>
      </c>
      <c r="K329" s="9">
        <v>411867.71304570301</v>
      </c>
      <c r="L329" s="9">
        <v>13685922.497917702</v>
      </c>
      <c r="M329" s="9">
        <v>15310601.971272891</v>
      </c>
    </row>
    <row r="330" spans="2:13" x14ac:dyDescent="0.25">
      <c r="B330" s="1" t="s">
        <v>220</v>
      </c>
      <c r="C330" s="6">
        <v>1</v>
      </c>
      <c r="D330" s="9">
        <v>16401684.807799999</v>
      </c>
      <c r="E330" s="9">
        <v>15937222.583406424</v>
      </c>
      <c r="F330" s="9">
        <v>464462.22439357452</v>
      </c>
      <c r="G330" s="9">
        <v>1.1453775800732853</v>
      </c>
      <c r="H330" s="9">
        <v>85120.644362743886</v>
      </c>
      <c r="I330" s="9">
        <v>15769336.440265639</v>
      </c>
      <c r="J330" s="9">
        <v>16105108.72654721</v>
      </c>
      <c r="K330" s="9">
        <v>414347.6786874425</v>
      </c>
      <c r="L330" s="9">
        <v>15119991.531938743</v>
      </c>
      <c r="M330" s="9">
        <v>16754453.634874105</v>
      </c>
    </row>
    <row r="331" spans="2:13" x14ac:dyDescent="0.25">
      <c r="B331" s="1" t="s">
        <v>221</v>
      </c>
      <c r="C331" s="6">
        <v>1</v>
      </c>
      <c r="D331" s="9">
        <v>16212390</v>
      </c>
      <c r="E331" s="9">
        <v>16213563.011239549</v>
      </c>
      <c r="F331" s="9">
        <v>-1173.0112395491451</v>
      </c>
      <c r="G331" s="9">
        <v>-2.892680404112002E-3</v>
      </c>
      <c r="H331" s="9">
        <v>90439.768104628747</v>
      </c>
      <c r="I331" s="9">
        <v>16035185.791855168</v>
      </c>
      <c r="J331" s="9">
        <v>16391940.230623931</v>
      </c>
      <c r="K331" s="9">
        <v>415473.01523897122</v>
      </c>
      <c r="L331" s="9">
        <v>15394112.422845356</v>
      </c>
      <c r="M331" s="9">
        <v>17033013.599633742</v>
      </c>
    </row>
    <row r="332" spans="2:13" x14ac:dyDescent="0.25">
      <c r="B332" s="1" t="s">
        <v>222</v>
      </c>
      <c r="C332" s="6">
        <v>1</v>
      </c>
      <c r="D332" s="9">
        <v>14504214</v>
      </c>
      <c r="E332" s="9">
        <v>14375550.420969173</v>
      </c>
      <c r="F332" s="9">
        <v>128663.57903082669</v>
      </c>
      <c r="G332" s="9">
        <v>0.31728819063015901</v>
      </c>
      <c r="H332" s="9">
        <v>110710.74714780049</v>
      </c>
      <c r="I332" s="9">
        <v>14157192.107518552</v>
      </c>
      <c r="J332" s="9">
        <v>14593908.734419795</v>
      </c>
      <c r="K332" s="9">
        <v>420351.45327566972</v>
      </c>
      <c r="L332" s="9">
        <v>13546477.934706794</v>
      </c>
      <c r="M332" s="9">
        <v>15204622.907231554</v>
      </c>
    </row>
    <row r="333" spans="2:13" x14ac:dyDescent="0.25">
      <c r="B333" s="1" t="s">
        <v>223</v>
      </c>
      <c r="C333" s="6">
        <v>1</v>
      </c>
      <c r="D333" s="9">
        <v>15011830</v>
      </c>
      <c r="E333" s="9">
        <v>14732739.415826995</v>
      </c>
      <c r="F333" s="9">
        <v>279090.58417300507</v>
      </c>
      <c r="G333" s="9">
        <v>0.6882456336221654</v>
      </c>
      <c r="H333" s="9">
        <v>84743.688884407675</v>
      </c>
      <c r="I333" s="9">
        <v>14565596.753916498</v>
      </c>
      <c r="J333" s="9">
        <v>14899882.077737492</v>
      </c>
      <c r="K333" s="9">
        <v>414270.40389422054</v>
      </c>
      <c r="L333" s="9">
        <v>13915660.775881724</v>
      </c>
      <c r="M333" s="9">
        <v>15549818.055772265</v>
      </c>
    </row>
    <row r="334" spans="2:13" x14ac:dyDescent="0.25">
      <c r="B334" s="1" t="s">
        <v>224</v>
      </c>
      <c r="C334" s="6">
        <v>1</v>
      </c>
      <c r="D334" s="9">
        <v>13577688</v>
      </c>
      <c r="E334" s="9">
        <v>13564599.33051395</v>
      </c>
      <c r="F334" s="9">
        <v>13088.669486049563</v>
      </c>
      <c r="G334" s="9">
        <v>3.2277046000638958E-2</v>
      </c>
      <c r="H334" s="9">
        <v>80501.992113813103</v>
      </c>
      <c r="I334" s="9">
        <v>13405822.701503217</v>
      </c>
      <c r="J334" s="9">
        <v>13723375.959524684</v>
      </c>
      <c r="K334" s="9">
        <v>413423.56666164519</v>
      </c>
      <c r="L334" s="9">
        <v>12749190.934466733</v>
      </c>
      <c r="M334" s="9">
        <v>14380007.726561168</v>
      </c>
    </row>
    <row r="335" spans="2:13" x14ac:dyDescent="0.25">
      <c r="B335" s="1" t="s">
        <v>225</v>
      </c>
      <c r="C335" s="6">
        <v>1</v>
      </c>
      <c r="D335" s="9">
        <v>13979286</v>
      </c>
      <c r="E335" s="9">
        <v>13617316.891099725</v>
      </c>
      <c r="F335" s="9">
        <v>361969.10890027508</v>
      </c>
      <c r="G335" s="9">
        <v>0.89262652641943485</v>
      </c>
      <c r="H335" s="9">
        <v>81982.758300796369</v>
      </c>
      <c r="I335" s="9">
        <v>13455619.700033957</v>
      </c>
      <c r="J335" s="9">
        <v>13779014.082165493</v>
      </c>
      <c r="K335" s="9">
        <v>413714.45151885878</v>
      </c>
      <c r="L335" s="9">
        <v>12801334.773634614</v>
      </c>
      <c r="M335" s="9">
        <v>14433299.008564835</v>
      </c>
    </row>
    <row r="336" spans="2:13" x14ac:dyDescent="0.25">
      <c r="B336" s="1" t="s">
        <v>226</v>
      </c>
      <c r="C336" s="6">
        <v>1</v>
      </c>
      <c r="D336" s="9">
        <v>15645311</v>
      </c>
      <c r="E336" s="9">
        <v>14672473.037348213</v>
      </c>
      <c r="F336" s="9">
        <v>972837.96265178733</v>
      </c>
      <c r="G336" s="9">
        <v>2.3990471839133365</v>
      </c>
      <c r="H336" s="9">
        <v>83412.630113978725</v>
      </c>
      <c r="I336" s="9">
        <v>14507955.664812978</v>
      </c>
      <c r="J336" s="9">
        <v>14836990.409883447</v>
      </c>
      <c r="K336" s="9">
        <v>414000.17101382313</v>
      </c>
      <c r="L336" s="9">
        <v>13855927.386272792</v>
      </c>
      <c r="M336" s="9">
        <v>15489018.688423634</v>
      </c>
    </row>
    <row r="337" spans="2:13" x14ac:dyDescent="0.25">
      <c r="B337" s="1" t="s">
        <v>227</v>
      </c>
      <c r="C337" s="6">
        <v>1</v>
      </c>
      <c r="D337" s="9">
        <v>21281346</v>
      </c>
      <c r="E337" s="9">
        <v>20802702.796922565</v>
      </c>
      <c r="F337" s="9">
        <v>478643.20307743549</v>
      </c>
      <c r="G337" s="9">
        <v>1.1803482928566524</v>
      </c>
      <c r="H337" s="9">
        <v>118044.16087059435</v>
      </c>
      <c r="I337" s="9">
        <v>20569880.559294764</v>
      </c>
      <c r="J337" s="9">
        <v>21035525.034550365</v>
      </c>
      <c r="K337" s="9">
        <v>422342.1582705024</v>
      </c>
      <c r="L337" s="9">
        <v>19969703.98014171</v>
      </c>
      <c r="M337" s="9">
        <v>21635701.613703419</v>
      </c>
    </row>
    <row r="338" spans="2:13" x14ac:dyDescent="0.25">
      <c r="B338" s="1" t="s">
        <v>228</v>
      </c>
      <c r="C338" s="6">
        <v>1</v>
      </c>
      <c r="D338" s="9">
        <v>19350665</v>
      </c>
      <c r="E338" s="9">
        <v>19146914.788382083</v>
      </c>
      <c r="F338" s="9">
        <v>203750.21161791682</v>
      </c>
      <c r="G338" s="9">
        <v>0.50245404699391916</v>
      </c>
      <c r="H338" s="9">
        <v>89288.006081410538</v>
      </c>
      <c r="I338" s="9">
        <v>18970809.225719072</v>
      </c>
      <c r="J338" s="9">
        <v>19323020.351045094</v>
      </c>
      <c r="K338" s="9">
        <v>415223.82249449199</v>
      </c>
      <c r="L338" s="9">
        <v>18327955.690731205</v>
      </c>
      <c r="M338" s="9">
        <v>19965873.886032961</v>
      </c>
    </row>
    <row r="339" spans="2:13" x14ac:dyDescent="0.25">
      <c r="B339" s="1" t="s">
        <v>229</v>
      </c>
      <c r="C339" s="6">
        <v>1</v>
      </c>
      <c r="D339" s="9">
        <v>15682160</v>
      </c>
      <c r="E339" s="9">
        <v>15278785.748776754</v>
      </c>
      <c r="F339" s="9">
        <v>403374.25122324564</v>
      </c>
      <c r="G339" s="9">
        <v>0.99473283178881955</v>
      </c>
      <c r="H339" s="9">
        <v>97481.068118492462</v>
      </c>
      <c r="I339" s="9">
        <v>15086520.750336248</v>
      </c>
      <c r="J339" s="9">
        <v>15471050.74721726</v>
      </c>
      <c r="K339" s="9">
        <v>417062.38547544123</v>
      </c>
      <c r="L339" s="9">
        <v>14456200.395120604</v>
      </c>
      <c r="M339" s="9">
        <v>16101371.102432905</v>
      </c>
    </row>
    <row r="340" spans="2:13" x14ac:dyDescent="0.25">
      <c r="B340" s="1" t="s">
        <v>230</v>
      </c>
      <c r="C340" s="6">
        <v>1</v>
      </c>
      <c r="D340" s="9">
        <v>14357374</v>
      </c>
      <c r="E340" s="9">
        <v>14510991.046943599</v>
      </c>
      <c r="F340" s="9">
        <v>-153617.04694359936</v>
      </c>
      <c r="G340" s="9">
        <v>-0.37882418040776672</v>
      </c>
      <c r="H340" s="9">
        <v>86446.397360632531</v>
      </c>
      <c r="I340" s="9">
        <v>14340490.079170797</v>
      </c>
      <c r="J340" s="9">
        <v>14681492.014716402</v>
      </c>
      <c r="K340" s="9">
        <v>414622.06206806668</v>
      </c>
      <c r="L340" s="9">
        <v>13693218.820443001</v>
      </c>
      <c r="M340" s="9">
        <v>15328763.273444198</v>
      </c>
    </row>
    <row r="341" spans="2:13" x14ac:dyDescent="0.25">
      <c r="B341" s="1" t="s">
        <v>231</v>
      </c>
      <c r="C341" s="6">
        <v>1</v>
      </c>
      <c r="D341" s="9">
        <v>13709644</v>
      </c>
      <c r="E341" s="9">
        <v>14239585.066363527</v>
      </c>
      <c r="F341" s="9">
        <v>-529941.06636352651</v>
      </c>
      <c r="G341" s="9">
        <v>-1.3068503406610077</v>
      </c>
      <c r="H341" s="9">
        <v>79721.696564535407</v>
      </c>
      <c r="I341" s="9">
        <v>14082347.438981116</v>
      </c>
      <c r="J341" s="9">
        <v>14396822.693745937</v>
      </c>
      <c r="K341" s="9">
        <v>413272.33592399</v>
      </c>
      <c r="L341" s="9">
        <v>13424474.947490539</v>
      </c>
      <c r="M341" s="9">
        <v>15054695.185236514</v>
      </c>
    </row>
    <row r="342" spans="2:13" x14ac:dyDescent="0.25">
      <c r="B342" s="1" t="s">
        <v>232</v>
      </c>
      <c r="C342" s="6">
        <v>1</v>
      </c>
      <c r="D342" s="9">
        <v>15324444</v>
      </c>
      <c r="E342" s="9">
        <v>15375115.670545476</v>
      </c>
      <c r="F342" s="9">
        <v>-50671.670545475557</v>
      </c>
      <c r="G342" s="9">
        <v>-0.12495783798870871</v>
      </c>
      <c r="H342" s="9">
        <v>86980.034379327408</v>
      </c>
      <c r="I342" s="9">
        <v>15203562.193577325</v>
      </c>
      <c r="J342" s="9">
        <v>15546669.147513626</v>
      </c>
      <c r="K342" s="9">
        <v>414733.65081407648</v>
      </c>
      <c r="L342" s="9">
        <v>14557123.354026459</v>
      </c>
      <c r="M342" s="9">
        <v>16193107.987064492</v>
      </c>
    </row>
    <row r="343" spans="2:13" x14ac:dyDescent="0.25">
      <c r="B343" s="1" t="s">
        <v>233</v>
      </c>
      <c r="C343" s="6">
        <v>1</v>
      </c>
      <c r="D343" s="9">
        <v>15683383.130000001</v>
      </c>
      <c r="E343" s="9">
        <v>15723508.561303534</v>
      </c>
      <c r="F343" s="9">
        <v>-40125.431303532794</v>
      </c>
      <c r="G343" s="9">
        <v>-9.8950500152823723E-2</v>
      </c>
      <c r="H343" s="9">
        <v>91557.038534834428</v>
      </c>
      <c r="I343" s="9">
        <v>15542927.714059228</v>
      </c>
      <c r="J343" s="9">
        <v>15904089.408547839</v>
      </c>
      <c r="K343" s="9">
        <v>415717.65182899381</v>
      </c>
      <c r="L343" s="9">
        <v>14903575.468413781</v>
      </c>
      <c r="M343" s="9">
        <v>16543441.654193286</v>
      </c>
    </row>
    <row r="344" spans="2:13" x14ac:dyDescent="0.25">
      <c r="B344" s="1" t="s">
        <v>234</v>
      </c>
      <c r="C344" s="6">
        <v>1</v>
      </c>
      <c r="D344" s="9">
        <v>14321958.209999999</v>
      </c>
      <c r="E344" s="9">
        <v>14499720.21187493</v>
      </c>
      <c r="F344" s="9">
        <v>-177762.00187493116</v>
      </c>
      <c r="G344" s="9">
        <v>-0.43836635326441881</v>
      </c>
      <c r="H344" s="9">
        <v>95356.077303193175</v>
      </c>
      <c r="I344" s="9">
        <v>14311646.400130214</v>
      </c>
      <c r="J344" s="9">
        <v>14687794.023619646</v>
      </c>
      <c r="K344" s="9">
        <v>416570.82977039559</v>
      </c>
      <c r="L344" s="9">
        <v>13678104.369106261</v>
      </c>
      <c r="M344" s="9">
        <v>15321336.054643601</v>
      </c>
    </row>
    <row r="345" spans="2:13" x14ac:dyDescent="0.25">
      <c r="B345" s="1" t="s">
        <v>235</v>
      </c>
      <c r="C345" s="6">
        <v>1</v>
      </c>
      <c r="D345" s="9">
        <v>14031795.34</v>
      </c>
      <c r="E345" s="9">
        <v>14155578.201174621</v>
      </c>
      <c r="F345" s="9">
        <v>-123782.86117462069</v>
      </c>
      <c r="G345" s="9">
        <v>-0.3052521960679303</v>
      </c>
      <c r="H345" s="9">
        <v>92666.121551516786</v>
      </c>
      <c r="I345" s="9">
        <v>13972809.874365425</v>
      </c>
      <c r="J345" s="9">
        <v>14338346.527983816</v>
      </c>
      <c r="K345" s="9">
        <v>415963.32148441148</v>
      </c>
      <c r="L345" s="9">
        <v>13335160.566241706</v>
      </c>
      <c r="M345" s="9">
        <v>14975995.836107535</v>
      </c>
    </row>
    <row r="346" spans="2:13" x14ac:dyDescent="0.25">
      <c r="B346" s="1" t="s">
        <v>236</v>
      </c>
      <c r="C346" s="6">
        <v>1</v>
      </c>
      <c r="D346" s="9">
        <v>13273337.119999999</v>
      </c>
      <c r="E346" s="9">
        <v>13427844.566065148</v>
      </c>
      <c r="F346" s="9">
        <v>-154507.44606514834</v>
      </c>
      <c r="G346" s="9">
        <v>-0.38101993097170267</v>
      </c>
      <c r="H346" s="9">
        <v>96085.23560529502</v>
      </c>
      <c r="I346" s="9">
        <v>13238332.612304527</v>
      </c>
      <c r="J346" s="9">
        <v>13617356.519825768</v>
      </c>
      <c r="K346" s="9">
        <v>416738.34385411238</v>
      </c>
      <c r="L346" s="9">
        <v>12605898.329963021</v>
      </c>
      <c r="M346" s="9">
        <v>14249790.802167274</v>
      </c>
    </row>
    <row r="347" spans="2:13" x14ac:dyDescent="0.25">
      <c r="B347" s="1" t="s">
        <v>237</v>
      </c>
      <c r="C347" s="6">
        <v>1</v>
      </c>
      <c r="D347" s="9">
        <v>14803180.68</v>
      </c>
      <c r="E347" s="9">
        <v>13951241.087162275</v>
      </c>
      <c r="F347" s="9">
        <v>851939.59283772483</v>
      </c>
      <c r="G347" s="9">
        <v>2.100908228838497</v>
      </c>
      <c r="H347" s="9">
        <v>100020.45019683409</v>
      </c>
      <c r="I347" s="9">
        <v>13753967.585011708</v>
      </c>
      <c r="J347" s="9">
        <v>14148514.589312842</v>
      </c>
      <c r="K347" s="9">
        <v>417663.21982492151</v>
      </c>
      <c r="L347" s="9">
        <v>13127470.688886739</v>
      </c>
      <c r="M347" s="9">
        <v>14775011.48543781</v>
      </c>
    </row>
    <row r="348" spans="2:13" x14ac:dyDescent="0.25">
      <c r="B348" s="1" t="s">
        <v>238</v>
      </c>
      <c r="C348" s="6">
        <v>1</v>
      </c>
      <c r="D348" s="9">
        <v>17013300.510000002</v>
      </c>
      <c r="E348" s="9">
        <v>16822334.442658503</v>
      </c>
      <c r="F348" s="9">
        <v>190966.06734149903</v>
      </c>
      <c r="G348" s="9">
        <v>0.47092796916541685</v>
      </c>
      <c r="H348" s="9">
        <v>113606.72693531524</v>
      </c>
      <c r="I348" s="9">
        <v>16598264.296540502</v>
      </c>
      <c r="J348" s="9">
        <v>17046404.588776503</v>
      </c>
      <c r="K348" s="9">
        <v>421123.45356427092</v>
      </c>
      <c r="L348" s="9">
        <v>15991739.315773191</v>
      </c>
      <c r="M348" s="9">
        <v>17652929.569543816</v>
      </c>
    </row>
    <row r="349" spans="2:13" x14ac:dyDescent="0.25">
      <c r="B349" s="1" t="s">
        <v>239</v>
      </c>
      <c r="C349" s="6">
        <v>1</v>
      </c>
      <c r="D349" s="9">
        <v>21387559.02</v>
      </c>
      <c r="E349" s="9">
        <v>21121722.78629924</v>
      </c>
      <c r="F349" s="9">
        <v>265836.23370075971</v>
      </c>
      <c r="G349" s="9">
        <v>0.65556001341017722</v>
      </c>
      <c r="H349" s="9">
        <v>133663.99225109641</v>
      </c>
      <c r="I349" s="9">
        <v>20858093.060469083</v>
      </c>
      <c r="J349" s="9">
        <v>21385352.512129396</v>
      </c>
      <c r="K349" s="9">
        <v>426971.35449751723</v>
      </c>
      <c r="L349" s="9">
        <v>20279593.65916637</v>
      </c>
      <c r="M349" s="9">
        <v>21963851.91343211</v>
      </c>
    </row>
    <row r="350" spans="2:13" x14ac:dyDescent="0.25">
      <c r="B350" s="1" t="s">
        <v>240</v>
      </c>
      <c r="C350" s="6">
        <v>1</v>
      </c>
      <c r="D350" s="9">
        <v>19560921.699999999</v>
      </c>
      <c r="E350" s="9">
        <v>19352948.383423455</v>
      </c>
      <c r="F350" s="9">
        <v>207973.3165765442</v>
      </c>
      <c r="G350" s="9">
        <v>0.51286834870429754</v>
      </c>
      <c r="H350" s="9">
        <v>103454.53564955122</v>
      </c>
      <c r="I350" s="9">
        <v>19148901.725757103</v>
      </c>
      <c r="J350" s="9">
        <v>19556995.041089807</v>
      </c>
      <c r="K350" s="9">
        <v>418498.88373018109</v>
      </c>
      <c r="L350" s="9">
        <v>18527529.778757256</v>
      </c>
      <c r="M350" s="9">
        <v>20178366.988089655</v>
      </c>
    </row>
    <row r="351" spans="2:13" x14ac:dyDescent="0.25">
      <c r="B351" s="1" t="s">
        <v>241</v>
      </c>
      <c r="C351" s="6">
        <v>1</v>
      </c>
      <c r="D351" s="9">
        <v>15379116.300000001</v>
      </c>
      <c r="E351" s="9">
        <v>15809793.616097974</v>
      </c>
      <c r="F351" s="9">
        <v>-430677.31609797291</v>
      </c>
      <c r="G351" s="9">
        <v>-1.0620629971550768</v>
      </c>
      <c r="H351" s="9">
        <v>104013.72194682427</v>
      </c>
      <c r="I351" s="9">
        <v>15604644.057584841</v>
      </c>
      <c r="J351" s="9">
        <v>16014943.174611107</v>
      </c>
      <c r="K351" s="9">
        <v>418637.4673750244</v>
      </c>
      <c r="L351" s="9">
        <v>14984101.678519303</v>
      </c>
      <c r="M351" s="9">
        <v>16635485.553676644</v>
      </c>
    </row>
    <row r="352" spans="2:13" x14ac:dyDescent="0.25">
      <c r="B352" s="1" t="s">
        <v>242</v>
      </c>
      <c r="C352" s="6">
        <v>1</v>
      </c>
      <c r="D352" s="9">
        <v>14092698.800000001</v>
      </c>
      <c r="E352" s="9">
        <v>14657121.066978846</v>
      </c>
      <c r="F352" s="9">
        <v>-564422.266978845</v>
      </c>
      <c r="G352" s="9">
        <v>-1.3918820010298576</v>
      </c>
      <c r="H352" s="9">
        <v>97338.199864139344</v>
      </c>
      <c r="I352" s="9">
        <v>14465137.852121865</v>
      </c>
      <c r="J352" s="9">
        <v>14849104.281835826</v>
      </c>
      <c r="K352" s="9">
        <v>417029.01564487634</v>
      </c>
      <c r="L352" s="9">
        <v>13834601.529696535</v>
      </c>
      <c r="M352" s="9">
        <v>15479640.604261156</v>
      </c>
    </row>
    <row r="353" spans="2:13" x14ac:dyDescent="0.25">
      <c r="B353" s="1" t="s">
        <v>243</v>
      </c>
      <c r="C353" s="6">
        <v>1</v>
      </c>
      <c r="D353" s="9">
        <v>14233680.619999999</v>
      </c>
      <c r="E353" s="9">
        <v>14792250.325832374</v>
      </c>
      <c r="F353" s="9">
        <v>-558569.70583237521</v>
      </c>
      <c r="G353" s="9">
        <v>-1.3774494121752381</v>
      </c>
      <c r="H353" s="9">
        <v>87941.879858474422</v>
      </c>
      <c r="I353" s="9">
        <v>14618799.770558482</v>
      </c>
      <c r="J353" s="9">
        <v>14965700.881106267</v>
      </c>
      <c r="K353" s="9">
        <v>414936.43967478408</v>
      </c>
      <c r="L353" s="9">
        <v>13973858.042419886</v>
      </c>
      <c r="M353" s="9">
        <v>15610642.609244863</v>
      </c>
    </row>
    <row r="354" spans="2:13" ht="15.75" thickBot="1" x14ac:dyDescent="0.3">
      <c r="B354" s="4" t="s">
        <v>244</v>
      </c>
      <c r="C354" s="7">
        <v>1</v>
      </c>
      <c r="D354" s="10">
        <v>15387739.460000001</v>
      </c>
      <c r="E354" s="10">
        <v>15594515.43546336</v>
      </c>
      <c r="F354" s="10">
        <v>-206775.97546335869</v>
      </c>
      <c r="G354" s="10">
        <v>-0.50991567011233396</v>
      </c>
      <c r="H354" s="10">
        <v>94043.233205006472</v>
      </c>
      <c r="I354" s="10">
        <v>15409030.987718878</v>
      </c>
      <c r="J354" s="10">
        <v>15779999.883207841</v>
      </c>
      <c r="K354" s="10">
        <v>416272.27201507741</v>
      </c>
      <c r="L354" s="10">
        <v>14773488.447612558</v>
      </c>
      <c r="M354" s="10">
        <v>16415542.423314162</v>
      </c>
    </row>
    <row r="373" spans="5:5" x14ac:dyDescent="0.25">
      <c r="E373" t="s">
        <v>80</v>
      </c>
    </row>
  </sheetData>
  <pageMargins left="0.7" right="0.7" top="0.75" bottom="0.75" header="0.3" footer="0.3"/>
  <ignoredErrors>
    <ignoredError sqref="A1"/>
  </ignoredErrors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5601" r:id="rId3" name="Drop Down 1">
              <controlPr defaultSize="0" autoFill="0" autoPict="0" macro="[0]!GoToResults1202201311280830">
                <anchor moveWithCells="1">
                  <from>
                    <xdr:col>1</xdr:col>
                    <xdr:colOff>9525</xdr:colOff>
                    <xdr:row>5</xdr:row>
                    <xdr:rowOff>9525</xdr:rowOff>
                  </from>
                  <to>
                    <xdr:col>2</xdr:col>
                    <xdr:colOff>161925</xdr:colOff>
                    <xdr:row>5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3"/>
  <dimension ref="B1:M416"/>
  <sheetViews>
    <sheetView topLeftCell="C1" zoomScaleNormal="100" workbookViewId="0">
      <selection activeCell="K98" sqref="K98"/>
    </sheetView>
  </sheetViews>
  <sheetFormatPr defaultRowHeight="15" x14ac:dyDescent="0.25"/>
  <cols>
    <col min="2" max="2" width="37.28515625" customWidth="1"/>
    <col min="3" max="3" width="16.85546875" bestFit="1" customWidth="1"/>
    <col min="4" max="4" width="20.85546875" bestFit="1" customWidth="1"/>
    <col min="5" max="5" width="19.85546875" bestFit="1" customWidth="1"/>
    <col min="6" max="6" width="12.28515625" bestFit="1" customWidth="1"/>
    <col min="7" max="8" width="13.42578125" bestFit="1" customWidth="1"/>
    <col min="9" max="10" width="12.5703125" bestFit="1" customWidth="1"/>
    <col min="11" max="11" width="10.5703125" bestFit="1" customWidth="1"/>
    <col min="12" max="13" width="12.5703125" bestFit="1" customWidth="1"/>
  </cols>
  <sheetData>
    <row r="1" spans="2:9" x14ac:dyDescent="0.25">
      <c r="B1" t="s">
        <v>389</v>
      </c>
    </row>
    <row r="2" spans="2:9" x14ac:dyDescent="0.25">
      <c r="B2" t="s">
        <v>307</v>
      </c>
    </row>
    <row r="3" spans="2:9" x14ac:dyDescent="0.25">
      <c r="B3" t="s">
        <v>390</v>
      </c>
    </row>
    <row r="4" spans="2:9" x14ac:dyDescent="0.25">
      <c r="B4" t="s">
        <v>4</v>
      </c>
    </row>
    <row r="5" spans="2:9" x14ac:dyDescent="0.25">
      <c r="B5" t="s">
        <v>5</v>
      </c>
    </row>
    <row r="6" spans="2:9" ht="16.350000000000001" customHeight="1" x14ac:dyDescent="0.25"/>
    <row r="9" spans="2:9" x14ac:dyDescent="0.25">
      <c r="B9" t="s">
        <v>6</v>
      </c>
    </row>
    <row r="10" spans="2:9" ht="15.75" thickBot="1" x14ac:dyDescent="0.3"/>
    <row r="11" spans="2:9" x14ac:dyDescent="0.25">
      <c r="B11" s="2" t="s">
        <v>7</v>
      </c>
      <c r="C11" s="2" t="s">
        <v>8</v>
      </c>
      <c r="D11" s="2" t="s">
        <v>9</v>
      </c>
      <c r="E11" s="2" t="s">
        <v>10</v>
      </c>
      <c r="F11" s="2" t="s">
        <v>11</v>
      </c>
      <c r="G11" s="2" t="s">
        <v>12</v>
      </c>
      <c r="H11" s="2" t="s">
        <v>13</v>
      </c>
      <c r="I11" s="2" t="s">
        <v>14</v>
      </c>
    </row>
    <row r="12" spans="2:9" x14ac:dyDescent="0.25">
      <c r="B12" s="3" t="s">
        <v>15</v>
      </c>
      <c r="C12" s="5">
        <v>252</v>
      </c>
      <c r="D12" s="5">
        <v>0</v>
      </c>
      <c r="E12" s="5">
        <v>252</v>
      </c>
      <c r="F12" s="8">
        <v>8711926</v>
      </c>
      <c r="G12" s="8">
        <v>21387559.02</v>
      </c>
      <c r="H12" s="8">
        <v>13596591.74314717</v>
      </c>
      <c r="I12" s="8">
        <v>2533945.7428559954</v>
      </c>
    </row>
    <row r="13" spans="2:9" x14ac:dyDescent="0.25">
      <c r="B13" s="1" t="s">
        <v>16</v>
      </c>
      <c r="C13" s="6">
        <v>252</v>
      </c>
      <c r="D13" s="6">
        <v>0</v>
      </c>
      <c r="E13" s="6">
        <v>252</v>
      </c>
      <c r="F13" s="9">
        <v>0</v>
      </c>
      <c r="G13" s="9">
        <v>840.2</v>
      </c>
      <c r="H13" s="9">
        <v>286.17132936507937</v>
      </c>
      <c r="I13" s="9">
        <v>236.22323728327044</v>
      </c>
    </row>
    <row r="14" spans="2:9" x14ac:dyDescent="0.25">
      <c r="B14" s="1" t="s">
        <v>17</v>
      </c>
      <c r="C14" s="6">
        <v>252</v>
      </c>
      <c r="D14" s="6">
        <v>0</v>
      </c>
      <c r="E14" s="6">
        <v>252</v>
      </c>
      <c r="F14" s="9">
        <v>0</v>
      </c>
      <c r="G14" s="9">
        <v>203.49999999999997</v>
      </c>
      <c r="H14" s="9">
        <v>30.157142857142855</v>
      </c>
      <c r="I14" s="9">
        <v>50.290342159438268</v>
      </c>
    </row>
    <row r="15" spans="2:9" x14ac:dyDescent="0.25">
      <c r="B15" s="1" t="s">
        <v>19</v>
      </c>
      <c r="C15" s="6">
        <v>252</v>
      </c>
      <c r="D15" s="6">
        <v>0</v>
      </c>
      <c r="E15" s="6">
        <v>252</v>
      </c>
      <c r="F15" s="9">
        <v>28</v>
      </c>
      <c r="G15" s="9">
        <v>31</v>
      </c>
      <c r="H15" s="9">
        <v>30.44047619047619</v>
      </c>
      <c r="I15" s="9">
        <v>0.80858723595908188</v>
      </c>
    </row>
    <row r="16" spans="2:9" x14ac:dyDescent="0.25">
      <c r="B16" s="1" t="s">
        <v>21</v>
      </c>
      <c r="C16" s="6">
        <v>252</v>
      </c>
      <c r="D16" s="6">
        <v>0</v>
      </c>
      <c r="E16" s="6">
        <v>252</v>
      </c>
      <c r="F16" s="9">
        <v>0</v>
      </c>
      <c r="G16" s="9">
        <v>1</v>
      </c>
      <c r="H16" s="9">
        <v>0.26190476190476192</v>
      </c>
      <c r="I16" s="9">
        <v>0.44054604705845163</v>
      </c>
    </row>
    <row r="17" spans="2:10" x14ac:dyDescent="0.25">
      <c r="B17" s="1" t="s">
        <v>22</v>
      </c>
      <c r="C17" s="6">
        <v>252</v>
      </c>
      <c r="D17" s="6">
        <v>0</v>
      </c>
      <c r="E17" s="6">
        <v>252</v>
      </c>
      <c r="F17" s="9">
        <v>0</v>
      </c>
      <c r="G17" s="9">
        <v>1</v>
      </c>
      <c r="H17" s="9">
        <v>0.25</v>
      </c>
      <c r="I17" s="9">
        <v>0.43387441956422285</v>
      </c>
    </row>
    <row r="18" spans="2:10" x14ac:dyDescent="0.25">
      <c r="B18" s="1" t="s">
        <v>26</v>
      </c>
      <c r="C18" s="6">
        <v>252</v>
      </c>
      <c r="D18" s="6">
        <v>0</v>
      </c>
      <c r="E18" s="6">
        <v>252</v>
      </c>
      <c r="F18" s="9">
        <v>0</v>
      </c>
      <c r="G18" s="9">
        <v>314026.36207689182</v>
      </c>
      <c r="H18" s="9">
        <v>55479.107142857145</v>
      </c>
      <c r="I18" s="9">
        <v>92089.726403410823</v>
      </c>
    </row>
    <row r="19" spans="2:10" ht="15.75" thickBot="1" x14ac:dyDescent="0.3">
      <c r="B19" s="4" t="s">
        <v>28</v>
      </c>
      <c r="C19" s="7">
        <v>252</v>
      </c>
      <c r="D19" s="7">
        <v>0</v>
      </c>
      <c r="E19" s="7">
        <v>252</v>
      </c>
      <c r="F19" s="10">
        <v>84.79058987711214</v>
      </c>
      <c r="G19" s="10">
        <v>144.13292686506682</v>
      </c>
      <c r="H19" s="10">
        <v>117.87659348164901</v>
      </c>
      <c r="I19" s="10">
        <v>19.8623346958117</v>
      </c>
    </row>
    <row r="22" spans="2:10" x14ac:dyDescent="0.25">
      <c r="B22" t="s">
        <v>33</v>
      </c>
    </row>
    <row r="23" spans="2:10" ht="15.75" thickBot="1" x14ac:dyDescent="0.3"/>
    <row r="24" spans="2:10" x14ac:dyDescent="0.25">
      <c r="B24" s="2" t="s">
        <v>34</v>
      </c>
      <c r="C24" s="2" t="s">
        <v>16</v>
      </c>
      <c r="D24" s="2" t="s">
        <v>17</v>
      </c>
      <c r="E24" s="2" t="s">
        <v>19</v>
      </c>
      <c r="F24" s="2" t="s">
        <v>21</v>
      </c>
      <c r="G24" s="2" t="s">
        <v>22</v>
      </c>
      <c r="H24" s="2" t="s">
        <v>26</v>
      </c>
      <c r="I24" s="2" t="s">
        <v>28</v>
      </c>
      <c r="J24" s="11" t="s">
        <v>15</v>
      </c>
    </row>
    <row r="25" spans="2:10" x14ac:dyDescent="0.25">
      <c r="B25" s="12" t="s">
        <v>16</v>
      </c>
      <c r="C25" s="17">
        <v>1</v>
      </c>
      <c r="D25" s="14">
        <v>-0.69172102717811434</v>
      </c>
      <c r="E25" s="14">
        <v>-0.18024491757983666</v>
      </c>
      <c r="F25" s="14">
        <v>-0.61631589566307177</v>
      </c>
      <c r="G25" s="14">
        <v>0.13197248428796213</v>
      </c>
      <c r="H25" s="14">
        <v>-5.9800921783790054E-2</v>
      </c>
      <c r="I25" s="14">
        <v>-6.5436912992010057E-2</v>
      </c>
      <c r="J25" s="8">
        <v>-0.2281408080130258</v>
      </c>
    </row>
    <row r="26" spans="2:10" x14ac:dyDescent="0.25">
      <c r="B26" s="1" t="s">
        <v>17</v>
      </c>
      <c r="C26" s="9">
        <v>-0.69172102717811434</v>
      </c>
      <c r="D26" s="18">
        <v>1</v>
      </c>
      <c r="E26" s="9">
        <v>0.21126396587116375</v>
      </c>
      <c r="F26" s="9">
        <v>0.71698590774590842</v>
      </c>
      <c r="G26" s="9">
        <v>-0.31823659007045274</v>
      </c>
      <c r="H26" s="9">
        <v>5.8147029432212692E-2</v>
      </c>
      <c r="I26" s="9">
        <v>8.1415737721631395E-2</v>
      </c>
      <c r="J26" s="15">
        <v>0.59088227107893643</v>
      </c>
    </row>
    <row r="27" spans="2:10" x14ac:dyDescent="0.25">
      <c r="B27" s="1" t="s">
        <v>19</v>
      </c>
      <c r="C27" s="9">
        <v>-0.18024491757983666</v>
      </c>
      <c r="D27" s="9">
        <v>0.21126396587116375</v>
      </c>
      <c r="E27" s="18">
        <v>1</v>
      </c>
      <c r="F27" s="9">
        <v>0.15578106336062453</v>
      </c>
      <c r="G27" s="9">
        <v>0.16182671405754456</v>
      </c>
      <c r="H27" s="9">
        <v>1.6171023125369704E-2</v>
      </c>
      <c r="I27" s="9">
        <v>1.0562392090119728E-2</v>
      </c>
      <c r="J27" s="15">
        <v>0.21284783182791314</v>
      </c>
    </row>
    <row r="28" spans="2:10" x14ac:dyDescent="0.25">
      <c r="B28" s="1" t="s">
        <v>21</v>
      </c>
      <c r="C28" s="9">
        <v>-0.61631589566307177</v>
      </c>
      <c r="D28" s="9">
        <v>0.71698590774590842</v>
      </c>
      <c r="E28" s="9">
        <v>0.15578106336062453</v>
      </c>
      <c r="F28" s="18">
        <v>1</v>
      </c>
      <c r="G28" s="9">
        <v>-0.28138742976632541</v>
      </c>
      <c r="H28" s="9">
        <v>-4.7802595566247734E-3</v>
      </c>
      <c r="I28" s="9">
        <v>-2.1003289777594716E-2</v>
      </c>
      <c r="J28" s="15">
        <v>0.38629220254271285</v>
      </c>
    </row>
    <row r="29" spans="2:10" x14ac:dyDescent="0.25">
      <c r="B29" s="1" t="s">
        <v>22</v>
      </c>
      <c r="C29" s="9">
        <v>0.13197248428796213</v>
      </c>
      <c r="D29" s="9">
        <v>-0.31823659007045274</v>
      </c>
      <c r="E29" s="9">
        <v>0.16182671405754456</v>
      </c>
      <c r="F29" s="9">
        <v>-0.28138742976632541</v>
      </c>
      <c r="G29" s="18">
        <v>1</v>
      </c>
      <c r="H29" s="9">
        <v>-1.9570286136557792E-2</v>
      </c>
      <c r="I29" s="9">
        <v>-1.7263099445688875E-2</v>
      </c>
      <c r="J29" s="15">
        <v>-0.32675162970156901</v>
      </c>
    </row>
    <row r="30" spans="2:10" x14ac:dyDescent="0.25">
      <c r="B30" s="1" t="s">
        <v>26</v>
      </c>
      <c r="C30" s="9">
        <v>-5.9800921783790054E-2</v>
      </c>
      <c r="D30" s="9">
        <v>5.8147029432212692E-2</v>
      </c>
      <c r="E30" s="9">
        <v>1.6171023125369704E-2</v>
      </c>
      <c r="F30" s="9">
        <v>-4.7802595566247734E-3</v>
      </c>
      <c r="G30" s="9">
        <v>-1.9570286136557792E-2</v>
      </c>
      <c r="H30" s="18">
        <v>1</v>
      </c>
      <c r="I30" s="9">
        <v>0.65513652173917347</v>
      </c>
      <c r="J30" s="15">
        <v>0.45819874753046158</v>
      </c>
    </row>
    <row r="31" spans="2:10" x14ac:dyDescent="0.25">
      <c r="B31" s="1" t="s">
        <v>28</v>
      </c>
      <c r="C31" s="9">
        <v>-6.5436912992010057E-2</v>
      </c>
      <c r="D31" s="9">
        <v>8.1415737721631395E-2</v>
      </c>
      <c r="E31" s="9">
        <v>1.0562392090119728E-2</v>
      </c>
      <c r="F31" s="9">
        <v>-2.1003289777594716E-2</v>
      </c>
      <c r="G31" s="9">
        <v>-1.7263099445688875E-2</v>
      </c>
      <c r="H31" s="9">
        <v>0.65513652173917347</v>
      </c>
      <c r="I31" s="18">
        <v>1</v>
      </c>
      <c r="J31" s="15">
        <v>0.75176033690026756</v>
      </c>
    </row>
    <row r="32" spans="2:10" ht="15.75" thickBot="1" x14ac:dyDescent="0.3">
      <c r="B32" s="13" t="s">
        <v>15</v>
      </c>
      <c r="C32" s="16">
        <v>-0.2281408080130258</v>
      </c>
      <c r="D32" s="16">
        <v>0.59088227107893643</v>
      </c>
      <c r="E32" s="16">
        <v>0.21284783182791314</v>
      </c>
      <c r="F32" s="16">
        <v>0.38629220254271285</v>
      </c>
      <c r="G32" s="16">
        <v>-0.32675162970156901</v>
      </c>
      <c r="H32" s="16">
        <v>0.45819874753046158</v>
      </c>
      <c r="I32" s="16">
        <v>0.75176033690026756</v>
      </c>
      <c r="J32" s="19">
        <v>1</v>
      </c>
    </row>
    <row r="35" spans="2:9" x14ac:dyDescent="0.25">
      <c r="B35" t="s">
        <v>35</v>
      </c>
    </row>
    <row r="36" spans="2:9" ht="15.75" thickBot="1" x14ac:dyDescent="0.3"/>
    <row r="37" spans="2:9" x14ac:dyDescent="0.25">
      <c r="B37" s="2" t="s">
        <v>36</v>
      </c>
      <c r="C37" s="2" t="s">
        <v>16</v>
      </c>
      <c r="D37" s="2" t="s">
        <v>17</v>
      </c>
      <c r="E37" s="2" t="s">
        <v>19</v>
      </c>
      <c r="F37" s="2" t="s">
        <v>21</v>
      </c>
      <c r="G37" s="2" t="s">
        <v>22</v>
      </c>
      <c r="H37" s="2" t="s">
        <v>26</v>
      </c>
      <c r="I37" s="2" t="s">
        <v>28</v>
      </c>
    </row>
    <row r="38" spans="2:9" x14ac:dyDescent="0.25">
      <c r="B38" s="12" t="s">
        <v>37</v>
      </c>
      <c r="C38" s="14">
        <v>0.47901641590969624</v>
      </c>
      <c r="D38" s="14">
        <v>0.35250609957739532</v>
      </c>
      <c r="E38" s="14">
        <v>0.89602221924248204</v>
      </c>
      <c r="F38" s="14">
        <v>0.44521065616720268</v>
      </c>
      <c r="G38" s="14">
        <v>0.81976091541649743</v>
      </c>
      <c r="H38" s="14">
        <v>0.57021762536384402</v>
      </c>
      <c r="I38" s="14">
        <v>0.56367412000901218</v>
      </c>
    </row>
    <row r="39" spans="2:9" ht="15.75" thickBot="1" x14ac:dyDescent="0.3">
      <c r="B39" s="4" t="s">
        <v>38</v>
      </c>
      <c r="C39" s="10">
        <v>2.0876111272740161</v>
      </c>
      <c r="D39" s="10">
        <v>2.836830344776609</v>
      </c>
      <c r="E39" s="10">
        <v>1.1160437526263838</v>
      </c>
      <c r="F39" s="10">
        <v>2.2461277288575086</v>
      </c>
      <c r="G39" s="10">
        <v>1.2198678678062227</v>
      </c>
      <c r="H39" s="10">
        <v>1.753716397948802</v>
      </c>
      <c r="I39" s="10">
        <v>1.7740747082445647</v>
      </c>
    </row>
    <row r="42" spans="2:9" x14ac:dyDescent="0.25">
      <c r="B42" s="20" t="s">
        <v>39</v>
      </c>
    </row>
    <row r="44" spans="2:9" x14ac:dyDescent="0.25">
      <c r="B44" t="s">
        <v>43</v>
      </c>
    </row>
    <row r="45" spans="2:9" ht="15.75" thickBot="1" x14ac:dyDescent="0.3"/>
    <row r="46" spans="2:9" x14ac:dyDescent="0.25">
      <c r="B46" s="22" t="s">
        <v>8</v>
      </c>
      <c r="C46" s="23">
        <v>252</v>
      </c>
    </row>
    <row r="47" spans="2:9" x14ac:dyDescent="0.25">
      <c r="B47" s="1" t="s">
        <v>44</v>
      </c>
      <c r="C47" s="9">
        <v>252</v>
      </c>
    </row>
    <row r="48" spans="2:9" x14ac:dyDescent="0.25">
      <c r="B48" s="1" t="s">
        <v>45</v>
      </c>
      <c r="C48" s="9">
        <v>244</v>
      </c>
    </row>
    <row r="49" spans="2:7" x14ac:dyDescent="0.25">
      <c r="B49" s="1" t="s">
        <v>46</v>
      </c>
      <c r="C49" s="9">
        <v>0.9570010528012326</v>
      </c>
    </row>
    <row r="50" spans="2:7" x14ac:dyDescent="0.25">
      <c r="B50" s="1" t="s">
        <v>47</v>
      </c>
      <c r="C50" s="9">
        <v>0.95576747644716964</v>
      </c>
    </row>
    <row r="51" spans="2:7" x14ac:dyDescent="0.25">
      <c r="B51" s="1" t="s">
        <v>48</v>
      </c>
      <c r="C51" s="9">
        <v>284011771289.34363</v>
      </c>
    </row>
    <row r="52" spans="2:7" x14ac:dyDescent="0.25">
      <c r="B52" s="1" t="s">
        <v>49</v>
      </c>
      <c r="C52" s="9">
        <v>532927.54787995678</v>
      </c>
    </row>
    <row r="53" spans="2:7" x14ac:dyDescent="0.25">
      <c r="B53" s="1" t="s">
        <v>50</v>
      </c>
      <c r="C53" s="9">
        <v>2.9763796314434181</v>
      </c>
    </row>
    <row r="54" spans="2:7" x14ac:dyDescent="0.25">
      <c r="B54" s="1" t="s">
        <v>51</v>
      </c>
      <c r="C54" s="9">
        <v>1.0859112210995132</v>
      </c>
    </row>
    <row r="55" spans="2:7" x14ac:dyDescent="0.25">
      <c r="B55" s="1" t="s">
        <v>52</v>
      </c>
      <c r="C55" s="9">
        <v>7.9999999999999947</v>
      </c>
    </row>
    <row r="56" spans="2:7" x14ac:dyDescent="0.25">
      <c r="B56" s="1" t="s">
        <v>53</v>
      </c>
      <c r="C56" s="9">
        <v>6653.6852063785545</v>
      </c>
    </row>
    <row r="57" spans="2:7" x14ac:dyDescent="0.25">
      <c r="B57" s="1" t="s">
        <v>54</v>
      </c>
      <c r="C57" s="9">
        <v>6681.9206390786458</v>
      </c>
    </row>
    <row r="58" spans="2:7" ht="15.75" thickBot="1" x14ac:dyDescent="0.3">
      <c r="B58" s="4" t="s">
        <v>55</v>
      </c>
      <c r="C58" s="10">
        <v>4.5818550293768488E-2</v>
      </c>
    </row>
    <row r="61" spans="2:7" x14ac:dyDescent="0.25">
      <c r="B61" t="s">
        <v>56</v>
      </c>
    </row>
    <row r="62" spans="2:7" ht="15.75" thickBot="1" x14ac:dyDescent="0.3"/>
    <row r="63" spans="2:7" x14ac:dyDescent="0.25">
      <c r="B63" s="2" t="s">
        <v>57</v>
      </c>
      <c r="C63" s="2" t="s">
        <v>45</v>
      </c>
      <c r="D63" s="2" t="s">
        <v>58</v>
      </c>
      <c r="E63" s="2" t="s">
        <v>59</v>
      </c>
      <c r="F63" s="2" t="s">
        <v>60</v>
      </c>
      <c r="G63" s="2" t="s">
        <v>61</v>
      </c>
    </row>
    <row r="64" spans="2:7" x14ac:dyDescent="0.25">
      <c r="B64" s="12" t="s">
        <v>62</v>
      </c>
      <c r="C64" s="24">
        <v>7</v>
      </c>
      <c r="D64" s="14">
        <v>1542342265767643.7</v>
      </c>
      <c r="E64" s="14">
        <v>220334609395377.69</v>
      </c>
      <c r="F64" s="14">
        <v>775.79393415671723</v>
      </c>
      <c r="G64" s="25" t="s">
        <v>65</v>
      </c>
    </row>
    <row r="65" spans="2:7" x14ac:dyDescent="0.25">
      <c r="B65" s="1" t="s">
        <v>63</v>
      </c>
      <c r="C65" s="6">
        <v>244</v>
      </c>
      <c r="D65" s="9">
        <v>69298872194599.844</v>
      </c>
      <c r="E65" s="9">
        <v>284011771289.34363</v>
      </c>
      <c r="F65" s="9"/>
      <c r="G65" s="9"/>
    </row>
    <row r="66" spans="2:7" ht="15.75" thickBot="1" x14ac:dyDescent="0.3">
      <c r="B66" s="4" t="s">
        <v>64</v>
      </c>
      <c r="C66" s="7">
        <v>251</v>
      </c>
      <c r="D66" s="10">
        <v>1611641137962243.7</v>
      </c>
      <c r="E66" s="10"/>
      <c r="F66" s="10"/>
      <c r="G66" s="10"/>
    </row>
    <row r="67" spans="2:7" x14ac:dyDescent="0.25">
      <c r="B67" s="26" t="s">
        <v>66</v>
      </c>
    </row>
    <row r="70" spans="2:7" x14ac:dyDescent="0.25">
      <c r="B70" t="s">
        <v>67</v>
      </c>
    </row>
    <row r="71" spans="2:7" ht="15.75" thickBot="1" x14ac:dyDescent="0.3"/>
    <row r="72" spans="2:7" x14ac:dyDescent="0.25">
      <c r="B72" s="2" t="s">
        <v>57</v>
      </c>
      <c r="C72" s="2" t="s">
        <v>45</v>
      </c>
      <c r="D72" s="2" t="s">
        <v>58</v>
      </c>
      <c r="E72" s="2" t="s">
        <v>59</v>
      </c>
      <c r="F72" s="2" t="s">
        <v>60</v>
      </c>
      <c r="G72" s="2" t="s">
        <v>61</v>
      </c>
    </row>
    <row r="73" spans="2:7" x14ac:dyDescent="0.25">
      <c r="B73" s="12" t="s">
        <v>16</v>
      </c>
      <c r="C73" s="24">
        <v>1</v>
      </c>
      <c r="D73" s="14">
        <v>83883065855445.797</v>
      </c>
      <c r="E73" s="14">
        <v>83883065855445.797</v>
      </c>
      <c r="F73" s="14">
        <v>295.35066618766291</v>
      </c>
      <c r="G73" s="25" t="s">
        <v>65</v>
      </c>
    </row>
    <row r="74" spans="2:7" x14ac:dyDescent="0.25">
      <c r="B74" s="1" t="s">
        <v>17</v>
      </c>
      <c r="C74" s="6">
        <v>1</v>
      </c>
      <c r="D74" s="9">
        <v>579584632440720.5</v>
      </c>
      <c r="E74" s="9">
        <v>579584632440720.5</v>
      </c>
      <c r="F74" s="9">
        <v>2040.7063756884045</v>
      </c>
      <c r="G74" s="27" t="s">
        <v>65</v>
      </c>
    </row>
    <row r="75" spans="2:7" x14ac:dyDescent="0.25">
      <c r="B75" s="1" t="s">
        <v>19</v>
      </c>
      <c r="C75" s="6">
        <v>1</v>
      </c>
      <c r="D75" s="9">
        <v>16850199365194.432</v>
      </c>
      <c r="E75" s="9">
        <v>16850199365194.432</v>
      </c>
      <c r="F75" s="9">
        <v>59.329228815758825</v>
      </c>
      <c r="G75" s="27" t="s">
        <v>65</v>
      </c>
    </row>
    <row r="76" spans="2:7" x14ac:dyDescent="0.25">
      <c r="B76" s="1" t="s">
        <v>21</v>
      </c>
      <c r="C76" s="6">
        <v>1</v>
      </c>
      <c r="D76" s="9">
        <v>77321312629.145935</v>
      </c>
      <c r="E76" s="9">
        <v>77321312629.145935</v>
      </c>
      <c r="F76" s="9">
        <v>0.27224685891759409</v>
      </c>
      <c r="G76" s="9">
        <v>0.60230183490861045</v>
      </c>
    </row>
    <row r="77" spans="2:7" x14ac:dyDescent="0.25">
      <c r="B77" s="1" t="s">
        <v>22</v>
      </c>
      <c r="C77" s="6">
        <v>1</v>
      </c>
      <c r="D77" s="9">
        <v>33641014299927.707</v>
      </c>
      <c r="E77" s="9">
        <v>33641014299927.707</v>
      </c>
      <c r="F77" s="9">
        <v>118.44936619072432</v>
      </c>
      <c r="G77" s="27" t="s">
        <v>65</v>
      </c>
    </row>
    <row r="78" spans="2:7" x14ac:dyDescent="0.25">
      <c r="B78" s="1" t="s">
        <v>26</v>
      </c>
      <c r="C78" s="6">
        <v>1</v>
      </c>
      <c r="D78" s="9">
        <v>299301589479387.44</v>
      </c>
      <c r="E78" s="9">
        <v>299301589479387.44</v>
      </c>
      <c r="F78" s="9">
        <v>1053.8351566226702</v>
      </c>
      <c r="G78" s="27" t="s">
        <v>65</v>
      </c>
    </row>
    <row r="79" spans="2:7" ht="15.75" thickBot="1" x14ac:dyDescent="0.3">
      <c r="B79" s="4" t="s">
        <v>28</v>
      </c>
      <c r="C79" s="7">
        <v>1</v>
      </c>
      <c r="D79" s="10">
        <v>529004443014339.5</v>
      </c>
      <c r="E79" s="10">
        <v>529004443014339.5</v>
      </c>
      <c r="F79" s="10">
        <v>1862.6144987328848</v>
      </c>
      <c r="G79" s="46" t="s">
        <v>65</v>
      </c>
    </row>
    <row r="82" spans="2:8" x14ac:dyDescent="0.25">
      <c r="B82" t="s">
        <v>68</v>
      </c>
    </row>
    <row r="83" spans="2:8" ht="15.75" thickBot="1" x14ac:dyDescent="0.3"/>
    <row r="84" spans="2:8" x14ac:dyDescent="0.25">
      <c r="B84" s="2" t="s">
        <v>57</v>
      </c>
      <c r="C84" s="2" t="s">
        <v>45</v>
      </c>
      <c r="D84" s="2" t="s">
        <v>58</v>
      </c>
      <c r="E84" s="2" t="s">
        <v>59</v>
      </c>
      <c r="F84" s="2" t="s">
        <v>60</v>
      </c>
      <c r="G84" s="2" t="s">
        <v>61</v>
      </c>
    </row>
    <row r="85" spans="2:8" x14ac:dyDescent="0.25">
      <c r="B85" s="12" t="s">
        <v>16</v>
      </c>
      <c r="C85" s="24">
        <v>1</v>
      </c>
      <c r="D85" s="14">
        <v>103921688999610.62</v>
      </c>
      <c r="E85" s="14">
        <v>103921688999610.62</v>
      </c>
      <c r="F85" s="14">
        <v>365.90627398234835</v>
      </c>
      <c r="G85" s="25" t="s">
        <v>65</v>
      </c>
    </row>
    <row r="86" spans="2:8" x14ac:dyDescent="0.25">
      <c r="B86" s="1" t="s">
        <v>17</v>
      </c>
      <c r="C86" s="6">
        <v>1</v>
      </c>
      <c r="D86" s="9">
        <v>220510234394740.97</v>
      </c>
      <c r="E86" s="9">
        <v>220510234394740.97</v>
      </c>
      <c r="F86" s="9">
        <v>776.41230641138111</v>
      </c>
      <c r="G86" s="27" t="s">
        <v>65</v>
      </c>
    </row>
    <row r="87" spans="2:8" x14ac:dyDescent="0.25">
      <c r="B87" s="1" t="s">
        <v>19</v>
      </c>
      <c r="C87" s="6">
        <v>1</v>
      </c>
      <c r="D87" s="9">
        <v>31555853792651.062</v>
      </c>
      <c r="E87" s="9">
        <v>31555853792651.062</v>
      </c>
      <c r="F87" s="9">
        <v>111.10755603331243</v>
      </c>
      <c r="G87" s="27" t="s">
        <v>65</v>
      </c>
    </row>
    <row r="88" spans="2:8" x14ac:dyDescent="0.25">
      <c r="B88" s="1" t="s">
        <v>21</v>
      </c>
      <c r="C88" s="6">
        <v>1</v>
      </c>
      <c r="D88" s="9">
        <v>9381882043418.8281</v>
      </c>
      <c r="E88" s="9">
        <v>9381882043418.8281</v>
      </c>
      <c r="F88" s="9">
        <v>33.033426751389179</v>
      </c>
      <c r="G88" s="27" t="s">
        <v>65</v>
      </c>
    </row>
    <row r="89" spans="2:8" x14ac:dyDescent="0.25">
      <c r="B89" s="1" t="s">
        <v>22</v>
      </c>
      <c r="C89" s="6">
        <v>1</v>
      </c>
      <c r="D89" s="9">
        <v>32429081805621.211</v>
      </c>
      <c r="E89" s="9">
        <v>32429081805621.211</v>
      </c>
      <c r="F89" s="9">
        <v>114.18217512042247</v>
      </c>
      <c r="G89" s="27" t="s">
        <v>65</v>
      </c>
    </row>
    <row r="90" spans="2:8" x14ac:dyDescent="0.25">
      <c r="B90" s="1" t="s">
        <v>26</v>
      </c>
      <c r="C90" s="6">
        <v>1</v>
      </c>
      <c r="D90" s="9">
        <v>3411867435522.2036</v>
      </c>
      <c r="E90" s="9">
        <v>3411867435522.2036</v>
      </c>
      <c r="F90" s="9">
        <v>12.013119808496542</v>
      </c>
      <c r="G90" s="9">
        <v>6.2404623044917782E-4</v>
      </c>
    </row>
    <row r="91" spans="2:8" ht="15.75" thickBot="1" x14ac:dyDescent="0.3">
      <c r="B91" s="4" t="s">
        <v>28</v>
      </c>
      <c r="C91" s="7">
        <v>1</v>
      </c>
      <c r="D91" s="10">
        <v>529004443014340.44</v>
      </c>
      <c r="E91" s="10">
        <v>529004443014340.44</v>
      </c>
      <c r="F91" s="10">
        <v>1862.614498732888</v>
      </c>
      <c r="G91" s="46" t="s">
        <v>65</v>
      </c>
    </row>
    <row r="94" spans="2:8" x14ac:dyDescent="0.25">
      <c r="B94" t="s">
        <v>69</v>
      </c>
    </row>
    <row r="95" spans="2:8" ht="15.75" thickBot="1" x14ac:dyDescent="0.3"/>
    <row r="96" spans="2:8" x14ac:dyDescent="0.25">
      <c r="B96" s="2" t="s">
        <v>57</v>
      </c>
      <c r="C96" s="2" t="s">
        <v>70</v>
      </c>
      <c r="D96" s="2" t="s">
        <v>71</v>
      </c>
      <c r="E96" s="2" t="s">
        <v>72</v>
      </c>
      <c r="F96" s="2" t="s">
        <v>73</v>
      </c>
      <c r="G96" s="2" t="s">
        <v>74</v>
      </c>
      <c r="H96" s="2" t="s">
        <v>75</v>
      </c>
    </row>
    <row r="97" spans="2:8" x14ac:dyDescent="0.25">
      <c r="B97" s="12" t="s">
        <v>76</v>
      </c>
      <c r="C97" s="14">
        <v>-13904059.474987455</v>
      </c>
      <c r="D97" s="14">
        <v>1357214.8713546889</v>
      </c>
      <c r="E97" s="14">
        <v>-10.244552847486318</v>
      </c>
      <c r="F97" s="25" t="s">
        <v>65</v>
      </c>
      <c r="G97" s="14">
        <v>-16577411.741912372</v>
      </c>
      <c r="H97" s="14">
        <v>-11230707.208062537</v>
      </c>
    </row>
    <row r="98" spans="2:8" x14ac:dyDescent="0.25">
      <c r="B98" s="1" t="s">
        <v>16</v>
      </c>
      <c r="C98" s="9">
        <v>3935.6676961340986</v>
      </c>
      <c r="D98" s="9">
        <v>205.74699174300335</v>
      </c>
      <c r="E98" s="9">
        <v>19.128676744154319</v>
      </c>
      <c r="F98" s="27" t="s">
        <v>65</v>
      </c>
      <c r="G98" s="9">
        <v>3530.4008526901198</v>
      </c>
      <c r="H98" s="9">
        <v>4340.9345395780774</v>
      </c>
    </row>
    <row r="99" spans="2:8" x14ac:dyDescent="0.25">
      <c r="B99" s="1" t="s">
        <v>17</v>
      </c>
      <c r="C99" s="9">
        <v>31391.322029637038</v>
      </c>
      <c r="D99" s="9">
        <v>1126.583538092179</v>
      </c>
      <c r="E99" s="9">
        <v>27.86417604041765</v>
      </c>
      <c r="F99" s="27" t="s">
        <v>65</v>
      </c>
      <c r="G99" s="9">
        <v>29172.252139522385</v>
      </c>
      <c r="H99" s="9">
        <v>33610.391919751688</v>
      </c>
    </row>
    <row r="100" spans="2:8" x14ac:dyDescent="0.25">
      <c r="B100" s="1" t="s">
        <v>19</v>
      </c>
      <c r="C100" s="9">
        <v>463251.50163370481</v>
      </c>
      <c r="D100" s="9">
        <v>43948.599328399592</v>
      </c>
      <c r="E100" s="9">
        <v>10.540756900399135</v>
      </c>
      <c r="F100" s="27" t="s">
        <v>65</v>
      </c>
      <c r="G100" s="9">
        <v>376684.45162379701</v>
      </c>
      <c r="H100" s="9">
        <v>549818.55164361268</v>
      </c>
    </row>
    <row r="101" spans="2:8" x14ac:dyDescent="0.25">
      <c r="B101" s="1" t="s">
        <v>21</v>
      </c>
      <c r="C101" s="9">
        <v>657709.38560467178</v>
      </c>
      <c r="D101" s="9">
        <v>114434.5656066606</v>
      </c>
      <c r="E101" s="9">
        <v>5.7474713354125768</v>
      </c>
      <c r="F101" s="27" t="s">
        <v>65</v>
      </c>
      <c r="G101" s="9">
        <v>432303.73183830851</v>
      </c>
      <c r="H101" s="9">
        <v>883115.03937103506</v>
      </c>
    </row>
    <row r="102" spans="2:8" x14ac:dyDescent="0.25">
      <c r="B102" s="1" t="s">
        <v>22</v>
      </c>
      <c r="C102" s="9">
        <v>-915003.62710284116</v>
      </c>
      <c r="D102" s="9">
        <v>85629.549599082922</v>
      </c>
      <c r="E102" s="9">
        <v>-10.685605978156875</v>
      </c>
      <c r="F102" s="27" t="s">
        <v>65</v>
      </c>
      <c r="G102" s="9">
        <v>-1083671.0616911286</v>
      </c>
      <c r="H102" s="9">
        <v>-746336.19251455367</v>
      </c>
    </row>
    <row r="103" spans="2:8" x14ac:dyDescent="0.25">
      <c r="B103" s="1" t="s">
        <v>26</v>
      </c>
      <c r="C103" s="9">
        <v>-1.6765932462123547</v>
      </c>
      <c r="D103" s="9">
        <v>0.48372641999919613</v>
      </c>
      <c r="E103" s="9">
        <v>-3.4659947790636303</v>
      </c>
      <c r="F103" s="9">
        <v>6.2404623044924482E-4</v>
      </c>
      <c r="G103" s="9">
        <v>-2.6294056186449977</v>
      </c>
      <c r="H103" s="9">
        <v>-0.72378087377971156</v>
      </c>
    </row>
    <row r="104" spans="2:8" ht="15.75" thickBot="1" x14ac:dyDescent="0.3">
      <c r="B104" s="4" t="s">
        <v>28</v>
      </c>
      <c r="C104" s="10">
        <v>97352.801918658894</v>
      </c>
      <c r="D104" s="10">
        <v>2255.7292231081715</v>
      </c>
      <c r="E104" s="10">
        <v>43.158017780394921</v>
      </c>
      <c r="F104" s="46" t="s">
        <v>65</v>
      </c>
      <c r="G104" s="10">
        <v>92909.615390540552</v>
      </c>
      <c r="H104" s="10">
        <v>101795.98844677724</v>
      </c>
    </row>
    <row r="107" spans="2:8" x14ac:dyDescent="0.25">
      <c r="B107" t="s">
        <v>77</v>
      </c>
    </row>
    <row r="109" spans="2:8" x14ac:dyDescent="0.25">
      <c r="B109" s="28" t="s">
        <v>391</v>
      </c>
    </row>
    <row r="112" spans="2:8" x14ac:dyDescent="0.25">
      <c r="B112" t="s">
        <v>79</v>
      </c>
    </row>
    <row r="113" spans="2:8" ht="15.75" thickBot="1" x14ac:dyDescent="0.3"/>
    <row r="114" spans="2:8" x14ac:dyDescent="0.25">
      <c r="B114" s="2" t="s">
        <v>57</v>
      </c>
      <c r="C114" s="2" t="s">
        <v>70</v>
      </c>
      <c r="D114" s="2" t="s">
        <v>71</v>
      </c>
      <c r="E114" s="2" t="s">
        <v>72</v>
      </c>
      <c r="F114" s="2" t="s">
        <v>73</v>
      </c>
      <c r="G114" s="2" t="s">
        <v>74</v>
      </c>
      <c r="H114" s="2" t="s">
        <v>75</v>
      </c>
    </row>
    <row r="115" spans="2:8" x14ac:dyDescent="0.25">
      <c r="B115" s="12" t="s">
        <v>16</v>
      </c>
      <c r="C115" s="14">
        <v>0.36689663410240675</v>
      </c>
      <c r="D115" s="14">
        <v>1.9180450326472767E-2</v>
      </c>
      <c r="E115" s="14">
        <v>19.128676744154319</v>
      </c>
      <c r="F115" s="25" t="s">
        <v>65</v>
      </c>
      <c r="G115" s="14">
        <v>0.32911624910726145</v>
      </c>
      <c r="H115" s="14">
        <v>0.40467701909755205</v>
      </c>
    </row>
    <row r="116" spans="2:8" x14ac:dyDescent="0.25">
      <c r="B116" s="1" t="s">
        <v>17</v>
      </c>
      <c r="C116" s="9">
        <v>0.62301267900402535</v>
      </c>
      <c r="D116" s="9">
        <v>2.2358912680580639E-2</v>
      </c>
      <c r="E116" s="9">
        <v>27.864176040417647</v>
      </c>
      <c r="F116" s="27" t="s">
        <v>65</v>
      </c>
      <c r="G116" s="9">
        <v>0.57897156866683563</v>
      </c>
      <c r="H116" s="9">
        <v>0.66705378934121506</v>
      </c>
    </row>
    <row r="117" spans="2:8" x14ac:dyDescent="0.25">
      <c r="B117" s="1" t="s">
        <v>19</v>
      </c>
      <c r="C117" s="9">
        <v>0.1478244955780724</v>
      </c>
      <c r="D117" s="9">
        <v>1.4024087356807829E-2</v>
      </c>
      <c r="E117" s="9">
        <v>10.540756900399135</v>
      </c>
      <c r="F117" s="27" t="s">
        <v>65</v>
      </c>
      <c r="G117" s="9">
        <v>0.12020077400077069</v>
      </c>
      <c r="H117" s="9">
        <v>0.17544821715537412</v>
      </c>
    </row>
    <row r="118" spans="2:8" x14ac:dyDescent="0.25">
      <c r="B118" s="1" t="s">
        <v>21</v>
      </c>
      <c r="C118" s="9">
        <v>0.11434785877254186</v>
      </c>
      <c r="D118" s="9">
        <v>1.9895333460472755E-2</v>
      </c>
      <c r="E118" s="9">
        <v>5.7474713354125768</v>
      </c>
      <c r="F118" s="27" t="s">
        <v>65</v>
      </c>
      <c r="G118" s="9">
        <v>7.515934416785458E-2</v>
      </c>
      <c r="H118" s="9">
        <v>0.15353637337722914</v>
      </c>
    </row>
    <row r="119" spans="2:8" x14ac:dyDescent="0.25">
      <c r="B119" s="1" t="s">
        <v>22</v>
      </c>
      <c r="C119" s="9">
        <v>-0.15667133707486222</v>
      </c>
      <c r="D119" s="9">
        <v>1.4661904752535706E-2</v>
      </c>
      <c r="E119" s="9">
        <v>-10.685605978156874</v>
      </c>
      <c r="F119" s="27" t="s">
        <v>65</v>
      </c>
      <c r="G119" s="9">
        <v>-0.18555138925739179</v>
      </c>
      <c r="H119" s="9">
        <v>-0.12779128489233266</v>
      </c>
    </row>
    <row r="120" spans="2:8" x14ac:dyDescent="0.25">
      <c r="B120" s="1" t="s">
        <v>26</v>
      </c>
      <c r="C120" s="9">
        <v>-6.0931459866019937E-2</v>
      </c>
      <c r="D120" s="9">
        <v>1.7579789858333576E-2</v>
      </c>
      <c r="E120" s="9">
        <v>-3.4659947790636307</v>
      </c>
      <c r="F120" s="9">
        <v>6.2404623044924482E-4</v>
      </c>
      <c r="G120" s="9">
        <v>-9.5558969526984852E-2</v>
      </c>
      <c r="H120" s="9">
        <v>-2.6303950205055021E-2</v>
      </c>
    </row>
    <row r="121" spans="2:8" ht="15.75" thickBot="1" x14ac:dyDescent="0.3">
      <c r="B121" s="4" t="s">
        <v>28</v>
      </c>
      <c r="C121" s="10">
        <v>0.76309997589137502</v>
      </c>
      <c r="D121" s="10">
        <v>1.7681534397022813E-2</v>
      </c>
      <c r="E121" s="10">
        <v>43.158017780394928</v>
      </c>
      <c r="F121" s="46" t="s">
        <v>65</v>
      </c>
      <c r="G121" s="10">
        <v>0.72827205655402583</v>
      </c>
      <c r="H121" s="10">
        <v>0.7979278952287242</v>
      </c>
    </row>
    <row r="140" spans="2:5" x14ac:dyDescent="0.25">
      <c r="E140" t="s">
        <v>80</v>
      </c>
    </row>
    <row r="143" spans="2:5" x14ac:dyDescent="0.25">
      <c r="B143" t="s">
        <v>81</v>
      </c>
    </row>
    <row r="144" spans="2:5" ht="15.75" thickBot="1" x14ac:dyDescent="0.3"/>
    <row r="145" spans="2:13" x14ac:dyDescent="0.25">
      <c r="B145" s="2" t="s">
        <v>82</v>
      </c>
      <c r="C145" s="2" t="s">
        <v>83</v>
      </c>
      <c r="D145" s="2" t="s">
        <v>15</v>
      </c>
      <c r="E145" s="2" t="s">
        <v>84</v>
      </c>
      <c r="F145" s="2" t="s">
        <v>85</v>
      </c>
      <c r="G145" s="2" t="s">
        <v>86</v>
      </c>
      <c r="H145" s="2" t="s">
        <v>87</v>
      </c>
      <c r="I145" s="2" t="s">
        <v>88</v>
      </c>
      <c r="J145" s="2" t="s">
        <v>89</v>
      </c>
      <c r="K145" s="2" t="s">
        <v>90</v>
      </c>
      <c r="L145" s="2" t="s">
        <v>91</v>
      </c>
      <c r="M145" s="2" t="s">
        <v>92</v>
      </c>
    </row>
    <row r="146" spans="2:13" x14ac:dyDescent="0.25">
      <c r="B146" s="12" t="s">
        <v>325</v>
      </c>
      <c r="C146" s="24">
        <v>1</v>
      </c>
      <c r="D146" s="14">
        <v>12404630</v>
      </c>
      <c r="E146" s="14">
        <v>11208126.162957609</v>
      </c>
      <c r="F146" s="14">
        <v>1196503.8370423913</v>
      </c>
      <c r="G146" s="14">
        <v>2.2451529139415149</v>
      </c>
      <c r="H146" s="14">
        <v>95690.433292532733</v>
      </c>
      <c r="I146" s="14">
        <v>11019641.463766035</v>
      </c>
      <c r="J146" s="14">
        <v>11396610.862149183</v>
      </c>
      <c r="K146" s="14">
        <v>541450.30271766987</v>
      </c>
      <c r="L146" s="14">
        <v>10141613.096568443</v>
      </c>
      <c r="M146" s="14">
        <v>12274639.229346775</v>
      </c>
    </row>
    <row r="147" spans="2:13" x14ac:dyDescent="0.25">
      <c r="B147" s="1" t="s">
        <v>326</v>
      </c>
      <c r="C147" s="6">
        <v>1</v>
      </c>
      <c r="D147" s="9">
        <v>10898592</v>
      </c>
      <c r="E147" s="9">
        <v>10082401.628369257</v>
      </c>
      <c r="F147" s="9">
        <v>816190.37163074315</v>
      </c>
      <c r="G147" s="9">
        <v>1.5315222019909394</v>
      </c>
      <c r="H147" s="9">
        <v>98546.255902811055</v>
      </c>
      <c r="I147" s="9">
        <v>9888291.7183063179</v>
      </c>
      <c r="J147" s="9">
        <v>10276511.538432196</v>
      </c>
      <c r="K147" s="9">
        <v>541962.30112601561</v>
      </c>
      <c r="L147" s="9">
        <v>9014880.0613111835</v>
      </c>
      <c r="M147" s="9">
        <v>11149923.19542733</v>
      </c>
    </row>
    <row r="148" spans="2:13" x14ac:dyDescent="0.25">
      <c r="B148" s="1" t="s">
        <v>327</v>
      </c>
      <c r="C148" s="6">
        <v>1</v>
      </c>
      <c r="D148" s="9">
        <v>11298721</v>
      </c>
      <c r="E148" s="9">
        <v>9997011.5206871573</v>
      </c>
      <c r="F148" s="9">
        <v>1301709.4793128427</v>
      </c>
      <c r="G148" s="9">
        <v>2.4425636927405674</v>
      </c>
      <c r="H148" s="9">
        <v>99691.573626295372</v>
      </c>
      <c r="I148" s="9">
        <v>9800645.639372319</v>
      </c>
      <c r="J148" s="9">
        <v>10193377.402001996</v>
      </c>
      <c r="K148" s="9">
        <v>542171.72661568283</v>
      </c>
      <c r="L148" s="9">
        <v>8929077.4411232378</v>
      </c>
      <c r="M148" s="9">
        <v>11064945.600251077</v>
      </c>
    </row>
    <row r="149" spans="2:13" x14ac:dyDescent="0.25">
      <c r="B149" s="1" t="s">
        <v>328</v>
      </c>
      <c r="C149" s="6">
        <v>1</v>
      </c>
      <c r="D149" s="9">
        <v>9821830</v>
      </c>
      <c r="E149" s="9">
        <v>8758759.682069879</v>
      </c>
      <c r="F149" s="9">
        <v>1063070.317930121</v>
      </c>
      <c r="G149" s="9">
        <v>1.9947745658094225</v>
      </c>
      <c r="H149" s="9">
        <v>94661.301120545788</v>
      </c>
      <c r="I149" s="9">
        <v>8572302.0995000079</v>
      </c>
      <c r="J149" s="9">
        <v>8945217.2646397501</v>
      </c>
      <c r="K149" s="9">
        <v>541269.37214216939</v>
      </c>
      <c r="L149" s="9">
        <v>7692603.0007855184</v>
      </c>
      <c r="M149" s="9">
        <v>9824916.3633542396</v>
      </c>
    </row>
    <row r="150" spans="2:13" x14ac:dyDescent="0.25">
      <c r="B150" s="1" t="s">
        <v>329</v>
      </c>
      <c r="C150" s="6">
        <v>1</v>
      </c>
      <c r="D150" s="9">
        <v>9291272</v>
      </c>
      <c r="E150" s="9">
        <v>8631934.1958605032</v>
      </c>
      <c r="F150" s="9">
        <v>659337.80413949676</v>
      </c>
      <c r="G150" s="9">
        <v>1.2371997033413147</v>
      </c>
      <c r="H150" s="9">
        <v>98821.435012669666</v>
      </c>
      <c r="I150" s="9">
        <v>8437282.2561509125</v>
      </c>
      <c r="J150" s="9">
        <v>8826586.135570094</v>
      </c>
      <c r="K150" s="9">
        <v>542012.40512308106</v>
      </c>
      <c r="L150" s="9">
        <v>7564313.9372562617</v>
      </c>
      <c r="M150" s="9">
        <v>9699554.4544647448</v>
      </c>
    </row>
    <row r="151" spans="2:13" x14ac:dyDescent="0.25">
      <c r="B151" s="1" t="s">
        <v>330</v>
      </c>
      <c r="C151" s="6">
        <v>1</v>
      </c>
      <c r="D151" s="9">
        <v>9572081</v>
      </c>
      <c r="E151" s="9">
        <v>9165129.0140778292</v>
      </c>
      <c r="F151" s="9">
        <v>406951.9859221708</v>
      </c>
      <c r="G151" s="9">
        <v>0.76361596907697804</v>
      </c>
      <c r="H151" s="9">
        <v>102222.27365048329</v>
      </c>
      <c r="I151" s="9">
        <v>8963778.3269011024</v>
      </c>
      <c r="J151" s="9">
        <v>9366479.701254556</v>
      </c>
      <c r="K151" s="9">
        <v>542642.75957541156</v>
      </c>
      <c r="L151" s="9">
        <v>8096267.1248816522</v>
      </c>
      <c r="M151" s="9">
        <v>10233990.903274007</v>
      </c>
    </row>
    <row r="152" spans="2:13" x14ac:dyDescent="0.25">
      <c r="B152" s="1" t="s">
        <v>331</v>
      </c>
      <c r="C152" s="6">
        <v>1</v>
      </c>
      <c r="D152" s="9">
        <v>10768624</v>
      </c>
      <c r="E152" s="9">
        <v>10761168.563579001</v>
      </c>
      <c r="F152" s="9">
        <v>7455.4364209994674</v>
      </c>
      <c r="G152" s="9">
        <v>1.3989587234996572E-2</v>
      </c>
      <c r="H152" s="9">
        <v>105576.09848175909</v>
      </c>
      <c r="I152" s="9">
        <v>10553211.733627982</v>
      </c>
      <c r="J152" s="9">
        <v>10969125.393530019</v>
      </c>
      <c r="K152" s="9">
        <v>543284.53305793065</v>
      </c>
      <c r="L152" s="9">
        <v>9691042.5513389669</v>
      </c>
      <c r="M152" s="9">
        <v>11831294.575819034</v>
      </c>
    </row>
    <row r="153" spans="2:13" x14ac:dyDescent="0.25">
      <c r="B153" s="1" t="s">
        <v>332</v>
      </c>
      <c r="C153" s="6">
        <v>1</v>
      </c>
      <c r="D153" s="9">
        <v>11743907</v>
      </c>
      <c r="E153" s="9">
        <v>10956205.571998557</v>
      </c>
      <c r="F153" s="9">
        <v>787701.42800144292</v>
      </c>
      <c r="G153" s="9">
        <v>1.4780647597126553</v>
      </c>
      <c r="H153" s="9">
        <v>102121.67312385159</v>
      </c>
      <c r="I153" s="9">
        <v>10755053.041098777</v>
      </c>
      <c r="J153" s="9">
        <v>11157358.102898337</v>
      </c>
      <c r="K153" s="9">
        <v>542623.81758540461</v>
      </c>
      <c r="L153" s="9">
        <v>9887380.9934839774</v>
      </c>
      <c r="M153" s="9">
        <v>12025030.150513137</v>
      </c>
    </row>
    <row r="154" spans="2:13" x14ac:dyDescent="0.25">
      <c r="B154" s="1" t="s">
        <v>333</v>
      </c>
      <c r="C154" s="6">
        <v>1</v>
      </c>
      <c r="D154" s="9">
        <v>11259538</v>
      </c>
      <c r="E154" s="9">
        <v>10324271.453118166</v>
      </c>
      <c r="F154" s="9">
        <v>935266.54688183405</v>
      </c>
      <c r="G154" s="9">
        <v>1.7549600327519663</v>
      </c>
      <c r="H154" s="9">
        <v>105058.27936805197</v>
      </c>
      <c r="I154" s="9">
        <v>10117334.589077266</v>
      </c>
      <c r="J154" s="9">
        <v>10531208.317159066</v>
      </c>
      <c r="K154" s="9">
        <v>543184.14313482982</v>
      </c>
      <c r="L154" s="9">
        <v>9254343.1823221445</v>
      </c>
      <c r="M154" s="9">
        <v>11394199.723914187</v>
      </c>
    </row>
    <row r="155" spans="2:13" x14ac:dyDescent="0.25">
      <c r="B155" s="1" t="s">
        <v>334</v>
      </c>
      <c r="C155" s="6">
        <v>1</v>
      </c>
      <c r="D155" s="9">
        <v>10840516</v>
      </c>
      <c r="E155" s="9">
        <v>9921428.2893256228</v>
      </c>
      <c r="F155" s="9">
        <v>919087.71067437716</v>
      </c>
      <c r="G155" s="9">
        <v>1.7246016167312181</v>
      </c>
      <c r="H155" s="9">
        <v>88304.134917166273</v>
      </c>
      <c r="I155" s="9">
        <v>9747492.6331210732</v>
      </c>
      <c r="J155" s="9">
        <v>10095363.945530172</v>
      </c>
      <c r="K155" s="9">
        <v>540193.8462559646</v>
      </c>
      <c r="L155" s="9">
        <v>8857390.1079388894</v>
      </c>
      <c r="M155" s="9">
        <v>10985466.470712356</v>
      </c>
    </row>
    <row r="156" spans="2:13" x14ac:dyDescent="0.25">
      <c r="B156" s="1" t="s">
        <v>335</v>
      </c>
      <c r="C156" s="6">
        <v>1</v>
      </c>
      <c r="D156" s="9">
        <v>11084819</v>
      </c>
      <c r="E156" s="9">
        <v>9936325.9806321431</v>
      </c>
      <c r="F156" s="9">
        <v>1148493.0193678569</v>
      </c>
      <c r="G156" s="9">
        <v>2.1550640869226707</v>
      </c>
      <c r="H156" s="9">
        <v>76700.176023483553</v>
      </c>
      <c r="I156" s="9">
        <v>9785247.036705412</v>
      </c>
      <c r="J156" s="9">
        <v>10087404.924558874</v>
      </c>
      <c r="K156" s="9">
        <v>538418.69236810214</v>
      </c>
      <c r="L156" s="9">
        <v>8875784.3801998459</v>
      </c>
      <c r="M156" s="9">
        <v>10996867.58106444</v>
      </c>
    </row>
    <row r="157" spans="2:13" x14ac:dyDescent="0.25">
      <c r="B157" s="1" t="s">
        <v>336</v>
      </c>
      <c r="C157" s="6">
        <v>1</v>
      </c>
      <c r="D157" s="9">
        <v>12003053</v>
      </c>
      <c r="E157" s="9">
        <v>11017447.597679494</v>
      </c>
      <c r="F157" s="9">
        <v>985605.40232050605</v>
      </c>
      <c r="G157" s="9">
        <v>1.8494172542615794</v>
      </c>
      <c r="H157" s="9">
        <v>89330.274266592241</v>
      </c>
      <c r="I157" s="9">
        <v>10841490.719917573</v>
      </c>
      <c r="J157" s="9">
        <v>11193404.475441415</v>
      </c>
      <c r="K157" s="9">
        <v>540362.5349613796</v>
      </c>
      <c r="L157" s="9">
        <v>9953077.1444155909</v>
      </c>
      <c r="M157" s="9">
        <v>12081818.050943397</v>
      </c>
    </row>
    <row r="158" spans="2:13" x14ac:dyDescent="0.25">
      <c r="B158" s="1" t="s">
        <v>337</v>
      </c>
      <c r="C158" s="6">
        <v>1</v>
      </c>
      <c r="D158" s="9">
        <v>11893018</v>
      </c>
      <c r="E158" s="9">
        <v>11209025.99230439</v>
      </c>
      <c r="F158" s="9">
        <v>683992.0076956097</v>
      </c>
      <c r="G158" s="9">
        <v>1.2834615332170454</v>
      </c>
      <c r="H158" s="9">
        <v>92958.455168021508</v>
      </c>
      <c r="I158" s="9">
        <v>11025922.56329081</v>
      </c>
      <c r="J158" s="9">
        <v>11392129.42131797</v>
      </c>
      <c r="K158" s="9">
        <v>540974.16359431494</v>
      </c>
      <c r="L158" s="9">
        <v>10143450.793331549</v>
      </c>
      <c r="M158" s="9">
        <v>12274601.191277232</v>
      </c>
    </row>
    <row r="159" spans="2:13" x14ac:dyDescent="0.25">
      <c r="B159" s="1" t="s">
        <v>338</v>
      </c>
      <c r="C159" s="6">
        <v>1</v>
      </c>
      <c r="D159" s="9">
        <v>10954358</v>
      </c>
      <c r="E159" s="9">
        <v>10130499.416694982</v>
      </c>
      <c r="F159" s="9">
        <v>823858.58330501802</v>
      </c>
      <c r="G159" s="9">
        <v>1.545911046599892</v>
      </c>
      <c r="H159" s="9">
        <v>134036.28510331747</v>
      </c>
      <c r="I159" s="9">
        <v>9866483.5897290651</v>
      </c>
      <c r="J159" s="9">
        <v>10394515.243660899</v>
      </c>
      <c r="K159" s="9">
        <v>549524.79199180938</v>
      </c>
      <c r="L159" s="9">
        <v>9048081.7543123048</v>
      </c>
      <c r="M159" s="9">
        <v>11212917.079077659</v>
      </c>
    </row>
    <row r="160" spans="2:13" x14ac:dyDescent="0.25">
      <c r="B160" s="1" t="s">
        <v>339</v>
      </c>
      <c r="C160" s="6">
        <v>1</v>
      </c>
      <c r="D160" s="9">
        <v>11326647</v>
      </c>
      <c r="E160" s="9">
        <v>10283628.099104673</v>
      </c>
      <c r="F160" s="9">
        <v>1043018.9008953273</v>
      </c>
      <c r="G160" s="9">
        <v>1.9571495319477645</v>
      </c>
      <c r="H160" s="9">
        <v>103681.20708142426</v>
      </c>
      <c r="I160" s="9">
        <v>10079403.701156558</v>
      </c>
      <c r="J160" s="9">
        <v>10487852.497052787</v>
      </c>
      <c r="K160" s="9">
        <v>542919.48205162503</v>
      </c>
      <c r="L160" s="9">
        <v>9214221.1402406711</v>
      </c>
      <c r="M160" s="9">
        <v>11353035.057968672</v>
      </c>
    </row>
    <row r="161" spans="2:13" x14ac:dyDescent="0.25">
      <c r="B161" s="1" t="s">
        <v>340</v>
      </c>
      <c r="C161" s="6">
        <v>1</v>
      </c>
      <c r="D161" s="9">
        <v>9404358</v>
      </c>
      <c r="E161" s="9">
        <v>8677779.3656839244</v>
      </c>
      <c r="F161" s="9">
        <v>726578.63431607559</v>
      </c>
      <c r="G161" s="9">
        <v>1.3633722580235976</v>
      </c>
      <c r="H161" s="9">
        <v>94067.402356045626</v>
      </c>
      <c r="I161" s="9">
        <v>8492491.6056984589</v>
      </c>
      <c r="J161" s="9">
        <v>8863067.12566939</v>
      </c>
      <c r="K161" s="9">
        <v>541165.82253072655</v>
      </c>
      <c r="L161" s="9">
        <v>7611826.6495891092</v>
      </c>
      <c r="M161" s="9">
        <v>9743732.0817787386</v>
      </c>
    </row>
    <row r="162" spans="2:13" x14ac:dyDescent="0.25">
      <c r="B162" s="1" t="s">
        <v>341</v>
      </c>
      <c r="C162" s="6">
        <v>1</v>
      </c>
      <c r="D162" s="9">
        <v>8816912</v>
      </c>
      <c r="E162" s="9">
        <v>8632239.9017046504</v>
      </c>
      <c r="F162" s="9">
        <v>184672.09829534963</v>
      </c>
      <c r="G162" s="9">
        <v>0.34652383617622157</v>
      </c>
      <c r="H162" s="9">
        <v>98126.36303498903</v>
      </c>
      <c r="I162" s="9">
        <v>8438957.068896573</v>
      </c>
      <c r="J162" s="9">
        <v>8825522.7345127277</v>
      </c>
      <c r="K162" s="9">
        <v>541886.10833995196</v>
      </c>
      <c r="L162" s="9">
        <v>7564868.4141672524</v>
      </c>
      <c r="M162" s="9">
        <v>9699611.3892420474</v>
      </c>
    </row>
    <row r="163" spans="2:13" x14ac:dyDescent="0.25">
      <c r="B163" s="1" t="s">
        <v>342</v>
      </c>
      <c r="C163" s="6">
        <v>1</v>
      </c>
      <c r="D163" s="9">
        <v>9383725</v>
      </c>
      <c r="E163" s="9">
        <v>9738972.7302786093</v>
      </c>
      <c r="F163" s="9">
        <v>-355247.73027860932</v>
      </c>
      <c r="G163" s="9">
        <v>-0.66659667283446522</v>
      </c>
      <c r="H163" s="9">
        <v>101803.07149206864</v>
      </c>
      <c r="I163" s="9">
        <v>9538447.7598429471</v>
      </c>
      <c r="J163" s="9">
        <v>9939497.7007142715</v>
      </c>
      <c r="K163" s="9">
        <v>542563.94706482557</v>
      </c>
      <c r="L163" s="9">
        <v>8670266.0807635505</v>
      </c>
      <c r="M163" s="9">
        <v>10807679.37979367</v>
      </c>
    </row>
    <row r="164" spans="2:13" x14ac:dyDescent="0.25">
      <c r="B164" s="1" t="s">
        <v>343</v>
      </c>
      <c r="C164" s="6">
        <v>1</v>
      </c>
      <c r="D164" s="9">
        <v>11854822</v>
      </c>
      <c r="E164" s="9">
        <v>13780364.19412181</v>
      </c>
      <c r="F164" s="9">
        <v>-1925542.1941218097</v>
      </c>
      <c r="G164" s="9">
        <v>-3.6131406638328682</v>
      </c>
      <c r="H164" s="9">
        <v>102138.10253695727</v>
      </c>
      <c r="I164" s="9">
        <v>13579179.301648563</v>
      </c>
      <c r="J164" s="9">
        <v>13981549.086595057</v>
      </c>
      <c r="K164" s="9">
        <v>542626.9098369464</v>
      </c>
      <c r="L164" s="9">
        <v>12711533.524694256</v>
      </c>
      <c r="M164" s="9">
        <v>14849194.863549363</v>
      </c>
    </row>
    <row r="165" spans="2:13" x14ac:dyDescent="0.25">
      <c r="B165" s="1" t="s">
        <v>344</v>
      </c>
      <c r="C165" s="6">
        <v>1</v>
      </c>
      <c r="D165" s="9">
        <v>12398437</v>
      </c>
      <c r="E165" s="9">
        <v>13362892.350810645</v>
      </c>
      <c r="F165" s="9">
        <v>-964455.35081064515</v>
      </c>
      <c r="G165" s="9">
        <v>-1.8097307122653961</v>
      </c>
      <c r="H165" s="9">
        <v>95258.793079054216</v>
      </c>
      <c r="I165" s="9">
        <v>13175257.868019991</v>
      </c>
      <c r="J165" s="9">
        <v>13550526.8336013</v>
      </c>
      <c r="K165" s="9">
        <v>541374.18570543395</v>
      </c>
      <c r="L165" s="9">
        <v>12296529.214687871</v>
      </c>
      <c r="M165" s="9">
        <v>14429255.486933419</v>
      </c>
    </row>
    <row r="166" spans="2:13" x14ac:dyDescent="0.25">
      <c r="B166" s="1" t="s">
        <v>345</v>
      </c>
      <c r="C166" s="6">
        <v>1</v>
      </c>
      <c r="D166" s="9">
        <v>10077845</v>
      </c>
      <c r="E166" s="9">
        <v>10274187.57861132</v>
      </c>
      <c r="F166" s="9">
        <v>-196342.57861131988</v>
      </c>
      <c r="G166" s="9">
        <v>-0.36842264843015121</v>
      </c>
      <c r="H166" s="9">
        <v>107183.9291254409</v>
      </c>
      <c r="I166" s="9">
        <v>10063063.749987625</v>
      </c>
      <c r="J166" s="9">
        <v>10485311.407235015</v>
      </c>
      <c r="K166" s="9">
        <v>543599.26963905233</v>
      </c>
      <c r="L166" s="9">
        <v>9203441.6190288384</v>
      </c>
      <c r="M166" s="9">
        <v>11344933.538193801</v>
      </c>
    </row>
    <row r="167" spans="2:13" x14ac:dyDescent="0.25">
      <c r="B167" s="1" t="s">
        <v>346</v>
      </c>
      <c r="C167" s="6">
        <v>1</v>
      </c>
      <c r="D167" s="9">
        <v>9690527</v>
      </c>
      <c r="E167" s="9">
        <v>9992605.1648585852</v>
      </c>
      <c r="F167" s="9">
        <v>-302078.16485858522</v>
      </c>
      <c r="G167" s="9">
        <v>-0.56682782877388249</v>
      </c>
      <c r="H167" s="9">
        <v>87608.553877037353</v>
      </c>
      <c r="I167" s="9">
        <v>9820039.6182731576</v>
      </c>
      <c r="J167" s="9">
        <v>10165170.711444013</v>
      </c>
      <c r="K167" s="9">
        <v>540080.57732320775</v>
      </c>
      <c r="L167" s="9">
        <v>8928790.0931389704</v>
      </c>
      <c r="M167" s="9">
        <v>11056420.2365782</v>
      </c>
    </row>
    <row r="168" spans="2:13" x14ac:dyDescent="0.25">
      <c r="B168" s="1" t="s">
        <v>347</v>
      </c>
      <c r="C168" s="6">
        <v>1</v>
      </c>
      <c r="D168" s="9">
        <v>10036675</v>
      </c>
      <c r="E168" s="9">
        <v>10056828.694042936</v>
      </c>
      <c r="F168" s="9">
        <v>-20153.694042935967</v>
      </c>
      <c r="G168" s="9">
        <v>-3.781694927032677E-2</v>
      </c>
      <c r="H168" s="9">
        <v>75357.53192498094</v>
      </c>
      <c r="I168" s="9">
        <v>9908394.4018365499</v>
      </c>
      <c r="J168" s="9">
        <v>10205262.986249322</v>
      </c>
      <c r="K168" s="9">
        <v>538229.06731908128</v>
      </c>
      <c r="L168" s="9">
        <v>8996660.6045154817</v>
      </c>
      <c r="M168" s="9">
        <v>11116996.78357039</v>
      </c>
    </row>
    <row r="169" spans="2:13" x14ac:dyDescent="0.25">
      <c r="B169" s="1" t="s">
        <v>348</v>
      </c>
      <c r="C169" s="6">
        <v>1</v>
      </c>
      <c r="D169" s="9">
        <v>11205261</v>
      </c>
      <c r="E169" s="9">
        <v>11257593.532503396</v>
      </c>
      <c r="F169" s="9">
        <v>-52332.532503396273</v>
      </c>
      <c r="G169" s="9">
        <v>-9.8198212330326565E-2</v>
      </c>
      <c r="H169" s="9">
        <v>91446.433380764094</v>
      </c>
      <c r="I169" s="9">
        <v>11077468.384201234</v>
      </c>
      <c r="J169" s="9">
        <v>11437718.680805558</v>
      </c>
      <c r="K169" s="9">
        <v>540716.39652169426</v>
      </c>
      <c r="L169" s="9">
        <v>10192526.066095583</v>
      </c>
      <c r="M169" s="9">
        <v>12322660.998911209</v>
      </c>
    </row>
    <row r="170" spans="2:13" x14ac:dyDescent="0.25">
      <c r="B170" s="1" t="s">
        <v>349</v>
      </c>
      <c r="C170" s="6">
        <v>1</v>
      </c>
      <c r="D170" s="9">
        <v>12464719</v>
      </c>
      <c r="E170" s="9">
        <v>12206640.291376928</v>
      </c>
      <c r="F170" s="9">
        <v>258078.70862307213</v>
      </c>
      <c r="G170" s="9">
        <v>0.48426603137656715</v>
      </c>
      <c r="H170" s="9">
        <v>119144.79653786654</v>
      </c>
      <c r="I170" s="9">
        <v>11971956.735633915</v>
      </c>
      <c r="J170" s="9">
        <v>12441323.84711994</v>
      </c>
      <c r="K170" s="9">
        <v>546083.55938573473</v>
      </c>
      <c r="L170" s="9">
        <v>11131000.941833753</v>
      </c>
      <c r="M170" s="9">
        <v>13282279.640920103</v>
      </c>
    </row>
    <row r="171" spans="2:13" x14ac:dyDescent="0.25">
      <c r="B171" s="1" t="s">
        <v>350</v>
      </c>
      <c r="C171" s="6">
        <v>1</v>
      </c>
      <c r="D171" s="9">
        <v>10399869</v>
      </c>
      <c r="E171" s="9">
        <v>10219408.429579291</v>
      </c>
      <c r="F171" s="9">
        <v>180460.57042070851</v>
      </c>
      <c r="G171" s="9">
        <v>0.33862120871514356</v>
      </c>
      <c r="H171" s="9">
        <v>131450.4212143211</v>
      </c>
      <c r="I171" s="9">
        <v>9960486.0666149203</v>
      </c>
      <c r="J171" s="9">
        <v>10478330.792543663</v>
      </c>
      <c r="K171" s="9">
        <v>548899.79461352143</v>
      </c>
      <c r="L171" s="9">
        <v>9138221.845777709</v>
      </c>
      <c r="M171" s="9">
        <v>11300595.013380874</v>
      </c>
    </row>
    <row r="172" spans="2:13" x14ac:dyDescent="0.25">
      <c r="B172" s="1" t="s">
        <v>351</v>
      </c>
      <c r="C172" s="6">
        <v>1</v>
      </c>
      <c r="D172" s="9">
        <v>10109508</v>
      </c>
      <c r="E172" s="9">
        <v>10242889.437854396</v>
      </c>
      <c r="F172" s="9">
        <v>-133381.43785439618</v>
      </c>
      <c r="G172" s="9">
        <v>-0.25028062141843094</v>
      </c>
      <c r="H172" s="9">
        <v>96229.943797411688</v>
      </c>
      <c r="I172" s="9">
        <v>10053342.046482174</v>
      </c>
      <c r="J172" s="9">
        <v>10432436.829226619</v>
      </c>
      <c r="K172" s="9">
        <v>541545.91067849146</v>
      </c>
      <c r="L172" s="9">
        <v>9176188.0492148697</v>
      </c>
      <c r="M172" s="9">
        <v>11309590.826493923</v>
      </c>
    </row>
    <row r="173" spans="2:13" x14ac:dyDescent="0.25">
      <c r="B173" s="1" t="s">
        <v>352</v>
      </c>
      <c r="C173" s="6">
        <v>1</v>
      </c>
      <c r="D173" s="9">
        <v>8711926</v>
      </c>
      <c r="E173" s="9">
        <v>8805119.4104407653</v>
      </c>
      <c r="F173" s="9">
        <v>-93193.410440765321</v>
      </c>
      <c r="G173" s="9">
        <v>-0.17487069454656406</v>
      </c>
      <c r="H173" s="9">
        <v>91803.65948920662</v>
      </c>
      <c r="I173" s="9">
        <v>8624290.6217298768</v>
      </c>
      <c r="J173" s="9">
        <v>8985948.1991516538</v>
      </c>
      <c r="K173" s="9">
        <v>540776.92552932934</v>
      </c>
      <c r="L173" s="9">
        <v>7739932.7179890955</v>
      </c>
      <c r="M173" s="9">
        <v>9870306.1028924361</v>
      </c>
    </row>
    <row r="174" spans="2:13" x14ac:dyDescent="0.25">
      <c r="B174" s="1" t="s">
        <v>353</v>
      </c>
      <c r="C174" s="6">
        <v>1</v>
      </c>
      <c r="D174" s="9">
        <v>8774172</v>
      </c>
      <c r="E174" s="9">
        <v>9190675.5577462278</v>
      </c>
      <c r="F174" s="9">
        <v>-416503.55774622783</v>
      </c>
      <c r="G174" s="9">
        <v>-0.78153880279434584</v>
      </c>
      <c r="H174" s="9">
        <v>91776.606192915657</v>
      </c>
      <c r="I174" s="9">
        <v>9009900.0568326451</v>
      </c>
      <c r="J174" s="9">
        <v>9371451.0586598106</v>
      </c>
      <c r="K174" s="9">
        <v>540772.33355048147</v>
      </c>
      <c r="L174" s="9">
        <v>8125497.9102713866</v>
      </c>
      <c r="M174" s="9">
        <v>10255853.20522107</v>
      </c>
    </row>
    <row r="175" spans="2:13" x14ac:dyDescent="0.25">
      <c r="B175" s="1" t="s">
        <v>354</v>
      </c>
      <c r="C175" s="6">
        <v>1</v>
      </c>
      <c r="D175" s="9">
        <v>9767981</v>
      </c>
      <c r="E175" s="9">
        <v>11067230.513706427</v>
      </c>
      <c r="F175" s="9">
        <v>-1299249.5137064271</v>
      </c>
      <c r="G175" s="9">
        <v>-2.4379477451953493</v>
      </c>
      <c r="H175" s="9">
        <v>107548.99124833591</v>
      </c>
      <c r="I175" s="9">
        <v>10855387.609809974</v>
      </c>
      <c r="J175" s="9">
        <v>11279073.41760288</v>
      </c>
      <c r="K175" s="9">
        <v>543671.36839075701</v>
      </c>
      <c r="L175" s="9">
        <v>9996342.5387619119</v>
      </c>
      <c r="M175" s="9">
        <v>12138118.48865094</v>
      </c>
    </row>
    <row r="176" spans="2:13" x14ac:dyDescent="0.25">
      <c r="B176" s="1" t="s">
        <v>355</v>
      </c>
      <c r="C176" s="6">
        <v>1</v>
      </c>
      <c r="D176" s="9">
        <v>11398453</v>
      </c>
      <c r="E176" s="9">
        <v>13907132.795872243</v>
      </c>
      <c r="F176" s="9">
        <v>-2508679.7958722431</v>
      </c>
      <c r="G176" s="9">
        <v>-4.7073561985152423</v>
      </c>
      <c r="H176" s="9">
        <v>94885.360683735591</v>
      </c>
      <c r="I176" s="9">
        <v>13720233.875564463</v>
      </c>
      <c r="J176" s="9">
        <v>14094031.716180023</v>
      </c>
      <c r="K176" s="9">
        <v>541308.602334589</v>
      </c>
      <c r="L176" s="9">
        <v>12840898.841544351</v>
      </c>
      <c r="M176" s="9">
        <v>14973366.750200136</v>
      </c>
    </row>
    <row r="177" spans="2:13" x14ac:dyDescent="0.25">
      <c r="B177" s="1" t="s">
        <v>356</v>
      </c>
      <c r="C177" s="6">
        <v>1</v>
      </c>
      <c r="D177" s="9">
        <v>11883970</v>
      </c>
      <c r="E177" s="9">
        <v>11897951.137787037</v>
      </c>
      <c r="F177" s="9">
        <v>-13981.137787036598</v>
      </c>
      <c r="G177" s="9">
        <v>-2.623459388176699E-2</v>
      </c>
      <c r="H177" s="9">
        <v>89576.255218413979</v>
      </c>
      <c r="I177" s="9">
        <v>11721509.742982861</v>
      </c>
      <c r="J177" s="9">
        <v>12074392.532591213</v>
      </c>
      <c r="K177" s="9">
        <v>540403.25386538717</v>
      </c>
      <c r="L177" s="9">
        <v>10833500.479113782</v>
      </c>
      <c r="M177" s="9">
        <v>12962401.796460291</v>
      </c>
    </row>
    <row r="178" spans="2:13" x14ac:dyDescent="0.25">
      <c r="B178" s="1" t="s">
        <v>357</v>
      </c>
      <c r="C178" s="6">
        <v>1</v>
      </c>
      <c r="D178" s="9">
        <v>10661009</v>
      </c>
      <c r="E178" s="9">
        <v>10305116.758916469</v>
      </c>
      <c r="F178" s="9">
        <v>355892.24108353071</v>
      </c>
      <c r="G178" s="9">
        <v>0.66780605074612565</v>
      </c>
      <c r="H178" s="9">
        <v>109879.55952268177</v>
      </c>
      <c r="I178" s="9">
        <v>10088683.255468726</v>
      </c>
      <c r="J178" s="9">
        <v>10521550.262364212</v>
      </c>
      <c r="K178" s="9">
        <v>544137.1967530268</v>
      </c>
      <c r="L178" s="9">
        <v>9233311.2260122281</v>
      </c>
      <c r="M178" s="9">
        <v>11376922.291820711</v>
      </c>
    </row>
    <row r="179" spans="2:13" x14ac:dyDescent="0.25">
      <c r="B179" s="1" t="s">
        <v>358</v>
      </c>
      <c r="C179" s="6">
        <v>1</v>
      </c>
      <c r="D179" s="9">
        <v>10064356</v>
      </c>
      <c r="E179" s="9">
        <v>10237833.612562642</v>
      </c>
      <c r="F179" s="9">
        <v>-173477.6125626415</v>
      </c>
      <c r="G179" s="9">
        <v>-0.3255181933318218</v>
      </c>
      <c r="H179" s="9">
        <v>85837.723872287897</v>
      </c>
      <c r="I179" s="9">
        <v>10068756.130032105</v>
      </c>
      <c r="J179" s="9">
        <v>10406911.095093178</v>
      </c>
      <c r="K179" s="9">
        <v>539796.15238432249</v>
      </c>
      <c r="L179" s="9">
        <v>9174578.782313399</v>
      </c>
      <c r="M179" s="9">
        <v>11301088.442811884</v>
      </c>
    </row>
    <row r="180" spans="2:13" x14ac:dyDescent="0.25">
      <c r="B180" s="1" t="s">
        <v>359</v>
      </c>
      <c r="C180" s="6">
        <v>1</v>
      </c>
      <c r="D180" s="9">
        <v>10600882</v>
      </c>
      <c r="E180" s="9">
        <v>10172034.204858543</v>
      </c>
      <c r="F180" s="9">
        <v>428847.79514145665</v>
      </c>
      <c r="G180" s="9">
        <v>0.80470187147851413</v>
      </c>
      <c r="H180" s="9">
        <v>70532.12692910833</v>
      </c>
      <c r="I180" s="9">
        <v>10033104.676899008</v>
      </c>
      <c r="J180" s="9">
        <v>10310963.732818078</v>
      </c>
      <c r="K180" s="9">
        <v>537574.69454810419</v>
      </c>
      <c r="L180" s="9">
        <v>9113155.0556217004</v>
      </c>
      <c r="M180" s="9">
        <v>11230913.354095386</v>
      </c>
    </row>
    <row r="181" spans="2:13" x14ac:dyDescent="0.25">
      <c r="B181" s="1" t="s">
        <v>360</v>
      </c>
      <c r="C181" s="6">
        <v>1</v>
      </c>
      <c r="D181" s="9">
        <v>11779137</v>
      </c>
      <c r="E181" s="9">
        <v>11429083.662127951</v>
      </c>
      <c r="F181" s="9">
        <v>350053.33787204884</v>
      </c>
      <c r="G181" s="9">
        <v>0.65684977116420185</v>
      </c>
      <c r="H181" s="9">
        <v>79168.181954813481</v>
      </c>
      <c r="I181" s="9">
        <v>11273143.40302515</v>
      </c>
      <c r="J181" s="9">
        <v>11585023.921230752</v>
      </c>
      <c r="K181" s="9">
        <v>538775.80896266503</v>
      </c>
      <c r="L181" s="9">
        <v>10367838.63700014</v>
      </c>
      <c r="M181" s="9">
        <v>12490328.687255763</v>
      </c>
    </row>
    <row r="182" spans="2:13" x14ac:dyDescent="0.25">
      <c r="B182" s="1" t="s">
        <v>361</v>
      </c>
      <c r="C182" s="6">
        <v>1</v>
      </c>
      <c r="D182" s="9">
        <v>11880494</v>
      </c>
      <c r="E182" s="9">
        <v>11635068.851996254</v>
      </c>
      <c r="F182" s="9">
        <v>245425.14800374582</v>
      </c>
      <c r="G182" s="9">
        <v>0.46052254003395682</v>
      </c>
      <c r="H182" s="9">
        <v>81973.354197971043</v>
      </c>
      <c r="I182" s="9">
        <v>11473603.149771927</v>
      </c>
      <c r="J182" s="9">
        <v>11796534.554220581</v>
      </c>
      <c r="K182" s="9">
        <v>539195.14286370354</v>
      </c>
      <c r="L182" s="9">
        <v>10572997.850629454</v>
      </c>
      <c r="M182" s="9">
        <v>12697139.853363054</v>
      </c>
    </row>
    <row r="183" spans="2:13" x14ac:dyDescent="0.25">
      <c r="B183" s="1" t="s">
        <v>362</v>
      </c>
      <c r="C183" s="6">
        <v>1</v>
      </c>
      <c r="D183" s="9">
        <v>11221439</v>
      </c>
      <c r="E183" s="9">
        <v>10468494.091228016</v>
      </c>
      <c r="F183" s="9">
        <v>752944.90877198428</v>
      </c>
      <c r="G183" s="9">
        <v>1.4128466651185143</v>
      </c>
      <c r="H183" s="9">
        <v>123406.12144722493</v>
      </c>
      <c r="I183" s="9">
        <v>10225416.858958922</v>
      </c>
      <c r="J183" s="9">
        <v>10711571.323497109</v>
      </c>
      <c r="K183" s="9">
        <v>547029.10534997203</v>
      </c>
      <c r="L183" s="9">
        <v>9390992.2676578257</v>
      </c>
      <c r="M183" s="9">
        <v>11545995.914798206</v>
      </c>
    </row>
    <row r="184" spans="2:13" x14ac:dyDescent="0.25">
      <c r="B184" s="1" t="s">
        <v>363</v>
      </c>
      <c r="C184" s="6">
        <v>1</v>
      </c>
      <c r="D184" s="9">
        <v>10466825</v>
      </c>
      <c r="E184" s="9">
        <v>10384088.590071937</v>
      </c>
      <c r="F184" s="9">
        <v>82736.409928062931</v>
      </c>
      <c r="G184" s="9">
        <v>0.15524888937942369</v>
      </c>
      <c r="H184" s="9">
        <v>85399.61171586503</v>
      </c>
      <c r="I184" s="9">
        <v>10215874.071948335</v>
      </c>
      <c r="J184" s="9">
        <v>10552303.10819554</v>
      </c>
      <c r="K184" s="9">
        <v>539726.65764307417</v>
      </c>
      <c r="L184" s="9">
        <v>9320970.6459768154</v>
      </c>
      <c r="M184" s="9">
        <v>11447206.534167059</v>
      </c>
    </row>
    <row r="185" spans="2:13" x14ac:dyDescent="0.25">
      <c r="B185" s="1" t="s">
        <v>364</v>
      </c>
      <c r="C185" s="6">
        <v>1</v>
      </c>
      <c r="D185" s="9">
        <v>9791904</v>
      </c>
      <c r="E185" s="9">
        <v>9627413.1096169855</v>
      </c>
      <c r="F185" s="9">
        <v>164490.89038301446</v>
      </c>
      <c r="G185" s="9">
        <v>0.30865525911988778</v>
      </c>
      <c r="H185" s="9">
        <v>85789.507099461174</v>
      </c>
      <c r="I185" s="9">
        <v>9458430.6013028845</v>
      </c>
      <c r="J185" s="9">
        <v>9796395.6179310866</v>
      </c>
      <c r="K185" s="9">
        <v>539788.48711112037</v>
      </c>
      <c r="L185" s="9">
        <v>8564173.3779169302</v>
      </c>
      <c r="M185" s="9">
        <v>10690652.841317041</v>
      </c>
    </row>
    <row r="186" spans="2:13" x14ac:dyDescent="0.25">
      <c r="B186" s="1" t="s">
        <v>365</v>
      </c>
      <c r="C186" s="6">
        <v>1</v>
      </c>
      <c r="D186" s="9">
        <v>9318234</v>
      </c>
      <c r="E186" s="9">
        <v>9197838.2736843396</v>
      </c>
      <c r="F186" s="9">
        <v>120395.7263156604</v>
      </c>
      <c r="G186" s="9">
        <v>0.22591387289812204</v>
      </c>
      <c r="H186" s="9">
        <v>91782.855944484763</v>
      </c>
      <c r="I186" s="9">
        <v>9017050.4624226484</v>
      </c>
      <c r="J186" s="9">
        <v>9378626.0849460308</v>
      </c>
      <c r="K186" s="9">
        <v>540773.39425555104</v>
      </c>
      <c r="L186" s="9">
        <v>8132658.536902667</v>
      </c>
      <c r="M186" s="9">
        <v>10263018.010466013</v>
      </c>
    </row>
    <row r="187" spans="2:13" x14ac:dyDescent="0.25">
      <c r="B187" s="1" t="s">
        <v>366</v>
      </c>
      <c r="C187" s="6">
        <v>1</v>
      </c>
      <c r="D187" s="9">
        <v>10890647</v>
      </c>
      <c r="E187" s="9">
        <v>10775226.019017192</v>
      </c>
      <c r="F187" s="9">
        <v>115420.9809828084</v>
      </c>
      <c r="G187" s="9">
        <v>0.21657912307585805</v>
      </c>
      <c r="H187" s="9">
        <v>97316.28871802974</v>
      </c>
      <c r="I187" s="9">
        <v>10583538.817127496</v>
      </c>
      <c r="J187" s="9">
        <v>10966913.220906887</v>
      </c>
      <c r="K187" s="9">
        <v>541740.00345109694</v>
      </c>
      <c r="L187" s="9">
        <v>9708142.3192458097</v>
      </c>
      <c r="M187" s="9">
        <v>11842309.718788574</v>
      </c>
    </row>
    <row r="188" spans="2:13" x14ac:dyDescent="0.25">
      <c r="B188" s="1" t="s">
        <v>367</v>
      </c>
      <c r="C188" s="6">
        <v>1</v>
      </c>
      <c r="D188" s="9">
        <v>13138999</v>
      </c>
      <c r="E188" s="9">
        <v>14730878.694812244</v>
      </c>
      <c r="F188" s="9">
        <v>-1591879.6948122438</v>
      </c>
      <c r="G188" s="9">
        <v>-2.987047115775705</v>
      </c>
      <c r="H188" s="9">
        <v>98441.972471033558</v>
      </c>
      <c r="I188" s="9">
        <v>14536974.195369707</v>
      </c>
      <c r="J188" s="9">
        <v>14924783.19425478</v>
      </c>
      <c r="K188" s="9">
        <v>541943.34873059508</v>
      </c>
      <c r="L188" s="9">
        <v>13663394.458931666</v>
      </c>
      <c r="M188" s="9">
        <v>15798362.930692822</v>
      </c>
    </row>
    <row r="189" spans="2:13" x14ac:dyDescent="0.25">
      <c r="B189" s="1" t="s">
        <v>368</v>
      </c>
      <c r="C189" s="6">
        <v>1</v>
      </c>
      <c r="D189" s="9">
        <v>14373881</v>
      </c>
      <c r="E189" s="9">
        <v>15118871.268142916</v>
      </c>
      <c r="F189" s="9">
        <v>-744990.26814291626</v>
      </c>
      <c r="G189" s="9">
        <v>-1.3979203572916579</v>
      </c>
      <c r="H189" s="9">
        <v>106486.76686828202</v>
      </c>
      <c r="I189" s="9">
        <v>14909120.663715277</v>
      </c>
      <c r="J189" s="9">
        <v>15328621.872570556</v>
      </c>
      <c r="K189" s="9">
        <v>543462.23678136419</v>
      </c>
      <c r="L189" s="9">
        <v>14048395.226838281</v>
      </c>
      <c r="M189" s="9">
        <v>16189347.309447551</v>
      </c>
    </row>
    <row r="190" spans="2:13" x14ac:dyDescent="0.25">
      <c r="B190" s="1" t="s">
        <v>369</v>
      </c>
      <c r="C190" s="6">
        <v>1</v>
      </c>
      <c r="D190" s="9">
        <v>10873136</v>
      </c>
      <c r="E190" s="9">
        <v>10967584.135343319</v>
      </c>
      <c r="F190" s="9">
        <v>-94448.135343318805</v>
      </c>
      <c r="G190" s="9">
        <v>-0.177225095079141</v>
      </c>
      <c r="H190" s="9">
        <v>100659.05043144684</v>
      </c>
      <c r="I190" s="9">
        <v>10769312.582078638</v>
      </c>
      <c r="J190" s="9">
        <v>11165855.688608</v>
      </c>
      <c r="K190" s="9">
        <v>542350.45470904163</v>
      </c>
      <c r="L190" s="9">
        <v>9899298.0089785364</v>
      </c>
      <c r="M190" s="9">
        <v>12035870.261708101</v>
      </c>
    </row>
    <row r="191" spans="2:13" x14ac:dyDescent="0.25">
      <c r="B191" s="1" t="s">
        <v>370</v>
      </c>
      <c r="C191" s="6">
        <v>1</v>
      </c>
      <c r="D191" s="9">
        <v>10399847</v>
      </c>
      <c r="E191" s="9">
        <v>10571252.986451985</v>
      </c>
      <c r="F191" s="9">
        <v>-171405.98645198531</v>
      </c>
      <c r="G191" s="9">
        <v>-0.32163093676402504</v>
      </c>
      <c r="H191" s="9">
        <v>87789.097502659293</v>
      </c>
      <c r="I191" s="9">
        <v>10398331.816950083</v>
      </c>
      <c r="J191" s="9">
        <v>10744174.155953888</v>
      </c>
      <c r="K191" s="9">
        <v>540109.89338251809</v>
      </c>
      <c r="L191" s="9">
        <v>9507380.1698938273</v>
      </c>
      <c r="M191" s="9">
        <v>11635125.803010143</v>
      </c>
    </row>
    <row r="192" spans="2:13" x14ac:dyDescent="0.25">
      <c r="B192" s="1" t="s">
        <v>371</v>
      </c>
      <c r="C192" s="6">
        <v>1</v>
      </c>
      <c r="D192" s="9">
        <v>11016174</v>
      </c>
      <c r="E192" s="9">
        <v>10941499.454368051</v>
      </c>
      <c r="F192" s="9">
        <v>74674.545631948858</v>
      </c>
      <c r="G192" s="9">
        <v>0.14012138409622893</v>
      </c>
      <c r="H192" s="9">
        <v>63922.053729268482</v>
      </c>
      <c r="I192" s="9">
        <v>10815590.012281649</v>
      </c>
      <c r="J192" s="9">
        <v>11067408.896454453</v>
      </c>
      <c r="K192" s="9">
        <v>536747.42686137871</v>
      </c>
      <c r="L192" s="9">
        <v>9884249.8024144601</v>
      </c>
      <c r="M192" s="9">
        <v>11998749.106321642</v>
      </c>
    </row>
    <row r="193" spans="2:13" x14ac:dyDescent="0.25">
      <c r="B193" s="1" t="s">
        <v>372</v>
      </c>
      <c r="C193" s="6">
        <v>1</v>
      </c>
      <c r="D193" s="9">
        <v>12624848</v>
      </c>
      <c r="E193" s="9">
        <v>12158427.504603045</v>
      </c>
      <c r="F193" s="9">
        <v>466420.49539695494</v>
      </c>
      <c r="G193" s="9">
        <v>0.87520432608977705</v>
      </c>
      <c r="H193" s="9">
        <v>84576.571326447651</v>
      </c>
      <c r="I193" s="9">
        <v>11991834.157111492</v>
      </c>
      <c r="J193" s="9">
        <v>12325020.852094598</v>
      </c>
      <c r="K193" s="9">
        <v>539597.04197362065</v>
      </c>
      <c r="L193" s="9">
        <v>11095564.868897978</v>
      </c>
      <c r="M193" s="9">
        <v>13221290.140308112</v>
      </c>
    </row>
    <row r="194" spans="2:13" x14ac:dyDescent="0.25">
      <c r="B194" s="1" t="s">
        <v>373</v>
      </c>
      <c r="C194" s="6">
        <v>1</v>
      </c>
      <c r="D194" s="9">
        <v>12502629</v>
      </c>
      <c r="E194" s="9">
        <v>12452379.920071134</v>
      </c>
      <c r="F194" s="9">
        <v>50249.079928865656</v>
      </c>
      <c r="G194" s="9">
        <v>9.4288764258409818E-2</v>
      </c>
      <c r="H194" s="9">
        <v>93128.101800544435</v>
      </c>
      <c r="I194" s="9">
        <v>12268942.3323188</v>
      </c>
      <c r="J194" s="9">
        <v>12635817.507823469</v>
      </c>
      <c r="K194" s="9">
        <v>541003.34068683547</v>
      </c>
      <c r="L194" s="9">
        <v>11386747.249987358</v>
      </c>
      <c r="M194" s="9">
        <v>13518012.59015491</v>
      </c>
    </row>
    <row r="195" spans="2:13" x14ac:dyDescent="0.25">
      <c r="B195" s="1" t="s">
        <v>374</v>
      </c>
      <c r="C195" s="6">
        <v>1</v>
      </c>
      <c r="D195" s="9">
        <v>11504822</v>
      </c>
      <c r="E195" s="9">
        <v>11214028.495777305</v>
      </c>
      <c r="F195" s="9">
        <v>290793.50422269478</v>
      </c>
      <c r="G195" s="9">
        <v>0.54565297924549538</v>
      </c>
      <c r="H195" s="9">
        <v>91114.486489313844</v>
      </c>
      <c r="I195" s="9">
        <v>11034557.194550861</v>
      </c>
      <c r="J195" s="9">
        <v>11393499.79700375</v>
      </c>
      <c r="K195" s="9">
        <v>540660.35635836574</v>
      </c>
      <c r="L195" s="9">
        <v>10149071.413584134</v>
      </c>
      <c r="M195" s="9">
        <v>12278985.577970477</v>
      </c>
    </row>
    <row r="196" spans="2:13" x14ac:dyDescent="0.25">
      <c r="B196" s="1" t="s">
        <v>93</v>
      </c>
      <c r="C196" s="6">
        <v>1</v>
      </c>
      <c r="D196" s="9">
        <v>11558341</v>
      </c>
      <c r="E196" s="9">
        <v>11740630.05130944</v>
      </c>
      <c r="F196" s="9">
        <v>-182289.05130944028</v>
      </c>
      <c r="G196" s="9">
        <v>-0.34205222085930026</v>
      </c>
      <c r="H196" s="9">
        <v>149699.12330281406</v>
      </c>
      <c r="I196" s="9">
        <v>11445762.599526513</v>
      </c>
      <c r="J196" s="9">
        <v>12035497.503092367</v>
      </c>
      <c r="K196" s="9">
        <v>553553.60969555133</v>
      </c>
      <c r="L196" s="9">
        <v>10650276.689747034</v>
      </c>
      <c r="M196" s="9">
        <v>12830983.412871845</v>
      </c>
    </row>
    <row r="197" spans="2:13" x14ac:dyDescent="0.25">
      <c r="B197" s="1" t="s">
        <v>94</v>
      </c>
      <c r="C197" s="6">
        <v>1</v>
      </c>
      <c r="D197" s="9">
        <v>10081641</v>
      </c>
      <c r="E197" s="9">
        <v>10539312.33163837</v>
      </c>
      <c r="F197" s="9">
        <v>-457671.33163836971</v>
      </c>
      <c r="G197" s="9">
        <v>-0.85878715307368814</v>
      </c>
      <c r="H197" s="9">
        <v>137320.58389525051</v>
      </c>
      <c r="I197" s="9">
        <v>10268827.309701204</v>
      </c>
      <c r="J197" s="9">
        <v>10809797.353575535</v>
      </c>
      <c r="K197" s="9">
        <v>550335.09251244029</v>
      </c>
      <c r="L197" s="9">
        <v>9455298.5927762501</v>
      </c>
      <c r="M197" s="9">
        <v>11623326.070500489</v>
      </c>
    </row>
    <row r="198" spans="2:13" x14ac:dyDescent="0.25">
      <c r="B198" s="1" t="s">
        <v>95</v>
      </c>
      <c r="C198" s="6">
        <v>1</v>
      </c>
      <c r="D198" s="9">
        <v>9844919</v>
      </c>
      <c r="E198" s="9">
        <v>10500147.548491972</v>
      </c>
      <c r="F198" s="9">
        <v>-655228.54849197157</v>
      </c>
      <c r="G198" s="9">
        <v>-1.2294889823176554</v>
      </c>
      <c r="H198" s="9">
        <v>127496.91783860534</v>
      </c>
      <c r="I198" s="9">
        <v>10249012.535515312</v>
      </c>
      <c r="J198" s="9">
        <v>10751282.561468631</v>
      </c>
      <c r="K198" s="9">
        <v>547966.45458247501</v>
      </c>
      <c r="L198" s="9">
        <v>9420799.396275891</v>
      </c>
      <c r="M198" s="9">
        <v>11579495.700708052</v>
      </c>
    </row>
    <row r="199" spans="2:13" x14ac:dyDescent="0.25">
      <c r="B199" s="1" t="s">
        <v>96</v>
      </c>
      <c r="C199" s="6">
        <v>1</v>
      </c>
      <c r="D199" s="9">
        <v>10453919</v>
      </c>
      <c r="E199" s="9">
        <v>10090222.103342205</v>
      </c>
      <c r="F199" s="9">
        <v>363696.89665779471</v>
      </c>
      <c r="G199" s="9">
        <v>0.68245092246520223</v>
      </c>
      <c r="H199" s="9">
        <v>93614.454884953841</v>
      </c>
      <c r="I199" s="9">
        <v>9905826.5293872617</v>
      </c>
      <c r="J199" s="9">
        <v>10274617.677297149</v>
      </c>
      <c r="K199" s="9">
        <v>541087.27341599029</v>
      </c>
      <c r="L199" s="9">
        <v>9024424.1081087496</v>
      </c>
      <c r="M199" s="9">
        <v>11156020.098575661</v>
      </c>
    </row>
    <row r="200" spans="2:13" x14ac:dyDescent="0.25">
      <c r="B200" s="1" t="s">
        <v>97</v>
      </c>
      <c r="C200" s="6">
        <v>1</v>
      </c>
      <c r="D200" s="9">
        <v>11888649</v>
      </c>
      <c r="E200" s="9">
        <v>12158062.645041741</v>
      </c>
      <c r="F200" s="9">
        <v>-269413.64504174143</v>
      </c>
      <c r="G200" s="9">
        <v>-0.50553521977517946</v>
      </c>
      <c r="H200" s="9">
        <v>104972.38459843605</v>
      </c>
      <c r="I200" s="9">
        <v>11951294.970848313</v>
      </c>
      <c r="J200" s="9">
        <v>12364830.31923517</v>
      </c>
      <c r="K200" s="9">
        <v>543167.53660139302</v>
      </c>
      <c r="L200" s="9">
        <v>11088167.084699124</v>
      </c>
      <c r="M200" s="9">
        <v>13227958.205384359</v>
      </c>
    </row>
    <row r="201" spans="2:13" x14ac:dyDescent="0.25">
      <c r="B201" s="1" t="s">
        <v>98</v>
      </c>
      <c r="C201" s="6">
        <v>1</v>
      </c>
      <c r="D201" s="9">
        <v>13630712</v>
      </c>
      <c r="E201" s="9">
        <v>14301790.04060627</v>
      </c>
      <c r="F201" s="9">
        <v>-671078.04060626961</v>
      </c>
      <c r="G201" s="9">
        <v>-1.2592294079671624</v>
      </c>
      <c r="H201" s="9">
        <v>149296.15498828428</v>
      </c>
      <c r="I201" s="9">
        <v>14007716.32921028</v>
      </c>
      <c r="J201" s="9">
        <v>14595863.75200226</v>
      </c>
      <c r="K201" s="9">
        <v>553444.76976806764</v>
      </c>
      <c r="L201" s="9">
        <v>13211651.064748745</v>
      </c>
      <c r="M201" s="9">
        <v>15391929.016463794</v>
      </c>
    </row>
    <row r="202" spans="2:13" x14ac:dyDescent="0.25">
      <c r="B202" s="1" t="s">
        <v>99</v>
      </c>
      <c r="C202" s="6">
        <v>1</v>
      </c>
      <c r="D202" s="9">
        <v>11568448</v>
      </c>
      <c r="E202" s="9">
        <v>11465124.74341505</v>
      </c>
      <c r="F202" s="9">
        <v>103323.25658494979</v>
      </c>
      <c r="G202" s="9">
        <v>0.193878618202382</v>
      </c>
      <c r="H202" s="9">
        <v>92389.214010646727</v>
      </c>
      <c r="I202" s="9">
        <v>11283142.568058951</v>
      </c>
      <c r="J202" s="9">
        <v>11647106.91877115</v>
      </c>
      <c r="K202" s="9">
        <v>540876.638573759</v>
      </c>
      <c r="L202" s="9">
        <v>10399741.642790293</v>
      </c>
      <c r="M202" s="9">
        <v>12530507.844039807</v>
      </c>
    </row>
    <row r="203" spans="2:13" x14ac:dyDescent="0.25">
      <c r="B203" s="1" t="s">
        <v>100</v>
      </c>
      <c r="C203" s="6">
        <v>1</v>
      </c>
      <c r="D203" s="9">
        <v>10739347</v>
      </c>
      <c r="E203" s="9">
        <v>11198795.849629607</v>
      </c>
      <c r="F203" s="9">
        <v>-459448.84962960705</v>
      </c>
      <c r="G203" s="9">
        <v>-0.86212253702655095</v>
      </c>
      <c r="H203" s="9">
        <v>115310.99280177151</v>
      </c>
      <c r="I203" s="9">
        <v>10971663.867425282</v>
      </c>
      <c r="J203" s="9">
        <v>11425927.831833933</v>
      </c>
      <c r="K203" s="9">
        <v>545259.93466444407</v>
      </c>
      <c r="L203" s="9">
        <v>10124778.821696835</v>
      </c>
      <c r="M203" s="9">
        <v>12272812.877562379</v>
      </c>
    </row>
    <row r="204" spans="2:13" x14ac:dyDescent="0.25">
      <c r="B204" s="1" t="s">
        <v>101</v>
      </c>
      <c r="C204" s="6">
        <v>1</v>
      </c>
      <c r="D204" s="9">
        <v>11382512</v>
      </c>
      <c r="E204" s="9">
        <v>11670285.657726245</v>
      </c>
      <c r="F204" s="9">
        <v>-287773.657726245</v>
      </c>
      <c r="G204" s="9">
        <v>-0.53998645570310566</v>
      </c>
      <c r="H204" s="9">
        <v>118310.92949838442</v>
      </c>
      <c r="I204" s="9">
        <v>11437244.598235937</v>
      </c>
      <c r="J204" s="9">
        <v>11903326.717216553</v>
      </c>
      <c r="K204" s="9">
        <v>545902.2323897524</v>
      </c>
      <c r="L204" s="9">
        <v>10595003.474130772</v>
      </c>
      <c r="M204" s="9">
        <v>12745567.841321718</v>
      </c>
    </row>
    <row r="205" spans="2:13" x14ac:dyDescent="0.25">
      <c r="B205" s="1" t="s">
        <v>102</v>
      </c>
      <c r="C205" s="6">
        <v>1</v>
      </c>
      <c r="D205" s="9">
        <v>11982545</v>
      </c>
      <c r="E205" s="9">
        <v>11787661.243088309</v>
      </c>
      <c r="F205" s="9">
        <v>194883.75691169128</v>
      </c>
      <c r="G205" s="9">
        <v>0.36568527501901499</v>
      </c>
      <c r="H205" s="9">
        <v>73898.9725510914</v>
      </c>
      <c r="I205" s="9">
        <v>11642099.92486042</v>
      </c>
      <c r="J205" s="9">
        <v>11933222.561316198</v>
      </c>
      <c r="K205" s="9">
        <v>538026.79248662933</v>
      </c>
      <c r="L205" s="9">
        <v>10727891.581174117</v>
      </c>
      <c r="M205" s="9">
        <v>12847430.905002501</v>
      </c>
    </row>
    <row r="206" spans="2:13" x14ac:dyDescent="0.25">
      <c r="B206" s="1" t="s">
        <v>103</v>
      </c>
      <c r="C206" s="6">
        <v>1</v>
      </c>
      <c r="D206" s="9">
        <v>12523563</v>
      </c>
      <c r="E206" s="9">
        <v>12415858.793396048</v>
      </c>
      <c r="F206" s="9">
        <v>107704.20660395175</v>
      </c>
      <c r="G206" s="9">
        <v>0.20209915406401996</v>
      </c>
      <c r="H206" s="9">
        <v>86962.502872081212</v>
      </c>
      <c r="I206" s="9">
        <v>12244565.795435825</v>
      </c>
      <c r="J206" s="9">
        <v>12587151.791356271</v>
      </c>
      <c r="K206" s="9">
        <v>539976.15520976519</v>
      </c>
      <c r="L206" s="9">
        <v>11352249.405462826</v>
      </c>
      <c r="M206" s="9">
        <v>13479468.181329269</v>
      </c>
    </row>
    <row r="207" spans="2:13" x14ac:dyDescent="0.25">
      <c r="B207" s="1" t="s">
        <v>104</v>
      </c>
      <c r="C207" s="6">
        <v>1</v>
      </c>
      <c r="D207" s="9">
        <v>10534404</v>
      </c>
      <c r="E207" s="9">
        <v>10500885.461611787</v>
      </c>
      <c r="F207" s="9">
        <v>33518.538388213143</v>
      </c>
      <c r="G207" s="9">
        <v>6.2895113081606502E-2</v>
      </c>
      <c r="H207" s="9">
        <v>115158.2651884674</v>
      </c>
      <c r="I207" s="9">
        <v>10274054.312178945</v>
      </c>
      <c r="J207" s="9">
        <v>10727716.611044629</v>
      </c>
      <c r="K207" s="9">
        <v>545227.65642487456</v>
      </c>
      <c r="L207" s="9">
        <v>9426932.0132247042</v>
      </c>
      <c r="M207" s="9">
        <v>11574838.90999887</v>
      </c>
    </row>
    <row r="208" spans="2:13" x14ac:dyDescent="0.25">
      <c r="B208" s="1" t="s">
        <v>105</v>
      </c>
      <c r="C208" s="6">
        <v>1</v>
      </c>
      <c r="D208" s="9">
        <v>11157735</v>
      </c>
      <c r="E208" s="9">
        <v>11071397.389707077</v>
      </c>
      <c r="F208" s="9">
        <v>86337.610292922705</v>
      </c>
      <c r="G208" s="9">
        <v>0.16200628140988962</v>
      </c>
      <c r="H208" s="9">
        <v>85840.020415653853</v>
      </c>
      <c r="I208" s="9">
        <v>10902315.383597009</v>
      </c>
      <c r="J208" s="9">
        <v>11240479.395817146</v>
      </c>
      <c r="K208" s="9">
        <v>539796.51758260117</v>
      </c>
      <c r="L208" s="9">
        <v>10008141.840114372</v>
      </c>
      <c r="M208" s="9">
        <v>12134652.939299783</v>
      </c>
    </row>
    <row r="209" spans="2:13" x14ac:dyDescent="0.25">
      <c r="B209" s="1" t="s">
        <v>106</v>
      </c>
      <c r="C209" s="6">
        <v>1</v>
      </c>
      <c r="D209" s="9">
        <v>9796251</v>
      </c>
      <c r="E209" s="9">
        <v>9978888.9387961812</v>
      </c>
      <c r="F209" s="9">
        <v>-182637.93879618123</v>
      </c>
      <c r="G209" s="9">
        <v>-0.3427068829951363</v>
      </c>
      <c r="H209" s="9">
        <v>81218.701546339958</v>
      </c>
      <c r="I209" s="9">
        <v>9818909.7015521303</v>
      </c>
      <c r="J209" s="9">
        <v>10138868.176040232</v>
      </c>
      <c r="K209" s="9">
        <v>539080.92970371072</v>
      </c>
      <c r="L209" s="9">
        <v>8917042.9069729839</v>
      </c>
      <c r="M209" s="9">
        <v>11040734.970619379</v>
      </c>
    </row>
    <row r="210" spans="2:13" x14ac:dyDescent="0.25">
      <c r="B210" s="1" t="s">
        <v>107</v>
      </c>
      <c r="C210" s="6">
        <v>1</v>
      </c>
      <c r="D210" s="9">
        <v>9682362</v>
      </c>
      <c r="E210" s="9">
        <v>10048759.236674115</v>
      </c>
      <c r="F210" s="9">
        <v>-366397.23667411506</v>
      </c>
      <c r="G210" s="9">
        <v>-0.68751791520570249</v>
      </c>
      <c r="H210" s="9">
        <v>79700.619054664552</v>
      </c>
      <c r="I210" s="9">
        <v>9891770.2181169912</v>
      </c>
      <c r="J210" s="9">
        <v>10205748.255231239</v>
      </c>
      <c r="K210" s="9">
        <v>538854.30309782294</v>
      </c>
      <c r="L210" s="9">
        <v>8987359.5989800878</v>
      </c>
      <c r="M210" s="9">
        <v>11110158.874368142</v>
      </c>
    </row>
    <row r="211" spans="2:13" x14ac:dyDescent="0.25">
      <c r="B211" s="1" t="s">
        <v>108</v>
      </c>
      <c r="C211" s="6">
        <v>1</v>
      </c>
      <c r="D211" s="9">
        <v>11112777</v>
      </c>
      <c r="E211" s="9">
        <v>11691805.128815407</v>
      </c>
      <c r="F211" s="9">
        <v>-579028.12881540693</v>
      </c>
      <c r="G211" s="9">
        <v>-1.0865044059344338</v>
      </c>
      <c r="H211" s="9">
        <v>94509.750208871425</v>
      </c>
      <c r="I211" s="9">
        <v>11505646.061227821</v>
      </c>
      <c r="J211" s="9">
        <v>11877964.196402993</v>
      </c>
      <c r="K211" s="9">
        <v>541242.88833562227</v>
      </c>
      <c r="L211" s="9">
        <v>10625700.613585047</v>
      </c>
      <c r="M211" s="9">
        <v>12757909.644045766</v>
      </c>
    </row>
    <row r="212" spans="2:13" x14ac:dyDescent="0.25">
      <c r="B212" s="1" t="s">
        <v>109</v>
      </c>
      <c r="C212" s="6">
        <v>1</v>
      </c>
      <c r="D212" s="9">
        <v>12761684</v>
      </c>
      <c r="E212" s="9">
        <v>13735262.78409397</v>
      </c>
      <c r="F212" s="9">
        <v>-973578.78409397043</v>
      </c>
      <c r="G212" s="9">
        <v>-1.826850174975889</v>
      </c>
      <c r="H212" s="9">
        <v>75571.076199841773</v>
      </c>
      <c r="I212" s="9">
        <v>13586407.866470536</v>
      </c>
      <c r="J212" s="9">
        <v>13884117.701717405</v>
      </c>
      <c r="K212" s="9">
        <v>538259.00721432047</v>
      </c>
      <c r="L212" s="9">
        <v>12675035.720937138</v>
      </c>
      <c r="M212" s="9">
        <v>14795489.847250802</v>
      </c>
    </row>
    <row r="213" spans="2:13" x14ac:dyDescent="0.25">
      <c r="B213" s="1" t="s">
        <v>110</v>
      </c>
      <c r="C213" s="6">
        <v>1</v>
      </c>
      <c r="D213" s="9">
        <v>12911556</v>
      </c>
      <c r="E213" s="9">
        <v>12973320.659339514</v>
      </c>
      <c r="F213" s="9">
        <v>-61764.65933951363</v>
      </c>
      <c r="G213" s="9">
        <v>-0.11589691616659732</v>
      </c>
      <c r="H213" s="9">
        <v>79360.3146157101</v>
      </c>
      <c r="I213" s="9">
        <v>12817001.95000352</v>
      </c>
      <c r="J213" s="9">
        <v>13129639.368675508</v>
      </c>
      <c r="K213" s="9">
        <v>538804.07461826794</v>
      </c>
      <c r="L213" s="9">
        <v>11912019.958389048</v>
      </c>
      <c r="M213" s="9">
        <v>14034621.36028998</v>
      </c>
    </row>
    <row r="214" spans="2:13" x14ac:dyDescent="0.25">
      <c r="B214" s="1" t="s">
        <v>111</v>
      </c>
      <c r="C214" s="6">
        <v>1</v>
      </c>
      <c r="D214" s="9">
        <v>11166200</v>
      </c>
      <c r="E214" s="9">
        <v>11045197.33287861</v>
      </c>
      <c r="F214" s="9">
        <v>121002.66712138988</v>
      </c>
      <c r="G214" s="9">
        <v>0.22705275342352169</v>
      </c>
      <c r="H214" s="9">
        <v>107179.62338486999</v>
      </c>
      <c r="I214" s="9">
        <v>10834081.98541848</v>
      </c>
      <c r="J214" s="9">
        <v>11256312.68033874</v>
      </c>
      <c r="K214" s="9">
        <v>543598.42067307932</v>
      </c>
      <c r="L214" s="9">
        <v>9974453.0455332641</v>
      </c>
      <c r="M214" s="9">
        <v>12115941.620223956</v>
      </c>
    </row>
    <row r="215" spans="2:13" x14ac:dyDescent="0.25">
      <c r="B215" s="1" t="s">
        <v>112</v>
      </c>
      <c r="C215" s="6">
        <v>1</v>
      </c>
      <c r="D215" s="9">
        <v>10878920</v>
      </c>
      <c r="E215" s="9">
        <v>11063659.824022438</v>
      </c>
      <c r="F215" s="9">
        <v>-184739.82402243838</v>
      </c>
      <c r="G215" s="9">
        <v>-0.34665091860488972</v>
      </c>
      <c r="H215" s="9">
        <v>78317.290865816423</v>
      </c>
      <c r="I215" s="9">
        <v>10909395.594021356</v>
      </c>
      <c r="J215" s="9">
        <v>11217924.054023521</v>
      </c>
      <c r="K215" s="9">
        <v>538651.43584502267</v>
      </c>
      <c r="L215" s="9">
        <v>10002659.780852171</v>
      </c>
      <c r="M215" s="9">
        <v>12124659.867192704</v>
      </c>
    </row>
    <row r="216" spans="2:13" x14ac:dyDescent="0.25">
      <c r="B216" s="1" t="s">
        <v>113</v>
      </c>
      <c r="C216" s="6">
        <v>1</v>
      </c>
      <c r="D216" s="9">
        <v>11283929</v>
      </c>
      <c r="E216" s="9">
        <v>11320033.088561451</v>
      </c>
      <c r="F216" s="9">
        <v>-36104.088561451063</v>
      </c>
      <c r="G216" s="9">
        <v>-6.7746710983654382E-2</v>
      </c>
      <c r="H216" s="9">
        <v>58051.322002322522</v>
      </c>
      <c r="I216" s="9">
        <v>11205687.426317127</v>
      </c>
      <c r="J216" s="9">
        <v>11434378.750805775</v>
      </c>
      <c r="K216" s="9">
        <v>536079.96350876696</v>
      </c>
      <c r="L216" s="9">
        <v>10264098.161862096</v>
      </c>
      <c r="M216" s="9">
        <v>12375968.015260806</v>
      </c>
    </row>
    <row r="217" spans="2:13" x14ac:dyDescent="0.25">
      <c r="B217" s="1" t="s">
        <v>114</v>
      </c>
      <c r="C217" s="6">
        <v>1</v>
      </c>
      <c r="D217" s="9">
        <v>12104164</v>
      </c>
      <c r="E217" s="9">
        <v>12276150.096011095</v>
      </c>
      <c r="F217" s="9">
        <v>-171986.09601109475</v>
      </c>
      <c r="G217" s="9">
        <v>-0.3227194703956926</v>
      </c>
      <c r="H217" s="9">
        <v>71344.287578368792</v>
      </c>
      <c r="I217" s="9">
        <v>12135620.827613525</v>
      </c>
      <c r="J217" s="9">
        <v>12416679.364408664</v>
      </c>
      <c r="K217" s="9">
        <v>537681.85636062582</v>
      </c>
      <c r="L217" s="9">
        <v>11217059.866509454</v>
      </c>
      <c r="M217" s="9">
        <v>13335240.325512735</v>
      </c>
    </row>
    <row r="218" spans="2:13" x14ac:dyDescent="0.25">
      <c r="B218" s="1" t="s">
        <v>115</v>
      </c>
      <c r="C218" s="6">
        <v>1</v>
      </c>
      <c r="D218" s="9">
        <v>12025224</v>
      </c>
      <c r="E218" s="9">
        <v>12446210.282039121</v>
      </c>
      <c r="F218" s="9">
        <v>-420986.28203912079</v>
      </c>
      <c r="G218" s="9">
        <v>-0.78995031072018995</v>
      </c>
      <c r="H218" s="9">
        <v>73578.46986150356</v>
      </c>
      <c r="I218" s="9">
        <v>12301280.268853528</v>
      </c>
      <c r="J218" s="9">
        <v>12591140.295224713</v>
      </c>
      <c r="K218" s="9">
        <v>537982.86451940436</v>
      </c>
      <c r="L218" s="9">
        <v>11386527.146535182</v>
      </c>
      <c r="M218" s="9">
        <v>13505893.417543059</v>
      </c>
    </row>
    <row r="219" spans="2:13" x14ac:dyDescent="0.25">
      <c r="B219" s="1" t="s">
        <v>116</v>
      </c>
      <c r="C219" s="6">
        <v>1</v>
      </c>
      <c r="D219" s="9">
        <v>10422047</v>
      </c>
      <c r="E219" s="9">
        <v>10852974.32759206</v>
      </c>
      <c r="F219" s="9">
        <v>-430927.32759205997</v>
      </c>
      <c r="G219" s="9">
        <v>-0.80860396372140142</v>
      </c>
      <c r="H219" s="9">
        <v>112208.21310059883</v>
      </c>
      <c r="I219" s="9">
        <v>10631953.996035667</v>
      </c>
      <c r="J219" s="9">
        <v>11073994.659148453</v>
      </c>
      <c r="K219" s="9">
        <v>544612.20549724461</v>
      </c>
      <c r="L219" s="9">
        <v>9780233.1538177058</v>
      </c>
      <c r="M219" s="9">
        <v>11925715.501366414</v>
      </c>
    </row>
    <row r="220" spans="2:13" x14ac:dyDescent="0.25">
      <c r="B220" s="1" t="s">
        <v>117</v>
      </c>
      <c r="C220" s="6">
        <v>1</v>
      </c>
      <c r="D220" s="9">
        <v>11207633</v>
      </c>
      <c r="E220" s="9">
        <v>11296186.251819313</v>
      </c>
      <c r="F220" s="9">
        <v>-88553.251819312572</v>
      </c>
      <c r="G220" s="9">
        <v>-0.16616377248950059</v>
      </c>
      <c r="H220" s="9">
        <v>78717.06701805105</v>
      </c>
      <c r="I220" s="9">
        <v>11141134.569141874</v>
      </c>
      <c r="J220" s="9">
        <v>11451237.934496751</v>
      </c>
      <c r="K220" s="9">
        <v>538709.70654821873</v>
      </c>
      <c r="L220" s="9">
        <v>10235071.430864207</v>
      </c>
      <c r="M220" s="9">
        <v>12357301.072774418</v>
      </c>
    </row>
    <row r="221" spans="2:13" x14ac:dyDescent="0.25">
      <c r="B221" s="1" t="s">
        <v>118</v>
      </c>
      <c r="C221" s="6">
        <v>1</v>
      </c>
      <c r="D221" s="9">
        <v>9741038</v>
      </c>
      <c r="E221" s="9">
        <v>10090765.402907712</v>
      </c>
      <c r="F221" s="9">
        <v>-349727.40290771239</v>
      </c>
      <c r="G221" s="9">
        <v>-0.6562381777766334</v>
      </c>
      <c r="H221" s="9">
        <v>79581.456316864365</v>
      </c>
      <c r="I221" s="9">
        <v>9934011.1032458451</v>
      </c>
      <c r="J221" s="9">
        <v>10247519.70256958</v>
      </c>
      <c r="K221" s="9">
        <v>538836.69091743988</v>
      </c>
      <c r="L221" s="9">
        <v>9029400.4565240648</v>
      </c>
      <c r="M221" s="9">
        <v>11152130.34929136</v>
      </c>
    </row>
    <row r="222" spans="2:13" x14ac:dyDescent="0.25">
      <c r="B222" s="1" t="s">
        <v>119</v>
      </c>
      <c r="C222" s="6">
        <v>1</v>
      </c>
      <c r="D222" s="9">
        <v>10680353</v>
      </c>
      <c r="E222" s="9">
        <v>10420448.307613624</v>
      </c>
      <c r="F222" s="9">
        <v>259904.69238637574</v>
      </c>
      <c r="G222" s="9">
        <v>0.48769235784546067</v>
      </c>
      <c r="H222" s="9">
        <v>87411.568892710915</v>
      </c>
      <c r="I222" s="9">
        <v>10248270.769047793</v>
      </c>
      <c r="J222" s="9">
        <v>10592625.846179456</v>
      </c>
      <c r="K222" s="9">
        <v>540048.65860923007</v>
      </c>
      <c r="L222" s="9">
        <v>9356696.1072699204</v>
      </c>
      <c r="M222" s="9">
        <v>11484200.507957328</v>
      </c>
    </row>
    <row r="223" spans="2:13" x14ac:dyDescent="0.25">
      <c r="B223" s="1" t="s">
        <v>120</v>
      </c>
      <c r="C223" s="6">
        <v>1</v>
      </c>
      <c r="D223" s="9">
        <v>12119728</v>
      </c>
      <c r="E223" s="9">
        <v>11801164.783663053</v>
      </c>
      <c r="F223" s="9">
        <v>318563.21633694693</v>
      </c>
      <c r="G223" s="9">
        <v>0.59776083560368709</v>
      </c>
      <c r="H223" s="9">
        <v>87207.371462262468</v>
      </c>
      <c r="I223" s="9">
        <v>11629389.45971711</v>
      </c>
      <c r="J223" s="9">
        <v>11972940.107608996</v>
      </c>
      <c r="K223" s="9">
        <v>540015.64507586323</v>
      </c>
      <c r="L223" s="9">
        <v>10737477.611198228</v>
      </c>
      <c r="M223" s="9">
        <v>12864851.956127878</v>
      </c>
    </row>
    <row r="224" spans="2:13" x14ac:dyDescent="0.25">
      <c r="B224" s="1" t="s">
        <v>121</v>
      </c>
      <c r="C224" s="6">
        <v>1</v>
      </c>
      <c r="D224" s="9">
        <v>14386013</v>
      </c>
      <c r="E224" s="9">
        <v>15573263.857498078</v>
      </c>
      <c r="F224" s="9">
        <v>-1187250.8574980777</v>
      </c>
      <c r="G224" s="9">
        <v>-2.2277903670416168</v>
      </c>
      <c r="H224" s="9">
        <v>89841.320721520926</v>
      </c>
      <c r="I224" s="9">
        <v>15396300.354162253</v>
      </c>
      <c r="J224" s="9">
        <v>15750227.360833902</v>
      </c>
      <c r="K224" s="9">
        <v>540447.25385400082</v>
      </c>
      <c r="L224" s="9">
        <v>14508726.530551592</v>
      </c>
      <c r="M224" s="9">
        <v>16637801.184444563</v>
      </c>
    </row>
    <row r="225" spans="2:13" x14ac:dyDescent="0.25">
      <c r="B225" s="1" t="s">
        <v>122</v>
      </c>
      <c r="C225" s="6">
        <v>1</v>
      </c>
      <c r="D225" s="9">
        <v>15439866</v>
      </c>
      <c r="E225" s="9">
        <v>15545050.365941383</v>
      </c>
      <c r="F225" s="9">
        <v>-105184.36594138294</v>
      </c>
      <c r="G225" s="9">
        <v>-0.19737085530635015</v>
      </c>
      <c r="H225" s="9">
        <v>88240.817352151149</v>
      </c>
      <c r="I225" s="9">
        <v>15371239.428496953</v>
      </c>
      <c r="J225" s="9">
        <v>15718861.303385813</v>
      </c>
      <c r="K225" s="9">
        <v>540183.4995039365</v>
      </c>
      <c r="L225" s="9">
        <v>14481032.564903827</v>
      </c>
      <c r="M225" s="9">
        <v>16609068.166978937</v>
      </c>
    </row>
    <row r="226" spans="2:13" x14ac:dyDescent="0.25">
      <c r="B226" s="1" t="s">
        <v>123</v>
      </c>
      <c r="C226" s="6">
        <v>1</v>
      </c>
      <c r="D226" s="9">
        <v>12625438</v>
      </c>
      <c r="E226" s="9">
        <v>12808646.833329137</v>
      </c>
      <c r="F226" s="9">
        <v>-183208.83332913741</v>
      </c>
      <c r="G226" s="9">
        <v>-0.34377812529669727</v>
      </c>
      <c r="H226" s="9">
        <v>80086.637622611786</v>
      </c>
      <c r="I226" s="9">
        <v>12650897.46087708</v>
      </c>
      <c r="J226" s="9">
        <v>12966396.205781195</v>
      </c>
      <c r="K226" s="9">
        <v>538911.53338469123</v>
      </c>
      <c r="L226" s="9">
        <v>11747134.46719368</v>
      </c>
      <c r="M226" s="9">
        <v>13870159.199464597</v>
      </c>
    </row>
    <row r="227" spans="2:13" x14ac:dyDescent="0.25">
      <c r="B227" s="1" t="s">
        <v>124</v>
      </c>
      <c r="C227" s="6">
        <v>1</v>
      </c>
      <c r="D227" s="9">
        <v>11287268</v>
      </c>
      <c r="E227" s="9">
        <v>11208309.373815235</v>
      </c>
      <c r="F227" s="9">
        <v>78958.626184765249</v>
      </c>
      <c r="G227" s="9">
        <v>0.14816015141058325</v>
      </c>
      <c r="H227" s="9">
        <v>84438.479597126454</v>
      </c>
      <c r="I227" s="9">
        <v>11041988.030296978</v>
      </c>
      <c r="J227" s="9">
        <v>11374630.717333492</v>
      </c>
      <c r="K227" s="9">
        <v>539575.41467900295</v>
      </c>
      <c r="L227" s="9">
        <v>10145489.338127537</v>
      </c>
      <c r="M227" s="9">
        <v>12271129.409502933</v>
      </c>
    </row>
    <row r="228" spans="2:13" x14ac:dyDescent="0.25">
      <c r="B228" s="1" t="s">
        <v>125</v>
      </c>
      <c r="C228" s="6">
        <v>1</v>
      </c>
      <c r="D228" s="9">
        <v>11223313</v>
      </c>
      <c r="E228" s="9">
        <v>11497577.715973742</v>
      </c>
      <c r="F228" s="9">
        <v>-274264.71597374231</v>
      </c>
      <c r="G228" s="9">
        <v>-0.51463790352890726</v>
      </c>
      <c r="H228" s="9">
        <v>57058.898628911113</v>
      </c>
      <c r="I228" s="9">
        <v>11385186.863782752</v>
      </c>
      <c r="J228" s="9">
        <v>11609968.568164732</v>
      </c>
      <c r="K228" s="9">
        <v>535973.4034465591</v>
      </c>
      <c r="L228" s="9">
        <v>10441852.684251135</v>
      </c>
      <c r="M228" s="9">
        <v>12553302.747696349</v>
      </c>
    </row>
    <row r="229" spans="2:13" x14ac:dyDescent="0.25">
      <c r="B229" s="1" t="s">
        <v>126</v>
      </c>
      <c r="C229" s="6">
        <v>1</v>
      </c>
      <c r="D229" s="9">
        <v>12223679</v>
      </c>
      <c r="E229" s="9">
        <v>12495440.871109527</v>
      </c>
      <c r="F229" s="9">
        <v>-271761.8711095266</v>
      </c>
      <c r="G229" s="9">
        <v>-0.5099414961576384</v>
      </c>
      <c r="H229" s="9">
        <v>65700.84241581618</v>
      </c>
      <c r="I229" s="9">
        <v>12366027.688482162</v>
      </c>
      <c r="J229" s="9">
        <v>12624854.053736892</v>
      </c>
      <c r="K229" s="9">
        <v>536962.16997428366</v>
      </c>
      <c r="L229" s="9">
        <v>11437768.23234684</v>
      </c>
      <c r="M229" s="9">
        <v>13553113.509872213</v>
      </c>
    </row>
    <row r="230" spans="2:13" x14ac:dyDescent="0.25">
      <c r="B230" s="1" t="s">
        <v>127</v>
      </c>
      <c r="C230" s="6">
        <v>1</v>
      </c>
      <c r="D230" s="9">
        <v>13208170</v>
      </c>
      <c r="E230" s="9">
        <v>13366789.776990253</v>
      </c>
      <c r="F230" s="9">
        <v>-158619.77699025348</v>
      </c>
      <c r="G230" s="9">
        <v>-0.29763853946237168</v>
      </c>
      <c r="H230" s="9">
        <v>83158.558223329383</v>
      </c>
      <c r="I230" s="9">
        <v>13202989.538109399</v>
      </c>
      <c r="J230" s="9">
        <v>13530590.015871108</v>
      </c>
      <c r="K230" s="9">
        <v>539376.60043343226</v>
      </c>
      <c r="L230" s="9">
        <v>12304361.352480205</v>
      </c>
      <c r="M230" s="9">
        <v>14429218.201500302</v>
      </c>
    </row>
    <row r="231" spans="2:13" x14ac:dyDescent="0.25">
      <c r="B231" s="1" t="s">
        <v>128</v>
      </c>
      <c r="C231" s="6">
        <v>1</v>
      </c>
      <c r="D231" s="9">
        <v>11030833</v>
      </c>
      <c r="E231" s="9">
        <v>11373276.433769554</v>
      </c>
      <c r="F231" s="9">
        <v>-342443.4337695539</v>
      </c>
      <c r="G231" s="9">
        <v>-0.64257033649664164</v>
      </c>
      <c r="H231" s="9">
        <v>110571.12626414049</v>
      </c>
      <c r="I231" s="9">
        <v>11155480.727803234</v>
      </c>
      <c r="J231" s="9">
        <v>11591072.139735874</v>
      </c>
      <c r="K231" s="9">
        <v>544277.26872676215</v>
      </c>
      <c r="L231" s="9">
        <v>10301194.996337282</v>
      </c>
      <c r="M231" s="9">
        <v>12445357.871201826</v>
      </c>
    </row>
    <row r="232" spans="2:13" x14ac:dyDescent="0.25">
      <c r="B232" s="1" t="s">
        <v>129</v>
      </c>
      <c r="C232" s="6">
        <v>1</v>
      </c>
      <c r="D232" s="9">
        <v>11836338</v>
      </c>
      <c r="E232" s="9">
        <v>11969594.802888492</v>
      </c>
      <c r="F232" s="9">
        <v>-133256.80288849212</v>
      </c>
      <c r="G232" s="9">
        <v>-0.2500467529190451</v>
      </c>
      <c r="H232" s="9">
        <v>79241.245602331939</v>
      </c>
      <c r="I232" s="9">
        <v>11813510.627835575</v>
      </c>
      <c r="J232" s="9">
        <v>12125678.977941409</v>
      </c>
      <c r="K232" s="9">
        <v>538786.54984506872</v>
      </c>
      <c r="L232" s="9">
        <v>10908328.621079503</v>
      </c>
      <c r="M232" s="9">
        <v>13030860.984697482</v>
      </c>
    </row>
    <row r="233" spans="2:13" x14ac:dyDescent="0.25">
      <c r="B233" s="1" t="s">
        <v>130</v>
      </c>
      <c r="C233" s="6">
        <v>1</v>
      </c>
      <c r="D233" s="9">
        <v>10336685</v>
      </c>
      <c r="E233" s="9">
        <v>10771100.987015381</v>
      </c>
      <c r="F233" s="9">
        <v>-434415.98701538146</v>
      </c>
      <c r="G233" s="9">
        <v>-0.81515018081451229</v>
      </c>
      <c r="H233" s="9">
        <v>76414.814417853078</v>
      </c>
      <c r="I233" s="9">
        <v>10620584.129543351</v>
      </c>
      <c r="J233" s="9">
        <v>10921617.844487412</v>
      </c>
      <c r="K233" s="9">
        <v>538378.11540947552</v>
      </c>
      <c r="L233" s="9">
        <v>9710639.3123977948</v>
      </c>
      <c r="M233" s="9">
        <v>11831562.661632968</v>
      </c>
    </row>
    <row r="234" spans="2:13" x14ac:dyDescent="0.25">
      <c r="B234" s="1" t="s">
        <v>131</v>
      </c>
      <c r="C234" s="6">
        <v>1</v>
      </c>
      <c r="D234" s="9">
        <v>10811899</v>
      </c>
      <c r="E234" s="9">
        <v>11041287.552070308</v>
      </c>
      <c r="F234" s="9">
        <v>-229388.55207030848</v>
      </c>
      <c r="G234" s="9">
        <v>-0.43043102759998214</v>
      </c>
      <c r="H234" s="9">
        <v>82470.812113407213</v>
      </c>
      <c r="I234" s="9">
        <v>10878841.990080221</v>
      </c>
      <c r="J234" s="9">
        <v>11203733.114060396</v>
      </c>
      <c r="K234" s="9">
        <v>539270.99508502078</v>
      </c>
      <c r="L234" s="9">
        <v>9979067.1420047916</v>
      </c>
      <c r="M234" s="9">
        <v>12103507.962135825</v>
      </c>
    </row>
    <row r="235" spans="2:13" x14ac:dyDescent="0.25">
      <c r="B235" s="1" t="s">
        <v>132</v>
      </c>
      <c r="C235" s="6">
        <v>1</v>
      </c>
      <c r="D235" s="9">
        <v>13309510</v>
      </c>
      <c r="E235" s="9">
        <v>12922401.382874886</v>
      </c>
      <c r="F235" s="9">
        <v>387108.61712511443</v>
      </c>
      <c r="G235" s="9">
        <v>0.72638132268649691</v>
      </c>
      <c r="H235" s="9">
        <v>93886.917604356728</v>
      </c>
      <c r="I235" s="9">
        <v>12737469.129839908</v>
      </c>
      <c r="J235" s="9">
        <v>13107333.635909863</v>
      </c>
      <c r="K235" s="9">
        <v>541134.47920696286</v>
      </c>
      <c r="L235" s="9">
        <v>11856510.40479032</v>
      </c>
      <c r="M235" s="9">
        <v>13988292.360959452</v>
      </c>
    </row>
    <row r="236" spans="2:13" x14ac:dyDescent="0.25">
      <c r="B236" s="1" t="s">
        <v>133</v>
      </c>
      <c r="C236" s="6">
        <v>1</v>
      </c>
      <c r="D236" s="9">
        <v>16692168</v>
      </c>
      <c r="E236" s="9">
        <v>17861224.735869959</v>
      </c>
      <c r="F236" s="9">
        <v>-1169056.735869959</v>
      </c>
      <c r="G236" s="9">
        <v>-2.1936504136830468</v>
      </c>
      <c r="H236" s="9">
        <v>131466.95747964657</v>
      </c>
      <c r="I236" s="9">
        <v>17602269.800861672</v>
      </c>
      <c r="J236" s="9">
        <v>18120179.670878246</v>
      </c>
      <c r="K236" s="9">
        <v>548903.75495008123</v>
      </c>
      <c r="L236" s="9">
        <v>16780030.351258833</v>
      </c>
      <c r="M236" s="9">
        <v>18942419.120481081</v>
      </c>
    </row>
    <row r="237" spans="2:13" x14ac:dyDescent="0.25">
      <c r="B237" s="1" t="s">
        <v>134</v>
      </c>
      <c r="C237" s="6">
        <v>1</v>
      </c>
      <c r="D237" s="9">
        <v>14865568</v>
      </c>
      <c r="E237" s="9">
        <v>14665703.379813049</v>
      </c>
      <c r="F237" s="9">
        <v>199864.62018695101</v>
      </c>
      <c r="G237" s="9">
        <v>0.37503150471773133</v>
      </c>
      <c r="H237" s="9">
        <v>71333.4128859544</v>
      </c>
      <c r="I237" s="9">
        <v>14525195.531666784</v>
      </c>
      <c r="J237" s="9">
        <v>14806211.227959314</v>
      </c>
      <c r="K237" s="9">
        <v>537680.413520245</v>
      </c>
      <c r="L237" s="9">
        <v>13606615.992323153</v>
      </c>
      <c r="M237" s="9">
        <v>15724790.767302945</v>
      </c>
    </row>
    <row r="238" spans="2:13" x14ac:dyDescent="0.25">
      <c r="B238" s="1" t="s">
        <v>135</v>
      </c>
      <c r="C238" s="6">
        <v>1</v>
      </c>
      <c r="D238" s="9">
        <v>13426087</v>
      </c>
      <c r="E238" s="9">
        <v>13394889.336723503</v>
      </c>
      <c r="F238" s="9">
        <v>31197.663276497275</v>
      </c>
      <c r="G238" s="9">
        <v>5.8540158790073703E-2</v>
      </c>
      <c r="H238" s="9">
        <v>80788.25287772037</v>
      </c>
      <c r="I238" s="9">
        <v>13235757.96885396</v>
      </c>
      <c r="J238" s="9">
        <v>13554020.704593046</v>
      </c>
      <c r="K238" s="9">
        <v>539016.24566647166</v>
      </c>
      <c r="L238" s="9">
        <v>12333170.715247214</v>
      </c>
      <c r="M238" s="9">
        <v>14456607.958199792</v>
      </c>
    </row>
    <row r="239" spans="2:13" x14ac:dyDescent="0.25">
      <c r="B239" s="1" t="s">
        <v>136</v>
      </c>
      <c r="C239" s="6">
        <v>1</v>
      </c>
      <c r="D239" s="9">
        <v>11599574</v>
      </c>
      <c r="E239" s="9">
        <v>12128844.885489592</v>
      </c>
      <c r="F239" s="9">
        <v>-529270.88548959233</v>
      </c>
      <c r="G239" s="9">
        <v>-0.99313853748992509</v>
      </c>
      <c r="H239" s="9">
        <v>77216.742840136969</v>
      </c>
      <c r="I239" s="9">
        <v>11976748.44234482</v>
      </c>
      <c r="J239" s="9">
        <v>12280941.328634365</v>
      </c>
      <c r="K239" s="9">
        <v>538492.52238465066</v>
      </c>
      <c r="L239" s="9">
        <v>11068157.859564049</v>
      </c>
      <c r="M239" s="9">
        <v>13189531.911415135</v>
      </c>
    </row>
    <row r="240" spans="2:13" x14ac:dyDescent="0.25">
      <c r="B240" s="1" t="s">
        <v>137</v>
      </c>
      <c r="C240" s="6">
        <v>1</v>
      </c>
      <c r="D240" s="9">
        <v>11841006</v>
      </c>
      <c r="E240" s="9">
        <v>12211268.475664312</v>
      </c>
      <c r="F240" s="9">
        <v>-370262.47566431202</v>
      </c>
      <c r="G240" s="9">
        <v>-0.69477075662021237</v>
      </c>
      <c r="H240" s="9">
        <v>56233.872796431613</v>
      </c>
      <c r="I240" s="9">
        <v>12100502.70490006</v>
      </c>
      <c r="J240" s="9">
        <v>12322034.246428564</v>
      </c>
      <c r="K240" s="9">
        <v>535886.20036256663</v>
      </c>
      <c r="L240" s="9">
        <v>11155715.210820477</v>
      </c>
      <c r="M240" s="9">
        <v>13266821.740508147</v>
      </c>
    </row>
    <row r="241" spans="2:13" x14ac:dyDescent="0.25">
      <c r="B241" s="1" t="s">
        <v>138</v>
      </c>
      <c r="C241" s="6">
        <v>1</v>
      </c>
      <c r="D241" s="9">
        <v>13353197</v>
      </c>
      <c r="E241" s="9">
        <v>13458015.946611298</v>
      </c>
      <c r="F241" s="9">
        <v>-104818.94661129825</v>
      </c>
      <c r="G241" s="9">
        <v>-0.19668517236213312</v>
      </c>
      <c r="H241" s="9">
        <v>67553.238188645235</v>
      </c>
      <c r="I241" s="9">
        <v>13324954.037063051</v>
      </c>
      <c r="J241" s="9">
        <v>13591077.856159545</v>
      </c>
      <c r="K241" s="9">
        <v>537191.96874033357</v>
      </c>
      <c r="L241" s="9">
        <v>12399890.665407741</v>
      </c>
      <c r="M241" s="9">
        <v>14516141.227814855</v>
      </c>
    </row>
    <row r="242" spans="2:13" x14ac:dyDescent="0.25">
      <c r="B242" s="1" t="s">
        <v>139</v>
      </c>
      <c r="C242" s="6">
        <v>1</v>
      </c>
      <c r="D242" s="9">
        <v>13530386</v>
      </c>
      <c r="E242" s="9">
        <v>14084990.265031682</v>
      </c>
      <c r="F242" s="9">
        <v>-554604.26503168233</v>
      </c>
      <c r="G242" s="9">
        <v>-1.0406747919824333</v>
      </c>
      <c r="H242" s="9">
        <v>81976.678769393606</v>
      </c>
      <c r="I242" s="9">
        <v>13923518.014286013</v>
      </c>
      <c r="J242" s="9">
        <v>14246462.515777351</v>
      </c>
      <c r="K242" s="9">
        <v>539195.64830532891</v>
      </c>
      <c r="L242" s="9">
        <v>13022918.268079331</v>
      </c>
      <c r="M242" s="9">
        <v>15147062.261984032</v>
      </c>
    </row>
    <row r="243" spans="2:13" x14ac:dyDescent="0.25">
      <c r="B243" s="1" t="s">
        <v>140</v>
      </c>
      <c r="C243" s="6">
        <v>1</v>
      </c>
      <c r="D243" s="9">
        <v>12128756</v>
      </c>
      <c r="E243" s="9">
        <v>12758877.414222131</v>
      </c>
      <c r="F243" s="9">
        <v>-630121.41422213055</v>
      </c>
      <c r="G243" s="9">
        <v>-1.1823772607154976</v>
      </c>
      <c r="H243" s="9">
        <v>78520.059460936653</v>
      </c>
      <c r="I243" s="9">
        <v>12604213.784026675</v>
      </c>
      <c r="J243" s="9">
        <v>12913541.044417586</v>
      </c>
      <c r="K243" s="9">
        <v>538680.95476552041</v>
      </c>
      <c r="L243" s="9">
        <v>11697819.226630744</v>
      </c>
      <c r="M243" s="9">
        <v>13819935.601813518</v>
      </c>
    </row>
    <row r="244" spans="2:13" x14ac:dyDescent="0.25">
      <c r="B244" s="1" t="s">
        <v>141</v>
      </c>
      <c r="C244" s="6">
        <v>1</v>
      </c>
      <c r="D244" s="9">
        <v>11769707</v>
      </c>
      <c r="E244" s="9">
        <v>12344237.00215945</v>
      </c>
      <c r="F244" s="9">
        <v>-574530.0021594502</v>
      </c>
      <c r="G244" s="9">
        <v>-1.078063996588265</v>
      </c>
      <c r="H244" s="9">
        <v>73764.809113578522</v>
      </c>
      <c r="I244" s="9">
        <v>12198939.95021495</v>
      </c>
      <c r="J244" s="9">
        <v>12489534.05410395</v>
      </c>
      <c r="K244" s="9">
        <v>538008.38130358746</v>
      </c>
      <c r="L244" s="9">
        <v>11284503.605378333</v>
      </c>
      <c r="M244" s="9">
        <v>13403970.398940567</v>
      </c>
    </row>
    <row r="245" spans="2:13" x14ac:dyDescent="0.25">
      <c r="B245" s="1" t="s">
        <v>142</v>
      </c>
      <c r="C245" s="6">
        <v>1</v>
      </c>
      <c r="D245" s="9">
        <v>11213639</v>
      </c>
      <c r="E245" s="9">
        <v>11607980.0705183</v>
      </c>
      <c r="F245" s="9">
        <v>-394341.07051829994</v>
      </c>
      <c r="G245" s="9">
        <v>-0.73995249839688571</v>
      </c>
      <c r="H245" s="9">
        <v>76329.028224970811</v>
      </c>
      <c r="I245" s="9">
        <v>11457632.189026456</v>
      </c>
      <c r="J245" s="9">
        <v>11758327.952010144</v>
      </c>
      <c r="K245" s="9">
        <v>538365.94602473883</v>
      </c>
      <c r="L245" s="9">
        <v>10547542.366351495</v>
      </c>
      <c r="M245" s="9">
        <v>12668417.774685105</v>
      </c>
    </row>
    <row r="246" spans="2:13" x14ac:dyDescent="0.25">
      <c r="B246" s="1" t="s">
        <v>143</v>
      </c>
      <c r="C246" s="6">
        <v>1</v>
      </c>
      <c r="D246" s="9">
        <v>11458319</v>
      </c>
      <c r="E246" s="9">
        <v>11673921.918894198</v>
      </c>
      <c r="F246" s="9">
        <v>-215602.91889419779</v>
      </c>
      <c r="G246" s="9">
        <v>-0.40456328398088903</v>
      </c>
      <c r="H246" s="9">
        <v>82098.594383558753</v>
      </c>
      <c r="I246" s="9">
        <v>11512209.526819119</v>
      </c>
      <c r="J246" s="9">
        <v>11835634.310969276</v>
      </c>
      <c r="K246" s="9">
        <v>539214.1972250914</v>
      </c>
      <c r="L246" s="9">
        <v>10611813.385504071</v>
      </c>
      <c r="M246" s="9">
        <v>12736030.452284325</v>
      </c>
    </row>
    <row r="247" spans="2:13" x14ac:dyDescent="0.25">
      <c r="B247" s="1" t="s">
        <v>144</v>
      </c>
      <c r="C247" s="6">
        <v>1</v>
      </c>
      <c r="D247" s="9">
        <v>12646169</v>
      </c>
      <c r="E247" s="9">
        <v>12485218.977972956</v>
      </c>
      <c r="F247" s="9">
        <v>160950.02202704363</v>
      </c>
      <c r="G247" s="9">
        <v>0.30201107574063335</v>
      </c>
      <c r="H247" s="9">
        <v>83381.619918779805</v>
      </c>
      <c r="I247" s="9">
        <v>12320979.366888201</v>
      </c>
      <c r="J247" s="9">
        <v>12649458.589057712</v>
      </c>
      <c r="K247" s="9">
        <v>539411.03606584051</v>
      </c>
      <c r="L247" s="9">
        <v>11422722.724427206</v>
      </c>
      <c r="M247" s="9">
        <v>13547715.231518706</v>
      </c>
    </row>
    <row r="248" spans="2:13" x14ac:dyDescent="0.25">
      <c r="B248" s="1" t="s">
        <v>145</v>
      </c>
      <c r="C248" s="6">
        <v>1</v>
      </c>
      <c r="D248" s="9">
        <v>14174031</v>
      </c>
      <c r="E248" s="9">
        <v>15070854.250769828</v>
      </c>
      <c r="F248" s="9">
        <v>-896823.25076982751</v>
      </c>
      <c r="G248" s="9">
        <v>-1.6828239679811769</v>
      </c>
      <c r="H248" s="9">
        <v>74226.931451155935</v>
      </c>
      <c r="I248" s="9">
        <v>14924646.940748414</v>
      </c>
      <c r="J248" s="9">
        <v>15217061.560791241</v>
      </c>
      <c r="K248" s="9">
        <v>538071.93630777497</v>
      </c>
      <c r="L248" s="9">
        <v>14010995.667536583</v>
      </c>
      <c r="M248" s="9">
        <v>16130712.834003072</v>
      </c>
    </row>
    <row r="249" spans="2:13" x14ac:dyDescent="0.25">
      <c r="B249" s="1" t="s">
        <v>146</v>
      </c>
      <c r="C249" s="6">
        <v>1</v>
      </c>
      <c r="D249" s="9">
        <v>16101013</v>
      </c>
      <c r="E249" s="9">
        <v>15930468.828286642</v>
      </c>
      <c r="F249" s="9">
        <v>170544.17171335779</v>
      </c>
      <c r="G249" s="9">
        <v>0.32001380373711374</v>
      </c>
      <c r="H249" s="9">
        <v>74006.760722791703</v>
      </c>
      <c r="I249" s="9">
        <v>15784695.196032992</v>
      </c>
      <c r="J249" s="9">
        <v>16076242.460540293</v>
      </c>
      <c r="K249" s="9">
        <v>538041.60798401467</v>
      </c>
      <c r="L249" s="9">
        <v>14870669.983783638</v>
      </c>
      <c r="M249" s="9">
        <v>16990267.672789648</v>
      </c>
    </row>
    <row r="250" spans="2:13" x14ac:dyDescent="0.25">
      <c r="B250" s="1" t="s">
        <v>147</v>
      </c>
      <c r="C250" s="6">
        <v>1</v>
      </c>
      <c r="D250" s="9">
        <v>13854501</v>
      </c>
      <c r="E250" s="9">
        <v>13899989.830988184</v>
      </c>
      <c r="F250" s="9">
        <v>-45488.830988183618</v>
      </c>
      <c r="G250" s="9">
        <v>-8.5356501402757454E-2</v>
      </c>
      <c r="H250" s="9">
        <v>86058.680643968459</v>
      </c>
      <c r="I250" s="9">
        <v>13730477.122393645</v>
      </c>
      <c r="J250" s="9">
        <v>14069502.539582722</v>
      </c>
      <c r="K250" s="9">
        <v>539831.33273599832</v>
      </c>
      <c r="L250" s="9">
        <v>12836665.704804385</v>
      </c>
      <c r="M250" s="9">
        <v>14963313.957171982</v>
      </c>
    </row>
    <row r="251" spans="2:13" x14ac:dyDescent="0.25">
      <c r="B251" s="1" t="s">
        <v>148</v>
      </c>
      <c r="C251" s="6">
        <v>1</v>
      </c>
      <c r="D251" s="9">
        <v>12543952</v>
      </c>
      <c r="E251" s="9">
        <v>12737727.949508445</v>
      </c>
      <c r="F251" s="9">
        <v>-193775.94950844534</v>
      </c>
      <c r="G251" s="9">
        <v>-0.36360655454818758</v>
      </c>
      <c r="H251" s="9">
        <v>80800.23694350697</v>
      </c>
      <c r="I251" s="9">
        <v>12578572.976217156</v>
      </c>
      <c r="J251" s="9">
        <v>12896882.922799734</v>
      </c>
      <c r="K251" s="9">
        <v>539018.04197955236</v>
      </c>
      <c r="L251" s="9">
        <v>11676005.78977322</v>
      </c>
      <c r="M251" s="9">
        <v>13799450.10924367</v>
      </c>
    </row>
    <row r="252" spans="2:13" x14ac:dyDescent="0.25">
      <c r="B252" s="1" t="s">
        <v>149</v>
      </c>
      <c r="C252" s="6">
        <v>1</v>
      </c>
      <c r="D252" s="9">
        <v>12658677</v>
      </c>
      <c r="E252" s="9">
        <v>13013432.988000216</v>
      </c>
      <c r="F252" s="9">
        <v>-354755.98800021596</v>
      </c>
      <c r="G252" s="9">
        <v>-0.66567395401396212</v>
      </c>
      <c r="H252" s="9">
        <v>57266.056934020176</v>
      </c>
      <c r="I252" s="9">
        <v>12900634.089053871</v>
      </c>
      <c r="J252" s="9">
        <v>13126231.886946561</v>
      </c>
      <c r="K252" s="9">
        <v>535995.49677783123</v>
      </c>
      <c r="L252" s="9">
        <v>11957664.438292</v>
      </c>
      <c r="M252" s="9">
        <v>14069201.537708431</v>
      </c>
    </row>
    <row r="253" spans="2:13" x14ac:dyDescent="0.25">
      <c r="B253" s="1" t="s">
        <v>150</v>
      </c>
      <c r="C253" s="6">
        <v>1</v>
      </c>
      <c r="D253" s="9">
        <v>14588347</v>
      </c>
      <c r="E253" s="9">
        <v>14721803.447966864</v>
      </c>
      <c r="F253" s="9">
        <v>-133456.44796686433</v>
      </c>
      <c r="G253" s="9">
        <v>-0.25042137246942564</v>
      </c>
      <c r="H253" s="9">
        <v>86574.728852735832</v>
      </c>
      <c r="I253" s="9">
        <v>14551274.261673866</v>
      </c>
      <c r="J253" s="9">
        <v>14892332.634259863</v>
      </c>
      <c r="K253" s="9">
        <v>539913.84031646047</v>
      </c>
      <c r="L253" s="9">
        <v>13658316.80379721</v>
      </c>
      <c r="M253" s="9">
        <v>15785290.092136519</v>
      </c>
    </row>
    <row r="254" spans="2:13" x14ac:dyDescent="0.25">
      <c r="B254" s="1" t="s">
        <v>151</v>
      </c>
      <c r="C254" s="6">
        <v>1</v>
      </c>
      <c r="D254" s="9">
        <v>13755848</v>
      </c>
      <c r="E254" s="9">
        <v>14510329.965994557</v>
      </c>
      <c r="F254" s="9">
        <v>-754481.96599455737</v>
      </c>
      <c r="G254" s="9">
        <v>-1.4157308418301287</v>
      </c>
      <c r="H254" s="9">
        <v>79749.177967984768</v>
      </c>
      <c r="I254" s="9">
        <v>14353245.299295237</v>
      </c>
      <c r="J254" s="9">
        <v>14667414.632693877</v>
      </c>
      <c r="K254" s="9">
        <v>538861.48746770993</v>
      </c>
      <c r="L254" s="9">
        <v>13448916.177002952</v>
      </c>
      <c r="M254" s="9">
        <v>15571743.754986163</v>
      </c>
    </row>
    <row r="255" spans="2:13" x14ac:dyDescent="0.25">
      <c r="B255" s="1" t="s">
        <v>152</v>
      </c>
      <c r="C255" s="6">
        <v>1</v>
      </c>
      <c r="D255" s="9">
        <v>12202985</v>
      </c>
      <c r="E255" s="9">
        <v>12792040.201765789</v>
      </c>
      <c r="F255" s="9">
        <v>-589055.20176578872</v>
      </c>
      <c r="G255" s="9">
        <v>-1.1053194831250772</v>
      </c>
      <c r="H255" s="9">
        <v>113158.66469675049</v>
      </c>
      <c r="I255" s="9">
        <v>12569147.733392447</v>
      </c>
      <c r="J255" s="9">
        <v>13014932.67013913</v>
      </c>
      <c r="K255" s="9">
        <v>544808.82397892128</v>
      </c>
      <c r="L255" s="9">
        <v>11718911.741884567</v>
      </c>
      <c r="M255" s="9">
        <v>13865168.661647011</v>
      </c>
    </row>
    <row r="256" spans="2:13" x14ac:dyDescent="0.25">
      <c r="B256" s="1" t="s">
        <v>153</v>
      </c>
      <c r="C256" s="6">
        <v>1</v>
      </c>
      <c r="D256" s="9">
        <v>13113484</v>
      </c>
      <c r="E256" s="9">
        <v>13320236.742015036</v>
      </c>
      <c r="F256" s="9">
        <v>-206752.74201503582</v>
      </c>
      <c r="G256" s="9">
        <v>-0.38795656714973831</v>
      </c>
      <c r="H256" s="9">
        <v>84273.459011774437</v>
      </c>
      <c r="I256" s="9">
        <v>13154240.445153171</v>
      </c>
      <c r="J256" s="9">
        <v>13486233.0388769</v>
      </c>
      <c r="K256" s="9">
        <v>539549.61512649863</v>
      </c>
      <c r="L256" s="9">
        <v>12257467.524582891</v>
      </c>
      <c r="M256" s="9">
        <v>14383005.959447181</v>
      </c>
    </row>
    <row r="257" spans="2:13" x14ac:dyDescent="0.25">
      <c r="B257" s="1" t="s">
        <v>154</v>
      </c>
      <c r="C257" s="6">
        <v>1</v>
      </c>
      <c r="D257" s="9">
        <v>11332498</v>
      </c>
      <c r="E257" s="9">
        <v>12005842.090059958</v>
      </c>
      <c r="F257" s="9">
        <v>-673344.0900599584</v>
      </c>
      <c r="G257" s="9">
        <v>-1.2634814858766332</v>
      </c>
      <c r="H257" s="9">
        <v>78898.037781104664</v>
      </c>
      <c r="I257" s="9">
        <v>11850433.943118926</v>
      </c>
      <c r="J257" s="9">
        <v>12161250.237000991</v>
      </c>
      <c r="K257" s="9">
        <v>538736.18001304893</v>
      </c>
      <c r="L257" s="9">
        <v>10944675.123421283</v>
      </c>
      <c r="M257" s="9">
        <v>13067009.056698633</v>
      </c>
    </row>
    <row r="258" spans="2:13" x14ac:dyDescent="0.25">
      <c r="B258" s="1" t="s">
        <v>155</v>
      </c>
      <c r="C258" s="6">
        <v>1</v>
      </c>
      <c r="D258" s="9">
        <v>11763961</v>
      </c>
      <c r="E258" s="9">
        <v>11795069.87064689</v>
      </c>
      <c r="F258" s="9">
        <v>-31108.870646890253</v>
      </c>
      <c r="G258" s="9">
        <v>-5.8373545842478385E-2</v>
      </c>
      <c r="H258" s="9">
        <v>87635.909993813621</v>
      </c>
      <c r="I258" s="9">
        <v>11622450.439788353</v>
      </c>
      <c r="J258" s="9">
        <v>11967689.301505428</v>
      </c>
      <c r="K258" s="9">
        <v>540085.01553902368</v>
      </c>
      <c r="L258" s="9">
        <v>10731246.056822719</v>
      </c>
      <c r="M258" s="9">
        <v>12858893.684471063</v>
      </c>
    </row>
    <row r="259" spans="2:13" x14ac:dyDescent="0.25">
      <c r="B259" s="1" t="s">
        <v>156</v>
      </c>
      <c r="C259" s="6">
        <v>1</v>
      </c>
      <c r="D259" s="9">
        <v>14136292</v>
      </c>
      <c r="E259" s="9">
        <v>13709291.607341573</v>
      </c>
      <c r="F259" s="9">
        <v>427000.39265842736</v>
      </c>
      <c r="G259" s="9">
        <v>0.80123535433114867</v>
      </c>
      <c r="H259" s="9">
        <v>89397.731141555894</v>
      </c>
      <c r="I259" s="9">
        <v>13533201.857480023</v>
      </c>
      <c r="J259" s="9">
        <v>13885381.357203122</v>
      </c>
      <c r="K259" s="9">
        <v>540373.69072022883</v>
      </c>
      <c r="L259" s="9">
        <v>12644899.180200255</v>
      </c>
      <c r="M259" s="9">
        <v>14773684.034482889</v>
      </c>
    </row>
    <row r="260" spans="2:13" x14ac:dyDescent="0.25">
      <c r="B260" s="1" t="s">
        <v>157</v>
      </c>
      <c r="C260" s="6">
        <v>1</v>
      </c>
      <c r="D260" s="9">
        <v>16055092</v>
      </c>
      <c r="E260" s="9">
        <v>15643052.305314628</v>
      </c>
      <c r="F260" s="9">
        <v>412039.69468537159</v>
      </c>
      <c r="G260" s="9">
        <v>0.77316268660629373</v>
      </c>
      <c r="H260" s="9">
        <v>75461.688181828998</v>
      </c>
      <c r="I260" s="9">
        <v>15494412.852988621</v>
      </c>
      <c r="J260" s="9">
        <v>15791691.757640636</v>
      </c>
      <c r="K260" s="9">
        <v>538243.66013228172</v>
      </c>
      <c r="L260" s="9">
        <v>14582855.471826971</v>
      </c>
      <c r="M260" s="9">
        <v>16703249.138802286</v>
      </c>
    </row>
    <row r="261" spans="2:13" x14ac:dyDescent="0.25">
      <c r="B261" s="1" t="s">
        <v>158</v>
      </c>
      <c r="C261" s="6">
        <v>1</v>
      </c>
      <c r="D261" s="9">
        <v>18933691</v>
      </c>
      <c r="E261" s="9">
        <v>18179935.869821914</v>
      </c>
      <c r="F261" s="9">
        <v>753755.13017808646</v>
      </c>
      <c r="G261" s="9">
        <v>1.4143669869883919</v>
      </c>
      <c r="H261" s="9">
        <v>110422.72113113472</v>
      </c>
      <c r="I261" s="9">
        <v>17962432.482490703</v>
      </c>
      <c r="J261" s="9">
        <v>18397439.257153124</v>
      </c>
      <c r="K261" s="9">
        <v>544247.13929551153</v>
      </c>
      <c r="L261" s="9">
        <v>17107913.779354542</v>
      </c>
      <c r="M261" s="9">
        <v>19251957.960289285</v>
      </c>
    </row>
    <row r="262" spans="2:13" x14ac:dyDescent="0.25">
      <c r="B262" s="1" t="s">
        <v>159</v>
      </c>
      <c r="C262" s="6">
        <v>1</v>
      </c>
      <c r="D262" s="9">
        <v>14596638</v>
      </c>
      <c r="E262" s="9">
        <v>13984494.285742017</v>
      </c>
      <c r="F262" s="9">
        <v>612143.71425798349</v>
      </c>
      <c r="G262" s="9">
        <v>1.1486434069568314</v>
      </c>
      <c r="H262" s="9">
        <v>91810.46069010123</v>
      </c>
      <c r="I262" s="9">
        <v>13803652.100474536</v>
      </c>
      <c r="J262" s="9">
        <v>14165336.471009497</v>
      </c>
      <c r="K262" s="9">
        <v>540778.08015994157</v>
      </c>
      <c r="L262" s="9">
        <v>12919305.31897518</v>
      </c>
      <c r="M262" s="9">
        <v>15049683.252508853</v>
      </c>
    </row>
    <row r="263" spans="2:13" x14ac:dyDescent="0.25">
      <c r="B263" s="1" t="s">
        <v>160</v>
      </c>
      <c r="C263" s="6">
        <v>1</v>
      </c>
      <c r="D263" s="9">
        <v>13331992</v>
      </c>
      <c r="E263" s="9">
        <v>13063561.062864751</v>
      </c>
      <c r="F263" s="9">
        <v>268430.93713524938</v>
      </c>
      <c r="G263" s="9">
        <v>0.50369123946228067</v>
      </c>
      <c r="H263" s="9">
        <v>81609.198449278105</v>
      </c>
      <c r="I263" s="9">
        <v>12902812.650597105</v>
      </c>
      <c r="J263" s="9">
        <v>13224309.475132396</v>
      </c>
      <c r="K263" s="9">
        <v>539139.90073159791</v>
      </c>
      <c r="L263" s="9">
        <v>12001598.873803364</v>
      </c>
      <c r="M263" s="9">
        <v>14125523.251926135</v>
      </c>
    </row>
    <row r="264" spans="2:13" x14ac:dyDescent="0.25">
      <c r="B264" s="1" t="s">
        <v>161</v>
      </c>
      <c r="C264" s="6">
        <v>1</v>
      </c>
      <c r="D264" s="9">
        <v>12715774</v>
      </c>
      <c r="E264" s="9">
        <v>12913275.682945436</v>
      </c>
      <c r="F264" s="9">
        <v>-197501.68294543587</v>
      </c>
      <c r="G264" s="9">
        <v>-0.37059762388174311</v>
      </c>
      <c r="H264" s="9">
        <v>64330.06593111423</v>
      </c>
      <c r="I264" s="9">
        <v>12786562.565355796</v>
      </c>
      <c r="J264" s="9">
        <v>13039988.800535075</v>
      </c>
      <c r="K264" s="9">
        <v>536796.17050799192</v>
      </c>
      <c r="L264" s="9">
        <v>11855930.018974204</v>
      </c>
      <c r="M264" s="9">
        <v>13970621.346916668</v>
      </c>
    </row>
    <row r="265" spans="2:13" x14ac:dyDescent="0.25">
      <c r="B265" s="1" t="s">
        <v>162</v>
      </c>
      <c r="C265" s="6">
        <v>1</v>
      </c>
      <c r="D265" s="9">
        <v>13993294</v>
      </c>
      <c r="E265" s="9">
        <v>14041402.982402328</v>
      </c>
      <c r="F265" s="9">
        <v>-48108.982402328402</v>
      </c>
      <c r="G265" s="9">
        <v>-9.0273026030857517E-2</v>
      </c>
      <c r="H265" s="9">
        <v>69570.056245532047</v>
      </c>
      <c r="I265" s="9">
        <v>13904368.477771202</v>
      </c>
      <c r="J265" s="9">
        <v>14178437.487033455</v>
      </c>
      <c r="K265" s="9">
        <v>537449.31297318637</v>
      </c>
      <c r="L265" s="9">
        <v>12982770.801515605</v>
      </c>
      <c r="M265" s="9">
        <v>15100035.163289052</v>
      </c>
    </row>
    <row r="266" spans="2:13" x14ac:dyDescent="0.25">
      <c r="B266" s="1" t="s">
        <v>163</v>
      </c>
      <c r="C266" s="6">
        <v>1</v>
      </c>
      <c r="D266" s="9">
        <v>14148180</v>
      </c>
      <c r="E266" s="9">
        <v>14363770.545621758</v>
      </c>
      <c r="F266" s="9">
        <v>-215590.54562175833</v>
      </c>
      <c r="G266" s="9">
        <v>-0.40454006643004431</v>
      </c>
      <c r="H266" s="9">
        <v>73168.907004194378</v>
      </c>
      <c r="I266" s="9">
        <v>14219647.262318181</v>
      </c>
      <c r="J266" s="9">
        <v>14507893.828925336</v>
      </c>
      <c r="K266" s="9">
        <v>537927.0027071815</v>
      </c>
      <c r="L266" s="9">
        <v>13304197.443028226</v>
      </c>
      <c r="M266" s="9">
        <v>15423343.64821529</v>
      </c>
    </row>
    <row r="267" spans="2:13" x14ac:dyDescent="0.25">
      <c r="B267" s="1" t="s">
        <v>164</v>
      </c>
      <c r="C267" s="6">
        <v>1</v>
      </c>
      <c r="D267" s="9">
        <v>12641587</v>
      </c>
      <c r="E267" s="9">
        <v>12868286.037863296</v>
      </c>
      <c r="F267" s="9">
        <v>-226699.03786329553</v>
      </c>
      <c r="G267" s="9">
        <v>-0.42538434870767844</v>
      </c>
      <c r="H267" s="9">
        <v>112892.87747391715</v>
      </c>
      <c r="I267" s="9">
        <v>12645917.099617479</v>
      </c>
      <c r="J267" s="9">
        <v>13090654.976109112</v>
      </c>
      <c r="K267" s="9">
        <v>544753.68110154569</v>
      </c>
      <c r="L267" s="9">
        <v>11795266.194782073</v>
      </c>
      <c r="M267" s="9">
        <v>13941305.880944518</v>
      </c>
    </row>
    <row r="268" spans="2:13" x14ac:dyDescent="0.25">
      <c r="B268" s="1" t="s">
        <v>165</v>
      </c>
      <c r="C268" s="6">
        <v>1</v>
      </c>
      <c r="D268" s="9">
        <v>13657015</v>
      </c>
      <c r="E268" s="9">
        <v>13461546.572100326</v>
      </c>
      <c r="F268" s="9">
        <v>195468.42789967358</v>
      </c>
      <c r="G268" s="9">
        <v>0.36678236784206042</v>
      </c>
      <c r="H268" s="9">
        <v>83478.751711234276</v>
      </c>
      <c r="I268" s="9">
        <v>13297115.637222242</v>
      </c>
      <c r="J268" s="9">
        <v>13625977.506978411</v>
      </c>
      <c r="K268" s="9">
        <v>539426.05913749617</v>
      </c>
      <c r="L268" s="9">
        <v>12399020.727099668</v>
      </c>
      <c r="M268" s="9">
        <v>14524072.417100985</v>
      </c>
    </row>
    <row r="269" spans="2:13" x14ac:dyDescent="0.25">
      <c r="B269" s="1" t="s">
        <v>166</v>
      </c>
      <c r="C269" s="6">
        <v>1</v>
      </c>
      <c r="D269" s="9">
        <v>12616129</v>
      </c>
      <c r="E269" s="9">
        <v>12251848.656935947</v>
      </c>
      <c r="F269" s="9">
        <v>364280.34306405298</v>
      </c>
      <c r="G269" s="9">
        <v>0.68354571744920944</v>
      </c>
      <c r="H269" s="9">
        <v>81012.263177019879</v>
      </c>
      <c r="I269" s="9">
        <v>12092276.048365254</v>
      </c>
      <c r="J269" s="9">
        <v>12411421.26550664</v>
      </c>
      <c r="K269" s="9">
        <v>539049.86603690602</v>
      </c>
      <c r="L269" s="9">
        <v>11190063.81227318</v>
      </c>
      <c r="M269" s="9">
        <v>13313633.501598714</v>
      </c>
    </row>
    <row r="270" spans="2:13" x14ac:dyDescent="0.25">
      <c r="B270" s="1" t="s">
        <v>167</v>
      </c>
      <c r="C270" s="6">
        <v>1</v>
      </c>
      <c r="D270" s="9">
        <v>12946863</v>
      </c>
      <c r="E270" s="9">
        <v>12469936.158815814</v>
      </c>
      <c r="F270" s="9">
        <v>476926.84118418582</v>
      </c>
      <c r="G270" s="9">
        <v>0.89491872409570905</v>
      </c>
      <c r="H270" s="9">
        <v>81425.375138849617</v>
      </c>
      <c r="I270" s="9">
        <v>12309549.829571292</v>
      </c>
      <c r="J270" s="9">
        <v>12630322.488060337</v>
      </c>
      <c r="K270" s="9">
        <v>539112.10615775082</v>
      </c>
      <c r="L270" s="9">
        <v>11408028.717671337</v>
      </c>
      <c r="M270" s="9">
        <v>13531843.599960292</v>
      </c>
    </row>
    <row r="271" spans="2:13" x14ac:dyDescent="0.25">
      <c r="B271" s="1" t="s">
        <v>168</v>
      </c>
      <c r="C271" s="6">
        <v>1</v>
      </c>
      <c r="D271" s="9">
        <v>14674061</v>
      </c>
      <c r="E271" s="9">
        <v>13873093.392052842</v>
      </c>
      <c r="F271" s="9">
        <v>800967.6079471577</v>
      </c>
      <c r="G271" s="9">
        <v>1.502957786913987</v>
      </c>
      <c r="H271" s="9">
        <v>88266.953718524484</v>
      </c>
      <c r="I271" s="9">
        <v>13699230.972919131</v>
      </c>
      <c r="J271" s="9">
        <v>14046955.811186554</v>
      </c>
      <c r="K271" s="9">
        <v>540187.76958395843</v>
      </c>
      <c r="L271" s="9">
        <v>12809067.180093519</v>
      </c>
      <c r="M271" s="9">
        <v>14937119.604012165</v>
      </c>
    </row>
    <row r="272" spans="2:13" x14ac:dyDescent="0.25">
      <c r="B272" s="1" t="s">
        <v>169</v>
      </c>
      <c r="C272" s="6">
        <v>1</v>
      </c>
      <c r="D272" s="9">
        <v>18274752</v>
      </c>
      <c r="E272" s="9">
        <v>19169205.495218169</v>
      </c>
      <c r="F272" s="9">
        <v>-894453.49521816894</v>
      </c>
      <c r="G272" s="9">
        <v>-1.6783772930793339</v>
      </c>
      <c r="H272" s="9">
        <v>130278.23942971553</v>
      </c>
      <c r="I272" s="9">
        <v>18912592.018560059</v>
      </c>
      <c r="J272" s="9">
        <v>19425818.971876279</v>
      </c>
      <c r="K272" s="9">
        <v>548620.26116271899</v>
      </c>
      <c r="L272" s="9">
        <v>18088569.517956611</v>
      </c>
      <c r="M272" s="9">
        <v>20249841.472479727</v>
      </c>
    </row>
    <row r="273" spans="2:13" x14ac:dyDescent="0.25">
      <c r="B273" s="1" t="s">
        <v>170</v>
      </c>
      <c r="C273" s="6">
        <v>1</v>
      </c>
      <c r="D273" s="9">
        <v>19081340.899999999</v>
      </c>
      <c r="E273" s="9">
        <v>18055878.132925797</v>
      </c>
      <c r="F273" s="9">
        <v>1025462.7670742013</v>
      </c>
      <c r="G273" s="9">
        <v>1.9242067165670129</v>
      </c>
      <c r="H273" s="9">
        <v>100443.52857512582</v>
      </c>
      <c r="I273" s="9">
        <v>17858031.100387588</v>
      </c>
      <c r="J273" s="9">
        <v>18253725.165464006</v>
      </c>
      <c r="K273" s="9">
        <v>542310.49567749084</v>
      </c>
      <c r="L273" s="9">
        <v>16987670.715223759</v>
      </c>
      <c r="M273" s="9">
        <v>19124085.550627835</v>
      </c>
    </row>
    <row r="274" spans="2:13" x14ac:dyDescent="0.25">
      <c r="B274" s="1" t="s">
        <v>171</v>
      </c>
      <c r="C274" s="6">
        <v>1</v>
      </c>
      <c r="D274" s="9">
        <v>16407410</v>
      </c>
      <c r="E274" s="9">
        <v>15902699.431109905</v>
      </c>
      <c r="F274" s="9">
        <v>504710.56889009476</v>
      </c>
      <c r="G274" s="9">
        <v>0.94705287969797736</v>
      </c>
      <c r="H274" s="9">
        <v>81911.929218215868</v>
      </c>
      <c r="I274" s="9">
        <v>15741354.719756177</v>
      </c>
      <c r="J274" s="9">
        <v>16064044.142463634</v>
      </c>
      <c r="K274" s="9">
        <v>539185.80789704924</v>
      </c>
      <c r="L274" s="9">
        <v>14840646.817144241</v>
      </c>
      <c r="M274" s="9">
        <v>16964752.045075569</v>
      </c>
    </row>
    <row r="275" spans="2:13" x14ac:dyDescent="0.25">
      <c r="B275" s="1" t="s">
        <v>172</v>
      </c>
      <c r="C275" s="6">
        <v>1</v>
      </c>
      <c r="D275" s="9">
        <v>13790066</v>
      </c>
      <c r="E275" s="9">
        <v>13882236.848029952</v>
      </c>
      <c r="F275" s="9">
        <v>-92170.848029952496</v>
      </c>
      <c r="G275" s="9">
        <v>-0.17295193013875537</v>
      </c>
      <c r="H275" s="9">
        <v>76723.022913086083</v>
      </c>
      <c r="I275" s="9">
        <v>13731112.901808154</v>
      </c>
      <c r="J275" s="9">
        <v>14033360.794251751</v>
      </c>
      <c r="K275" s="9">
        <v>538421.94748567371</v>
      </c>
      <c r="L275" s="9">
        <v>12821688.835881926</v>
      </c>
      <c r="M275" s="9">
        <v>14942784.860177979</v>
      </c>
    </row>
    <row r="276" spans="2:13" x14ac:dyDescent="0.25">
      <c r="B276" s="1" t="s">
        <v>173</v>
      </c>
      <c r="C276" s="6">
        <v>1</v>
      </c>
      <c r="D276" s="9">
        <v>13598163</v>
      </c>
      <c r="E276" s="9">
        <v>13676956.562837414</v>
      </c>
      <c r="F276" s="9">
        <v>-78793.562837414443</v>
      </c>
      <c r="G276" s="9">
        <v>-0.14785042197736584</v>
      </c>
      <c r="H276" s="9">
        <v>63753.431861130484</v>
      </c>
      <c r="I276" s="9">
        <v>13551379.260976525</v>
      </c>
      <c r="J276" s="9">
        <v>13802533.864698304</v>
      </c>
      <c r="K276" s="9">
        <v>536727.37154296075</v>
      </c>
      <c r="L276" s="9">
        <v>12619746.414526237</v>
      </c>
      <c r="M276" s="9">
        <v>14734166.711148592</v>
      </c>
    </row>
    <row r="277" spans="2:13" x14ac:dyDescent="0.25">
      <c r="B277" s="1" t="s">
        <v>174</v>
      </c>
      <c r="C277" s="6">
        <v>1</v>
      </c>
      <c r="D277" s="9">
        <v>15084566</v>
      </c>
      <c r="E277" s="9">
        <v>14908260.076017352</v>
      </c>
      <c r="F277" s="9">
        <v>176305.92398264818</v>
      </c>
      <c r="G277" s="9">
        <v>0.33082531515590091</v>
      </c>
      <c r="H277" s="9">
        <v>79791.883627440591</v>
      </c>
      <c r="I277" s="9">
        <v>14751091.29052894</v>
      </c>
      <c r="J277" s="9">
        <v>15065428.861505764</v>
      </c>
      <c r="K277" s="9">
        <v>538867.8093764357</v>
      </c>
      <c r="L277" s="9">
        <v>13846833.834547233</v>
      </c>
      <c r="M277" s="9">
        <v>15969686.317487471</v>
      </c>
    </row>
    <row r="278" spans="2:13" x14ac:dyDescent="0.25">
      <c r="B278" s="1" t="s">
        <v>175</v>
      </c>
      <c r="C278" s="6">
        <v>1</v>
      </c>
      <c r="D278" s="9">
        <v>15605142</v>
      </c>
      <c r="E278" s="9">
        <v>15570236.062009562</v>
      </c>
      <c r="F278" s="9">
        <v>34905.937990438193</v>
      </c>
      <c r="G278" s="9">
        <v>6.5498468092516096E-2</v>
      </c>
      <c r="H278" s="9">
        <v>98302.377803436437</v>
      </c>
      <c r="I278" s="9">
        <v>15376606.526928931</v>
      </c>
      <c r="J278" s="9">
        <v>15763865.597090192</v>
      </c>
      <c r="K278" s="9">
        <v>541918.00926999387</v>
      </c>
      <c r="L278" s="9">
        <v>14502801.738125876</v>
      </c>
      <c r="M278" s="9">
        <v>16637670.385893248</v>
      </c>
    </row>
    <row r="279" spans="2:13" x14ac:dyDescent="0.25">
      <c r="B279" s="1" t="s">
        <v>176</v>
      </c>
      <c r="C279" s="6">
        <v>1</v>
      </c>
      <c r="D279" s="9">
        <v>13777511</v>
      </c>
      <c r="E279" s="9">
        <v>13802473.775225148</v>
      </c>
      <c r="F279" s="9">
        <v>-24962.775225147605</v>
      </c>
      <c r="G279" s="9">
        <v>-4.6840842295453135E-2</v>
      </c>
      <c r="H279" s="9">
        <v>122282.83396383056</v>
      </c>
      <c r="I279" s="9">
        <v>13561609.120495191</v>
      </c>
      <c r="J279" s="9">
        <v>14043338.429955104</v>
      </c>
      <c r="K279" s="9">
        <v>546776.79428773257</v>
      </c>
      <c r="L279" s="9">
        <v>12725468.937330877</v>
      </c>
      <c r="M279" s="9">
        <v>14879478.613119418</v>
      </c>
    </row>
    <row r="280" spans="2:13" x14ac:dyDescent="0.25">
      <c r="B280" s="1" t="s">
        <v>177</v>
      </c>
      <c r="C280" s="6">
        <v>1</v>
      </c>
      <c r="D280" s="9">
        <v>13886125</v>
      </c>
      <c r="E280" s="9">
        <v>13959055.459985079</v>
      </c>
      <c r="F280" s="9">
        <v>-72930.459985079244</v>
      </c>
      <c r="G280" s="9">
        <v>-0.13684873351960219</v>
      </c>
      <c r="H280" s="9">
        <v>89580.383143615181</v>
      </c>
      <c r="I280" s="9">
        <v>13782605.934266316</v>
      </c>
      <c r="J280" s="9">
        <v>14135504.985703843</v>
      </c>
      <c r="K280" s="9">
        <v>540403.93811805313</v>
      </c>
      <c r="L280" s="9">
        <v>12894603.45351609</v>
      </c>
      <c r="M280" s="9">
        <v>15023507.466454068</v>
      </c>
    </row>
    <row r="281" spans="2:13" x14ac:dyDescent="0.25">
      <c r="B281" s="1" t="s">
        <v>178</v>
      </c>
      <c r="C281" s="6">
        <v>1</v>
      </c>
      <c r="D281" s="9">
        <v>12732906</v>
      </c>
      <c r="E281" s="9">
        <v>12922029.607370703</v>
      </c>
      <c r="F281" s="9">
        <v>-189123.60737070255</v>
      </c>
      <c r="G281" s="9">
        <v>-0.35487677100396975</v>
      </c>
      <c r="H281" s="9">
        <v>84075.030234953025</v>
      </c>
      <c r="I281" s="9">
        <v>12756424.162415588</v>
      </c>
      <c r="J281" s="9">
        <v>13087635.052325817</v>
      </c>
      <c r="K281" s="9">
        <v>539518.65769253229</v>
      </c>
      <c r="L281" s="9">
        <v>11859321.367848555</v>
      </c>
      <c r="M281" s="9">
        <v>13984737.84689285</v>
      </c>
    </row>
    <row r="282" spans="2:13" x14ac:dyDescent="0.25">
      <c r="B282" s="1" t="s">
        <v>179</v>
      </c>
      <c r="C282" s="6">
        <v>1</v>
      </c>
      <c r="D282" s="9">
        <v>12550053</v>
      </c>
      <c r="E282" s="9">
        <v>12758391.722127458</v>
      </c>
      <c r="F282" s="9">
        <v>-208338.72212745808</v>
      </c>
      <c r="G282" s="9">
        <v>-0.39093254412584222</v>
      </c>
      <c r="H282" s="9">
        <v>84108.838507455876</v>
      </c>
      <c r="I282" s="9">
        <v>12592719.683868773</v>
      </c>
      <c r="J282" s="9">
        <v>12924063.760386143</v>
      </c>
      <c r="K282" s="9">
        <v>539523.92718434369</v>
      </c>
      <c r="L282" s="9">
        <v>11695673.103108168</v>
      </c>
      <c r="M282" s="9">
        <v>13821110.341146749</v>
      </c>
    </row>
    <row r="283" spans="2:13" x14ac:dyDescent="0.25">
      <c r="B283" s="1" t="s">
        <v>180</v>
      </c>
      <c r="C283" s="6">
        <v>1</v>
      </c>
      <c r="D283" s="9">
        <v>13748210</v>
      </c>
      <c r="E283" s="9">
        <v>13989620.988658877</v>
      </c>
      <c r="F283" s="9">
        <v>-241410.98865887709</v>
      </c>
      <c r="G283" s="9">
        <v>-0.45299026034446149</v>
      </c>
      <c r="H283" s="9">
        <v>85112.383082177344</v>
      </c>
      <c r="I283" s="9">
        <v>13821972.234538604</v>
      </c>
      <c r="J283" s="9">
        <v>14157269.742779151</v>
      </c>
      <c r="K283" s="9">
        <v>539681.28468872339</v>
      </c>
      <c r="L283" s="9">
        <v>12926592.417214271</v>
      </c>
      <c r="M283" s="9">
        <v>15052649.560103483</v>
      </c>
    </row>
    <row r="284" spans="2:13" x14ac:dyDescent="0.25">
      <c r="B284" s="1" t="s">
        <v>181</v>
      </c>
      <c r="C284" s="6">
        <v>1</v>
      </c>
      <c r="D284" s="9">
        <v>16691749</v>
      </c>
      <c r="E284" s="9">
        <v>16742629.914525367</v>
      </c>
      <c r="F284" s="9">
        <v>-50880.91452536732</v>
      </c>
      <c r="G284" s="9">
        <v>-9.5474356181768194E-2</v>
      </c>
      <c r="H284" s="9">
        <v>80704.121910537608</v>
      </c>
      <c r="I284" s="9">
        <v>16583664.262281688</v>
      </c>
      <c r="J284" s="9">
        <v>16901595.566769049</v>
      </c>
      <c r="K284" s="9">
        <v>539003.64245772455</v>
      </c>
      <c r="L284" s="9">
        <v>15680936.118017759</v>
      </c>
      <c r="M284" s="9">
        <v>17804323.711032975</v>
      </c>
    </row>
    <row r="285" spans="2:13" x14ac:dyDescent="0.25">
      <c r="B285" s="1" t="s">
        <v>182</v>
      </c>
      <c r="C285" s="6">
        <v>1</v>
      </c>
      <c r="D285" s="9">
        <v>18092812</v>
      </c>
      <c r="E285" s="9">
        <v>17837516.646620285</v>
      </c>
      <c r="F285" s="9">
        <v>255295.35337971523</v>
      </c>
      <c r="G285" s="9">
        <v>0.47904326656654861</v>
      </c>
      <c r="H285" s="9">
        <v>92671.193778934088</v>
      </c>
      <c r="I285" s="9">
        <v>17654979.046129458</v>
      </c>
      <c r="J285" s="9">
        <v>18020054.247111112</v>
      </c>
      <c r="K285" s="9">
        <v>540924.87597240007</v>
      </c>
      <c r="L285" s="9">
        <v>16772038.531151727</v>
      </c>
      <c r="M285" s="9">
        <v>18902994.762088843</v>
      </c>
    </row>
    <row r="286" spans="2:13" x14ac:dyDescent="0.25">
      <c r="B286" s="1" t="s">
        <v>183</v>
      </c>
      <c r="C286" s="6">
        <v>1</v>
      </c>
      <c r="D286" s="9">
        <v>14888714</v>
      </c>
      <c r="E286" s="9">
        <v>13964083.861081997</v>
      </c>
      <c r="F286" s="9">
        <v>924630.13891800307</v>
      </c>
      <c r="G286" s="9">
        <v>1.7350015824782963</v>
      </c>
      <c r="H286" s="9">
        <v>109905.48396971761</v>
      </c>
      <c r="I286" s="9">
        <v>13747599.293369697</v>
      </c>
      <c r="J286" s="9">
        <v>14180568.428794296</v>
      </c>
      <c r="K286" s="9">
        <v>544142.43236119847</v>
      </c>
      <c r="L286" s="9">
        <v>12892268.01542237</v>
      </c>
      <c r="M286" s="9">
        <v>15035899.706741624</v>
      </c>
    </row>
    <row r="287" spans="2:13" x14ac:dyDescent="0.25">
      <c r="B287" s="1" t="s">
        <v>184</v>
      </c>
      <c r="C287" s="6">
        <v>1</v>
      </c>
      <c r="D287" s="9">
        <v>13889177</v>
      </c>
      <c r="E287" s="9">
        <v>13783760.702909568</v>
      </c>
      <c r="F287" s="9">
        <v>105416.29709043168</v>
      </c>
      <c r="G287" s="9">
        <v>0.19780605733328868</v>
      </c>
      <c r="H287" s="9">
        <v>82704.048505799161</v>
      </c>
      <c r="I287" s="9">
        <v>13620855.727269152</v>
      </c>
      <c r="J287" s="9">
        <v>13946665.678549984</v>
      </c>
      <c r="K287" s="9">
        <v>539306.71322411078</v>
      </c>
      <c r="L287" s="9">
        <v>12721469.937611345</v>
      </c>
      <c r="M287" s="9">
        <v>14846051.468207791</v>
      </c>
    </row>
    <row r="288" spans="2:13" x14ac:dyDescent="0.25">
      <c r="B288" s="1" t="s">
        <v>185</v>
      </c>
      <c r="C288" s="6">
        <v>1</v>
      </c>
      <c r="D288" s="9">
        <v>13623711</v>
      </c>
      <c r="E288" s="9">
        <v>13739032.424420759</v>
      </c>
      <c r="F288" s="9">
        <v>-115321.42442075908</v>
      </c>
      <c r="G288" s="9">
        <v>-0.21639231238752835</v>
      </c>
      <c r="H288" s="9">
        <v>67354.278471222904</v>
      </c>
      <c r="I288" s="9">
        <v>13606362.412591012</v>
      </c>
      <c r="J288" s="9">
        <v>13871702.436250506</v>
      </c>
      <c r="K288" s="9">
        <v>537166.98531994934</v>
      </c>
      <c r="L288" s="9">
        <v>12680956.353909576</v>
      </c>
      <c r="M288" s="9">
        <v>14797108.494931942</v>
      </c>
    </row>
    <row r="289" spans="2:13" x14ac:dyDescent="0.25">
      <c r="B289" s="1" t="s">
        <v>186</v>
      </c>
      <c r="C289" s="6">
        <v>1</v>
      </c>
      <c r="D289" s="9">
        <v>14991479</v>
      </c>
      <c r="E289" s="9">
        <v>14854602.422531674</v>
      </c>
      <c r="F289" s="9">
        <v>136876.57746832632</v>
      </c>
      <c r="G289" s="9">
        <v>0.25683899812054395</v>
      </c>
      <c r="H289" s="9">
        <v>77906.158856680544</v>
      </c>
      <c r="I289" s="9">
        <v>14701148.013224298</v>
      </c>
      <c r="J289" s="9">
        <v>15008056.831839049</v>
      </c>
      <c r="K289" s="9">
        <v>538591.81285751646</v>
      </c>
      <c r="L289" s="9">
        <v>13793719.82078662</v>
      </c>
      <c r="M289" s="9">
        <v>15915485.02427673</v>
      </c>
    </row>
    <row r="290" spans="2:13" x14ac:dyDescent="0.25">
      <c r="B290" s="1" t="s">
        <v>187</v>
      </c>
      <c r="C290" s="6">
        <v>1</v>
      </c>
      <c r="D290" s="9">
        <v>16050658</v>
      </c>
      <c r="E290" s="9">
        <v>15825078.187096229</v>
      </c>
      <c r="F290" s="9">
        <v>225579.81290377118</v>
      </c>
      <c r="G290" s="9">
        <v>0.423284204018261</v>
      </c>
      <c r="H290" s="9">
        <v>102490.13930828679</v>
      </c>
      <c r="I290" s="9">
        <v>15623199.875827964</v>
      </c>
      <c r="J290" s="9">
        <v>16026956.498364493</v>
      </c>
      <c r="K290" s="9">
        <v>542693.28348964814</v>
      </c>
      <c r="L290" s="9">
        <v>14756116.779228756</v>
      </c>
      <c r="M290" s="9">
        <v>16894039.5949637</v>
      </c>
    </row>
    <row r="291" spans="2:13" x14ac:dyDescent="0.25">
      <c r="B291" s="1" t="s">
        <v>188</v>
      </c>
      <c r="C291" s="6">
        <v>1</v>
      </c>
      <c r="D291" s="9">
        <v>14148177</v>
      </c>
      <c r="E291" s="9">
        <v>14249969.829243582</v>
      </c>
      <c r="F291" s="9">
        <v>-101792.82924358174</v>
      </c>
      <c r="G291" s="9">
        <v>-0.19100688198334762</v>
      </c>
      <c r="H291" s="9">
        <v>89913.582507369269</v>
      </c>
      <c r="I291" s="9">
        <v>14072863.989411829</v>
      </c>
      <c r="J291" s="9">
        <v>14427075.669075334</v>
      </c>
      <c r="K291" s="9">
        <v>540459.27099889144</v>
      </c>
      <c r="L291" s="9">
        <v>13185408.831718314</v>
      </c>
      <c r="M291" s="9">
        <v>15314530.826768849</v>
      </c>
    </row>
    <row r="292" spans="2:13" x14ac:dyDescent="0.25">
      <c r="B292" s="1" t="s">
        <v>189</v>
      </c>
      <c r="C292" s="6">
        <v>1</v>
      </c>
      <c r="D292" s="9">
        <v>14273134</v>
      </c>
      <c r="E292" s="9">
        <v>13897071.737811308</v>
      </c>
      <c r="F292" s="9">
        <v>376062.26218869165</v>
      </c>
      <c r="G292" s="9">
        <v>0.70565363656787472</v>
      </c>
      <c r="H292" s="9">
        <v>86455.089741560965</v>
      </c>
      <c r="I292" s="9">
        <v>13726778.208742397</v>
      </c>
      <c r="J292" s="9">
        <v>14067365.26688022</v>
      </c>
      <c r="K292" s="9">
        <v>539894.66920091456</v>
      </c>
      <c r="L292" s="9">
        <v>12833622.855639614</v>
      </c>
      <c r="M292" s="9">
        <v>14960520.619983003</v>
      </c>
    </row>
    <row r="293" spans="2:13" x14ac:dyDescent="0.25">
      <c r="B293" s="1" t="s">
        <v>190</v>
      </c>
      <c r="C293" s="6">
        <v>1</v>
      </c>
      <c r="D293" s="9">
        <v>12863305</v>
      </c>
      <c r="E293" s="9">
        <v>12895472.034480212</v>
      </c>
      <c r="F293" s="9">
        <v>-32167.034480212256</v>
      </c>
      <c r="G293" s="9">
        <v>-6.0359113744778606E-2</v>
      </c>
      <c r="H293" s="9">
        <v>86033.320158663526</v>
      </c>
      <c r="I293" s="9">
        <v>12726009.27929564</v>
      </c>
      <c r="J293" s="9">
        <v>13064934.789664784</v>
      </c>
      <c r="K293" s="9">
        <v>539827.29040579882</v>
      </c>
      <c r="L293" s="9">
        <v>11832155.870611615</v>
      </c>
      <c r="M293" s="9">
        <v>13958788.198348809</v>
      </c>
    </row>
    <row r="294" spans="2:13" x14ac:dyDescent="0.25">
      <c r="B294" s="1" t="s">
        <v>191</v>
      </c>
      <c r="C294" s="6">
        <v>1</v>
      </c>
      <c r="D294" s="9">
        <v>13398133</v>
      </c>
      <c r="E294" s="9">
        <v>12765703.64610498</v>
      </c>
      <c r="F294" s="9">
        <v>632429.35389501974</v>
      </c>
      <c r="G294" s="9">
        <v>1.1867079425916185</v>
      </c>
      <c r="H294" s="9">
        <v>90934.191870144365</v>
      </c>
      <c r="I294" s="9">
        <v>12586587.477318538</v>
      </c>
      <c r="J294" s="9">
        <v>12944819.814891422</v>
      </c>
      <c r="K294" s="9">
        <v>540630.00151713728</v>
      </c>
      <c r="L294" s="9">
        <v>11700806.354874406</v>
      </c>
      <c r="M294" s="9">
        <v>13830600.937335555</v>
      </c>
    </row>
    <row r="295" spans="2:13" x14ac:dyDescent="0.25">
      <c r="B295" s="1" t="s">
        <v>192</v>
      </c>
      <c r="C295" s="6">
        <v>1</v>
      </c>
      <c r="D295" s="9">
        <v>14135802</v>
      </c>
      <c r="E295" s="9">
        <v>13542747.484459596</v>
      </c>
      <c r="F295" s="9">
        <v>593054.51554040425</v>
      </c>
      <c r="G295" s="9">
        <v>1.1128239061756875</v>
      </c>
      <c r="H295" s="9">
        <v>92369.99855685822</v>
      </c>
      <c r="I295" s="9">
        <v>13360803.158436002</v>
      </c>
      <c r="J295" s="9">
        <v>13724691.810483189</v>
      </c>
      <c r="K295" s="9">
        <v>540873.35663973831</v>
      </c>
      <c r="L295" s="9">
        <v>12477370.848371841</v>
      </c>
      <c r="M295" s="9">
        <v>14608124.12054735</v>
      </c>
    </row>
    <row r="296" spans="2:13" x14ac:dyDescent="0.25">
      <c r="B296" s="1" t="s">
        <v>193</v>
      </c>
      <c r="C296" s="6">
        <v>1</v>
      </c>
      <c r="D296" s="9">
        <v>16671355</v>
      </c>
      <c r="E296" s="9">
        <v>16181298.766693104</v>
      </c>
      <c r="F296" s="9">
        <v>490056.23330689594</v>
      </c>
      <c r="G296" s="9">
        <v>0.91955507884025223</v>
      </c>
      <c r="H296" s="9">
        <v>86380.792182109624</v>
      </c>
      <c r="I296" s="9">
        <v>16011151.584052587</v>
      </c>
      <c r="J296" s="9">
        <v>16351445.949333621</v>
      </c>
      <c r="K296" s="9">
        <v>539882.77667226281</v>
      </c>
      <c r="L296" s="9">
        <v>15117873.30963935</v>
      </c>
      <c r="M296" s="9">
        <v>17244724.223746859</v>
      </c>
    </row>
    <row r="297" spans="2:13" x14ac:dyDescent="0.25">
      <c r="B297" s="1" t="s">
        <v>194</v>
      </c>
      <c r="C297" s="6">
        <v>1</v>
      </c>
      <c r="D297" s="9">
        <v>17143727</v>
      </c>
      <c r="E297" s="9">
        <v>16385727.96535906</v>
      </c>
      <c r="F297" s="9">
        <v>757999.03464093991</v>
      </c>
      <c r="G297" s="9">
        <v>1.4223303667756373</v>
      </c>
      <c r="H297" s="9">
        <v>85232.643668553545</v>
      </c>
      <c r="I297" s="9">
        <v>16217842.329873871</v>
      </c>
      <c r="J297" s="9">
        <v>16553613.600844249</v>
      </c>
      <c r="K297" s="9">
        <v>539700.26388364332</v>
      </c>
      <c r="L297" s="9">
        <v>15322662.009949073</v>
      </c>
      <c r="M297" s="9">
        <v>17448793.920769047</v>
      </c>
    </row>
    <row r="298" spans="2:13" x14ac:dyDescent="0.25">
      <c r="B298" s="1" t="s">
        <v>195</v>
      </c>
      <c r="C298" s="6">
        <v>1</v>
      </c>
      <c r="D298" s="9">
        <v>15916123</v>
      </c>
      <c r="E298" s="9">
        <v>15380389.529872848</v>
      </c>
      <c r="F298" s="9">
        <v>535733.47012715228</v>
      </c>
      <c r="G298" s="9">
        <v>1.0052651101605796</v>
      </c>
      <c r="H298" s="9">
        <v>92028.627119273136</v>
      </c>
      <c r="I298" s="9">
        <v>15199117.614773855</v>
      </c>
      <c r="J298" s="9">
        <v>15561661.444971841</v>
      </c>
      <c r="K298" s="9">
        <v>540815.16204596357</v>
      </c>
      <c r="L298" s="9">
        <v>14315127.521654617</v>
      </c>
      <c r="M298" s="9">
        <v>16445651.538091078</v>
      </c>
    </row>
    <row r="299" spans="2:13" x14ac:dyDescent="0.25">
      <c r="B299" s="1" t="s">
        <v>196</v>
      </c>
      <c r="C299" s="6">
        <v>1</v>
      </c>
      <c r="D299" s="9">
        <v>13910480</v>
      </c>
      <c r="E299" s="9">
        <v>13959199.149034632</v>
      </c>
      <c r="F299" s="9">
        <v>-48719.14903463237</v>
      </c>
      <c r="G299" s="9">
        <v>-9.1417959586518646E-2</v>
      </c>
      <c r="H299" s="9">
        <v>89242.751267357802</v>
      </c>
      <c r="I299" s="9">
        <v>13783414.668299409</v>
      </c>
      <c r="J299" s="9">
        <v>14134983.629769856</v>
      </c>
      <c r="K299" s="9">
        <v>540348.0729521584</v>
      </c>
      <c r="L299" s="9">
        <v>12894857.182081889</v>
      </c>
      <c r="M299" s="9">
        <v>15023541.115987375</v>
      </c>
    </row>
    <row r="300" spans="2:13" x14ac:dyDescent="0.25">
      <c r="B300" s="1" t="s">
        <v>197</v>
      </c>
      <c r="C300" s="6">
        <v>1</v>
      </c>
      <c r="D300" s="9">
        <v>13805540</v>
      </c>
      <c r="E300" s="9">
        <v>14009480.319916755</v>
      </c>
      <c r="F300" s="9">
        <v>-203940.31991675496</v>
      </c>
      <c r="G300" s="9">
        <v>-0.38267926048869405</v>
      </c>
      <c r="H300" s="9">
        <v>71831.122065314776</v>
      </c>
      <c r="I300" s="9">
        <v>13867992.117081638</v>
      </c>
      <c r="J300" s="9">
        <v>14150968.522751871</v>
      </c>
      <c r="K300" s="9">
        <v>537746.67027003132</v>
      </c>
      <c r="L300" s="9">
        <v>12950262.424254587</v>
      </c>
      <c r="M300" s="9">
        <v>15068698.215578923</v>
      </c>
    </row>
    <row r="301" spans="2:13" x14ac:dyDescent="0.25">
      <c r="B301" s="1" t="s">
        <v>198</v>
      </c>
      <c r="C301" s="6">
        <v>1</v>
      </c>
      <c r="D301" s="9">
        <v>15835971</v>
      </c>
      <c r="E301" s="9">
        <v>15387118.24550977</v>
      </c>
      <c r="F301" s="9">
        <v>448852.75449023023</v>
      </c>
      <c r="G301" s="9">
        <v>0.84223973085237358</v>
      </c>
      <c r="H301" s="9">
        <v>85399.048665968556</v>
      </c>
      <c r="I301" s="9">
        <v>15218904.836444689</v>
      </c>
      <c r="J301" s="9">
        <v>15555331.654574851</v>
      </c>
      <c r="K301" s="9">
        <v>539726.56855337042</v>
      </c>
      <c r="L301" s="9">
        <v>14324000.476897666</v>
      </c>
      <c r="M301" s="9">
        <v>16450236.014121873</v>
      </c>
    </row>
    <row r="302" spans="2:13" x14ac:dyDescent="0.25">
      <c r="B302" s="1" t="s">
        <v>199</v>
      </c>
      <c r="C302" s="6">
        <v>1</v>
      </c>
      <c r="D302" s="9">
        <v>16331485</v>
      </c>
      <c r="E302" s="9">
        <v>15913601.227575196</v>
      </c>
      <c r="F302" s="9">
        <v>417883.77242480405</v>
      </c>
      <c r="G302" s="9">
        <v>0.7841286758156728</v>
      </c>
      <c r="H302" s="9">
        <v>98351.915787102669</v>
      </c>
      <c r="I302" s="9">
        <v>15719874.115844229</v>
      </c>
      <c r="J302" s="9">
        <v>16107328.339306163</v>
      </c>
      <c r="K302" s="9">
        <v>541926.99750827788</v>
      </c>
      <c r="L302" s="9">
        <v>14846149.19925303</v>
      </c>
      <c r="M302" s="9">
        <v>16981053.255897362</v>
      </c>
    </row>
    <row r="303" spans="2:13" x14ac:dyDescent="0.25">
      <c r="B303" s="1" t="s">
        <v>200</v>
      </c>
      <c r="C303" s="6">
        <v>1</v>
      </c>
      <c r="D303" s="9">
        <v>13966621</v>
      </c>
      <c r="E303" s="9">
        <v>14114097.098933883</v>
      </c>
      <c r="F303" s="9">
        <v>-147476.09893388301</v>
      </c>
      <c r="G303" s="9">
        <v>-0.27672823354799131</v>
      </c>
      <c r="H303" s="9">
        <v>123018.14604362941</v>
      </c>
      <c r="I303" s="9">
        <v>13871784.075005418</v>
      </c>
      <c r="J303" s="9">
        <v>14356410.122862348</v>
      </c>
      <c r="K303" s="9">
        <v>546941.71128682012</v>
      </c>
      <c r="L303" s="9">
        <v>13036767.418420607</v>
      </c>
      <c r="M303" s="9">
        <v>15191426.779447159</v>
      </c>
    </row>
    <row r="304" spans="2:13" x14ac:dyDescent="0.25">
      <c r="B304" s="1" t="s">
        <v>201</v>
      </c>
      <c r="C304" s="6">
        <v>1</v>
      </c>
      <c r="D304" s="9">
        <v>14896809</v>
      </c>
      <c r="E304" s="9">
        <v>14593980.606714815</v>
      </c>
      <c r="F304" s="9">
        <v>302828.3932851851</v>
      </c>
      <c r="G304" s="9">
        <v>0.56823557815667269</v>
      </c>
      <c r="H304" s="9">
        <v>97791.099419401551</v>
      </c>
      <c r="I304" s="9">
        <v>14401358.154046731</v>
      </c>
      <c r="J304" s="9">
        <v>14786603.059382899</v>
      </c>
      <c r="K304" s="9">
        <v>541825.49812185741</v>
      </c>
      <c r="L304" s="9">
        <v>13526728.505184278</v>
      </c>
      <c r="M304" s="9">
        <v>15661232.708245352</v>
      </c>
    </row>
    <row r="305" spans="2:13" x14ac:dyDescent="0.25">
      <c r="B305" s="1" t="s">
        <v>202</v>
      </c>
      <c r="C305" s="6">
        <v>1</v>
      </c>
      <c r="D305" s="9">
        <v>12976713</v>
      </c>
      <c r="E305" s="9">
        <v>13250005.954969885</v>
      </c>
      <c r="F305" s="9">
        <v>-273292.95496988483</v>
      </c>
      <c r="G305" s="9">
        <v>-0.51281446428707556</v>
      </c>
      <c r="H305" s="9">
        <v>89681.379910170508</v>
      </c>
      <c r="I305" s="9">
        <v>13073357.492486928</v>
      </c>
      <c r="J305" s="9">
        <v>13426654.417452842</v>
      </c>
      <c r="K305" s="9">
        <v>540420.68908576772</v>
      </c>
      <c r="L305" s="9">
        <v>12185520.953550383</v>
      </c>
      <c r="M305" s="9">
        <v>14314490.956389386</v>
      </c>
    </row>
    <row r="306" spans="2:13" x14ac:dyDescent="0.25">
      <c r="B306" s="1" t="s">
        <v>203</v>
      </c>
      <c r="C306" s="6">
        <v>1</v>
      </c>
      <c r="D306" s="9">
        <v>13102698</v>
      </c>
      <c r="E306" s="9">
        <v>13230887.035713252</v>
      </c>
      <c r="F306" s="9">
        <v>-128189.03571325168</v>
      </c>
      <c r="G306" s="9">
        <v>-0.24053745433727619</v>
      </c>
      <c r="H306" s="9">
        <v>91555.988818028593</v>
      </c>
      <c r="I306" s="9">
        <v>13050546.092342271</v>
      </c>
      <c r="J306" s="9">
        <v>13411227.979084233</v>
      </c>
      <c r="K306" s="9">
        <v>540734.935414562</v>
      </c>
      <c r="L306" s="9">
        <v>12165783.052617978</v>
      </c>
      <c r="M306" s="9">
        <v>14295991.018808525</v>
      </c>
    </row>
    <row r="307" spans="2:13" x14ac:dyDescent="0.25">
      <c r="B307" s="1" t="s">
        <v>204</v>
      </c>
      <c r="C307" s="6">
        <v>1</v>
      </c>
      <c r="D307" s="9">
        <v>17368816</v>
      </c>
      <c r="E307" s="9">
        <v>16288747.909856884</v>
      </c>
      <c r="F307" s="9">
        <v>1080068.0901431162</v>
      </c>
      <c r="G307" s="9">
        <v>2.026669656015613</v>
      </c>
      <c r="H307" s="9">
        <v>120577.19933789602</v>
      </c>
      <c r="I307" s="9">
        <v>16051242.901628027</v>
      </c>
      <c r="J307" s="9">
        <v>16526252.918085741</v>
      </c>
      <c r="K307" s="9">
        <v>546397.86995331012</v>
      </c>
      <c r="L307" s="9">
        <v>15212489.452104624</v>
      </c>
      <c r="M307" s="9">
        <v>17365006.367609143</v>
      </c>
    </row>
    <row r="308" spans="2:13" x14ac:dyDescent="0.25">
      <c r="B308" s="1" t="s">
        <v>205</v>
      </c>
      <c r="C308" s="6">
        <v>1</v>
      </c>
      <c r="D308" s="9">
        <v>19805768</v>
      </c>
      <c r="E308" s="9">
        <v>19773706.91495565</v>
      </c>
      <c r="F308" s="9">
        <v>32061.085044350475</v>
      </c>
      <c r="G308" s="9">
        <v>6.0160307291099752E-2</v>
      </c>
      <c r="H308" s="9">
        <v>128256.45859010816</v>
      </c>
      <c r="I308" s="9">
        <v>19521075.80874224</v>
      </c>
      <c r="J308" s="9">
        <v>20026338.021169059</v>
      </c>
      <c r="K308" s="9">
        <v>548143.67683976772</v>
      </c>
      <c r="L308" s="9">
        <v>18694009.682035193</v>
      </c>
      <c r="M308" s="9">
        <v>20853404.147876106</v>
      </c>
    </row>
    <row r="309" spans="2:13" x14ac:dyDescent="0.25">
      <c r="B309" s="1" t="s">
        <v>206</v>
      </c>
      <c r="C309" s="6">
        <v>1</v>
      </c>
      <c r="D309" s="9">
        <v>19394910</v>
      </c>
      <c r="E309" s="9">
        <v>19243610.947526161</v>
      </c>
      <c r="F309" s="9">
        <v>151299.05247383937</v>
      </c>
      <c r="G309" s="9">
        <v>0.28390172937338914</v>
      </c>
      <c r="H309" s="9">
        <v>114682.29747995184</v>
      </c>
      <c r="I309" s="9">
        <v>19017717.327868007</v>
      </c>
      <c r="J309" s="9">
        <v>19469504.567184314</v>
      </c>
      <c r="K309" s="9">
        <v>545127.32516782149</v>
      </c>
      <c r="L309" s="9">
        <v>18169855.125026584</v>
      </c>
      <c r="M309" s="9">
        <v>20317366.770025738</v>
      </c>
    </row>
    <row r="310" spans="2:13" x14ac:dyDescent="0.25">
      <c r="B310" s="1" t="s">
        <v>207</v>
      </c>
      <c r="C310" s="6">
        <v>1</v>
      </c>
      <c r="D310" s="9">
        <v>16134163</v>
      </c>
      <c r="E310" s="9">
        <v>16040856.313688641</v>
      </c>
      <c r="F310" s="9">
        <v>93306.686311358586</v>
      </c>
      <c r="G310" s="9">
        <v>0.17508324852513749</v>
      </c>
      <c r="H310" s="9">
        <v>93171.340071041137</v>
      </c>
      <c r="I310" s="9">
        <v>15857333.558045141</v>
      </c>
      <c r="J310" s="9">
        <v>16224379.069332141</v>
      </c>
      <c r="K310" s="9">
        <v>541010.78538230387</v>
      </c>
      <c r="L310" s="9">
        <v>14975208.97953514</v>
      </c>
      <c r="M310" s="9">
        <v>17106503.647842143</v>
      </c>
    </row>
    <row r="311" spans="2:13" x14ac:dyDescent="0.25">
      <c r="B311" s="1" t="s">
        <v>208</v>
      </c>
      <c r="C311" s="6">
        <v>1</v>
      </c>
      <c r="D311" s="9">
        <v>14385984</v>
      </c>
      <c r="E311" s="9">
        <v>14571207.691165244</v>
      </c>
      <c r="F311" s="9">
        <v>-185223.69116524421</v>
      </c>
      <c r="G311" s="9">
        <v>-0.34755886030302618</v>
      </c>
      <c r="H311" s="9">
        <v>89568.332482982136</v>
      </c>
      <c r="I311" s="9">
        <v>14394781.902042359</v>
      </c>
      <c r="J311" s="9">
        <v>14747633.480288129</v>
      </c>
      <c r="K311" s="9">
        <v>540401.94066373014</v>
      </c>
      <c r="L311" s="9">
        <v>13506759.619149933</v>
      </c>
      <c r="M311" s="9">
        <v>15635655.763180556</v>
      </c>
    </row>
    <row r="312" spans="2:13" x14ac:dyDescent="0.25">
      <c r="B312" s="1" t="s">
        <v>209</v>
      </c>
      <c r="C312" s="6">
        <v>1</v>
      </c>
      <c r="D312" s="9">
        <v>14028139</v>
      </c>
      <c r="E312" s="9">
        <v>14387344.685711442</v>
      </c>
      <c r="F312" s="9">
        <v>-359205.68571144156</v>
      </c>
      <c r="G312" s="9">
        <v>-0.67402348994793104</v>
      </c>
      <c r="H312" s="9">
        <v>76693.18239696644</v>
      </c>
      <c r="I312" s="9">
        <v>14236279.51736859</v>
      </c>
      <c r="J312" s="9">
        <v>14538409.854054293</v>
      </c>
      <c r="K312" s="9">
        <v>538417.69613889733</v>
      </c>
      <c r="L312" s="9">
        <v>13326805.047585674</v>
      </c>
      <c r="M312" s="9">
        <v>15447884.323837209</v>
      </c>
    </row>
    <row r="313" spans="2:13" x14ac:dyDescent="0.25">
      <c r="B313" s="1" t="s">
        <v>210</v>
      </c>
      <c r="C313" s="6">
        <v>1</v>
      </c>
      <c r="D313" s="9">
        <v>16177808</v>
      </c>
      <c r="E313" s="9">
        <v>15984263.412414266</v>
      </c>
      <c r="F313" s="9">
        <v>193544.5875857342</v>
      </c>
      <c r="G313" s="9">
        <v>0.36317242063330263</v>
      </c>
      <c r="H313" s="9">
        <v>95529.817015939887</v>
      </c>
      <c r="I313" s="9">
        <v>15796095.084562408</v>
      </c>
      <c r="J313" s="9">
        <v>16172431.740266124</v>
      </c>
      <c r="K313" s="9">
        <v>541421.94010627479</v>
      </c>
      <c r="L313" s="9">
        <v>14917806.212824875</v>
      </c>
      <c r="M313" s="9">
        <v>17050720.612003658</v>
      </c>
    </row>
    <row r="314" spans="2:13" x14ac:dyDescent="0.25">
      <c r="B314" s="1" t="s">
        <v>211</v>
      </c>
      <c r="C314" s="6">
        <v>1</v>
      </c>
      <c r="D314" s="9">
        <v>15068183</v>
      </c>
      <c r="E314" s="9">
        <v>15519305.091717534</v>
      </c>
      <c r="F314" s="9">
        <v>-451122.09171753377</v>
      </c>
      <c r="G314" s="9">
        <v>-0.8464979780312466</v>
      </c>
      <c r="H314" s="9">
        <v>84917.137321529444</v>
      </c>
      <c r="I314" s="9">
        <v>15352040.919808855</v>
      </c>
      <c r="J314" s="9">
        <v>15686569.263626212</v>
      </c>
      <c r="K314" s="9">
        <v>539650.52719350427</v>
      </c>
      <c r="L314" s="9">
        <v>14456337.104356777</v>
      </c>
      <c r="M314" s="9">
        <v>16582273.079078291</v>
      </c>
    </row>
    <row r="315" spans="2:13" x14ac:dyDescent="0.25">
      <c r="B315" s="1" t="s">
        <v>212</v>
      </c>
      <c r="C315" s="6">
        <v>1</v>
      </c>
      <c r="D315" s="9">
        <v>13944271</v>
      </c>
      <c r="E315" s="9">
        <v>14293173.737411596</v>
      </c>
      <c r="F315" s="9">
        <v>-348902.73741159588</v>
      </c>
      <c r="G315" s="9">
        <v>-0.65469075261650211</v>
      </c>
      <c r="H315" s="9">
        <v>121805.07634987502</v>
      </c>
      <c r="I315" s="9">
        <v>14053250.138093915</v>
      </c>
      <c r="J315" s="9">
        <v>14533097.336729277</v>
      </c>
      <c r="K315" s="9">
        <v>546670.14543867542</v>
      </c>
      <c r="L315" s="9">
        <v>13216378.96938055</v>
      </c>
      <c r="M315" s="9">
        <v>15369968.505442642</v>
      </c>
    </row>
    <row r="316" spans="2:13" x14ac:dyDescent="0.25">
      <c r="B316" s="1" t="s">
        <v>213</v>
      </c>
      <c r="C316" s="6">
        <v>1</v>
      </c>
      <c r="D316" s="9">
        <v>14286598</v>
      </c>
      <c r="E316" s="9">
        <v>14541184.984559629</v>
      </c>
      <c r="F316" s="9">
        <v>-254586.98455962911</v>
      </c>
      <c r="G316" s="9">
        <v>-0.47771406370791597</v>
      </c>
      <c r="H316" s="9">
        <v>89620.017897956015</v>
      </c>
      <c r="I316" s="9">
        <v>14364657.388917966</v>
      </c>
      <c r="J316" s="9">
        <v>14717712.580201292</v>
      </c>
      <c r="K316" s="9">
        <v>540410.50961040123</v>
      </c>
      <c r="L316" s="9">
        <v>13476720.033998782</v>
      </c>
      <c r="M316" s="9">
        <v>15605649.935120476</v>
      </c>
    </row>
    <row r="317" spans="2:13" x14ac:dyDescent="0.25">
      <c r="B317" s="1" t="s">
        <v>214</v>
      </c>
      <c r="C317" s="6">
        <v>1</v>
      </c>
      <c r="D317" s="9">
        <v>12746759</v>
      </c>
      <c r="E317" s="9">
        <v>13415964.573520936</v>
      </c>
      <c r="F317" s="9">
        <v>-669205.57352093607</v>
      </c>
      <c r="G317" s="9">
        <v>-1.2557158589063522</v>
      </c>
      <c r="H317" s="9">
        <v>87295.266704604437</v>
      </c>
      <c r="I317" s="9">
        <v>13244016.119328393</v>
      </c>
      <c r="J317" s="9">
        <v>13587913.027713479</v>
      </c>
      <c r="K317" s="9">
        <v>540029.84628478787</v>
      </c>
      <c r="L317" s="9">
        <v>12352249.42845216</v>
      </c>
      <c r="M317" s="9">
        <v>14479679.718589712</v>
      </c>
    </row>
    <row r="318" spans="2:13" x14ac:dyDescent="0.25">
      <c r="B318" s="1" t="s">
        <v>215</v>
      </c>
      <c r="C318" s="6">
        <v>1</v>
      </c>
      <c r="D318" s="9">
        <v>13662946</v>
      </c>
      <c r="E318" s="9">
        <v>14154085.974750396</v>
      </c>
      <c r="F318" s="9">
        <v>-491139.97475039586</v>
      </c>
      <c r="G318" s="9">
        <v>-0.92158864127816931</v>
      </c>
      <c r="H318" s="9">
        <v>89072.602412131513</v>
      </c>
      <c r="I318" s="9">
        <v>13978636.641999058</v>
      </c>
      <c r="J318" s="9">
        <v>14329535.307501733</v>
      </c>
      <c r="K318" s="9">
        <v>540319.99758459185</v>
      </c>
      <c r="L318" s="9">
        <v>13089799.308803495</v>
      </c>
      <c r="M318" s="9">
        <v>15218372.640697297</v>
      </c>
    </row>
    <row r="319" spans="2:13" x14ac:dyDescent="0.25">
      <c r="B319" s="1" t="s">
        <v>216</v>
      </c>
      <c r="C319" s="6">
        <v>1</v>
      </c>
      <c r="D319" s="9">
        <v>15421790</v>
      </c>
      <c r="E319" s="9">
        <v>14968510.383128414</v>
      </c>
      <c r="F319" s="9">
        <v>453279.61687158607</v>
      </c>
      <c r="G319" s="9">
        <v>0.85054641794139041</v>
      </c>
      <c r="H319" s="9">
        <v>92278.729779411195</v>
      </c>
      <c r="I319" s="9">
        <v>14786745.83231819</v>
      </c>
      <c r="J319" s="9">
        <v>15150274.933938637</v>
      </c>
      <c r="K319" s="9">
        <v>540857.77729366638</v>
      </c>
      <c r="L319" s="9">
        <v>13903164.434208194</v>
      </c>
      <c r="M319" s="9">
        <v>16033856.332048634</v>
      </c>
    </row>
    <row r="320" spans="2:13" x14ac:dyDescent="0.25">
      <c r="B320" s="1" t="s">
        <v>217</v>
      </c>
      <c r="C320" s="6">
        <v>1</v>
      </c>
      <c r="D320" s="9">
        <v>19240751</v>
      </c>
      <c r="E320" s="9">
        <v>19316920.10063269</v>
      </c>
      <c r="F320" s="9">
        <v>-76169.100632689893</v>
      </c>
      <c r="G320" s="9">
        <v>-0.14292580846251762</v>
      </c>
      <c r="H320" s="9">
        <v>105078.86512910698</v>
      </c>
      <c r="I320" s="9">
        <v>19109942.688118484</v>
      </c>
      <c r="J320" s="9">
        <v>19523897.513146896</v>
      </c>
      <c r="K320" s="9">
        <v>543188.12504155934</v>
      </c>
      <c r="L320" s="9">
        <v>18246983.986539628</v>
      </c>
      <c r="M320" s="9">
        <v>20386856.214725751</v>
      </c>
    </row>
    <row r="321" spans="2:13" x14ac:dyDescent="0.25">
      <c r="B321" s="1" t="s">
        <v>218</v>
      </c>
      <c r="C321" s="6">
        <v>1</v>
      </c>
      <c r="D321" s="9">
        <v>18721230</v>
      </c>
      <c r="E321" s="9">
        <v>17354503.177595068</v>
      </c>
      <c r="F321" s="9">
        <v>1366726.8224049322</v>
      </c>
      <c r="G321" s="9">
        <v>2.56456403472089</v>
      </c>
      <c r="H321" s="9">
        <v>78872.840747291251</v>
      </c>
      <c r="I321" s="9">
        <v>17199144.662108041</v>
      </c>
      <c r="J321" s="9">
        <v>17509861.693082094</v>
      </c>
      <c r="K321" s="9">
        <v>538732.49047824391</v>
      </c>
      <c r="L321" s="9">
        <v>16293343.478358515</v>
      </c>
      <c r="M321" s="9">
        <v>18415662.876831621</v>
      </c>
    </row>
    <row r="322" spans="2:13" x14ac:dyDescent="0.25">
      <c r="B322" s="1" t="s">
        <v>219</v>
      </c>
      <c r="C322" s="6">
        <v>1</v>
      </c>
      <c r="D322" s="9">
        <v>14886931</v>
      </c>
      <c r="E322" s="9">
        <v>14536547.695728708</v>
      </c>
      <c r="F322" s="9">
        <v>350383.30427129194</v>
      </c>
      <c r="G322" s="9">
        <v>0.65746892924780209</v>
      </c>
      <c r="H322" s="9">
        <v>115862.17992448433</v>
      </c>
      <c r="I322" s="9">
        <v>14308330.021512672</v>
      </c>
      <c r="J322" s="9">
        <v>14764765.369944744</v>
      </c>
      <c r="K322" s="9">
        <v>545376.765205667</v>
      </c>
      <c r="L322" s="9">
        <v>13462300.542707553</v>
      </c>
      <c r="M322" s="9">
        <v>15610794.848749863</v>
      </c>
    </row>
    <row r="323" spans="2:13" x14ac:dyDescent="0.25">
      <c r="B323" s="1" t="s">
        <v>220</v>
      </c>
      <c r="C323" s="6">
        <v>1</v>
      </c>
      <c r="D323" s="9">
        <v>14675076</v>
      </c>
      <c r="E323" s="9">
        <v>14577381.850172604</v>
      </c>
      <c r="F323" s="9">
        <v>97694.149827396497</v>
      </c>
      <c r="G323" s="9">
        <v>0.18331600649287949</v>
      </c>
      <c r="H323" s="9">
        <v>79845.450637510192</v>
      </c>
      <c r="I323" s="9">
        <v>14420107.551923594</v>
      </c>
      <c r="J323" s="9">
        <v>14734656.148421613</v>
      </c>
      <c r="K323" s="9">
        <v>538875.74381934351</v>
      </c>
      <c r="L323" s="9">
        <v>13515939.979960579</v>
      </c>
      <c r="M323" s="9">
        <v>15638823.720384628</v>
      </c>
    </row>
    <row r="324" spans="2:13" x14ac:dyDescent="0.25">
      <c r="B324" s="1" t="s">
        <v>221</v>
      </c>
      <c r="C324" s="6">
        <v>1</v>
      </c>
      <c r="D324" s="9">
        <v>14306931</v>
      </c>
      <c r="E324" s="9">
        <v>14539229.095086144</v>
      </c>
      <c r="F324" s="9">
        <v>-232298.09508614428</v>
      </c>
      <c r="G324" s="9">
        <v>-0.43589057463861858</v>
      </c>
      <c r="H324" s="9">
        <v>62880.849185293009</v>
      </c>
      <c r="I324" s="9">
        <v>14415370.54898292</v>
      </c>
      <c r="J324" s="9">
        <v>14663087.641189368</v>
      </c>
      <c r="K324" s="9">
        <v>536624.42404684413</v>
      </c>
      <c r="L324" s="9">
        <v>13482221.725957487</v>
      </c>
      <c r="M324" s="9">
        <v>15596236.464214802</v>
      </c>
    </row>
    <row r="325" spans="2:13" x14ac:dyDescent="0.25">
      <c r="B325" s="1" t="s">
        <v>222</v>
      </c>
      <c r="C325" s="6">
        <v>1</v>
      </c>
      <c r="D325" s="9">
        <v>15491961</v>
      </c>
      <c r="E325" s="9">
        <v>15423662.558516858</v>
      </c>
      <c r="F325" s="9">
        <v>68298.441483141854</v>
      </c>
      <c r="G325" s="9">
        <v>0.12815708580808108</v>
      </c>
      <c r="H325" s="9">
        <v>71138.78738427184</v>
      </c>
      <c r="I325" s="9">
        <v>15283538.070837021</v>
      </c>
      <c r="J325" s="9">
        <v>15563787.046196695</v>
      </c>
      <c r="K325" s="9">
        <v>537654.62739555049</v>
      </c>
      <c r="L325" s="9">
        <v>14364625.9628333</v>
      </c>
      <c r="M325" s="9">
        <v>16482699.154200416</v>
      </c>
    </row>
    <row r="326" spans="2:13" x14ac:dyDescent="0.25">
      <c r="B326" s="1" t="s">
        <v>223</v>
      </c>
      <c r="C326" s="6">
        <v>1</v>
      </c>
      <c r="D326" s="9">
        <v>15851415</v>
      </c>
      <c r="E326" s="9">
        <v>15970462.739514302</v>
      </c>
      <c r="F326" s="9">
        <v>-119047.73951430246</v>
      </c>
      <c r="G326" s="9">
        <v>-0.22338447315753746</v>
      </c>
      <c r="H326" s="9">
        <v>79256.834572621767</v>
      </c>
      <c r="I326" s="9">
        <v>15814347.8583367</v>
      </c>
      <c r="J326" s="9">
        <v>16126577.620691905</v>
      </c>
      <c r="K326" s="9">
        <v>538788.8427907686</v>
      </c>
      <c r="L326" s="9">
        <v>14909192.041212225</v>
      </c>
      <c r="M326" s="9">
        <v>17031733.437816378</v>
      </c>
    </row>
    <row r="327" spans="2:13" x14ac:dyDescent="0.25">
      <c r="B327" s="1" t="s">
        <v>224</v>
      </c>
      <c r="C327" s="6">
        <v>1</v>
      </c>
      <c r="D327" s="9">
        <v>15178391</v>
      </c>
      <c r="E327" s="9">
        <v>14918954.494649783</v>
      </c>
      <c r="F327" s="9">
        <v>259436.50535021722</v>
      </c>
      <c r="G327" s="9">
        <v>0.48681383873339557</v>
      </c>
      <c r="H327" s="9">
        <v>123752.30962791208</v>
      </c>
      <c r="I327" s="9">
        <v>14675195.363753468</v>
      </c>
      <c r="J327" s="9">
        <v>15162713.625546098</v>
      </c>
      <c r="K327" s="9">
        <v>547107.30705007608</v>
      </c>
      <c r="L327" s="9">
        <v>13841298.634532645</v>
      </c>
      <c r="M327" s="9">
        <v>15996610.35476692</v>
      </c>
    </row>
    <row r="328" spans="2:13" x14ac:dyDescent="0.25">
      <c r="B328" s="1" t="s">
        <v>225</v>
      </c>
      <c r="C328" s="6">
        <v>1</v>
      </c>
      <c r="D328" s="9">
        <v>15217726</v>
      </c>
      <c r="E328" s="9">
        <v>14852759.996330658</v>
      </c>
      <c r="F328" s="9">
        <v>364966.00366934203</v>
      </c>
      <c r="G328" s="9">
        <v>0.68483230998513045</v>
      </c>
      <c r="H328" s="9">
        <v>85823.146883075111</v>
      </c>
      <c r="I328" s="9">
        <v>14683711.22659128</v>
      </c>
      <c r="J328" s="9">
        <v>15021808.766070036</v>
      </c>
      <c r="K328" s="9">
        <v>539793.83456117532</v>
      </c>
      <c r="L328" s="9">
        <v>13789509.731576458</v>
      </c>
      <c r="M328" s="9">
        <v>15916010.261084858</v>
      </c>
    </row>
    <row r="329" spans="2:13" x14ac:dyDescent="0.25">
      <c r="B329" s="1" t="s">
        <v>226</v>
      </c>
      <c r="C329" s="6">
        <v>1</v>
      </c>
      <c r="D329" s="9">
        <v>13669243</v>
      </c>
      <c r="E329" s="9">
        <v>13815146.530652355</v>
      </c>
      <c r="F329" s="9">
        <v>-145903.5306523554</v>
      </c>
      <c r="G329" s="9">
        <v>-0.27377742290256035</v>
      </c>
      <c r="H329" s="9">
        <v>82406.193264405927</v>
      </c>
      <c r="I329" s="9">
        <v>13652828.250605687</v>
      </c>
      <c r="J329" s="9">
        <v>13977464.810699023</v>
      </c>
      <c r="K329" s="9">
        <v>539261.11669364246</v>
      </c>
      <c r="L329" s="9">
        <v>12752945.578390125</v>
      </c>
      <c r="M329" s="9">
        <v>14877347.482914586</v>
      </c>
    </row>
    <row r="330" spans="2:13" x14ac:dyDescent="0.25">
      <c r="B330" s="1" t="s">
        <v>227</v>
      </c>
      <c r="C330" s="6">
        <v>1</v>
      </c>
      <c r="D330" s="9">
        <v>13835998</v>
      </c>
      <c r="E330" s="9">
        <v>13925946.408793095</v>
      </c>
      <c r="F330" s="9">
        <v>-89948.408793095499</v>
      </c>
      <c r="G330" s="9">
        <v>-0.16878168364709231</v>
      </c>
      <c r="H330" s="9">
        <v>85447.799471566963</v>
      </c>
      <c r="I330" s="9">
        <v>13757636.973609077</v>
      </c>
      <c r="J330" s="9">
        <v>14094255.843977114</v>
      </c>
      <c r="K330" s="9">
        <v>539734.28436951898</v>
      </c>
      <c r="L330" s="9">
        <v>12862813.442075646</v>
      </c>
      <c r="M330" s="9">
        <v>14989079.375510545</v>
      </c>
    </row>
    <row r="331" spans="2:13" x14ac:dyDescent="0.25">
      <c r="B331" s="1" t="s">
        <v>228</v>
      </c>
      <c r="C331" s="6">
        <v>1</v>
      </c>
      <c r="D331" s="9">
        <v>16594307</v>
      </c>
      <c r="E331" s="9">
        <v>15961230.862047531</v>
      </c>
      <c r="F331" s="9">
        <v>633076.13795246929</v>
      </c>
      <c r="G331" s="9">
        <v>1.1879215860972367</v>
      </c>
      <c r="H331" s="9">
        <v>98195.828628184943</v>
      </c>
      <c r="I331" s="9">
        <v>15767811.200499242</v>
      </c>
      <c r="J331" s="9">
        <v>16154650.523595819</v>
      </c>
      <c r="K331" s="9">
        <v>541898.69168445084</v>
      </c>
      <c r="L331" s="9">
        <v>14893834.588668738</v>
      </c>
      <c r="M331" s="9">
        <v>17028627.135426324</v>
      </c>
    </row>
    <row r="332" spans="2:13" x14ac:dyDescent="0.25">
      <c r="B332" s="1" t="s">
        <v>229</v>
      </c>
      <c r="C332" s="6">
        <v>1</v>
      </c>
      <c r="D332" s="9">
        <v>17565527</v>
      </c>
      <c r="E332" s="9">
        <v>17920639.280777015</v>
      </c>
      <c r="F332" s="9">
        <v>-355112.28077701479</v>
      </c>
      <c r="G332" s="9">
        <v>-0.66634251164100955</v>
      </c>
      <c r="H332" s="9">
        <v>79536.988418450652</v>
      </c>
      <c r="I332" s="9">
        <v>17763972.571046218</v>
      </c>
      <c r="J332" s="9">
        <v>18077305.990507811</v>
      </c>
      <c r="K332" s="9">
        <v>538830.12519347912</v>
      </c>
      <c r="L332" s="9">
        <v>16859287.267123036</v>
      </c>
      <c r="M332" s="9">
        <v>18981991.294430993</v>
      </c>
    </row>
    <row r="333" spans="2:13" x14ac:dyDescent="0.25">
      <c r="B333" s="1" t="s">
        <v>230</v>
      </c>
      <c r="C333" s="6">
        <v>1</v>
      </c>
      <c r="D333" s="9">
        <v>19544883</v>
      </c>
      <c r="E333" s="9">
        <v>19023411.156871703</v>
      </c>
      <c r="F333" s="9">
        <v>521471.84312829748</v>
      </c>
      <c r="G333" s="9">
        <v>0.9785041985590136</v>
      </c>
      <c r="H333" s="9">
        <v>92522.200760173742</v>
      </c>
      <c r="I333" s="9">
        <v>18841167.032994539</v>
      </c>
      <c r="J333" s="9">
        <v>19205655.280748866</v>
      </c>
      <c r="K333" s="9">
        <v>540899.3704219386</v>
      </c>
      <c r="L333" s="9">
        <v>17957983.280552879</v>
      </c>
      <c r="M333" s="9">
        <v>20088839.033190526</v>
      </c>
    </row>
    <row r="334" spans="2:13" x14ac:dyDescent="0.25">
      <c r="B334" s="1" t="s">
        <v>231</v>
      </c>
      <c r="C334" s="6">
        <v>1</v>
      </c>
      <c r="D334" s="9">
        <v>16060666</v>
      </c>
      <c r="E334" s="9">
        <v>15877240.798861736</v>
      </c>
      <c r="F334" s="9">
        <v>183425.20113826357</v>
      </c>
      <c r="G334" s="9">
        <v>0.3441841238418783</v>
      </c>
      <c r="H334" s="9">
        <v>93625.210403756719</v>
      </c>
      <c r="I334" s="9">
        <v>15692824.039395804</v>
      </c>
      <c r="J334" s="9">
        <v>16061657.558327669</v>
      </c>
      <c r="K334" s="9">
        <v>541089.13435079379</v>
      </c>
      <c r="L334" s="9">
        <v>14811439.138081741</v>
      </c>
      <c r="M334" s="9">
        <v>16943042.459641732</v>
      </c>
    </row>
    <row r="335" spans="2:13" x14ac:dyDescent="0.25">
      <c r="B335" s="1" t="s">
        <v>232</v>
      </c>
      <c r="C335" s="6">
        <v>1</v>
      </c>
      <c r="D335" s="9">
        <v>14549269</v>
      </c>
      <c r="E335" s="9">
        <v>14966621.676563526</v>
      </c>
      <c r="F335" s="9">
        <v>-417352.67656352557</v>
      </c>
      <c r="G335" s="9">
        <v>-0.78313211284310502</v>
      </c>
      <c r="H335" s="9">
        <v>87702.242489814438</v>
      </c>
      <c r="I335" s="9">
        <v>14793871.588332823</v>
      </c>
      <c r="J335" s="9">
        <v>15139371.764794229</v>
      </c>
      <c r="K335" s="9">
        <v>540095.78282660735</v>
      </c>
      <c r="L335" s="9">
        <v>13902776.654046996</v>
      </c>
      <c r="M335" s="9">
        <v>16030466.699080056</v>
      </c>
    </row>
    <row r="336" spans="2:13" x14ac:dyDescent="0.25">
      <c r="B336" s="1" t="s">
        <v>233</v>
      </c>
      <c r="C336" s="6">
        <v>1</v>
      </c>
      <c r="D336" s="9">
        <v>14298213</v>
      </c>
      <c r="E336" s="9">
        <v>14992652.401036939</v>
      </c>
      <c r="F336" s="9">
        <v>-694439.40103693865</v>
      </c>
      <c r="G336" s="9">
        <v>-1.3030653112219353</v>
      </c>
      <c r="H336" s="9">
        <v>66114.735261121692</v>
      </c>
      <c r="I336" s="9">
        <v>14862423.959603017</v>
      </c>
      <c r="J336" s="9">
        <v>15122880.84247086</v>
      </c>
      <c r="K336" s="9">
        <v>537012.96959011315</v>
      </c>
      <c r="L336" s="9">
        <v>13934879.700544158</v>
      </c>
      <c r="M336" s="9">
        <v>16050425.101529719</v>
      </c>
    </row>
    <row r="337" spans="2:13" x14ac:dyDescent="0.25">
      <c r="B337" s="1" t="s">
        <v>234</v>
      </c>
      <c r="C337" s="6">
        <v>1</v>
      </c>
      <c r="D337" s="9">
        <v>16140952</v>
      </c>
      <c r="E337" s="9">
        <v>16195562.699298892</v>
      </c>
      <c r="F337" s="9">
        <v>-54610.69929889217</v>
      </c>
      <c r="G337" s="9">
        <v>-0.10247302755532045</v>
      </c>
      <c r="H337" s="9">
        <v>82465.999359183974</v>
      </c>
      <c r="I337" s="9">
        <v>16033126.617154395</v>
      </c>
      <c r="J337" s="9">
        <v>16357998.781443389</v>
      </c>
      <c r="K337" s="9">
        <v>539270.25909060903</v>
      </c>
      <c r="L337" s="9">
        <v>15133343.738946585</v>
      </c>
      <c r="M337" s="9">
        <v>17257781.659651197</v>
      </c>
    </row>
    <row r="338" spans="2:13" x14ac:dyDescent="0.25">
      <c r="B338" s="1" t="s">
        <v>235</v>
      </c>
      <c r="C338" s="6">
        <v>1</v>
      </c>
      <c r="D338" s="9">
        <v>15813114</v>
      </c>
      <c r="E338" s="9">
        <v>16150776.759244816</v>
      </c>
      <c r="F338" s="9">
        <v>-337662.75924481638</v>
      </c>
      <c r="G338" s="9">
        <v>-0.63359974650977458</v>
      </c>
      <c r="H338" s="9">
        <v>80856.201130047426</v>
      </c>
      <c r="I338" s="9">
        <v>15991511.55139295</v>
      </c>
      <c r="J338" s="9">
        <v>16310041.967096683</v>
      </c>
      <c r="K338" s="9">
        <v>539026.43399978662</v>
      </c>
      <c r="L338" s="9">
        <v>15089038.069462072</v>
      </c>
      <c r="M338" s="9">
        <v>17212515.449027561</v>
      </c>
    </row>
    <row r="339" spans="2:13" x14ac:dyDescent="0.25">
      <c r="B339" s="1" t="s">
        <v>236</v>
      </c>
      <c r="C339" s="6">
        <v>1</v>
      </c>
      <c r="D339" s="9">
        <v>15009236</v>
      </c>
      <c r="E339" s="9">
        <v>15345580.726950979</v>
      </c>
      <c r="F339" s="9">
        <v>-336344.72695097886</v>
      </c>
      <c r="G339" s="9">
        <v>-0.63112655423611419</v>
      </c>
      <c r="H339" s="9">
        <v>90181.950958136847</v>
      </c>
      <c r="I339" s="9">
        <v>15167946.272659296</v>
      </c>
      <c r="J339" s="9">
        <v>15523215.181242662</v>
      </c>
      <c r="K339" s="9">
        <v>540503.98293440859</v>
      </c>
      <c r="L339" s="9">
        <v>14280931.658806464</v>
      </c>
      <c r="M339" s="9">
        <v>16410229.795095494</v>
      </c>
    </row>
    <row r="340" spans="2:13" x14ac:dyDescent="0.25">
      <c r="B340" s="1" t="s">
        <v>237</v>
      </c>
      <c r="C340" s="6">
        <v>1</v>
      </c>
      <c r="D340" s="9">
        <v>15088622</v>
      </c>
      <c r="E340" s="9">
        <v>15126546.110480769</v>
      </c>
      <c r="F340" s="9">
        <v>-37924.110480768606</v>
      </c>
      <c r="G340" s="9">
        <v>-7.1161850483494063E-2</v>
      </c>
      <c r="H340" s="9">
        <v>89521.110739217649</v>
      </c>
      <c r="I340" s="9">
        <v>14950213.335631752</v>
      </c>
      <c r="J340" s="9">
        <v>15302878.885329785</v>
      </c>
      <c r="K340" s="9">
        <v>540394.11595364998</v>
      </c>
      <c r="L340" s="9">
        <v>14062113.451062882</v>
      </c>
      <c r="M340" s="9">
        <v>16190978.769898655</v>
      </c>
    </row>
    <row r="341" spans="2:13" x14ac:dyDescent="0.25">
      <c r="B341" s="1" t="s">
        <v>238</v>
      </c>
      <c r="C341" s="6">
        <v>1</v>
      </c>
      <c r="D341" s="9">
        <v>13174997</v>
      </c>
      <c r="E341" s="9">
        <v>13673971.607003294</v>
      </c>
      <c r="F341" s="9">
        <v>-498974.60700329393</v>
      </c>
      <c r="G341" s="9">
        <v>-0.93628976206666126</v>
      </c>
      <c r="H341" s="9">
        <v>82830.34424247175</v>
      </c>
      <c r="I341" s="9">
        <v>13510817.862357274</v>
      </c>
      <c r="J341" s="9">
        <v>13837125.351649314</v>
      </c>
      <c r="K341" s="9">
        <v>539326.09543454321</v>
      </c>
      <c r="L341" s="9">
        <v>12611642.663906336</v>
      </c>
      <c r="M341" s="9">
        <v>14736300.550100252</v>
      </c>
    </row>
    <row r="342" spans="2:13" x14ac:dyDescent="0.25">
      <c r="B342" s="1" t="s">
        <v>239</v>
      </c>
      <c r="C342" s="6">
        <v>1</v>
      </c>
      <c r="D342" s="9">
        <v>13308996</v>
      </c>
      <c r="E342" s="9">
        <v>13675680.861634495</v>
      </c>
      <c r="F342" s="9">
        <v>-366684.86163449474</v>
      </c>
      <c r="G342" s="9">
        <v>-0.68805762264158921</v>
      </c>
      <c r="H342" s="9">
        <v>84679.609848137916</v>
      </c>
      <c r="I342" s="9">
        <v>13508884.555664254</v>
      </c>
      <c r="J342" s="9">
        <v>13842477.167604735</v>
      </c>
      <c r="K342" s="9">
        <v>539613.20185237913</v>
      </c>
      <c r="L342" s="9">
        <v>12612786.395266926</v>
      </c>
      <c r="M342" s="9">
        <v>14738575.328002064</v>
      </c>
    </row>
    <row r="343" spans="2:13" x14ac:dyDescent="0.25">
      <c r="B343" s="1" t="s">
        <v>240</v>
      </c>
      <c r="C343" s="6">
        <v>1</v>
      </c>
      <c r="D343" s="9">
        <v>15749084</v>
      </c>
      <c r="E343" s="9">
        <v>15424382.058041386</v>
      </c>
      <c r="F343" s="9">
        <v>324701.94195861369</v>
      </c>
      <c r="G343" s="9">
        <v>0.60927971025388539</v>
      </c>
      <c r="H343" s="9">
        <v>88365.406872866151</v>
      </c>
      <c r="I343" s="9">
        <v>15250325.712382922</v>
      </c>
      <c r="J343" s="9">
        <v>15598438.403699851</v>
      </c>
      <c r="K343" s="9">
        <v>540203.86561107729</v>
      </c>
      <c r="L343" s="9">
        <v>14360324.141190305</v>
      </c>
      <c r="M343" s="9">
        <v>16488439.974892467</v>
      </c>
    </row>
    <row r="344" spans="2:13" x14ac:dyDescent="0.25">
      <c r="B344" s="1" t="s">
        <v>241</v>
      </c>
      <c r="C344" s="6">
        <v>1</v>
      </c>
      <c r="D344" s="9">
        <v>18099965</v>
      </c>
      <c r="E344" s="9">
        <v>18060057.599023942</v>
      </c>
      <c r="F344" s="9">
        <v>39907.400976058096</v>
      </c>
      <c r="G344" s="9">
        <v>7.4883351657864264E-2</v>
      </c>
      <c r="H344" s="9">
        <v>79675.270841842022</v>
      </c>
      <c r="I344" s="9">
        <v>17903118.509703256</v>
      </c>
      <c r="J344" s="9">
        <v>18216996.688344628</v>
      </c>
      <c r="K344" s="9">
        <v>538850.5544889645</v>
      </c>
      <c r="L344" s="9">
        <v>16998665.345092207</v>
      </c>
      <c r="M344" s="9">
        <v>19121449.852955677</v>
      </c>
    </row>
    <row r="345" spans="2:13" x14ac:dyDescent="0.25">
      <c r="B345" s="1" t="s">
        <v>242</v>
      </c>
      <c r="C345" s="6">
        <v>1</v>
      </c>
      <c r="D345" s="9">
        <v>17237511</v>
      </c>
      <c r="E345" s="9">
        <v>17119211.555083174</v>
      </c>
      <c r="F345" s="9">
        <v>118299.44491682574</v>
      </c>
      <c r="G345" s="9">
        <v>0.22198035246523412</v>
      </c>
      <c r="H345" s="9">
        <v>80167.104239308988</v>
      </c>
      <c r="I345" s="9">
        <v>16961303.684800964</v>
      </c>
      <c r="J345" s="9">
        <v>17277119.425365385</v>
      </c>
      <c r="K345" s="9">
        <v>538923.49725305149</v>
      </c>
      <c r="L345" s="9">
        <v>16057675.623309528</v>
      </c>
      <c r="M345" s="9">
        <v>18180747.486856822</v>
      </c>
    </row>
    <row r="346" spans="2:13" x14ac:dyDescent="0.25">
      <c r="B346" s="1" t="s">
        <v>243</v>
      </c>
      <c r="C346" s="6">
        <v>1</v>
      </c>
      <c r="D346" s="9">
        <v>15286365</v>
      </c>
      <c r="E346" s="9">
        <v>15316799.785597734</v>
      </c>
      <c r="F346" s="9">
        <v>-30434.785597734153</v>
      </c>
      <c r="G346" s="9">
        <v>-5.7108674000447175E-2</v>
      </c>
      <c r="H346" s="9">
        <v>101034.88771064162</v>
      </c>
      <c r="I346" s="9">
        <v>15117787.932868659</v>
      </c>
      <c r="J346" s="9">
        <v>15515811.638326809</v>
      </c>
      <c r="K346" s="9">
        <v>542420.33500233525</v>
      </c>
      <c r="L346" s="9">
        <v>14248376.013643863</v>
      </c>
      <c r="M346" s="9">
        <v>16385223.557551606</v>
      </c>
    </row>
    <row r="347" spans="2:13" x14ac:dyDescent="0.25">
      <c r="B347" s="1" t="s">
        <v>244</v>
      </c>
      <c r="C347" s="6">
        <v>1</v>
      </c>
      <c r="D347" s="9">
        <v>13898432</v>
      </c>
      <c r="E347" s="9">
        <v>14528743.18191535</v>
      </c>
      <c r="F347" s="9">
        <v>-630311.18191535026</v>
      </c>
      <c r="G347" s="9">
        <v>-1.1827333460670144</v>
      </c>
      <c r="H347" s="9">
        <v>85347.742249777788</v>
      </c>
      <c r="I347" s="9">
        <v>14360630.832842261</v>
      </c>
      <c r="J347" s="9">
        <v>14696855.53098844</v>
      </c>
      <c r="K347" s="9">
        <v>539718.45289602445</v>
      </c>
      <c r="L347" s="9">
        <v>13465641.398989391</v>
      </c>
      <c r="M347" s="9">
        <v>15591844.96484131</v>
      </c>
    </row>
    <row r="348" spans="2:13" x14ac:dyDescent="0.25">
      <c r="B348" s="1" t="s">
        <v>245</v>
      </c>
      <c r="C348" s="6">
        <v>1</v>
      </c>
      <c r="D348" s="9">
        <v>14105773</v>
      </c>
      <c r="E348" s="9">
        <v>14813857.469734009</v>
      </c>
      <c r="F348" s="9">
        <v>-708084.46973400936</v>
      </c>
      <c r="G348" s="9">
        <v>-1.3286692957623334</v>
      </c>
      <c r="H348" s="9">
        <v>68640.862147760621</v>
      </c>
      <c r="I348" s="9">
        <v>14678653.230302682</v>
      </c>
      <c r="J348" s="9">
        <v>14949061.709165337</v>
      </c>
      <c r="K348" s="9">
        <v>537329.82352157927</v>
      </c>
      <c r="L348" s="9">
        <v>13755460.651281836</v>
      </c>
      <c r="M348" s="9">
        <v>15872254.288186183</v>
      </c>
    </row>
    <row r="349" spans="2:13" x14ac:dyDescent="0.25">
      <c r="B349" s="1" t="s">
        <v>246</v>
      </c>
      <c r="C349" s="6">
        <v>1</v>
      </c>
      <c r="D349" s="9">
        <v>16041140</v>
      </c>
      <c r="E349" s="9">
        <v>15967984.080841003</v>
      </c>
      <c r="F349" s="9">
        <v>73155.919158997014</v>
      </c>
      <c r="G349" s="9">
        <v>0.13727179135328835</v>
      </c>
      <c r="H349" s="9">
        <v>88015.942886855773</v>
      </c>
      <c r="I349" s="9">
        <v>15794616.086274859</v>
      </c>
      <c r="J349" s="9">
        <v>16141352.075407147</v>
      </c>
      <c r="K349" s="9">
        <v>540146.81105381518</v>
      </c>
      <c r="L349" s="9">
        <v>14904038.546290776</v>
      </c>
      <c r="M349" s="9">
        <v>17031929.615391228</v>
      </c>
    </row>
    <row r="350" spans="2:13" x14ac:dyDescent="0.25">
      <c r="B350" s="1" t="s">
        <v>247</v>
      </c>
      <c r="C350" s="6">
        <v>1</v>
      </c>
      <c r="D350" s="9">
        <v>16554529.999999998</v>
      </c>
      <c r="E350" s="9">
        <v>16466449.094253831</v>
      </c>
      <c r="F350" s="9">
        <v>88080.905746167526</v>
      </c>
      <c r="G350" s="9">
        <v>0.16527744924532961</v>
      </c>
      <c r="H350" s="9">
        <v>102644.42803200157</v>
      </c>
      <c r="I350" s="9">
        <v>16264266.87524184</v>
      </c>
      <c r="J350" s="9">
        <v>16668631.313265821</v>
      </c>
      <c r="K350" s="9">
        <v>542722.4427784062</v>
      </c>
      <c r="L350" s="9">
        <v>15397430.250344101</v>
      </c>
      <c r="M350" s="9">
        <v>17535467.93816356</v>
      </c>
    </row>
    <row r="351" spans="2:13" x14ac:dyDescent="0.25">
      <c r="B351" s="1" t="s">
        <v>248</v>
      </c>
      <c r="C351" s="6">
        <v>1</v>
      </c>
      <c r="D351" s="9">
        <v>13951250</v>
      </c>
      <c r="E351" s="9">
        <v>14309941.435041245</v>
      </c>
      <c r="F351" s="9">
        <v>-358691.43504124507</v>
      </c>
      <c r="G351" s="9">
        <v>-0.67305853575811248</v>
      </c>
      <c r="H351" s="9">
        <v>120794.41651463868</v>
      </c>
      <c r="I351" s="9">
        <v>14072008.566755652</v>
      </c>
      <c r="J351" s="9">
        <v>14547874.303326838</v>
      </c>
      <c r="K351" s="9">
        <v>546445.8457619159</v>
      </c>
      <c r="L351" s="9">
        <v>13233588.477707969</v>
      </c>
      <c r="M351" s="9">
        <v>15386294.392374521</v>
      </c>
    </row>
    <row r="352" spans="2:13" x14ac:dyDescent="0.25">
      <c r="B352" s="1" t="s">
        <v>249</v>
      </c>
      <c r="C352" s="6">
        <v>1</v>
      </c>
      <c r="D352" s="9">
        <v>14481570</v>
      </c>
      <c r="E352" s="9">
        <v>14643809.050852375</v>
      </c>
      <c r="F352" s="9">
        <v>-162239.05085237511</v>
      </c>
      <c r="G352" s="9">
        <v>-0.30442984510329696</v>
      </c>
      <c r="H352" s="9">
        <v>90697.346227807022</v>
      </c>
      <c r="I352" s="9">
        <v>14465159.404978566</v>
      </c>
      <c r="J352" s="9">
        <v>14822458.696726184</v>
      </c>
      <c r="K352" s="9">
        <v>540590.21439729223</v>
      </c>
      <c r="L352" s="9">
        <v>13578990.129664214</v>
      </c>
      <c r="M352" s="9">
        <v>15708627.972040536</v>
      </c>
    </row>
    <row r="353" spans="2:13" x14ac:dyDescent="0.25">
      <c r="B353" s="1" t="s">
        <v>250</v>
      </c>
      <c r="C353" s="6">
        <v>1</v>
      </c>
      <c r="D353" s="9">
        <v>13161080</v>
      </c>
      <c r="E353" s="9">
        <v>13387239.044632901</v>
      </c>
      <c r="F353" s="9">
        <v>-226159.04463290051</v>
      </c>
      <c r="G353" s="9">
        <v>-0.42437109046545923</v>
      </c>
      <c r="H353" s="9">
        <v>87003.767093097864</v>
      </c>
      <c r="I353" s="9">
        <v>13215864.767133877</v>
      </c>
      <c r="J353" s="9">
        <v>13558613.322131924</v>
      </c>
      <c r="K353" s="9">
        <v>539982.8022981229</v>
      </c>
      <c r="L353" s="9">
        <v>12323616.56370379</v>
      </c>
      <c r="M353" s="9">
        <v>14450861.525562011</v>
      </c>
    </row>
    <row r="354" spans="2:13" x14ac:dyDescent="0.25">
      <c r="B354" s="1" t="s">
        <v>251</v>
      </c>
      <c r="C354" s="6">
        <v>1</v>
      </c>
      <c r="D354" s="9">
        <v>13263096.673492307</v>
      </c>
      <c r="E354" s="9">
        <v>13283669.520826032</v>
      </c>
      <c r="F354" s="9">
        <v>-20572.847333725542</v>
      </c>
      <c r="G354" s="9">
        <v>-3.8603460105536946E-2</v>
      </c>
      <c r="H354" s="9">
        <v>89105.628373432279</v>
      </c>
      <c r="I354" s="9">
        <v>13108155.135716092</v>
      </c>
      <c r="J354" s="9">
        <v>13459183.905935973</v>
      </c>
      <c r="K354" s="9">
        <v>540325.44294819934</v>
      </c>
      <c r="L354" s="9">
        <v>12219372.128961332</v>
      </c>
      <c r="M354" s="9">
        <v>14347966.912690733</v>
      </c>
    </row>
    <row r="355" spans="2:13" x14ac:dyDescent="0.25">
      <c r="B355" s="1" t="s">
        <v>252</v>
      </c>
      <c r="C355" s="6">
        <v>1</v>
      </c>
      <c r="D355" s="9">
        <v>14180624.276246155</v>
      </c>
      <c r="E355" s="9">
        <v>14298084.284766836</v>
      </c>
      <c r="F355" s="9">
        <v>-117460.00852068141</v>
      </c>
      <c r="G355" s="9">
        <v>-0.22040521077949524</v>
      </c>
      <c r="H355" s="9">
        <v>84839.04725809471</v>
      </c>
      <c r="I355" s="9">
        <v>14130973.929510564</v>
      </c>
      <c r="J355" s="9">
        <v>14465194.640023109</v>
      </c>
      <c r="K355" s="9">
        <v>539638.24477978295</v>
      </c>
      <c r="L355" s="9">
        <v>13235140.490493894</v>
      </c>
      <c r="M355" s="9">
        <v>15361028.079039779</v>
      </c>
    </row>
    <row r="356" spans="2:13" x14ac:dyDescent="0.25">
      <c r="B356" s="1" t="s">
        <v>253</v>
      </c>
      <c r="C356" s="6">
        <v>1</v>
      </c>
      <c r="D356" s="9">
        <v>16044762.08466154</v>
      </c>
      <c r="E356" s="9">
        <v>15874931.551154345</v>
      </c>
      <c r="F356" s="9">
        <v>169830.53350719437</v>
      </c>
      <c r="G356" s="9">
        <v>0.31867471325661156</v>
      </c>
      <c r="H356" s="9">
        <v>93107.952350437248</v>
      </c>
      <c r="I356" s="9">
        <v>15691533.652458811</v>
      </c>
      <c r="J356" s="9">
        <v>16058329.449849879</v>
      </c>
      <c r="K356" s="9">
        <v>540999.87253254966</v>
      </c>
      <c r="L356" s="9">
        <v>14809305.712411957</v>
      </c>
      <c r="M356" s="9">
        <v>16940557.389896736</v>
      </c>
    </row>
    <row r="357" spans="2:13" x14ac:dyDescent="0.25">
      <c r="B357" s="1" t="s">
        <v>254</v>
      </c>
      <c r="C357" s="6">
        <v>1</v>
      </c>
      <c r="D357" s="9">
        <v>18366242.474953849</v>
      </c>
      <c r="E357" s="9">
        <v>17803592.736475971</v>
      </c>
      <c r="F357" s="9">
        <v>562649.73847787827</v>
      </c>
      <c r="G357" s="9">
        <v>1.055771541021213</v>
      </c>
      <c r="H357" s="9">
        <v>82031.10311945618</v>
      </c>
      <c r="I357" s="9">
        <v>17642013.284237977</v>
      </c>
      <c r="J357" s="9">
        <v>17965172.188713964</v>
      </c>
      <c r="K357" s="9">
        <v>539203.92540145561</v>
      </c>
      <c r="L357" s="9">
        <v>16741504.435846021</v>
      </c>
      <c r="M357" s="9">
        <v>18865681.037105918</v>
      </c>
    </row>
    <row r="358" spans="2:13" x14ac:dyDescent="0.25">
      <c r="B358" s="1" t="s">
        <v>255</v>
      </c>
      <c r="C358" s="6">
        <v>1</v>
      </c>
      <c r="D358" s="9">
        <v>14930878.169138461</v>
      </c>
      <c r="E358" s="9">
        <v>14656440.945595128</v>
      </c>
      <c r="F358" s="9">
        <v>274437.22354333289</v>
      </c>
      <c r="G358" s="9">
        <v>0.51496160150675963</v>
      </c>
      <c r="H358" s="9">
        <v>106159.338967467</v>
      </c>
      <c r="I358" s="9">
        <v>14447335.287033742</v>
      </c>
      <c r="J358" s="9">
        <v>14865546.604156515</v>
      </c>
      <c r="K358" s="9">
        <v>543398.17495033343</v>
      </c>
      <c r="L358" s="9">
        <v>13586091.089056682</v>
      </c>
      <c r="M358" s="9">
        <v>15726790.802133575</v>
      </c>
    </row>
    <row r="359" spans="2:13" x14ac:dyDescent="0.25">
      <c r="B359" s="1" t="s">
        <v>256</v>
      </c>
      <c r="C359" s="6">
        <v>1</v>
      </c>
      <c r="D359" s="9">
        <v>13943626.872169232</v>
      </c>
      <c r="E359" s="9">
        <v>14289642.415720019</v>
      </c>
      <c r="F359" s="9">
        <v>-346015.54355078749</v>
      </c>
      <c r="G359" s="9">
        <v>-0.64927314215088827</v>
      </c>
      <c r="H359" s="9">
        <v>79734.977698581351</v>
      </c>
      <c r="I359" s="9">
        <v>14132585.719774043</v>
      </c>
      <c r="J359" s="9">
        <v>14446699.111665996</v>
      </c>
      <c r="K359" s="9">
        <v>538859.386072041</v>
      </c>
      <c r="L359" s="9">
        <v>13228232.765918894</v>
      </c>
      <c r="M359" s="9">
        <v>15351052.065521145</v>
      </c>
    </row>
    <row r="360" spans="2:13" x14ac:dyDescent="0.25">
      <c r="B360" s="1" t="s">
        <v>257</v>
      </c>
      <c r="C360" s="6">
        <v>1</v>
      </c>
      <c r="D360" s="9">
        <v>13528583.634523079</v>
      </c>
      <c r="E360" s="9">
        <v>14109372.199183615</v>
      </c>
      <c r="F360" s="9">
        <v>-580788.56466053613</v>
      </c>
      <c r="G360" s="9">
        <v>-1.0898077364755785</v>
      </c>
      <c r="H360" s="9">
        <v>64920.58214825514</v>
      </c>
      <c r="I360" s="9">
        <v>13981495.921728086</v>
      </c>
      <c r="J360" s="9">
        <v>14237248.476639144</v>
      </c>
      <c r="K360" s="9">
        <v>536867.25852468598</v>
      </c>
      <c r="L360" s="9">
        <v>13051886.510729456</v>
      </c>
      <c r="M360" s="9">
        <v>15166857.887637774</v>
      </c>
    </row>
    <row r="361" spans="2:13" x14ac:dyDescent="0.25">
      <c r="B361" s="1" t="s">
        <v>258</v>
      </c>
      <c r="C361" s="6">
        <v>1</v>
      </c>
      <c r="D361" s="9">
        <v>15929136.64069231</v>
      </c>
      <c r="E361" s="9">
        <v>15504692.938552143</v>
      </c>
      <c r="F361" s="9">
        <v>424443.70214016736</v>
      </c>
      <c r="G361" s="9">
        <v>0.79643790948441329</v>
      </c>
      <c r="H361" s="9">
        <v>78535.567327370503</v>
      </c>
      <c r="I361" s="9">
        <v>15349998.761985024</v>
      </c>
      <c r="J361" s="9">
        <v>15659387.115119262</v>
      </c>
      <c r="K361" s="9">
        <v>538683.21546598757</v>
      </c>
      <c r="L361" s="9">
        <v>14443630.297982201</v>
      </c>
      <c r="M361" s="9">
        <v>16565755.579122085</v>
      </c>
    </row>
    <row r="362" spans="2:13" x14ac:dyDescent="0.25">
      <c r="B362" s="1" t="s">
        <v>259</v>
      </c>
      <c r="C362" s="6">
        <v>1</v>
      </c>
      <c r="D362" s="9">
        <v>16055865.643200001</v>
      </c>
      <c r="E362" s="9">
        <v>15877626.55134145</v>
      </c>
      <c r="F362" s="9">
        <v>178239.09185855091</v>
      </c>
      <c r="G362" s="9">
        <v>0.3344527648600738</v>
      </c>
      <c r="H362" s="9">
        <v>88249.53784443879</v>
      </c>
      <c r="I362" s="9">
        <v>15703798.436846931</v>
      </c>
      <c r="J362" s="9">
        <v>16051454.665835969</v>
      </c>
      <c r="K362" s="9">
        <v>540184.92409461096</v>
      </c>
      <c r="L362" s="9">
        <v>14813605.944239218</v>
      </c>
      <c r="M362" s="9">
        <v>16941647.158443682</v>
      </c>
    </row>
    <row r="363" spans="2:13" x14ac:dyDescent="0.25">
      <c r="B363" s="1" t="s">
        <v>260</v>
      </c>
      <c r="C363" s="6">
        <v>1</v>
      </c>
      <c r="D363" s="9">
        <v>14086273.1338</v>
      </c>
      <c r="E363" s="9">
        <v>14112321.229820194</v>
      </c>
      <c r="F363" s="9">
        <v>-26048.096020193771</v>
      </c>
      <c r="G363" s="9">
        <v>-4.887736827232126E-2</v>
      </c>
      <c r="H363" s="9">
        <v>118035.31354141115</v>
      </c>
      <c r="I363" s="9">
        <v>13879823.060449148</v>
      </c>
      <c r="J363" s="9">
        <v>14344819.39919124</v>
      </c>
      <c r="K363" s="9">
        <v>545842.56570201891</v>
      </c>
      <c r="L363" s="9">
        <v>13037156.573727757</v>
      </c>
      <c r="M363" s="9">
        <v>15187485.885912631</v>
      </c>
    </row>
    <row r="364" spans="2:13" x14ac:dyDescent="0.25">
      <c r="B364" s="1" t="s">
        <v>261</v>
      </c>
      <c r="C364" s="6">
        <v>1</v>
      </c>
      <c r="D364" s="9">
        <v>14104948</v>
      </c>
      <c r="E364" s="9">
        <v>14155714.572340671</v>
      </c>
      <c r="F364" s="9">
        <v>-50766.572340670973</v>
      </c>
      <c r="G364" s="9">
        <v>-9.5259801341900735E-2</v>
      </c>
      <c r="H364" s="9">
        <v>82492.483279325053</v>
      </c>
      <c r="I364" s="9">
        <v>13993226.323918423</v>
      </c>
      <c r="J364" s="9">
        <v>14318202.820762919</v>
      </c>
      <c r="K364" s="9">
        <v>539274.30968564912</v>
      </c>
      <c r="L364" s="9">
        <v>13093487.633393625</v>
      </c>
      <c r="M364" s="9">
        <v>15217941.511287717</v>
      </c>
    </row>
    <row r="365" spans="2:13" x14ac:dyDescent="0.25">
      <c r="B365" s="1" t="s">
        <v>262</v>
      </c>
      <c r="C365" s="6">
        <v>1</v>
      </c>
      <c r="D365" s="9">
        <v>12825361.5152</v>
      </c>
      <c r="E365" s="9">
        <v>13004973.527754452</v>
      </c>
      <c r="F365" s="9">
        <v>-179612.01255445182</v>
      </c>
      <c r="G365" s="9">
        <v>-0.33702895125044252</v>
      </c>
      <c r="H365" s="9">
        <v>86645.393941777817</v>
      </c>
      <c r="I365" s="9">
        <v>12834305.1500335</v>
      </c>
      <c r="J365" s="9">
        <v>13175641.905475404</v>
      </c>
      <c r="K365" s="9">
        <v>539925.17590928241</v>
      </c>
      <c r="L365" s="9">
        <v>11941464.555482294</v>
      </c>
      <c r="M365" s="9">
        <v>14068482.50002661</v>
      </c>
    </row>
    <row r="366" spans="2:13" x14ac:dyDescent="0.25">
      <c r="B366" s="1" t="s">
        <v>263</v>
      </c>
      <c r="C366" s="6">
        <v>1</v>
      </c>
      <c r="D366" s="9">
        <v>14493142.5678</v>
      </c>
      <c r="E366" s="9">
        <v>13711069.282511368</v>
      </c>
      <c r="F366" s="9">
        <v>782073.28528863192</v>
      </c>
      <c r="G366" s="9">
        <v>1.4675039569633879</v>
      </c>
      <c r="H366" s="9">
        <v>89047.766271431028</v>
      </c>
      <c r="I366" s="9">
        <v>13535668.870350605</v>
      </c>
      <c r="J366" s="9">
        <v>13886469.694672132</v>
      </c>
      <c r="K366" s="9">
        <v>540315.90386298555</v>
      </c>
      <c r="L366" s="9">
        <v>12646790.68010707</v>
      </c>
      <c r="M366" s="9">
        <v>14775347.884915667</v>
      </c>
    </row>
    <row r="367" spans="2:13" x14ac:dyDescent="0.25">
      <c r="B367" s="1" t="s">
        <v>264</v>
      </c>
      <c r="C367" s="6">
        <v>1</v>
      </c>
      <c r="D367" s="9">
        <v>15819649.446600001</v>
      </c>
      <c r="E367" s="9">
        <v>14938724.17974823</v>
      </c>
      <c r="F367" s="9">
        <v>880925.26685177162</v>
      </c>
      <c r="G367" s="9">
        <v>1.6529925509690524</v>
      </c>
      <c r="H367" s="9">
        <v>92774.901295942225</v>
      </c>
      <c r="I367" s="9">
        <v>14755982.303035898</v>
      </c>
      <c r="J367" s="9">
        <v>15121466.056460561</v>
      </c>
      <c r="K367" s="9">
        <v>540942.65278291318</v>
      </c>
      <c r="L367" s="9">
        <v>13873211.048691729</v>
      </c>
      <c r="M367" s="9">
        <v>16004237.31080473</v>
      </c>
    </row>
    <row r="368" spans="2:13" x14ac:dyDescent="0.25">
      <c r="B368" s="1" t="s">
        <v>265</v>
      </c>
      <c r="C368" s="6">
        <v>1</v>
      </c>
      <c r="D368" s="9">
        <v>20353876.040199999</v>
      </c>
      <c r="E368" s="9">
        <v>19524718.532727294</v>
      </c>
      <c r="F368" s="9">
        <v>829157.5074727051</v>
      </c>
      <c r="G368" s="9">
        <v>1.5558540945597259</v>
      </c>
      <c r="H368" s="9">
        <v>114926.30391017426</v>
      </c>
      <c r="I368" s="9">
        <v>19298344.285309196</v>
      </c>
      <c r="J368" s="9">
        <v>19751092.780145392</v>
      </c>
      <c r="K368" s="9">
        <v>545178.71071768505</v>
      </c>
      <c r="L368" s="9">
        <v>18450861.494363438</v>
      </c>
      <c r="M368" s="9">
        <v>20598575.571091149</v>
      </c>
    </row>
    <row r="369" spans="2:13" x14ac:dyDescent="0.25">
      <c r="B369" s="1" t="s">
        <v>266</v>
      </c>
      <c r="C369" s="6">
        <v>1</v>
      </c>
      <c r="D369" s="9">
        <v>19599345.653399996</v>
      </c>
      <c r="E369" s="9">
        <v>18886378.463851884</v>
      </c>
      <c r="F369" s="9">
        <v>712967.18954811245</v>
      </c>
      <c r="G369" s="9">
        <v>1.3378313663543435</v>
      </c>
      <c r="H369" s="9">
        <v>99957.819842877565</v>
      </c>
      <c r="I369" s="9">
        <v>18689488.148313928</v>
      </c>
      <c r="J369" s="9">
        <v>19083268.77938984</v>
      </c>
      <c r="K369" s="9">
        <v>542220.74567198625</v>
      </c>
      <c r="L369" s="9">
        <v>17818347.829786494</v>
      </c>
      <c r="M369" s="9">
        <v>19954409.097917274</v>
      </c>
    </row>
    <row r="370" spans="2:13" x14ac:dyDescent="0.25">
      <c r="B370" s="1" t="s">
        <v>267</v>
      </c>
      <c r="C370" s="6">
        <v>1</v>
      </c>
      <c r="D370" s="9">
        <v>14931787.017599998</v>
      </c>
      <c r="E370" s="9">
        <v>15186483.691859603</v>
      </c>
      <c r="F370" s="9">
        <v>-254696.67425960489</v>
      </c>
      <c r="G370" s="9">
        <v>-0.47791988849669287</v>
      </c>
      <c r="H370" s="9">
        <v>102011.53931724915</v>
      </c>
      <c r="I370" s="9">
        <v>14985548.095262386</v>
      </c>
      <c r="J370" s="9">
        <v>15387419.28845682</v>
      </c>
      <c r="K370" s="9">
        <v>542603.10121046891</v>
      </c>
      <c r="L370" s="9">
        <v>14117699.919092931</v>
      </c>
      <c r="M370" s="9">
        <v>16255267.464626275</v>
      </c>
    </row>
    <row r="371" spans="2:13" x14ac:dyDescent="0.25">
      <c r="B371" s="1" t="s">
        <v>268</v>
      </c>
      <c r="C371" s="6">
        <v>1</v>
      </c>
      <c r="D371" s="9">
        <v>13752321.7016</v>
      </c>
      <c r="E371" s="9">
        <v>14276611.249604182</v>
      </c>
      <c r="F371" s="9">
        <v>-524289.54800418206</v>
      </c>
      <c r="G371" s="9">
        <v>-0.98379141797015823</v>
      </c>
      <c r="H371" s="9">
        <v>90265.58836770877</v>
      </c>
      <c r="I371" s="9">
        <v>14098812.05186384</v>
      </c>
      <c r="J371" s="9">
        <v>14454410.447344525</v>
      </c>
      <c r="K371" s="9">
        <v>540517.94395071873</v>
      </c>
      <c r="L371" s="9">
        <v>13211934.681971274</v>
      </c>
      <c r="M371" s="9">
        <v>15341287.81723709</v>
      </c>
    </row>
    <row r="372" spans="2:13" x14ac:dyDescent="0.25">
      <c r="B372" s="1" t="s">
        <v>269</v>
      </c>
      <c r="C372" s="6">
        <v>1</v>
      </c>
      <c r="D372" s="9">
        <v>13896879.130009763</v>
      </c>
      <c r="E372" s="9">
        <v>14475498.395677071</v>
      </c>
      <c r="F372" s="9">
        <v>-578619.26566730812</v>
      </c>
      <c r="G372" s="9">
        <v>-1.0857372038077557</v>
      </c>
      <c r="H372" s="9">
        <v>71507.538794140826</v>
      </c>
      <c r="I372" s="9">
        <v>14334647.565810516</v>
      </c>
      <c r="J372" s="9">
        <v>14616349.225543626</v>
      </c>
      <c r="K372" s="9">
        <v>537703.54229234834</v>
      </c>
      <c r="L372" s="9">
        <v>13416365.450658564</v>
      </c>
      <c r="M372" s="9">
        <v>15534631.340695579</v>
      </c>
    </row>
    <row r="373" spans="2:13" x14ac:dyDescent="0.25">
      <c r="B373" s="1" t="s">
        <v>270</v>
      </c>
      <c r="C373" s="6">
        <v>1</v>
      </c>
      <c r="D373" s="9">
        <v>16401684.807799999</v>
      </c>
      <c r="E373" s="9">
        <v>15967661.501489069</v>
      </c>
      <c r="F373" s="9">
        <v>434023.30631092936</v>
      </c>
      <c r="G373" s="9">
        <v>0.81441334387295394</v>
      </c>
      <c r="H373" s="9">
        <v>89520.525213212895</v>
      </c>
      <c r="I373" s="9">
        <v>15791329.879970526</v>
      </c>
      <c r="J373" s="9">
        <v>16143993.123007612</v>
      </c>
      <c r="K373" s="9">
        <v>540394.01895634737</v>
      </c>
      <c r="L373" s="9">
        <v>14903229.033130066</v>
      </c>
      <c r="M373" s="9">
        <v>17032093.969848074</v>
      </c>
    </row>
    <row r="374" spans="2:13" x14ac:dyDescent="0.25">
      <c r="B374" s="1" t="s">
        <v>271</v>
      </c>
      <c r="C374" s="6">
        <v>1</v>
      </c>
      <c r="D374" s="9">
        <v>16212390</v>
      </c>
      <c r="E374" s="9">
        <v>16283331.784267265</v>
      </c>
      <c r="F374" s="9">
        <v>-70941.78426726535</v>
      </c>
      <c r="G374" s="9">
        <v>-0.13311712736464726</v>
      </c>
      <c r="H374" s="9">
        <v>99345.957915519975</v>
      </c>
      <c r="I374" s="9">
        <v>16087646.673966205</v>
      </c>
      <c r="J374" s="9">
        <v>16479016.894568326</v>
      </c>
      <c r="K374" s="9">
        <v>542108.28313492495</v>
      </c>
      <c r="L374" s="9">
        <v>15215522.671483984</v>
      </c>
      <c r="M374" s="9">
        <v>17351140.897050548</v>
      </c>
    </row>
    <row r="375" spans="2:13" x14ac:dyDescent="0.25">
      <c r="B375" s="1" t="s">
        <v>272</v>
      </c>
      <c r="C375" s="6">
        <v>1</v>
      </c>
      <c r="D375" s="9">
        <v>14504214</v>
      </c>
      <c r="E375" s="9">
        <v>14512674.862932021</v>
      </c>
      <c r="F375" s="9">
        <v>-8460.8629320207983</v>
      </c>
      <c r="G375" s="9">
        <v>-1.5876197366187998E-2</v>
      </c>
      <c r="H375" s="9">
        <v>126755.15543577998</v>
      </c>
      <c r="I375" s="9">
        <v>14263000.924574396</v>
      </c>
      <c r="J375" s="9">
        <v>14762348.801289646</v>
      </c>
      <c r="K375" s="9">
        <v>547794.34162730491</v>
      </c>
      <c r="L375" s="9">
        <v>13433665.727454249</v>
      </c>
      <c r="M375" s="9">
        <v>15591683.998409793</v>
      </c>
    </row>
    <row r="376" spans="2:13" x14ac:dyDescent="0.25">
      <c r="B376" s="1" t="s">
        <v>273</v>
      </c>
      <c r="C376" s="6">
        <v>1</v>
      </c>
      <c r="D376" s="9">
        <v>15011830</v>
      </c>
      <c r="E376" s="9">
        <v>14797246.977349648</v>
      </c>
      <c r="F376" s="9">
        <v>214583.02265035175</v>
      </c>
      <c r="G376" s="9">
        <v>0.40264952244256491</v>
      </c>
      <c r="H376" s="9">
        <v>99471.848876975797</v>
      </c>
      <c r="I376" s="9">
        <v>14601313.895342488</v>
      </c>
      <c r="J376" s="9">
        <v>14993180.059356809</v>
      </c>
      <c r="K376" s="9">
        <v>542131.36785132391</v>
      </c>
      <c r="L376" s="9">
        <v>13729392.393815773</v>
      </c>
      <c r="M376" s="9">
        <v>15865101.560883524</v>
      </c>
    </row>
    <row r="377" spans="2:13" x14ac:dyDescent="0.25">
      <c r="B377" s="1" t="s">
        <v>274</v>
      </c>
      <c r="C377" s="6">
        <v>1</v>
      </c>
      <c r="D377" s="9">
        <v>13577688</v>
      </c>
      <c r="E377" s="9">
        <v>13617264.998062361</v>
      </c>
      <c r="F377" s="9">
        <v>-39576.998062361032</v>
      </c>
      <c r="G377" s="9">
        <v>-7.4263374486461795E-2</v>
      </c>
      <c r="H377" s="9">
        <v>96836.22035346106</v>
      </c>
      <c r="I377" s="9">
        <v>13426523.40314897</v>
      </c>
      <c r="J377" s="9">
        <v>13808006.592975752</v>
      </c>
      <c r="K377" s="9">
        <v>541653.97151842958</v>
      </c>
      <c r="L377" s="9">
        <v>12550350.758313173</v>
      </c>
      <c r="M377" s="9">
        <v>14684179.237811549</v>
      </c>
    </row>
    <row r="378" spans="2:13" x14ac:dyDescent="0.25">
      <c r="B378" s="1" t="s">
        <v>275</v>
      </c>
      <c r="C378" s="6">
        <v>1</v>
      </c>
      <c r="D378" s="9">
        <v>13979286</v>
      </c>
      <c r="E378" s="9">
        <v>13608042.983131196</v>
      </c>
      <c r="F378" s="9">
        <v>371243.01686880365</v>
      </c>
      <c r="G378" s="9">
        <v>0.69661067127351251</v>
      </c>
      <c r="H378" s="9">
        <v>99628.600126036239</v>
      </c>
      <c r="I378" s="9">
        <v>13411801.142860431</v>
      </c>
      <c r="J378" s="9">
        <v>13804284.823401961</v>
      </c>
      <c r="K378" s="9">
        <v>542160.15092628973</v>
      </c>
      <c r="L378" s="9">
        <v>12540131.704596158</v>
      </c>
      <c r="M378" s="9">
        <v>14675954.261666235</v>
      </c>
    </row>
    <row r="379" spans="2:13" x14ac:dyDescent="0.25">
      <c r="B379" s="1" t="s">
        <v>276</v>
      </c>
      <c r="C379" s="6">
        <v>1</v>
      </c>
      <c r="D379" s="9">
        <v>15645311</v>
      </c>
      <c r="E379" s="9">
        <v>14603934.800002357</v>
      </c>
      <c r="F379" s="9">
        <v>1041376.199997643</v>
      </c>
      <c r="G379" s="9">
        <v>1.954067122520406</v>
      </c>
      <c r="H379" s="9">
        <v>103592.62755510143</v>
      </c>
      <c r="I379" s="9">
        <v>14399884.88015826</v>
      </c>
      <c r="J379" s="9">
        <v>14807984.719846454</v>
      </c>
      <c r="K379" s="9">
        <v>542902.57300284877</v>
      </c>
      <c r="L379" s="9">
        <v>13534561.147466509</v>
      </c>
      <c r="M379" s="9">
        <v>15673308.452538207</v>
      </c>
    </row>
    <row r="380" spans="2:13" x14ac:dyDescent="0.25">
      <c r="B380" s="1" t="s">
        <v>277</v>
      </c>
      <c r="C380" s="6">
        <v>1</v>
      </c>
      <c r="D380" s="9">
        <v>21281346</v>
      </c>
      <c r="E380" s="9">
        <v>20518398.600861937</v>
      </c>
      <c r="F380" s="9">
        <v>762947.39913806319</v>
      </c>
      <c r="G380" s="9">
        <v>1.4316156148676311</v>
      </c>
      <c r="H380" s="9">
        <v>146775.19758213928</v>
      </c>
      <c r="I380" s="9">
        <v>20229290.5049619</v>
      </c>
      <c r="J380" s="9">
        <v>20807506.696761973</v>
      </c>
      <c r="K380" s="9">
        <v>552770.051571736</v>
      </c>
      <c r="L380" s="9">
        <v>19429588.640370931</v>
      </c>
      <c r="M380" s="9">
        <v>21607208.561352942</v>
      </c>
    </row>
    <row r="381" spans="2:13" x14ac:dyDescent="0.25">
      <c r="B381" s="1" t="s">
        <v>278</v>
      </c>
      <c r="C381" s="6">
        <v>1</v>
      </c>
      <c r="D381" s="9">
        <v>19350665</v>
      </c>
      <c r="E381" s="9">
        <v>18940938.601398587</v>
      </c>
      <c r="F381" s="9">
        <v>409726.39860141277</v>
      </c>
      <c r="G381" s="9">
        <v>0.76882195381219931</v>
      </c>
      <c r="H381" s="9">
        <v>112931.8490959238</v>
      </c>
      <c r="I381" s="9">
        <v>18718492.899424173</v>
      </c>
      <c r="J381" s="9">
        <v>19163384.303373002</v>
      </c>
      <c r="K381" s="9">
        <v>544761.75878044905</v>
      </c>
      <c r="L381" s="9">
        <v>17867902.847438648</v>
      </c>
      <c r="M381" s="9">
        <v>20013974.355358526</v>
      </c>
    </row>
    <row r="382" spans="2:13" x14ac:dyDescent="0.25">
      <c r="B382" s="1" t="s">
        <v>279</v>
      </c>
      <c r="C382" s="6">
        <v>1</v>
      </c>
      <c r="D382" s="9">
        <v>15682160</v>
      </c>
      <c r="E382" s="9">
        <v>15254501.768845599</v>
      </c>
      <c r="F382" s="9">
        <v>427658.23115440086</v>
      </c>
      <c r="G382" s="9">
        <v>0.80246974069115284</v>
      </c>
      <c r="H382" s="9">
        <v>120099.48740711408</v>
      </c>
      <c r="I382" s="9">
        <v>15017937.726045318</v>
      </c>
      <c r="J382" s="9">
        <v>15491065.81164588</v>
      </c>
      <c r="K382" s="9">
        <v>546292.648829174</v>
      </c>
      <c r="L382" s="9">
        <v>14178450.568718256</v>
      </c>
      <c r="M382" s="9">
        <v>16330552.968972942</v>
      </c>
    </row>
    <row r="383" spans="2:13" x14ac:dyDescent="0.25">
      <c r="B383" s="1" t="s">
        <v>280</v>
      </c>
      <c r="C383" s="6">
        <v>1</v>
      </c>
      <c r="D383" s="9">
        <v>14357374</v>
      </c>
      <c r="E383" s="9">
        <v>14575380.638370855</v>
      </c>
      <c r="F383" s="9">
        <v>-218006.63837085478</v>
      </c>
      <c r="G383" s="9">
        <v>-0.40907368973157548</v>
      </c>
      <c r="H383" s="9">
        <v>108011.5523466321</v>
      </c>
      <c r="I383" s="9">
        <v>14362626.612155586</v>
      </c>
      <c r="J383" s="9">
        <v>14788134.664586123</v>
      </c>
      <c r="K383" s="9">
        <v>543763.06120374973</v>
      </c>
      <c r="L383" s="9">
        <v>13504312.052975742</v>
      </c>
      <c r="M383" s="9">
        <v>15646449.223765967</v>
      </c>
    </row>
    <row r="384" spans="2:13" x14ac:dyDescent="0.25">
      <c r="B384" s="1" t="s">
        <v>281</v>
      </c>
      <c r="C384" s="6">
        <v>1</v>
      </c>
      <c r="D384" s="9">
        <v>13709644</v>
      </c>
      <c r="E384" s="9">
        <v>14381767.858428814</v>
      </c>
      <c r="F384" s="9">
        <v>-672123.85842881352</v>
      </c>
      <c r="G384" s="9">
        <v>-1.2611918094731538</v>
      </c>
      <c r="H384" s="9">
        <v>100058.98925945515</v>
      </c>
      <c r="I384" s="9">
        <v>14184678.266052047</v>
      </c>
      <c r="J384" s="9">
        <v>14578857.45080558</v>
      </c>
      <c r="K384" s="9">
        <v>542239.40526391787</v>
      </c>
      <c r="L384" s="9">
        <v>13313700.469930915</v>
      </c>
      <c r="M384" s="9">
        <v>15449835.246926712</v>
      </c>
    </row>
    <row r="385" spans="2:13" x14ac:dyDescent="0.25">
      <c r="B385" s="1" t="s">
        <v>282</v>
      </c>
      <c r="C385" s="6">
        <v>1</v>
      </c>
      <c r="D385" s="9">
        <v>15324444</v>
      </c>
      <c r="E385" s="9">
        <v>15559821.973117106</v>
      </c>
      <c r="F385" s="9">
        <v>-235377.97311710566</v>
      </c>
      <c r="G385" s="9">
        <v>-0.44166974301378226</v>
      </c>
      <c r="H385" s="9">
        <v>106709.99397074342</v>
      </c>
      <c r="I385" s="9">
        <v>15349631.670677751</v>
      </c>
      <c r="J385" s="9">
        <v>15770012.27555646</v>
      </c>
      <c r="K385" s="9">
        <v>543506.02030021686</v>
      </c>
      <c r="L385" s="9">
        <v>14489259.689927086</v>
      </c>
      <c r="M385" s="9">
        <v>16630384.256307125</v>
      </c>
    </row>
    <row r="386" spans="2:13" x14ac:dyDescent="0.25">
      <c r="B386" s="1" t="s">
        <v>283</v>
      </c>
      <c r="C386" s="6">
        <v>1</v>
      </c>
      <c r="D386" s="9">
        <v>15683383.130000001</v>
      </c>
      <c r="E386" s="9">
        <v>15935507.344187722</v>
      </c>
      <c r="F386" s="9">
        <v>-252124.21418772079</v>
      </c>
      <c r="G386" s="9">
        <v>-0.4730928532231034</v>
      </c>
      <c r="H386" s="9">
        <v>111439.79073456845</v>
      </c>
      <c r="I386" s="9">
        <v>15716000.600286121</v>
      </c>
      <c r="J386" s="9">
        <v>16155014.088089323</v>
      </c>
      <c r="K386" s="9">
        <v>544454.404195896</v>
      </c>
      <c r="L386" s="9">
        <v>14863076.997000659</v>
      </c>
      <c r="M386" s="9">
        <v>17007937.691374786</v>
      </c>
    </row>
    <row r="387" spans="2:13" x14ac:dyDescent="0.25">
      <c r="B387" s="1" t="s">
        <v>284</v>
      </c>
      <c r="C387" s="6">
        <v>1</v>
      </c>
      <c r="D387" s="9">
        <v>14321958.209999999</v>
      </c>
      <c r="E387" s="9">
        <v>14744394.10202666</v>
      </c>
      <c r="F387" s="9">
        <v>-422435.89202666096</v>
      </c>
      <c r="G387" s="9">
        <v>-0.79267039901982261</v>
      </c>
      <c r="H387" s="9">
        <v>115235.52197401455</v>
      </c>
      <c r="I387" s="9">
        <v>14517410.777277192</v>
      </c>
      <c r="J387" s="9">
        <v>14971377.426776128</v>
      </c>
      <c r="K387" s="9">
        <v>545243.97916342667</v>
      </c>
      <c r="L387" s="9">
        <v>13670408.502186604</v>
      </c>
      <c r="M387" s="9">
        <v>15818379.701866716</v>
      </c>
    </row>
    <row r="388" spans="2:13" x14ac:dyDescent="0.25">
      <c r="B388" s="1" t="s">
        <v>285</v>
      </c>
      <c r="C388" s="6">
        <v>1</v>
      </c>
      <c r="D388" s="9">
        <v>14031795.34</v>
      </c>
      <c r="E388" s="9">
        <v>14319332.147147529</v>
      </c>
      <c r="F388" s="9">
        <v>-287536.80714752898</v>
      </c>
      <c r="G388" s="9">
        <v>-0.53954202272219065</v>
      </c>
      <c r="H388" s="9">
        <v>113654.67893407999</v>
      </c>
      <c r="I388" s="9">
        <v>14095462.662670268</v>
      </c>
      <c r="J388" s="9">
        <v>14543201.63162479</v>
      </c>
      <c r="K388" s="9">
        <v>544912.06385338213</v>
      </c>
      <c r="L388" s="9">
        <v>13246000.332176223</v>
      </c>
      <c r="M388" s="9">
        <v>15392663.962118834</v>
      </c>
    </row>
    <row r="389" spans="2:13" x14ac:dyDescent="0.25">
      <c r="B389" s="1" t="s">
        <v>286</v>
      </c>
      <c r="C389" s="6">
        <v>1</v>
      </c>
      <c r="D389" s="9">
        <v>13273337.119999999</v>
      </c>
      <c r="E389" s="9">
        <v>13597842.709352633</v>
      </c>
      <c r="F389" s="9">
        <v>-324505.5893526338</v>
      </c>
      <c r="G389" s="9">
        <v>-0.60891126878982338</v>
      </c>
      <c r="H389" s="9">
        <v>117331.14797643357</v>
      </c>
      <c r="I389" s="9">
        <v>13366731.558831111</v>
      </c>
      <c r="J389" s="9">
        <v>13828953.859874155</v>
      </c>
      <c r="K389" s="9">
        <v>545690.72703758802</v>
      </c>
      <c r="L389" s="9">
        <v>12522977.135038866</v>
      </c>
      <c r="M389" s="9">
        <v>14672708.283666398</v>
      </c>
    </row>
    <row r="390" spans="2:13" x14ac:dyDescent="0.25">
      <c r="B390" s="1" t="s">
        <v>287</v>
      </c>
      <c r="C390" s="6">
        <v>1</v>
      </c>
      <c r="D390" s="9">
        <v>14803180.68</v>
      </c>
      <c r="E390" s="9">
        <v>14008591.201924434</v>
      </c>
      <c r="F390" s="9">
        <v>794589.47807556577</v>
      </c>
      <c r="G390" s="9">
        <v>1.4909896875035422</v>
      </c>
      <c r="H390" s="9">
        <v>121392.59448350963</v>
      </c>
      <c r="I390" s="9">
        <v>13769480.082160128</v>
      </c>
      <c r="J390" s="9">
        <v>14247702.32168874</v>
      </c>
      <c r="K390" s="9">
        <v>546578.38713654003</v>
      </c>
      <c r="L390" s="9">
        <v>12931977.173340177</v>
      </c>
      <c r="M390" s="9">
        <v>15085205.230508691</v>
      </c>
    </row>
    <row r="391" spans="2:13" x14ac:dyDescent="0.25">
      <c r="B391" s="1" t="s">
        <v>288</v>
      </c>
      <c r="C391" s="6">
        <v>1</v>
      </c>
      <c r="D391" s="9">
        <v>17013300.510000002</v>
      </c>
      <c r="E391" s="9">
        <v>16773795.056732992</v>
      </c>
      <c r="F391" s="9">
        <v>239505.45326700993</v>
      </c>
      <c r="G391" s="9">
        <v>0.44941466099808208</v>
      </c>
      <c r="H391" s="9">
        <v>138545.11272949792</v>
      </c>
      <c r="I391" s="9">
        <v>16500898.03872649</v>
      </c>
      <c r="J391" s="9">
        <v>17046692.074739493</v>
      </c>
      <c r="K391" s="9">
        <v>550641.91590413183</v>
      </c>
      <c r="L391" s="9">
        <v>15689176.957406633</v>
      </c>
      <c r="M391" s="9">
        <v>17858413.156059351</v>
      </c>
    </row>
    <row r="392" spans="2:13" x14ac:dyDescent="0.25">
      <c r="B392" s="1" t="s">
        <v>289</v>
      </c>
      <c r="C392" s="6">
        <v>1</v>
      </c>
      <c r="D392" s="9">
        <v>21387559.02</v>
      </c>
      <c r="E392" s="9">
        <v>20912528.639091235</v>
      </c>
      <c r="F392" s="9">
        <v>475030.3809087649</v>
      </c>
      <c r="G392" s="9">
        <v>0.89136015354898979</v>
      </c>
      <c r="H392" s="9">
        <v>163467.78018994918</v>
      </c>
      <c r="I392" s="9">
        <v>20590540.595809784</v>
      </c>
      <c r="J392" s="9">
        <v>21234516.682372686</v>
      </c>
      <c r="K392" s="9">
        <v>557434.73739046184</v>
      </c>
      <c r="L392" s="9">
        <v>19814530.488379814</v>
      </c>
      <c r="M392" s="9">
        <v>22010526.789802656</v>
      </c>
    </row>
    <row r="393" spans="2:13" x14ac:dyDescent="0.25">
      <c r="B393" s="1" t="s">
        <v>290</v>
      </c>
      <c r="C393" s="6">
        <v>1</v>
      </c>
      <c r="D393" s="9">
        <v>19560921.699999999</v>
      </c>
      <c r="E393" s="9">
        <v>19211268.477323495</v>
      </c>
      <c r="F393" s="9">
        <v>349653.2226765044</v>
      </c>
      <c r="G393" s="9">
        <v>0.65609898393780286</v>
      </c>
      <c r="H393" s="9">
        <v>127596.81744513668</v>
      </c>
      <c r="I393" s="9">
        <v>18959936.688696034</v>
      </c>
      <c r="J393" s="9">
        <v>19462600.265950955</v>
      </c>
      <c r="K393" s="9">
        <v>547989.70712183195</v>
      </c>
      <c r="L393" s="9">
        <v>18131874.523790237</v>
      </c>
      <c r="M393" s="9">
        <v>20290662.430856753</v>
      </c>
    </row>
    <row r="394" spans="2:13" x14ac:dyDescent="0.25">
      <c r="B394" s="1" t="s">
        <v>291</v>
      </c>
      <c r="C394" s="6">
        <v>1</v>
      </c>
      <c r="D394" s="9">
        <v>15379116.300000001</v>
      </c>
      <c r="E394" s="9">
        <v>15827294.939285336</v>
      </c>
      <c r="F394" s="9">
        <v>-448178.63928533532</v>
      </c>
      <c r="G394" s="9">
        <v>-0.84097480242527944</v>
      </c>
      <c r="H394" s="9">
        <v>126999.99606057849</v>
      </c>
      <c r="I394" s="9">
        <v>15577138.730026357</v>
      </c>
      <c r="J394" s="9">
        <v>16077451.148544315</v>
      </c>
      <c r="K394" s="9">
        <v>547851.04753822507</v>
      </c>
      <c r="L394" s="9">
        <v>14748174.108247261</v>
      </c>
      <c r="M394" s="9">
        <v>16906415.770323411</v>
      </c>
    </row>
    <row r="395" spans="2:13" x14ac:dyDescent="0.25">
      <c r="B395" s="1" t="s">
        <v>292</v>
      </c>
      <c r="C395" s="6">
        <v>1</v>
      </c>
      <c r="D395" s="9">
        <v>14092698.800000001</v>
      </c>
      <c r="E395" s="9">
        <v>14760624.088199969</v>
      </c>
      <c r="F395" s="9">
        <v>-667925.28819996864</v>
      </c>
      <c r="G395" s="9">
        <v>-1.2533134960972601</v>
      </c>
      <c r="H395" s="9">
        <v>119679.85406445707</v>
      </c>
      <c r="I395" s="9">
        <v>14524886.611459011</v>
      </c>
      <c r="J395" s="9">
        <v>14996361.564940928</v>
      </c>
      <c r="K395" s="9">
        <v>546200.54811235168</v>
      </c>
      <c r="L395" s="9">
        <v>13684754.301985264</v>
      </c>
      <c r="M395" s="9">
        <v>15836493.874414675</v>
      </c>
    </row>
    <row r="396" spans="2:13" x14ac:dyDescent="0.25">
      <c r="B396" s="1" t="s">
        <v>293</v>
      </c>
      <c r="C396" s="6">
        <v>1</v>
      </c>
      <c r="D396" s="9">
        <v>14233680.619999999</v>
      </c>
      <c r="E396" s="9">
        <v>14982630.365713466</v>
      </c>
      <c r="F396" s="9">
        <v>-748949.74571346678</v>
      </c>
      <c r="G396" s="9">
        <v>-1.4053500305864646</v>
      </c>
      <c r="H396" s="9">
        <v>108772.769119933</v>
      </c>
      <c r="I396" s="9">
        <v>14768376.944944339</v>
      </c>
      <c r="J396" s="9">
        <v>15196883.786482593</v>
      </c>
      <c r="K396" s="9">
        <v>543914.77879476838</v>
      </c>
      <c r="L396" s="9">
        <v>13911262.937022097</v>
      </c>
      <c r="M396" s="9">
        <v>16053997.794404835</v>
      </c>
    </row>
    <row r="397" spans="2:13" ht="15.75" thickBot="1" x14ac:dyDescent="0.3">
      <c r="B397" s="4" t="s">
        <v>294</v>
      </c>
      <c r="C397" s="7">
        <v>1</v>
      </c>
      <c r="D397" s="10">
        <v>15387739.460000001</v>
      </c>
      <c r="E397" s="10">
        <v>15782233.186380062</v>
      </c>
      <c r="F397" s="10">
        <v>-394493.72638006136</v>
      </c>
      <c r="G397" s="10">
        <v>-0.74023894608075702</v>
      </c>
      <c r="H397" s="10">
        <v>115687.16933490979</v>
      </c>
      <c r="I397" s="10">
        <v>15554360.23647132</v>
      </c>
      <c r="J397" s="10">
        <v>16010106.136288805</v>
      </c>
      <c r="K397" s="10">
        <v>545339.61201994831</v>
      </c>
      <c r="L397" s="10">
        <v>14708059.215251738</v>
      </c>
      <c r="M397" s="10">
        <v>16856407.157508388</v>
      </c>
    </row>
    <row r="416" spans="5:5" x14ac:dyDescent="0.25">
      <c r="E416" t="s">
        <v>80</v>
      </c>
    </row>
  </sheetData>
  <pageMargins left="0.7" right="0.7" top="0.75" bottom="0.75" header="0.3" footer="0.3"/>
  <ignoredErrors>
    <ignoredError sqref="A1"/>
  </ignoredErrors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313" r:id="rId3" name="Drop Down 1">
              <controlPr defaultSize="0" autoFill="0" autoPict="0" macro="[0]!GoToResults1102201311303294">
                <anchor moveWithCells="1">
                  <from>
                    <xdr:col>1</xdr:col>
                    <xdr:colOff>9525</xdr:colOff>
                    <xdr:row>5</xdr:row>
                    <xdr:rowOff>9525</xdr:rowOff>
                  </from>
                  <to>
                    <xdr:col>1</xdr:col>
                    <xdr:colOff>1724025</xdr:colOff>
                    <xdr:row>5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S203"/>
  <sheetViews>
    <sheetView workbookViewId="0">
      <selection activeCell="G14" sqref="G14"/>
    </sheetView>
  </sheetViews>
  <sheetFormatPr defaultRowHeight="15" x14ac:dyDescent="0.25"/>
  <cols>
    <col min="2" max="2" width="10.42578125" customWidth="1"/>
    <col min="5" max="7" width="9.140625" customWidth="1"/>
    <col min="10" max="10" width="9.140625" customWidth="1"/>
    <col min="11" max="11" width="11.42578125" customWidth="1"/>
    <col min="12" max="12" width="10.140625" customWidth="1"/>
    <col min="13" max="14" width="9.140625" customWidth="1"/>
    <col min="16" max="16" width="11.140625" customWidth="1"/>
    <col min="17" max="17" width="11" customWidth="1"/>
    <col min="18" max="18" width="11.42578125" customWidth="1"/>
    <col min="19" max="19" width="12" customWidth="1"/>
  </cols>
  <sheetData>
    <row r="1" spans="1:19" ht="51" x14ac:dyDescent="0.25">
      <c r="A1" s="29"/>
      <c r="B1" s="30" t="s">
        <v>15</v>
      </c>
      <c r="C1" s="30" t="s">
        <v>16</v>
      </c>
      <c r="D1" s="30" t="s">
        <v>17</v>
      </c>
      <c r="E1" s="31" t="s">
        <v>18</v>
      </c>
      <c r="F1" s="31" t="s">
        <v>19</v>
      </c>
      <c r="G1" s="31" t="s">
        <v>20</v>
      </c>
      <c r="H1" s="31" t="s">
        <v>21</v>
      </c>
      <c r="I1" s="31" t="s">
        <v>22</v>
      </c>
      <c r="J1" s="31" t="s">
        <v>23</v>
      </c>
      <c r="K1" s="31" t="s">
        <v>24</v>
      </c>
      <c r="L1" s="31" t="s">
        <v>25</v>
      </c>
      <c r="M1" s="30" t="s">
        <v>26</v>
      </c>
      <c r="N1" s="32" t="s">
        <v>27</v>
      </c>
      <c r="O1" s="32" t="s">
        <v>28</v>
      </c>
      <c r="P1" s="32" t="s">
        <v>29</v>
      </c>
      <c r="Q1" s="32" t="s">
        <v>30</v>
      </c>
      <c r="R1" s="32" t="s">
        <v>31</v>
      </c>
      <c r="S1" s="32" t="s">
        <v>32</v>
      </c>
    </row>
    <row r="2" spans="1:19" x14ac:dyDescent="0.25">
      <c r="A2" s="33">
        <v>35125</v>
      </c>
      <c r="B2" s="34">
        <v>11558341</v>
      </c>
      <c r="C2" s="34">
        <v>585.35</v>
      </c>
      <c r="D2" s="34">
        <v>0</v>
      </c>
      <c r="E2" s="34">
        <v>336</v>
      </c>
      <c r="F2" s="34">
        <v>31</v>
      </c>
      <c r="G2" s="34">
        <v>1</v>
      </c>
      <c r="H2" s="34">
        <v>0</v>
      </c>
      <c r="I2" s="34">
        <v>1</v>
      </c>
      <c r="J2" s="34">
        <v>0</v>
      </c>
      <c r="K2" s="34">
        <v>5974.3533506283684</v>
      </c>
      <c r="L2" s="34">
        <v>13227.960040529593</v>
      </c>
      <c r="M2" s="34">
        <v>0</v>
      </c>
      <c r="N2" s="35">
        <v>92.979518889048663</v>
      </c>
      <c r="O2" s="35">
        <v>94.886268799292239</v>
      </c>
      <c r="P2" s="38">
        <v>164.6</v>
      </c>
      <c r="Q2" s="38">
        <v>156.6</v>
      </c>
      <c r="R2" s="38">
        <v>17.100000000000001</v>
      </c>
      <c r="S2" s="38">
        <v>19.2</v>
      </c>
    </row>
    <row r="3" spans="1:19" x14ac:dyDescent="0.25">
      <c r="A3" s="33">
        <v>35156</v>
      </c>
      <c r="B3" s="34">
        <v>10081641</v>
      </c>
      <c r="C3" s="34">
        <v>395.7</v>
      </c>
      <c r="D3" s="34">
        <v>0</v>
      </c>
      <c r="E3" s="34">
        <v>336</v>
      </c>
      <c r="F3" s="34">
        <v>30</v>
      </c>
      <c r="G3" s="34">
        <v>1</v>
      </c>
      <c r="H3" s="34">
        <v>0</v>
      </c>
      <c r="I3" s="34">
        <v>1</v>
      </c>
      <c r="J3" s="34">
        <v>0</v>
      </c>
      <c r="K3" s="34">
        <v>5984.8411823189799</v>
      </c>
      <c r="L3" s="34">
        <v>13232.979068090901</v>
      </c>
      <c r="M3" s="34">
        <v>0</v>
      </c>
      <c r="N3" s="35">
        <v>93.106880524106785</v>
      </c>
      <c r="O3" s="35">
        <v>94.971866341121896</v>
      </c>
      <c r="P3" s="38">
        <v>165.7</v>
      </c>
      <c r="Q3" s="38">
        <v>159.80000000000001</v>
      </c>
      <c r="R3" s="38">
        <v>17</v>
      </c>
      <c r="S3" s="38">
        <v>18.5</v>
      </c>
    </row>
    <row r="4" spans="1:19" x14ac:dyDescent="0.25">
      <c r="A4" s="33">
        <v>35186</v>
      </c>
      <c r="B4" s="34">
        <v>9844919</v>
      </c>
      <c r="C4" s="34">
        <v>240.4</v>
      </c>
      <c r="D4" s="34">
        <v>3.2</v>
      </c>
      <c r="E4" s="34">
        <v>352</v>
      </c>
      <c r="F4" s="34">
        <v>31</v>
      </c>
      <c r="G4" s="34">
        <v>1</v>
      </c>
      <c r="H4" s="34">
        <v>0</v>
      </c>
      <c r="I4" s="34">
        <v>1</v>
      </c>
      <c r="J4" s="34">
        <v>0</v>
      </c>
      <c r="K4" s="34">
        <v>5995.3474251424987</v>
      </c>
      <c r="L4" s="34">
        <v>13238</v>
      </c>
      <c r="M4" s="34">
        <v>0</v>
      </c>
      <c r="N4" s="35">
        <v>93.234416616790398</v>
      </c>
      <c r="O4" s="35">
        <v>95.057541101070257</v>
      </c>
      <c r="P4" s="38">
        <v>167</v>
      </c>
      <c r="Q4" s="38">
        <v>164.9</v>
      </c>
      <c r="R4" s="38">
        <v>16.8</v>
      </c>
      <c r="S4" s="38">
        <v>17.7</v>
      </c>
    </row>
    <row r="5" spans="1:19" x14ac:dyDescent="0.25">
      <c r="A5" s="33">
        <v>35217</v>
      </c>
      <c r="B5" s="34">
        <v>10453919</v>
      </c>
      <c r="C5" s="34">
        <v>37.299999999999997</v>
      </c>
      <c r="D5" s="34">
        <v>21.9</v>
      </c>
      <c r="E5" s="34">
        <v>320</v>
      </c>
      <c r="F5" s="34">
        <v>30</v>
      </c>
      <c r="G5" s="34">
        <v>0</v>
      </c>
      <c r="H5" s="34">
        <v>0</v>
      </c>
      <c r="I5" s="34">
        <v>0</v>
      </c>
      <c r="J5" s="34">
        <v>0</v>
      </c>
      <c r="K5" s="34">
        <v>6005.8721114192185</v>
      </c>
      <c r="L5" s="34">
        <v>13247.79957137085</v>
      </c>
      <c r="M5" s="34">
        <v>0</v>
      </c>
      <c r="N5" s="35">
        <v>93.362127406068325</v>
      </c>
      <c r="O5" s="35">
        <v>95.143293148796303</v>
      </c>
      <c r="P5" s="38">
        <v>169</v>
      </c>
      <c r="Q5" s="38">
        <v>172.5</v>
      </c>
      <c r="R5" s="38">
        <v>16.600000000000001</v>
      </c>
      <c r="S5" s="38">
        <v>15.7</v>
      </c>
    </row>
    <row r="6" spans="1:19" x14ac:dyDescent="0.25">
      <c r="A6" s="33">
        <v>35247</v>
      </c>
      <c r="B6" s="34">
        <v>11888649</v>
      </c>
      <c r="C6" s="34">
        <v>2.6</v>
      </c>
      <c r="D6" s="34">
        <v>77.099999999999994</v>
      </c>
      <c r="E6" s="34">
        <v>352</v>
      </c>
      <c r="F6" s="34">
        <v>31</v>
      </c>
      <c r="G6" s="34">
        <v>0</v>
      </c>
      <c r="H6" s="34">
        <v>1</v>
      </c>
      <c r="I6" s="34">
        <v>0</v>
      </c>
      <c r="J6" s="34">
        <v>0</v>
      </c>
      <c r="K6" s="34">
        <v>6016.4152735261732</v>
      </c>
      <c r="L6" s="34">
        <v>13257.606396979427</v>
      </c>
      <c r="M6" s="34">
        <v>0</v>
      </c>
      <c r="N6" s="35">
        <v>93.602031655475102</v>
      </c>
      <c r="O6" s="35">
        <v>95.22912255402187</v>
      </c>
      <c r="P6" s="38">
        <v>169.1</v>
      </c>
      <c r="Q6" s="38">
        <v>175.8</v>
      </c>
      <c r="R6" s="38">
        <v>16.899999999999999</v>
      </c>
      <c r="S6" s="38">
        <v>16.399999999999999</v>
      </c>
    </row>
    <row r="7" spans="1:19" x14ac:dyDescent="0.25">
      <c r="A7" s="33">
        <v>35278</v>
      </c>
      <c r="B7" s="34">
        <v>13630712</v>
      </c>
      <c r="C7" s="34">
        <v>0</v>
      </c>
      <c r="D7" s="34">
        <v>145.44999999999999</v>
      </c>
      <c r="E7" s="34">
        <v>336</v>
      </c>
      <c r="F7" s="34">
        <v>31</v>
      </c>
      <c r="G7" s="34">
        <v>0</v>
      </c>
      <c r="H7" s="34">
        <v>1</v>
      </c>
      <c r="I7" s="34">
        <v>0</v>
      </c>
      <c r="J7" s="34">
        <v>0</v>
      </c>
      <c r="K7" s="34">
        <v>6026.9769438972316</v>
      </c>
      <c r="L7" s="34">
        <v>13267.420482195761</v>
      </c>
      <c r="M7" s="34">
        <v>0</v>
      </c>
      <c r="N7" s="35">
        <v>93.84255236522273</v>
      </c>
      <c r="O7" s="35">
        <v>95.315029386531663</v>
      </c>
      <c r="P7" s="38">
        <v>170.7</v>
      </c>
      <c r="Q7" s="38">
        <v>178.7</v>
      </c>
      <c r="R7" s="38">
        <v>16.600000000000001</v>
      </c>
      <c r="S7" s="38">
        <v>16.7</v>
      </c>
    </row>
    <row r="8" spans="1:19" x14ac:dyDescent="0.25">
      <c r="A8" s="33">
        <v>35309</v>
      </c>
      <c r="B8" s="34">
        <v>11568448</v>
      </c>
      <c r="C8" s="34">
        <v>30.9</v>
      </c>
      <c r="D8" s="34">
        <v>44.75</v>
      </c>
      <c r="E8" s="34">
        <v>320</v>
      </c>
      <c r="F8" s="34">
        <v>30</v>
      </c>
      <c r="G8" s="34">
        <v>1</v>
      </c>
      <c r="H8" s="34">
        <v>1</v>
      </c>
      <c r="I8" s="34">
        <v>0</v>
      </c>
      <c r="J8" s="34">
        <v>1</v>
      </c>
      <c r="K8" s="34">
        <v>6037.5571550232007</v>
      </c>
      <c r="L8" s="34">
        <v>13277.241832393853</v>
      </c>
      <c r="M8" s="34">
        <v>0</v>
      </c>
      <c r="N8" s="35">
        <v>94.083691119373853</v>
      </c>
      <c r="O8" s="35">
        <v>95.401013716173367</v>
      </c>
      <c r="P8" s="38">
        <v>171.9</v>
      </c>
      <c r="Q8" s="38">
        <v>177.2</v>
      </c>
      <c r="R8" s="38">
        <v>16.2</v>
      </c>
      <c r="S8" s="38">
        <v>16.5</v>
      </c>
    </row>
    <row r="9" spans="1:19" x14ac:dyDescent="0.25">
      <c r="A9" s="33">
        <v>35339</v>
      </c>
      <c r="B9" s="34">
        <v>10739347</v>
      </c>
      <c r="C9" s="34">
        <v>142.1</v>
      </c>
      <c r="D9" s="34">
        <v>7.3</v>
      </c>
      <c r="E9" s="34">
        <v>352</v>
      </c>
      <c r="F9" s="34">
        <v>31</v>
      </c>
      <c r="G9" s="34">
        <v>1</v>
      </c>
      <c r="H9" s="34">
        <v>0</v>
      </c>
      <c r="I9" s="34">
        <v>0</v>
      </c>
      <c r="J9" s="34">
        <v>1</v>
      </c>
      <c r="K9" s="34">
        <v>6048.1559394519236</v>
      </c>
      <c r="L9" s="34">
        <v>13287.070452951684</v>
      </c>
      <c r="M9" s="34">
        <v>0</v>
      </c>
      <c r="N9" s="35">
        <v>94.134164936902565</v>
      </c>
      <c r="O9" s="35">
        <v>95.487075612857652</v>
      </c>
      <c r="P9" s="38">
        <v>174.4</v>
      </c>
      <c r="Q9" s="38">
        <v>177.5</v>
      </c>
      <c r="R9" s="38">
        <v>16.3</v>
      </c>
      <c r="S9" s="38">
        <v>15.8</v>
      </c>
    </row>
    <row r="10" spans="1:19" x14ac:dyDescent="0.25">
      <c r="A10" s="33">
        <v>35370</v>
      </c>
      <c r="B10" s="34">
        <v>11382512</v>
      </c>
      <c r="C10" s="34">
        <v>435.7</v>
      </c>
      <c r="D10" s="34">
        <v>0</v>
      </c>
      <c r="E10" s="34">
        <v>320</v>
      </c>
      <c r="F10" s="34">
        <v>30</v>
      </c>
      <c r="G10" s="34">
        <v>1</v>
      </c>
      <c r="H10" s="34">
        <v>0</v>
      </c>
      <c r="I10" s="34">
        <v>0</v>
      </c>
      <c r="J10" s="34">
        <v>1</v>
      </c>
      <c r="K10" s="34">
        <v>6058.7733297883815</v>
      </c>
      <c r="L10" s="34">
        <v>13296.906349251216</v>
      </c>
      <c r="M10" s="34">
        <v>0</v>
      </c>
      <c r="N10" s="35">
        <v>94.184665832517027</v>
      </c>
      <c r="O10" s="35">
        <v>95.573215146558283</v>
      </c>
      <c r="P10" s="38">
        <v>173.8</v>
      </c>
      <c r="Q10" s="38">
        <v>173.9</v>
      </c>
      <c r="R10" s="38">
        <v>16.399999999999999</v>
      </c>
      <c r="S10" s="38">
        <v>15.5</v>
      </c>
    </row>
    <row r="11" spans="1:19" x14ac:dyDescent="0.25">
      <c r="A11" s="33">
        <v>35400</v>
      </c>
      <c r="B11" s="34">
        <v>11982545</v>
      </c>
      <c r="C11" s="34">
        <v>512.79999999999995</v>
      </c>
      <c r="D11" s="34">
        <v>0</v>
      </c>
      <c r="E11" s="34">
        <v>320</v>
      </c>
      <c r="F11" s="34">
        <v>31</v>
      </c>
      <c r="G11" s="34">
        <v>0</v>
      </c>
      <c r="H11" s="34">
        <v>0</v>
      </c>
      <c r="I11" s="34">
        <v>0</v>
      </c>
      <c r="J11" s="34">
        <v>0</v>
      </c>
      <c r="K11" s="34">
        <v>6069.4093586947911</v>
      </c>
      <c r="L11" s="34">
        <v>13306.749526678394</v>
      </c>
      <c r="M11" s="34">
        <v>0</v>
      </c>
      <c r="N11" s="35">
        <v>94.235193820744058</v>
      </c>
      <c r="O11" s="35">
        <v>95.659432387312208</v>
      </c>
      <c r="P11" s="38">
        <v>172</v>
      </c>
      <c r="Q11" s="38">
        <v>170.2</v>
      </c>
      <c r="R11" s="38">
        <v>17.100000000000001</v>
      </c>
      <c r="S11" s="38">
        <v>16.2</v>
      </c>
    </row>
    <row r="12" spans="1:19" x14ac:dyDescent="0.25">
      <c r="A12" s="33">
        <v>35431</v>
      </c>
      <c r="B12" s="34">
        <v>12523563</v>
      </c>
      <c r="C12" s="34">
        <v>663.65</v>
      </c>
      <c r="D12" s="34">
        <v>0</v>
      </c>
      <c r="E12" s="34">
        <v>352</v>
      </c>
      <c r="F12" s="34">
        <v>31</v>
      </c>
      <c r="G12" s="34">
        <v>0</v>
      </c>
      <c r="H12" s="34">
        <v>0</v>
      </c>
      <c r="I12" s="34">
        <v>0</v>
      </c>
      <c r="J12" s="34">
        <v>0</v>
      </c>
      <c r="K12" s="34">
        <v>6080.0640588907072</v>
      </c>
      <c r="L12" s="34">
        <v>13316.59999062315</v>
      </c>
      <c r="M12" s="34">
        <v>0</v>
      </c>
      <c r="N12" s="35">
        <v>94.798795908977795</v>
      </c>
      <c r="O12" s="35">
        <v>96.013834907485574</v>
      </c>
      <c r="P12" s="38">
        <v>169.2</v>
      </c>
      <c r="Q12" s="38">
        <v>164.5</v>
      </c>
      <c r="R12" s="38">
        <v>17.899999999999999</v>
      </c>
      <c r="S12" s="38">
        <v>17.8</v>
      </c>
    </row>
    <row r="13" spans="1:19" x14ac:dyDescent="0.25">
      <c r="A13" s="33">
        <v>35462</v>
      </c>
      <c r="B13" s="34">
        <v>10534404</v>
      </c>
      <c r="C13" s="34">
        <v>521.4</v>
      </c>
      <c r="D13" s="34">
        <v>0</v>
      </c>
      <c r="E13" s="34">
        <v>320</v>
      </c>
      <c r="F13" s="34">
        <v>28</v>
      </c>
      <c r="G13" s="34">
        <v>0</v>
      </c>
      <c r="H13" s="34">
        <v>0</v>
      </c>
      <c r="I13" s="34">
        <v>0</v>
      </c>
      <c r="J13" s="34">
        <v>0</v>
      </c>
      <c r="K13" s="34">
        <v>6090.7374631531238</v>
      </c>
      <c r="L13" s="34">
        <v>13326.457746479409</v>
      </c>
      <c r="M13" s="34">
        <v>0</v>
      </c>
      <c r="N13" s="35">
        <v>95.365768790022386</v>
      </c>
      <c r="O13" s="35">
        <v>96.369550430916135</v>
      </c>
      <c r="P13" s="38">
        <v>167.7</v>
      </c>
      <c r="Q13" s="38">
        <v>160.80000000000001</v>
      </c>
      <c r="R13" s="38">
        <v>18.8</v>
      </c>
      <c r="S13" s="38">
        <v>19.100000000000001</v>
      </c>
    </row>
    <row r="14" spans="1:19" x14ac:dyDescent="0.25">
      <c r="A14" s="33">
        <v>35490</v>
      </c>
      <c r="B14" s="34">
        <v>11157735</v>
      </c>
      <c r="C14" s="34">
        <v>536.9</v>
      </c>
      <c r="D14" s="34">
        <v>0</v>
      </c>
      <c r="E14" s="34">
        <v>304</v>
      </c>
      <c r="F14" s="34">
        <v>31</v>
      </c>
      <c r="G14" s="34">
        <v>1</v>
      </c>
      <c r="H14" s="34">
        <v>0</v>
      </c>
      <c r="I14" s="34">
        <v>1</v>
      </c>
      <c r="J14" s="34">
        <v>0</v>
      </c>
      <c r="K14" s="34">
        <v>6101.4296043165741</v>
      </c>
      <c r="L14" s="34">
        <v>13336.322799645086</v>
      </c>
      <c r="M14" s="34">
        <v>0</v>
      </c>
      <c r="N14" s="35">
        <v>95.936132623924081</v>
      </c>
      <c r="O14" s="35">
        <v>96.726583822065777</v>
      </c>
      <c r="P14" s="38">
        <v>167</v>
      </c>
      <c r="Q14" s="38">
        <v>158.9</v>
      </c>
      <c r="R14" s="38">
        <v>19.899999999999999</v>
      </c>
      <c r="S14" s="38">
        <v>21.8</v>
      </c>
    </row>
    <row r="15" spans="1:19" x14ac:dyDescent="0.25">
      <c r="A15" s="33">
        <v>35521</v>
      </c>
      <c r="B15" s="34">
        <v>9796251</v>
      </c>
      <c r="C15" s="34">
        <v>368.15</v>
      </c>
      <c r="D15" s="34">
        <v>0</v>
      </c>
      <c r="E15" s="34">
        <v>352</v>
      </c>
      <c r="F15" s="34">
        <v>30</v>
      </c>
      <c r="G15" s="34">
        <v>1</v>
      </c>
      <c r="H15" s="34">
        <v>0</v>
      </c>
      <c r="I15" s="34">
        <v>1</v>
      </c>
      <c r="J15" s="34">
        <v>0</v>
      </c>
      <c r="K15" s="34">
        <v>6112.1405152732314</v>
      </c>
      <c r="L15" s="34">
        <v>13346.195155522091</v>
      </c>
      <c r="M15" s="34">
        <v>0</v>
      </c>
      <c r="N15" s="35">
        <v>96.212661761127123</v>
      </c>
      <c r="O15" s="35">
        <v>97.084939963418421</v>
      </c>
      <c r="P15" s="38">
        <v>166.5</v>
      </c>
      <c r="Q15" s="38">
        <v>160.19999999999999</v>
      </c>
      <c r="R15" s="38">
        <v>20.100000000000001</v>
      </c>
      <c r="S15" s="38">
        <v>21.6</v>
      </c>
    </row>
    <row r="16" spans="1:19" x14ac:dyDescent="0.25">
      <c r="A16" s="33">
        <v>35551</v>
      </c>
      <c r="B16" s="34">
        <v>9682362</v>
      </c>
      <c r="C16" s="34">
        <v>259.3</v>
      </c>
      <c r="D16" s="34">
        <v>0</v>
      </c>
      <c r="E16" s="34">
        <v>336</v>
      </c>
      <c r="F16" s="34">
        <v>31</v>
      </c>
      <c r="G16" s="34">
        <v>1</v>
      </c>
      <c r="H16" s="34">
        <v>0</v>
      </c>
      <c r="I16" s="34">
        <v>1</v>
      </c>
      <c r="J16" s="34">
        <v>0</v>
      </c>
      <c r="K16" s="34">
        <v>6122.8702289730099</v>
      </c>
      <c r="L16" s="34">
        <v>13356.074819516336</v>
      </c>
      <c r="M16" s="34">
        <v>0</v>
      </c>
      <c r="N16" s="35">
        <v>96.489987974068271</v>
      </c>
      <c r="O16" s="35">
        <v>97.444623755546786</v>
      </c>
      <c r="P16" s="38">
        <v>167</v>
      </c>
      <c r="Q16" s="38">
        <v>164.6</v>
      </c>
      <c r="R16" s="38">
        <v>19.8</v>
      </c>
      <c r="S16" s="38">
        <v>21</v>
      </c>
    </row>
    <row r="17" spans="1:19" x14ac:dyDescent="0.25">
      <c r="A17" s="33">
        <v>35582</v>
      </c>
      <c r="B17" s="34">
        <v>11112777</v>
      </c>
      <c r="C17" s="34">
        <v>39.4</v>
      </c>
      <c r="D17" s="34">
        <v>64.400000000000006</v>
      </c>
      <c r="E17" s="34">
        <v>336</v>
      </c>
      <c r="F17" s="34">
        <v>30</v>
      </c>
      <c r="G17" s="34">
        <v>0</v>
      </c>
      <c r="H17" s="34">
        <v>0</v>
      </c>
      <c r="I17" s="34">
        <v>0</v>
      </c>
      <c r="J17" s="34">
        <v>0</v>
      </c>
      <c r="K17" s="34">
        <v>6133.6187784236663</v>
      </c>
      <c r="L17" s="34">
        <v>13365.961797037733</v>
      </c>
      <c r="M17" s="34">
        <v>0</v>
      </c>
      <c r="N17" s="35">
        <v>96.768113560262123</v>
      </c>
      <c r="O17" s="35">
        <v>97.805640117179436</v>
      </c>
      <c r="P17" s="38">
        <v>167.1</v>
      </c>
      <c r="Q17" s="38">
        <v>170.1</v>
      </c>
      <c r="R17" s="38">
        <v>18.899999999999999</v>
      </c>
      <c r="S17" s="38">
        <v>18.5</v>
      </c>
    </row>
    <row r="18" spans="1:19" x14ac:dyDescent="0.25">
      <c r="A18" s="33">
        <v>35612</v>
      </c>
      <c r="B18" s="34">
        <v>12761684</v>
      </c>
      <c r="C18" s="34">
        <v>8</v>
      </c>
      <c r="D18" s="34">
        <v>96.6</v>
      </c>
      <c r="E18" s="34">
        <v>352</v>
      </c>
      <c r="F18" s="34">
        <v>31</v>
      </c>
      <c r="G18" s="34">
        <v>0</v>
      </c>
      <c r="H18" s="34">
        <v>1</v>
      </c>
      <c r="I18" s="34">
        <v>0</v>
      </c>
      <c r="J18" s="34">
        <v>0</v>
      </c>
      <c r="K18" s="34">
        <v>6144.3861966909026</v>
      </c>
      <c r="L18" s="34">
        <v>13375.856093500199</v>
      </c>
      <c r="M18" s="34">
        <v>0</v>
      </c>
      <c r="N18" s="35">
        <v>97.465804046469771</v>
      </c>
      <c r="O18" s="35">
        <v>98.167993985267998</v>
      </c>
      <c r="P18" s="38">
        <v>168.1</v>
      </c>
      <c r="Q18" s="38">
        <v>174.4</v>
      </c>
      <c r="R18" s="38">
        <v>18.5</v>
      </c>
      <c r="S18" s="38">
        <v>18.3</v>
      </c>
    </row>
    <row r="19" spans="1:19" x14ac:dyDescent="0.25">
      <c r="A19" s="33">
        <v>35643</v>
      </c>
      <c r="B19" s="34">
        <v>12911556</v>
      </c>
      <c r="C19" s="34">
        <v>7.2</v>
      </c>
      <c r="D19" s="34">
        <v>71.3</v>
      </c>
      <c r="E19" s="34">
        <v>320</v>
      </c>
      <c r="F19" s="34">
        <v>31</v>
      </c>
      <c r="G19" s="34">
        <v>0</v>
      </c>
      <c r="H19" s="34">
        <v>1</v>
      </c>
      <c r="I19" s="34">
        <v>0</v>
      </c>
      <c r="J19" s="34">
        <v>0</v>
      </c>
      <c r="K19" s="34">
        <v>6155.1725168984667</v>
      </c>
      <c r="L19" s="34">
        <v>13385.757714321657</v>
      </c>
      <c r="M19" s="34">
        <v>0</v>
      </c>
      <c r="N19" s="35">
        <v>98.168524826197</v>
      </c>
      <c r="O19" s="35">
        <v>98.531690315054689</v>
      </c>
      <c r="P19" s="38">
        <v>168.4</v>
      </c>
      <c r="Q19" s="38">
        <v>175.9</v>
      </c>
      <c r="R19" s="38">
        <v>18</v>
      </c>
      <c r="S19" s="38">
        <v>18.100000000000001</v>
      </c>
    </row>
    <row r="20" spans="1:19" x14ac:dyDescent="0.25">
      <c r="A20" s="33">
        <v>35674</v>
      </c>
      <c r="B20" s="34">
        <v>11166200</v>
      </c>
      <c r="C20" s="34">
        <v>48.7</v>
      </c>
      <c r="D20" s="34">
        <v>18.3</v>
      </c>
      <c r="E20" s="34">
        <v>336</v>
      </c>
      <c r="F20" s="34">
        <v>30</v>
      </c>
      <c r="G20" s="34">
        <v>1</v>
      </c>
      <c r="H20" s="34">
        <v>1</v>
      </c>
      <c r="I20" s="34">
        <v>0</v>
      </c>
      <c r="J20" s="34">
        <v>1</v>
      </c>
      <c r="K20" s="34">
        <v>6165.9777722282543</v>
      </c>
      <c r="L20" s="34">
        <v>13395.666664924043</v>
      </c>
      <c r="M20" s="34">
        <v>0</v>
      </c>
      <c r="N20" s="35">
        <v>98.876312167464405</v>
      </c>
      <c r="O20" s="35">
        <v>98.896734080140092</v>
      </c>
      <c r="P20" s="38">
        <v>167.8</v>
      </c>
      <c r="Q20" s="38">
        <v>173.1</v>
      </c>
      <c r="R20" s="38">
        <v>18.2</v>
      </c>
      <c r="S20" s="38">
        <v>18.399999999999999</v>
      </c>
    </row>
    <row r="21" spans="1:19" x14ac:dyDescent="0.25">
      <c r="A21" s="33">
        <v>35704</v>
      </c>
      <c r="B21" s="34">
        <v>10878920</v>
      </c>
      <c r="C21" s="34">
        <v>222.95</v>
      </c>
      <c r="D21" s="34">
        <v>2.1</v>
      </c>
      <c r="E21" s="34">
        <v>352</v>
      </c>
      <c r="F21" s="34">
        <v>31</v>
      </c>
      <c r="G21" s="34">
        <v>1</v>
      </c>
      <c r="H21" s="34">
        <v>0</v>
      </c>
      <c r="I21" s="34">
        <v>0</v>
      </c>
      <c r="J21" s="34">
        <v>1</v>
      </c>
      <c r="K21" s="34">
        <v>6176.8019959204103</v>
      </c>
      <c r="L21" s="34">
        <v>13405.582950733306</v>
      </c>
      <c r="M21" s="34">
        <v>0</v>
      </c>
      <c r="N21" s="35">
        <v>99.249464753865084</v>
      </c>
      <c r="O21" s="35">
        <v>99.26313027255118</v>
      </c>
      <c r="P21" s="38">
        <v>166.8</v>
      </c>
      <c r="Q21" s="38">
        <v>169.9</v>
      </c>
      <c r="R21" s="38">
        <v>17.2</v>
      </c>
      <c r="S21" s="38">
        <v>16.600000000000001</v>
      </c>
    </row>
    <row r="22" spans="1:19" x14ac:dyDescent="0.25">
      <c r="A22" s="33">
        <v>35735</v>
      </c>
      <c r="B22" s="34">
        <v>11283929</v>
      </c>
      <c r="C22" s="34">
        <v>413.45</v>
      </c>
      <c r="D22" s="34">
        <v>0</v>
      </c>
      <c r="E22" s="34">
        <v>304</v>
      </c>
      <c r="F22" s="34">
        <v>30</v>
      </c>
      <c r="G22" s="34">
        <v>1</v>
      </c>
      <c r="H22" s="34">
        <v>0</v>
      </c>
      <c r="I22" s="34">
        <v>0</v>
      </c>
      <c r="J22" s="34">
        <v>1</v>
      </c>
      <c r="K22" s="34">
        <v>6187.6452212734321</v>
      </c>
      <c r="L22" s="34">
        <v>13415.506577179411</v>
      </c>
      <c r="M22" s="34">
        <v>0</v>
      </c>
      <c r="N22" s="35">
        <v>99.624025593159544</v>
      </c>
      <c r="O22" s="35">
        <v>99.630883902809558</v>
      </c>
      <c r="P22" s="38">
        <v>166.5</v>
      </c>
      <c r="Q22" s="38">
        <v>166.9</v>
      </c>
      <c r="R22" s="38">
        <v>16.899999999999999</v>
      </c>
      <c r="S22" s="38">
        <v>15.9</v>
      </c>
    </row>
    <row r="23" spans="1:19" x14ac:dyDescent="0.25">
      <c r="A23" s="33">
        <v>35765</v>
      </c>
      <c r="B23" s="34">
        <v>12104164</v>
      </c>
      <c r="C23" s="34">
        <v>529.54999999999995</v>
      </c>
      <c r="D23" s="34">
        <v>0</v>
      </c>
      <c r="E23" s="34">
        <v>336</v>
      </c>
      <c r="F23" s="34">
        <v>31</v>
      </c>
      <c r="G23" s="34">
        <v>0</v>
      </c>
      <c r="H23" s="34">
        <v>0</v>
      </c>
      <c r="I23" s="34">
        <v>0</v>
      </c>
      <c r="J23" s="34">
        <v>0</v>
      </c>
      <c r="K23" s="34">
        <v>6198.507481644273</v>
      </c>
      <c r="L23" s="34">
        <v>13425.437549696344</v>
      </c>
      <c r="M23" s="34">
        <v>0</v>
      </c>
      <c r="N23" s="35">
        <v>100</v>
      </c>
      <c r="O23" s="35">
        <v>100</v>
      </c>
      <c r="P23" s="38">
        <v>166.5</v>
      </c>
      <c r="Q23" s="38">
        <v>165.2</v>
      </c>
      <c r="R23" s="38">
        <v>15.7</v>
      </c>
      <c r="S23" s="38">
        <v>14.6</v>
      </c>
    </row>
    <row r="24" spans="1:19" x14ac:dyDescent="0.25">
      <c r="A24" s="33">
        <v>35796</v>
      </c>
      <c r="B24" s="34">
        <v>12025224</v>
      </c>
      <c r="C24" s="34">
        <v>563.04999999999995</v>
      </c>
      <c r="D24" s="34">
        <v>0</v>
      </c>
      <c r="E24" s="34">
        <v>336</v>
      </c>
      <c r="F24" s="34">
        <v>31</v>
      </c>
      <c r="G24" s="34">
        <v>0</v>
      </c>
      <c r="H24" s="34">
        <v>0</v>
      </c>
      <c r="I24" s="34">
        <v>0</v>
      </c>
      <c r="J24" s="34">
        <v>0</v>
      </c>
      <c r="K24" s="34">
        <v>6209.3888104484431</v>
      </c>
      <c r="L24" s="34">
        <v>13555.2111646591</v>
      </c>
      <c r="M24" s="34">
        <v>0</v>
      </c>
      <c r="N24" s="35">
        <v>100.59239438466572</v>
      </c>
      <c r="O24" s="35">
        <v>100.39254461560812</v>
      </c>
      <c r="P24" s="38">
        <v>168.4</v>
      </c>
      <c r="Q24" s="38">
        <v>164</v>
      </c>
      <c r="R24" s="38">
        <v>15.1</v>
      </c>
      <c r="S24" s="38">
        <v>14.9</v>
      </c>
    </row>
    <row r="25" spans="1:19" x14ac:dyDescent="0.25">
      <c r="A25" s="33">
        <v>35827</v>
      </c>
      <c r="B25" s="34">
        <v>10422047</v>
      </c>
      <c r="C25" s="34">
        <v>501.6</v>
      </c>
      <c r="D25" s="34">
        <v>0</v>
      </c>
      <c r="E25" s="34">
        <v>320</v>
      </c>
      <c r="F25" s="34">
        <v>28</v>
      </c>
      <c r="G25" s="34">
        <v>0</v>
      </c>
      <c r="H25" s="34">
        <v>0</v>
      </c>
      <c r="I25" s="34">
        <v>0</v>
      </c>
      <c r="J25" s="34">
        <v>0</v>
      </c>
      <c r="K25" s="34">
        <v>6220.2892411601115</v>
      </c>
      <c r="L25" s="34">
        <v>13565.245554994121</v>
      </c>
      <c r="M25" s="34">
        <v>0</v>
      </c>
      <c r="N25" s="35">
        <v>101.18829808040128</v>
      </c>
      <c r="O25" s="35">
        <v>100.78663014396867</v>
      </c>
      <c r="P25" s="38">
        <v>171.2</v>
      </c>
      <c r="Q25" s="38">
        <v>164.6</v>
      </c>
      <c r="R25" s="38">
        <v>14.2</v>
      </c>
      <c r="S25" s="38">
        <v>14.4</v>
      </c>
    </row>
    <row r="26" spans="1:19" x14ac:dyDescent="0.25">
      <c r="A26" s="33">
        <v>35855</v>
      </c>
      <c r="B26" s="34">
        <v>11207633</v>
      </c>
      <c r="C26" s="34">
        <v>483.8</v>
      </c>
      <c r="D26" s="34">
        <v>0</v>
      </c>
      <c r="E26" s="34">
        <v>352</v>
      </c>
      <c r="F26" s="34">
        <v>31</v>
      </c>
      <c r="G26" s="34">
        <v>1</v>
      </c>
      <c r="H26" s="34">
        <v>0</v>
      </c>
      <c r="I26" s="34">
        <v>1</v>
      </c>
      <c r="J26" s="34">
        <v>0</v>
      </c>
      <c r="K26" s="34">
        <v>6231.2088073122122</v>
      </c>
      <c r="L26" s="34">
        <v>13575.287373394125</v>
      </c>
      <c r="M26" s="34">
        <v>0</v>
      </c>
      <c r="N26" s="35">
        <v>101.78773187616837</v>
      </c>
      <c r="O26" s="35">
        <v>101.18226263385168</v>
      </c>
      <c r="P26" s="38">
        <v>174.2</v>
      </c>
      <c r="Q26" s="38">
        <v>166.5</v>
      </c>
      <c r="R26" s="38">
        <v>14.3</v>
      </c>
      <c r="S26" s="38">
        <v>15.7</v>
      </c>
    </row>
    <row r="27" spans="1:19" x14ac:dyDescent="0.25">
      <c r="A27" s="33">
        <v>35886</v>
      </c>
      <c r="B27" s="34">
        <v>9741038</v>
      </c>
      <c r="C27" s="34">
        <v>285.39999999999992</v>
      </c>
      <c r="D27" s="34">
        <v>0</v>
      </c>
      <c r="E27" s="34">
        <v>336</v>
      </c>
      <c r="F27" s="34">
        <v>30</v>
      </c>
      <c r="G27" s="34">
        <v>1</v>
      </c>
      <c r="H27" s="34">
        <v>0</v>
      </c>
      <c r="I27" s="34">
        <v>1</v>
      </c>
      <c r="J27" s="34">
        <v>0</v>
      </c>
      <c r="K27" s="34">
        <v>6242.1475424965438</v>
      </c>
      <c r="L27" s="34">
        <v>13585.336625357817</v>
      </c>
      <c r="M27" s="34">
        <v>0</v>
      </c>
      <c r="N27" s="35">
        <v>101.83341896125467</v>
      </c>
      <c r="O27" s="35">
        <v>101.57944815777132</v>
      </c>
      <c r="P27" s="38">
        <v>174.5</v>
      </c>
      <c r="Q27" s="38">
        <v>168.5</v>
      </c>
      <c r="R27" s="38">
        <v>15.5</v>
      </c>
      <c r="S27" s="38">
        <v>16.7</v>
      </c>
    </row>
    <row r="28" spans="1:19" x14ac:dyDescent="0.25">
      <c r="A28" s="33">
        <v>35916</v>
      </c>
      <c r="B28" s="34">
        <v>10680353</v>
      </c>
      <c r="C28" s="34">
        <v>107.59999999999998</v>
      </c>
      <c r="D28" s="34">
        <v>16.799999999999997</v>
      </c>
      <c r="E28" s="34">
        <v>320</v>
      </c>
      <c r="F28" s="34">
        <v>31</v>
      </c>
      <c r="G28" s="34">
        <v>1</v>
      </c>
      <c r="H28" s="34">
        <v>0</v>
      </c>
      <c r="I28" s="34">
        <v>1</v>
      </c>
      <c r="J28" s="34">
        <v>0</v>
      </c>
      <c r="K28" s="34">
        <v>6253.1054803638754</v>
      </c>
      <c r="L28" s="34">
        <v>13595.393316387972</v>
      </c>
      <c r="M28" s="34">
        <v>0</v>
      </c>
      <c r="N28" s="35">
        <v>101.87912655283723</v>
      </c>
      <c r="O28" s="35">
        <v>101.97819281207909</v>
      </c>
      <c r="P28" s="38">
        <v>173.4</v>
      </c>
      <c r="Q28" s="38">
        <v>171.3</v>
      </c>
      <c r="R28" s="38">
        <v>15.8</v>
      </c>
      <c r="S28" s="38">
        <v>17</v>
      </c>
    </row>
    <row r="29" spans="1:19" x14ac:dyDescent="0.25">
      <c r="A29" s="33">
        <v>35947</v>
      </c>
      <c r="B29" s="34">
        <v>12119728</v>
      </c>
      <c r="C29" s="34">
        <v>44.999999999999993</v>
      </c>
      <c r="D29" s="34">
        <v>52.999999999999986</v>
      </c>
      <c r="E29" s="34">
        <v>352</v>
      </c>
      <c r="F29" s="34">
        <v>30</v>
      </c>
      <c r="G29" s="34">
        <v>0</v>
      </c>
      <c r="H29" s="34">
        <v>0</v>
      </c>
      <c r="I29" s="34">
        <v>0</v>
      </c>
      <c r="J29" s="34">
        <v>0</v>
      </c>
      <c r="K29" s="34">
        <v>6264.0826546240487</v>
      </c>
      <c r="L29" s="34">
        <v>13605.45745199144</v>
      </c>
      <c r="M29" s="34">
        <v>0</v>
      </c>
      <c r="N29" s="35">
        <v>101.92485466012037</v>
      </c>
      <c r="O29" s="35">
        <v>102.37850271705736</v>
      </c>
      <c r="P29" s="38">
        <v>173.5</v>
      </c>
      <c r="Q29" s="38">
        <v>176.4</v>
      </c>
      <c r="R29" s="38">
        <v>16.5</v>
      </c>
      <c r="S29" s="38">
        <v>16.5</v>
      </c>
    </row>
    <row r="30" spans="1:19" x14ac:dyDescent="0.25">
      <c r="A30" s="33">
        <v>35977</v>
      </c>
      <c r="B30" s="34">
        <v>14386013</v>
      </c>
      <c r="C30" s="34">
        <v>0</v>
      </c>
      <c r="D30" s="34">
        <v>141.85</v>
      </c>
      <c r="E30" s="34">
        <v>352</v>
      </c>
      <c r="F30" s="34">
        <v>31</v>
      </c>
      <c r="G30" s="34">
        <v>0</v>
      </c>
      <c r="H30" s="34">
        <v>1</v>
      </c>
      <c r="I30" s="34">
        <v>0</v>
      </c>
      <c r="J30" s="34">
        <v>0</v>
      </c>
      <c r="K30" s="34">
        <v>6275.0790990460828</v>
      </c>
      <c r="L30" s="34">
        <v>13615.529037679145</v>
      </c>
      <c r="M30" s="34">
        <v>0</v>
      </c>
      <c r="N30" s="35">
        <v>102.20423974645402</v>
      </c>
      <c r="O30" s="35">
        <v>102.78038401701338</v>
      </c>
      <c r="P30" s="38">
        <v>175</v>
      </c>
      <c r="Q30" s="38">
        <v>181.6</v>
      </c>
      <c r="R30" s="38">
        <v>15.4</v>
      </c>
      <c r="S30" s="38">
        <v>15.3</v>
      </c>
    </row>
    <row r="31" spans="1:19" x14ac:dyDescent="0.25">
      <c r="A31" s="33">
        <v>36008</v>
      </c>
      <c r="B31" s="34">
        <v>15439866</v>
      </c>
      <c r="C31" s="34">
        <v>0</v>
      </c>
      <c r="D31" s="34">
        <v>139.69999999999996</v>
      </c>
      <c r="E31" s="34">
        <v>320</v>
      </c>
      <c r="F31" s="34">
        <v>31</v>
      </c>
      <c r="G31" s="34">
        <v>0</v>
      </c>
      <c r="H31" s="34">
        <v>1</v>
      </c>
      <c r="I31" s="34">
        <v>0</v>
      </c>
      <c r="J31" s="34">
        <v>0</v>
      </c>
      <c r="K31" s="34">
        <v>6286.0948474582765</v>
      </c>
      <c r="L31" s="34">
        <v>13625.608078966092</v>
      </c>
      <c r="M31" s="34">
        <v>0</v>
      </c>
      <c r="N31" s="35">
        <v>102.48439065214278</v>
      </c>
      <c r="O31" s="35">
        <v>103.1838428803735</v>
      </c>
      <c r="P31" s="38">
        <v>176.2</v>
      </c>
      <c r="Q31" s="38">
        <v>183.9</v>
      </c>
      <c r="R31" s="38">
        <v>15.8</v>
      </c>
      <c r="S31" s="38">
        <v>15.6</v>
      </c>
    </row>
    <row r="32" spans="1:19" x14ac:dyDescent="0.25">
      <c r="A32" s="33">
        <v>36039</v>
      </c>
      <c r="B32" s="34">
        <v>12625438</v>
      </c>
      <c r="C32" s="34">
        <v>14.600000000000001</v>
      </c>
      <c r="D32" s="34">
        <v>64.199999999999989</v>
      </c>
      <c r="E32" s="34">
        <v>336</v>
      </c>
      <c r="F32" s="34">
        <v>30</v>
      </c>
      <c r="G32" s="34">
        <v>1</v>
      </c>
      <c r="H32" s="34">
        <v>1</v>
      </c>
      <c r="I32" s="34">
        <v>0</v>
      </c>
      <c r="J32" s="34">
        <v>1</v>
      </c>
      <c r="K32" s="34">
        <v>6297.1299337483142</v>
      </c>
      <c r="L32" s="34">
        <v>13635.694581371368</v>
      </c>
      <c r="M32" s="34">
        <v>0</v>
      </c>
      <c r="N32" s="35">
        <v>102.76530947636557</v>
      </c>
      <c r="O32" s="35">
        <v>103.58888549977794</v>
      </c>
      <c r="P32" s="38">
        <v>176.8</v>
      </c>
      <c r="Q32" s="38">
        <v>182.4</v>
      </c>
      <c r="R32" s="38">
        <v>14.8</v>
      </c>
      <c r="S32" s="38">
        <v>14.7</v>
      </c>
    </row>
    <row r="33" spans="1:19" x14ac:dyDescent="0.25">
      <c r="A33" s="33">
        <v>36069</v>
      </c>
      <c r="B33" s="34">
        <v>11287268</v>
      </c>
      <c r="C33" s="34">
        <v>157</v>
      </c>
      <c r="D33" s="34">
        <v>0.3</v>
      </c>
      <c r="E33" s="34">
        <v>336</v>
      </c>
      <c r="F33" s="34">
        <v>31</v>
      </c>
      <c r="G33" s="34">
        <v>1</v>
      </c>
      <c r="H33" s="34">
        <v>0</v>
      </c>
      <c r="I33" s="34">
        <v>0</v>
      </c>
      <c r="J33" s="34">
        <v>1</v>
      </c>
      <c r="K33" s="34">
        <v>6308.1843918633695</v>
      </c>
      <c r="L33" s="34">
        <v>13645.788550418147</v>
      </c>
      <c r="M33" s="34">
        <v>0</v>
      </c>
      <c r="N33" s="35">
        <v>103.18268392205786</v>
      </c>
      <c r="O33" s="35">
        <v>103.99551809217577</v>
      </c>
      <c r="P33" s="38">
        <v>177.3</v>
      </c>
      <c r="Q33" s="38">
        <v>180.6</v>
      </c>
      <c r="R33" s="38">
        <v>14.2</v>
      </c>
      <c r="S33" s="38">
        <v>13.4</v>
      </c>
    </row>
    <row r="34" spans="1:19" x14ac:dyDescent="0.25">
      <c r="A34" s="33">
        <v>36100</v>
      </c>
      <c r="B34" s="34">
        <v>11223313</v>
      </c>
      <c r="C34" s="34">
        <v>340.5</v>
      </c>
      <c r="D34" s="34">
        <v>0</v>
      </c>
      <c r="E34" s="34">
        <v>336</v>
      </c>
      <c r="F34" s="34">
        <v>30</v>
      </c>
      <c r="G34" s="34">
        <v>1</v>
      </c>
      <c r="H34" s="34">
        <v>0</v>
      </c>
      <c r="I34" s="34">
        <v>0</v>
      </c>
      <c r="J34" s="34">
        <v>1</v>
      </c>
      <c r="K34" s="34">
        <v>6319.2582558102094</v>
      </c>
      <c r="L34" s="34">
        <v>13655.889991633689</v>
      </c>
      <c r="M34" s="34">
        <v>0</v>
      </c>
      <c r="N34" s="35">
        <v>103.60175350620499</v>
      </c>
      <c r="O34" s="35">
        <v>104.40374689892037</v>
      </c>
      <c r="P34" s="38">
        <v>178.8</v>
      </c>
      <c r="Q34" s="38">
        <v>179.5</v>
      </c>
      <c r="R34" s="38">
        <v>12.6</v>
      </c>
      <c r="S34" s="38">
        <v>11.5</v>
      </c>
    </row>
    <row r="35" spans="1:19" x14ac:dyDescent="0.25">
      <c r="A35" s="33">
        <v>36130</v>
      </c>
      <c r="B35" s="34">
        <v>12223679</v>
      </c>
      <c r="C35" s="34">
        <v>466.2</v>
      </c>
      <c r="D35" s="34">
        <v>0</v>
      </c>
      <c r="E35" s="34">
        <v>336</v>
      </c>
      <c r="F35" s="34">
        <v>31</v>
      </c>
      <c r="G35" s="34">
        <v>0</v>
      </c>
      <c r="H35" s="34">
        <v>0</v>
      </c>
      <c r="I35" s="34">
        <v>0</v>
      </c>
      <c r="J35" s="34">
        <v>0</v>
      </c>
      <c r="K35" s="34">
        <v>6330.3515596552979</v>
      </c>
      <c r="L35" s="34">
        <v>13665.998910549346</v>
      </c>
      <c r="M35" s="34">
        <v>0</v>
      </c>
      <c r="N35" s="35">
        <v>104.02252511349863</v>
      </c>
      <c r="O35" s="35">
        <v>104.81357818586534</v>
      </c>
      <c r="P35" s="38">
        <v>179.3</v>
      </c>
      <c r="Q35" s="38">
        <v>178.4</v>
      </c>
      <c r="R35" s="38">
        <v>12.7</v>
      </c>
      <c r="S35" s="38">
        <v>11.6</v>
      </c>
    </row>
    <row r="36" spans="1:19" x14ac:dyDescent="0.25">
      <c r="A36" s="33">
        <v>36161</v>
      </c>
      <c r="B36" s="34">
        <v>13208170</v>
      </c>
      <c r="C36" s="34">
        <v>671.9</v>
      </c>
      <c r="D36" s="34">
        <v>0</v>
      </c>
      <c r="E36" s="34">
        <v>320</v>
      </c>
      <c r="F36" s="34">
        <v>31</v>
      </c>
      <c r="G36" s="34">
        <v>0</v>
      </c>
      <c r="H36" s="34">
        <v>0</v>
      </c>
      <c r="I36" s="34">
        <v>0</v>
      </c>
      <c r="J36" s="34">
        <v>0</v>
      </c>
      <c r="K36" s="34">
        <v>6341.4643375249034</v>
      </c>
      <c r="L36" s="34">
        <v>13555.2111646591</v>
      </c>
      <c r="M36" s="34">
        <v>0</v>
      </c>
      <c r="N36" s="35">
        <v>104.97862007914226</v>
      </c>
      <c r="O36" s="35">
        <v>105.44819844915847</v>
      </c>
      <c r="P36" s="38">
        <v>178.7</v>
      </c>
      <c r="Q36" s="38">
        <v>174.6</v>
      </c>
      <c r="R36" s="38">
        <v>12.6</v>
      </c>
      <c r="S36" s="38">
        <v>12.4</v>
      </c>
    </row>
    <row r="37" spans="1:19" x14ac:dyDescent="0.25">
      <c r="A37" s="33">
        <v>36192</v>
      </c>
      <c r="B37" s="34">
        <v>11030833</v>
      </c>
      <c r="C37" s="34">
        <v>502.7</v>
      </c>
      <c r="D37" s="34">
        <v>0</v>
      </c>
      <c r="E37" s="34">
        <v>320</v>
      </c>
      <c r="F37" s="34">
        <v>28</v>
      </c>
      <c r="G37" s="34">
        <v>0</v>
      </c>
      <c r="H37" s="34">
        <v>0</v>
      </c>
      <c r="I37" s="34">
        <v>0</v>
      </c>
      <c r="J37" s="34">
        <v>0</v>
      </c>
      <c r="K37" s="34">
        <v>6352.5966236052009</v>
      </c>
      <c r="L37" s="34">
        <v>13565.245554994121</v>
      </c>
      <c r="M37" s="34">
        <v>0</v>
      </c>
      <c r="N37" s="35">
        <v>105.94350273362858</v>
      </c>
      <c r="O37" s="35">
        <v>106.08666118100913</v>
      </c>
      <c r="P37" s="38">
        <v>177.7</v>
      </c>
      <c r="Q37" s="38">
        <v>171.4</v>
      </c>
      <c r="R37" s="38">
        <v>13.2</v>
      </c>
      <c r="S37" s="38">
        <v>13.4</v>
      </c>
    </row>
    <row r="38" spans="1:19" x14ac:dyDescent="0.25">
      <c r="A38" s="33">
        <v>36220</v>
      </c>
      <c r="B38" s="34">
        <v>11836338</v>
      </c>
      <c r="C38" s="34">
        <v>517.70000000000005</v>
      </c>
      <c r="D38" s="34">
        <v>0</v>
      </c>
      <c r="E38" s="34">
        <v>368</v>
      </c>
      <c r="F38" s="34">
        <v>31</v>
      </c>
      <c r="G38" s="34">
        <v>1</v>
      </c>
      <c r="H38" s="34">
        <v>0</v>
      </c>
      <c r="I38" s="34">
        <v>1</v>
      </c>
      <c r="J38" s="34">
        <v>0</v>
      </c>
      <c r="K38" s="34">
        <v>6363.7484521423785</v>
      </c>
      <c r="L38" s="34">
        <v>13575.287373394125</v>
      </c>
      <c r="M38" s="34">
        <v>0</v>
      </c>
      <c r="N38" s="35">
        <v>106.91725384662791</v>
      </c>
      <c r="O38" s="35">
        <v>106.72898964661303</v>
      </c>
      <c r="P38" s="38">
        <v>176.2</v>
      </c>
      <c r="Q38" s="38">
        <v>168.6</v>
      </c>
      <c r="R38" s="38">
        <v>12.6</v>
      </c>
      <c r="S38" s="38">
        <v>14</v>
      </c>
    </row>
    <row r="39" spans="1:19" x14ac:dyDescent="0.25">
      <c r="A39" s="33">
        <v>36251</v>
      </c>
      <c r="B39" s="34">
        <v>10336685</v>
      </c>
      <c r="C39" s="34">
        <v>314.89999999999998</v>
      </c>
      <c r="D39" s="34">
        <v>0</v>
      </c>
      <c r="E39" s="34">
        <v>336</v>
      </c>
      <c r="F39" s="34">
        <v>30</v>
      </c>
      <c r="G39" s="34">
        <v>1</v>
      </c>
      <c r="H39" s="34">
        <v>0</v>
      </c>
      <c r="I39" s="34">
        <v>1</v>
      </c>
      <c r="J39" s="34">
        <v>0</v>
      </c>
      <c r="K39" s="34">
        <v>6374.9198574427428</v>
      </c>
      <c r="L39" s="34">
        <v>13585.336625357817</v>
      </c>
      <c r="M39" s="34">
        <v>0</v>
      </c>
      <c r="N39" s="35">
        <v>107.70447866207006</v>
      </c>
      <c r="O39" s="35">
        <v>107.37520725203085</v>
      </c>
      <c r="P39" s="38">
        <v>175.8</v>
      </c>
      <c r="Q39" s="38">
        <v>169.8</v>
      </c>
      <c r="R39" s="38">
        <v>12.3</v>
      </c>
      <c r="S39" s="38">
        <v>13.4</v>
      </c>
    </row>
    <row r="40" spans="1:19" x14ac:dyDescent="0.25">
      <c r="A40" s="33">
        <v>36281</v>
      </c>
      <c r="B40" s="34">
        <v>10811899</v>
      </c>
      <c r="C40" s="34">
        <v>137.30000000000001</v>
      </c>
      <c r="D40" s="34">
        <v>14.1</v>
      </c>
      <c r="E40" s="34">
        <v>320</v>
      </c>
      <c r="F40" s="34">
        <v>31</v>
      </c>
      <c r="G40" s="34">
        <v>1</v>
      </c>
      <c r="H40" s="34">
        <v>0</v>
      </c>
      <c r="I40" s="34">
        <v>1</v>
      </c>
      <c r="J40" s="34">
        <v>0</v>
      </c>
      <c r="K40" s="34">
        <v>6386.1108738728244</v>
      </c>
      <c r="L40" s="34">
        <v>13595.393316387972</v>
      </c>
      <c r="M40" s="34">
        <v>0</v>
      </c>
      <c r="N40" s="35">
        <v>108.49749976284269</v>
      </c>
      <c r="O40" s="35">
        <v>108.02533754504118</v>
      </c>
      <c r="P40" s="38">
        <v>175</v>
      </c>
      <c r="Q40" s="38">
        <v>172.6</v>
      </c>
      <c r="R40" s="38">
        <v>11.9</v>
      </c>
      <c r="S40" s="38">
        <v>13.5</v>
      </c>
    </row>
    <row r="41" spans="1:19" x14ac:dyDescent="0.25">
      <c r="A41" s="33">
        <v>36312</v>
      </c>
      <c r="B41" s="34">
        <v>13309510</v>
      </c>
      <c r="C41" s="34">
        <v>17.7</v>
      </c>
      <c r="D41" s="34">
        <v>72.599999999999994</v>
      </c>
      <c r="E41" s="34">
        <v>352</v>
      </c>
      <c r="F41" s="34">
        <v>30</v>
      </c>
      <c r="G41" s="34">
        <v>0</v>
      </c>
      <c r="H41" s="34">
        <v>0</v>
      </c>
      <c r="I41" s="34">
        <v>0</v>
      </c>
      <c r="J41" s="34">
        <v>0</v>
      </c>
      <c r="K41" s="34">
        <v>6397.3215358594844</v>
      </c>
      <c r="L41" s="34">
        <v>13605.45745199144</v>
      </c>
      <c r="M41" s="34">
        <v>0</v>
      </c>
      <c r="N41" s="35">
        <v>109.29635982661927</v>
      </c>
      <c r="O41" s="35">
        <v>108.6794042159986</v>
      </c>
      <c r="P41" s="38">
        <v>173.5</v>
      </c>
      <c r="Q41" s="38">
        <v>175.8</v>
      </c>
      <c r="R41" s="38">
        <v>11.8</v>
      </c>
      <c r="S41" s="38">
        <v>12.1</v>
      </c>
    </row>
    <row r="42" spans="1:19" x14ac:dyDescent="0.25">
      <c r="A42" s="33">
        <v>36342</v>
      </c>
      <c r="B42" s="34">
        <v>16692168</v>
      </c>
      <c r="C42" s="34">
        <v>0</v>
      </c>
      <c r="D42" s="34">
        <v>194.4</v>
      </c>
      <c r="E42" s="34">
        <v>336</v>
      </c>
      <c r="F42" s="34">
        <v>31</v>
      </c>
      <c r="G42" s="34">
        <v>0</v>
      </c>
      <c r="H42" s="34">
        <v>1</v>
      </c>
      <c r="I42" s="34">
        <v>0</v>
      </c>
      <c r="J42" s="34">
        <v>0</v>
      </c>
      <c r="K42" s="34">
        <v>6408.5518778900177</v>
      </c>
      <c r="L42" s="34">
        <v>13615.529037679145</v>
      </c>
      <c r="M42" s="34">
        <v>0</v>
      </c>
      <c r="N42" s="35">
        <v>110.02081451712972</v>
      </c>
      <c r="O42" s="35">
        <v>109.33743109869688</v>
      </c>
      <c r="P42" s="38">
        <v>171.3</v>
      </c>
      <c r="Q42" s="38">
        <v>177.5</v>
      </c>
      <c r="R42" s="38">
        <v>12.8</v>
      </c>
      <c r="S42" s="38">
        <v>12.9</v>
      </c>
    </row>
    <row r="43" spans="1:19" x14ac:dyDescent="0.25">
      <c r="A43" s="33">
        <v>36373</v>
      </c>
      <c r="B43" s="34">
        <v>14865568</v>
      </c>
      <c r="C43" s="34">
        <v>1.6</v>
      </c>
      <c r="D43" s="34">
        <v>90.35</v>
      </c>
      <c r="E43" s="34">
        <v>336</v>
      </c>
      <c r="F43" s="34">
        <v>31</v>
      </c>
      <c r="G43" s="34">
        <v>0</v>
      </c>
      <c r="H43" s="34">
        <v>1</v>
      </c>
      <c r="I43" s="34">
        <v>0</v>
      </c>
      <c r="J43" s="34">
        <v>0</v>
      </c>
      <c r="K43" s="34">
        <v>6419.8019345122621</v>
      </c>
      <c r="L43" s="34">
        <v>13625.608078966092</v>
      </c>
      <c r="M43" s="34">
        <v>0</v>
      </c>
      <c r="N43" s="35">
        <v>110.75007114797411</v>
      </c>
      <c r="O43" s="35">
        <v>109.99944217123755</v>
      </c>
      <c r="P43" s="38">
        <v>172.4</v>
      </c>
      <c r="Q43" s="38">
        <v>179.8</v>
      </c>
      <c r="R43" s="38">
        <v>12.4</v>
      </c>
      <c r="S43" s="38">
        <v>12.1</v>
      </c>
    </row>
    <row r="44" spans="1:19" x14ac:dyDescent="0.25">
      <c r="A44" s="33">
        <v>36404</v>
      </c>
      <c r="B44" s="34">
        <v>13426087</v>
      </c>
      <c r="C44" s="34">
        <v>25.2</v>
      </c>
      <c r="D44" s="34">
        <v>59.6</v>
      </c>
      <c r="E44" s="34">
        <v>336</v>
      </c>
      <c r="F44" s="34">
        <v>30</v>
      </c>
      <c r="G44" s="34">
        <v>1</v>
      </c>
      <c r="H44" s="34">
        <v>1</v>
      </c>
      <c r="I44" s="34">
        <v>0</v>
      </c>
      <c r="J44" s="34">
        <v>1</v>
      </c>
      <c r="K44" s="34">
        <v>6431.0717403347026</v>
      </c>
      <c r="L44" s="34">
        <v>13635.694581371368</v>
      </c>
      <c r="M44" s="34">
        <v>0</v>
      </c>
      <c r="N44" s="35">
        <v>111.48416154810081</v>
      </c>
      <c r="O44" s="35">
        <v>110.66546155690358</v>
      </c>
      <c r="P44" s="38">
        <v>174.2</v>
      </c>
      <c r="Q44" s="38">
        <v>179.8</v>
      </c>
      <c r="R44" s="38">
        <v>13.2</v>
      </c>
      <c r="S44" s="38">
        <v>13</v>
      </c>
    </row>
    <row r="45" spans="1:19" x14ac:dyDescent="0.25">
      <c r="A45" s="33">
        <v>36434</v>
      </c>
      <c r="B45" s="34">
        <v>11599574</v>
      </c>
      <c r="C45" s="34">
        <v>203.75</v>
      </c>
      <c r="D45" s="34">
        <v>1</v>
      </c>
      <c r="E45" s="34">
        <v>320</v>
      </c>
      <c r="F45" s="34">
        <v>31</v>
      </c>
      <c r="G45" s="34">
        <v>1</v>
      </c>
      <c r="H45" s="34">
        <v>0</v>
      </c>
      <c r="I45" s="34">
        <v>0</v>
      </c>
      <c r="J45" s="34">
        <v>1</v>
      </c>
      <c r="K45" s="34">
        <v>6442.3613300265788</v>
      </c>
      <c r="L45" s="34">
        <v>13645.788550418147</v>
      </c>
      <c r="M45" s="34">
        <v>0</v>
      </c>
      <c r="N45" s="35">
        <v>112.20473835973644</v>
      </c>
      <c r="O45" s="35">
        <v>111.33551352503846</v>
      </c>
      <c r="P45" s="38">
        <v>175.9</v>
      </c>
      <c r="Q45" s="38">
        <v>179.5</v>
      </c>
      <c r="R45" s="38">
        <v>13.2</v>
      </c>
      <c r="S45" s="38">
        <v>12.4</v>
      </c>
    </row>
    <row r="46" spans="1:19" x14ac:dyDescent="0.25">
      <c r="A46" s="33">
        <v>36465</v>
      </c>
      <c r="B46" s="34">
        <v>11841006</v>
      </c>
      <c r="C46" s="34">
        <v>333.7</v>
      </c>
      <c r="D46" s="34">
        <v>0</v>
      </c>
      <c r="E46" s="34">
        <v>352</v>
      </c>
      <c r="F46" s="34">
        <v>30</v>
      </c>
      <c r="G46" s="34">
        <v>1</v>
      </c>
      <c r="H46" s="34">
        <v>0</v>
      </c>
      <c r="I46" s="34">
        <v>0</v>
      </c>
      <c r="J46" s="34">
        <v>1</v>
      </c>
      <c r="K46" s="34">
        <v>6453.670738317991</v>
      </c>
      <c r="L46" s="34">
        <v>13655.889991633689</v>
      </c>
      <c r="M46" s="34">
        <v>0</v>
      </c>
      <c r="N46" s="35">
        <v>112.92997261270057</v>
      </c>
      <c r="O46" s="35">
        <v>112.00962249193054</v>
      </c>
      <c r="P46" s="38">
        <v>173.7</v>
      </c>
      <c r="Q46" s="38">
        <v>174.8</v>
      </c>
      <c r="R46" s="38">
        <v>14.6</v>
      </c>
      <c r="S46" s="38">
        <v>13.3</v>
      </c>
    </row>
    <row r="47" spans="1:19" x14ac:dyDescent="0.25">
      <c r="A47" s="33">
        <v>36495</v>
      </c>
      <c r="B47" s="34">
        <v>13353197</v>
      </c>
      <c r="C47" s="34">
        <v>516</v>
      </c>
      <c r="D47" s="34">
        <v>0</v>
      </c>
      <c r="E47" s="34">
        <v>336</v>
      </c>
      <c r="F47" s="34">
        <v>31</v>
      </c>
      <c r="G47" s="34">
        <v>0</v>
      </c>
      <c r="H47" s="34">
        <v>0</v>
      </c>
      <c r="I47" s="34">
        <v>0</v>
      </c>
      <c r="J47" s="34">
        <v>0</v>
      </c>
      <c r="K47" s="34">
        <v>6465</v>
      </c>
      <c r="L47" s="34">
        <v>13665.998910549346</v>
      </c>
      <c r="M47" s="34">
        <v>0</v>
      </c>
      <c r="N47" s="35">
        <v>113.65989441032067</v>
      </c>
      <c r="O47" s="35">
        <v>112.68781302170287</v>
      </c>
      <c r="P47" s="38">
        <v>175.3</v>
      </c>
      <c r="Q47" s="38">
        <v>175</v>
      </c>
      <c r="R47" s="38">
        <v>14</v>
      </c>
      <c r="S47" s="38">
        <v>12.9</v>
      </c>
    </row>
    <row r="48" spans="1:19" x14ac:dyDescent="0.25">
      <c r="A48" s="33">
        <v>36526</v>
      </c>
      <c r="B48" s="34">
        <v>13530386</v>
      </c>
      <c r="C48" s="34">
        <v>662.5</v>
      </c>
      <c r="D48" s="34">
        <v>0</v>
      </c>
      <c r="E48" s="34">
        <v>320</v>
      </c>
      <c r="F48" s="34">
        <v>31</v>
      </c>
      <c r="G48" s="34">
        <v>0</v>
      </c>
      <c r="H48" s="34">
        <v>0</v>
      </c>
      <c r="I48" s="34">
        <v>0</v>
      </c>
      <c r="J48" s="34">
        <v>0</v>
      </c>
      <c r="K48" s="34">
        <v>6480.4826787633956</v>
      </c>
      <c r="L48" s="34">
        <v>13676.115312700567</v>
      </c>
      <c r="M48" s="34">
        <v>0</v>
      </c>
      <c r="N48" s="35">
        <v>114.09425201296889</v>
      </c>
      <c r="O48" s="35">
        <v>113.20550742744629</v>
      </c>
      <c r="P48" s="38">
        <v>177.3</v>
      </c>
      <c r="Q48" s="38">
        <v>173.8</v>
      </c>
      <c r="R48" s="38">
        <v>13.2</v>
      </c>
      <c r="S48" s="38">
        <v>13</v>
      </c>
    </row>
    <row r="49" spans="1:19" x14ac:dyDescent="0.25">
      <c r="A49" s="33">
        <v>36557</v>
      </c>
      <c r="B49" s="34">
        <v>12128756</v>
      </c>
      <c r="C49" s="34">
        <v>548.1</v>
      </c>
      <c r="D49" s="34">
        <v>0</v>
      </c>
      <c r="E49" s="34">
        <v>336</v>
      </c>
      <c r="F49" s="34">
        <v>29</v>
      </c>
      <c r="G49" s="34">
        <v>0</v>
      </c>
      <c r="H49" s="34">
        <v>0</v>
      </c>
      <c r="I49" s="34">
        <v>0</v>
      </c>
      <c r="J49" s="34">
        <v>0</v>
      </c>
      <c r="K49" s="34">
        <v>6496.0024361565956</v>
      </c>
      <c r="L49" s="34">
        <v>13686.239203626898</v>
      </c>
      <c r="M49" s="34">
        <v>0</v>
      </c>
      <c r="N49" s="35">
        <v>114.5302695373332</v>
      </c>
      <c r="O49" s="35">
        <v>113.72558015157706</v>
      </c>
      <c r="P49" s="38">
        <v>180.6</v>
      </c>
      <c r="Q49" s="38">
        <v>174.9</v>
      </c>
      <c r="R49" s="38">
        <v>11.4</v>
      </c>
      <c r="S49" s="38">
        <v>11.7</v>
      </c>
    </row>
    <row r="50" spans="1:19" x14ac:dyDescent="0.25">
      <c r="A50" s="33">
        <v>36586</v>
      </c>
      <c r="B50" s="34">
        <v>11769707</v>
      </c>
      <c r="C50" s="34">
        <v>426.9</v>
      </c>
      <c r="D50" s="34">
        <v>0</v>
      </c>
      <c r="E50" s="34">
        <v>368</v>
      </c>
      <c r="F50" s="34">
        <v>31</v>
      </c>
      <c r="G50" s="34">
        <v>1</v>
      </c>
      <c r="H50" s="34">
        <v>0</v>
      </c>
      <c r="I50" s="34">
        <v>1</v>
      </c>
      <c r="J50" s="34">
        <v>0</v>
      </c>
      <c r="K50" s="34">
        <v>6511.5593609772059</v>
      </c>
      <c r="L50" s="34">
        <v>13696.370588871983</v>
      </c>
      <c r="M50" s="34">
        <v>0</v>
      </c>
      <c r="N50" s="35">
        <v>114.96795332689661</v>
      </c>
      <c r="O50" s="35">
        <v>114.24804212022897</v>
      </c>
      <c r="P50" s="38">
        <v>182.7</v>
      </c>
      <c r="Q50" s="38">
        <v>175.1</v>
      </c>
      <c r="R50" s="38">
        <v>10.199999999999999</v>
      </c>
      <c r="S50" s="38">
        <v>11.6</v>
      </c>
    </row>
    <row r="51" spans="1:19" x14ac:dyDescent="0.25">
      <c r="A51" s="33">
        <v>36617</v>
      </c>
      <c r="B51" s="34">
        <v>11213639</v>
      </c>
      <c r="C51" s="34">
        <v>344.55</v>
      </c>
      <c r="D51" s="34">
        <v>0</v>
      </c>
      <c r="E51" s="34">
        <v>304</v>
      </c>
      <c r="F51" s="34">
        <v>30</v>
      </c>
      <c r="G51" s="34">
        <v>1</v>
      </c>
      <c r="H51" s="34">
        <v>0</v>
      </c>
      <c r="I51" s="34">
        <v>1</v>
      </c>
      <c r="J51" s="34">
        <v>0</v>
      </c>
      <c r="K51" s="34">
        <v>6527.1535422354873</v>
      </c>
      <c r="L51" s="34">
        <v>13706.509473983575</v>
      </c>
      <c r="M51" s="34">
        <v>0</v>
      </c>
      <c r="N51" s="35">
        <v>115.50002628079753</v>
      </c>
      <c r="O51" s="35">
        <v>114.77290430973115</v>
      </c>
      <c r="P51" s="38">
        <v>185.7</v>
      </c>
      <c r="Q51" s="38">
        <v>179.1</v>
      </c>
      <c r="R51" s="38">
        <v>10.199999999999999</v>
      </c>
      <c r="S51" s="38">
        <v>11.4</v>
      </c>
    </row>
    <row r="52" spans="1:19" x14ac:dyDescent="0.25">
      <c r="A52" s="33">
        <v>36647</v>
      </c>
      <c r="B52" s="34">
        <v>11458319</v>
      </c>
      <c r="C52" s="34">
        <v>149.19999999999999</v>
      </c>
      <c r="D52" s="34">
        <v>10.199999999999999</v>
      </c>
      <c r="E52" s="34">
        <v>352</v>
      </c>
      <c r="F52" s="34">
        <v>31</v>
      </c>
      <c r="G52" s="34">
        <v>1</v>
      </c>
      <c r="H52" s="34">
        <v>0</v>
      </c>
      <c r="I52" s="34">
        <v>1</v>
      </c>
      <c r="J52" s="34">
        <v>0</v>
      </c>
      <c r="K52" s="34">
        <v>6542.7850691548665</v>
      </c>
      <c r="L52" s="34">
        <v>13716.655864513528</v>
      </c>
      <c r="M52" s="34">
        <v>0</v>
      </c>
      <c r="N52" s="35">
        <v>116.03456167418771</v>
      </c>
      <c r="O52" s="35">
        <v>115.30017774683859</v>
      </c>
      <c r="P52" s="38">
        <v>189.6</v>
      </c>
      <c r="Q52" s="38">
        <v>187.2</v>
      </c>
      <c r="R52" s="38">
        <v>11.4</v>
      </c>
      <c r="S52" s="38">
        <v>12</v>
      </c>
    </row>
    <row r="53" spans="1:19" x14ac:dyDescent="0.25">
      <c r="A53" s="33">
        <v>36678</v>
      </c>
      <c r="B53" s="34">
        <v>12646169</v>
      </c>
      <c r="C53" s="34">
        <v>44.8</v>
      </c>
      <c r="D53" s="34">
        <v>33.1</v>
      </c>
      <c r="E53" s="34">
        <v>352</v>
      </c>
      <c r="F53" s="34">
        <v>30</v>
      </c>
      <c r="G53" s="34">
        <v>0</v>
      </c>
      <c r="H53" s="34">
        <v>0</v>
      </c>
      <c r="I53" s="34">
        <v>0</v>
      </c>
      <c r="J53" s="34">
        <v>0</v>
      </c>
      <c r="K53" s="34">
        <v>6558.4540311724477</v>
      </c>
      <c r="L53" s="34">
        <v>13726.80976601781</v>
      </c>
      <c r="M53" s="34">
        <v>0</v>
      </c>
      <c r="N53" s="35">
        <v>116.57157090326425</v>
      </c>
      <c r="O53" s="35">
        <v>115.82987350896386</v>
      </c>
      <c r="P53" s="38">
        <v>192.7</v>
      </c>
      <c r="Q53" s="38">
        <v>195.5</v>
      </c>
      <c r="R53" s="38">
        <v>11.9</v>
      </c>
      <c r="S53" s="38">
        <v>11.3</v>
      </c>
    </row>
    <row r="54" spans="1:19" x14ac:dyDescent="0.25">
      <c r="A54" s="33">
        <v>36708</v>
      </c>
      <c r="B54" s="34">
        <v>14174031</v>
      </c>
      <c r="C54" s="34">
        <v>0.2</v>
      </c>
      <c r="D54" s="34">
        <v>83.7</v>
      </c>
      <c r="E54" s="34">
        <v>320</v>
      </c>
      <c r="F54" s="34">
        <v>31</v>
      </c>
      <c r="G54" s="34">
        <v>0</v>
      </c>
      <c r="H54" s="34">
        <v>1</v>
      </c>
      <c r="I54" s="34">
        <v>0</v>
      </c>
      <c r="J54" s="34">
        <v>0</v>
      </c>
      <c r="K54" s="34">
        <v>6574.1605179395219</v>
      </c>
      <c r="L54" s="34">
        <v>13736.971184056498</v>
      </c>
      <c r="M54" s="34">
        <v>0</v>
      </c>
      <c r="N54" s="35">
        <v>117.05395268901445</v>
      </c>
      <c r="O54" s="35">
        <v>116.36200272440982</v>
      </c>
      <c r="P54" s="38">
        <v>193.7</v>
      </c>
      <c r="Q54" s="38">
        <v>201.3</v>
      </c>
      <c r="R54" s="38">
        <v>11.8</v>
      </c>
      <c r="S54" s="38">
        <v>10.7</v>
      </c>
    </row>
    <row r="55" spans="1:19" x14ac:dyDescent="0.25">
      <c r="A55" s="33">
        <v>36739</v>
      </c>
      <c r="B55" s="34">
        <v>16101013</v>
      </c>
      <c r="C55" s="34">
        <v>2.8</v>
      </c>
      <c r="D55" s="34">
        <v>109.1</v>
      </c>
      <c r="E55" s="34">
        <v>352</v>
      </c>
      <c r="F55" s="34">
        <v>31</v>
      </c>
      <c r="G55" s="34">
        <v>0</v>
      </c>
      <c r="H55" s="34">
        <v>1</v>
      </c>
      <c r="I55" s="34">
        <v>0</v>
      </c>
      <c r="J55" s="34">
        <v>0</v>
      </c>
      <c r="K55" s="34">
        <v>6589.904619322082</v>
      </c>
      <c r="L55" s="34">
        <v>13747.140124193789</v>
      </c>
      <c r="M55" s="34">
        <v>0</v>
      </c>
      <c r="N55" s="35">
        <v>117.53833060628644</v>
      </c>
      <c r="O55" s="35">
        <v>116.89657657260338</v>
      </c>
      <c r="P55" s="38">
        <v>193.3</v>
      </c>
      <c r="Q55" s="38">
        <v>201.3</v>
      </c>
      <c r="R55" s="38">
        <v>11.6</v>
      </c>
      <c r="S55" s="38">
        <v>10.9</v>
      </c>
    </row>
    <row r="56" spans="1:19" x14ac:dyDescent="0.25">
      <c r="A56" s="33">
        <v>36770</v>
      </c>
      <c r="B56" s="34">
        <v>13854501</v>
      </c>
      <c r="C56" s="34">
        <v>60.3</v>
      </c>
      <c r="D56" s="34">
        <v>50.3</v>
      </c>
      <c r="E56" s="34">
        <v>320</v>
      </c>
      <c r="F56" s="34">
        <v>30</v>
      </c>
      <c r="G56" s="34">
        <v>1</v>
      </c>
      <c r="H56" s="34">
        <v>1</v>
      </c>
      <c r="I56" s="34">
        <v>0</v>
      </c>
      <c r="J56" s="34">
        <v>1</v>
      </c>
      <c r="K56" s="34">
        <v>6605.6864254013362</v>
      </c>
      <c r="L56" s="34">
        <v>13757.316591997997</v>
      </c>
      <c r="M56" s="34">
        <v>0</v>
      </c>
      <c r="N56" s="35">
        <v>118.02471291522012</v>
      </c>
      <c r="O56" s="35">
        <v>117.43360628433041</v>
      </c>
      <c r="P56" s="38">
        <v>191.2</v>
      </c>
      <c r="Q56" s="38">
        <v>197.7</v>
      </c>
      <c r="R56" s="38">
        <v>12.7</v>
      </c>
      <c r="S56" s="38">
        <v>12</v>
      </c>
    </row>
    <row r="57" spans="1:19" x14ac:dyDescent="0.25">
      <c r="A57" s="33">
        <v>36800</v>
      </c>
      <c r="B57" s="34">
        <v>12543952</v>
      </c>
      <c r="C57" s="34">
        <v>184.7</v>
      </c>
      <c r="D57" s="34">
        <v>2.2000000000000002</v>
      </c>
      <c r="E57" s="34">
        <v>336</v>
      </c>
      <c r="F57" s="34">
        <v>31</v>
      </c>
      <c r="G57" s="34">
        <v>1</v>
      </c>
      <c r="H57" s="34">
        <v>0</v>
      </c>
      <c r="I57" s="34">
        <v>0</v>
      </c>
      <c r="J57" s="34">
        <v>1</v>
      </c>
      <c r="K57" s="34">
        <v>6621.5060264742224</v>
      </c>
      <c r="L57" s="34">
        <v>13767.500593041557</v>
      </c>
      <c r="M57" s="34">
        <v>0</v>
      </c>
      <c r="N57" s="35">
        <v>118.02428493993554</v>
      </c>
      <c r="O57" s="35">
        <v>117.97310314197166</v>
      </c>
      <c r="P57" s="38">
        <v>190</v>
      </c>
      <c r="Q57" s="38">
        <v>194.5</v>
      </c>
      <c r="R57" s="38">
        <v>13.8</v>
      </c>
      <c r="S57" s="38">
        <v>12.6</v>
      </c>
    </row>
    <row r="58" spans="1:19" x14ac:dyDescent="0.25">
      <c r="A58" s="33">
        <v>36831</v>
      </c>
      <c r="B58" s="34">
        <v>12658677</v>
      </c>
      <c r="C58" s="34">
        <v>376.6</v>
      </c>
      <c r="D58" s="34">
        <v>0</v>
      </c>
      <c r="E58" s="34">
        <v>352</v>
      </c>
      <c r="F58" s="34">
        <v>30</v>
      </c>
      <c r="G58" s="34">
        <v>1</v>
      </c>
      <c r="H58" s="34">
        <v>0</v>
      </c>
      <c r="I58" s="34">
        <v>0</v>
      </c>
      <c r="J58" s="34">
        <v>1</v>
      </c>
      <c r="K58" s="34">
        <v>6637.363513053926</v>
      </c>
      <c r="L58" s="34">
        <v>13777.692132901031</v>
      </c>
      <c r="M58" s="34">
        <v>0</v>
      </c>
      <c r="N58" s="35">
        <v>118.02385696620286</v>
      </c>
      <c r="O58" s="35">
        <v>118.51507847973981</v>
      </c>
      <c r="P58" s="38">
        <v>188.3</v>
      </c>
      <c r="Q58" s="38">
        <v>190.5</v>
      </c>
      <c r="R58" s="38">
        <v>14</v>
      </c>
      <c r="S58" s="38">
        <v>12.4</v>
      </c>
    </row>
    <row r="59" spans="1:19" x14ac:dyDescent="0.25">
      <c r="A59" s="33">
        <v>36861</v>
      </c>
      <c r="B59" s="34">
        <v>14588347</v>
      </c>
      <c r="C59" s="34">
        <v>679.5</v>
      </c>
      <c r="D59" s="34">
        <v>0</v>
      </c>
      <c r="E59" s="34">
        <v>304</v>
      </c>
      <c r="F59" s="34">
        <v>31</v>
      </c>
      <c r="G59" s="34">
        <v>0</v>
      </c>
      <c r="H59" s="34">
        <v>0</v>
      </c>
      <c r="I59" s="34">
        <v>0</v>
      </c>
      <c r="J59" s="34">
        <v>0</v>
      </c>
      <c r="K59" s="34">
        <v>6653.258975870398</v>
      </c>
      <c r="L59" s="34">
        <v>13787.891217157108</v>
      </c>
      <c r="M59" s="34">
        <v>0</v>
      </c>
      <c r="N59" s="35">
        <v>118.02342899402207</v>
      </c>
      <c r="O59" s="35">
        <v>119.05954368391765</v>
      </c>
      <c r="P59" s="38">
        <v>185.7</v>
      </c>
      <c r="Q59" s="38">
        <v>186.6</v>
      </c>
      <c r="R59" s="38">
        <v>14.3</v>
      </c>
      <c r="S59" s="38">
        <v>12.8</v>
      </c>
    </row>
    <row r="60" spans="1:19" x14ac:dyDescent="0.25">
      <c r="A60" s="33">
        <v>36892</v>
      </c>
      <c r="B60" s="34">
        <v>13755848</v>
      </c>
      <c r="C60" s="34">
        <v>621.5</v>
      </c>
      <c r="D60" s="34">
        <v>0</v>
      </c>
      <c r="E60" s="34">
        <v>352</v>
      </c>
      <c r="F60" s="34">
        <v>31</v>
      </c>
      <c r="G60" s="34">
        <v>0</v>
      </c>
      <c r="H60" s="34">
        <v>0</v>
      </c>
      <c r="I60" s="34">
        <v>0</v>
      </c>
      <c r="J60" s="34">
        <v>0</v>
      </c>
      <c r="K60" s="34">
        <v>6669.1925058708739</v>
      </c>
      <c r="L60" s="34">
        <v>13798.097851394608</v>
      </c>
      <c r="M60" s="34">
        <v>0</v>
      </c>
      <c r="N60" s="35">
        <v>118.11220954095434</v>
      </c>
      <c r="O60" s="35">
        <v>119.23206305749976</v>
      </c>
      <c r="P60" s="38">
        <v>184.2</v>
      </c>
      <c r="Q60" s="38">
        <v>181.1</v>
      </c>
      <c r="R60" s="38">
        <v>14.4</v>
      </c>
      <c r="S60" s="38">
        <v>14.5</v>
      </c>
    </row>
    <row r="61" spans="1:19" x14ac:dyDescent="0.25">
      <c r="A61" s="33">
        <v>36925</v>
      </c>
      <c r="B61" s="34">
        <v>12202985</v>
      </c>
      <c r="C61" s="34">
        <v>533.75</v>
      </c>
      <c r="D61" s="34">
        <v>0</v>
      </c>
      <c r="E61" s="34">
        <v>320</v>
      </c>
      <c r="F61" s="34">
        <v>28</v>
      </c>
      <c r="G61" s="34">
        <v>0</v>
      </c>
      <c r="H61" s="34">
        <v>0</v>
      </c>
      <c r="I61" s="34">
        <v>0</v>
      </c>
      <c r="J61" s="34">
        <v>0</v>
      </c>
      <c r="K61" s="34">
        <v>6685.1641942203933</v>
      </c>
      <c r="L61" s="34">
        <v>13808.312041202487</v>
      </c>
      <c r="M61" s="34">
        <v>0</v>
      </c>
      <c r="N61" s="35">
        <v>118.20105687111416</v>
      </c>
      <c r="O61" s="35">
        <v>119.40483241468957</v>
      </c>
      <c r="P61" s="38">
        <v>184.2</v>
      </c>
      <c r="Q61" s="38">
        <v>178.8</v>
      </c>
      <c r="R61" s="38">
        <v>14.5</v>
      </c>
      <c r="S61" s="38">
        <v>15.6</v>
      </c>
    </row>
    <row r="62" spans="1:19" x14ac:dyDescent="0.25">
      <c r="A62" s="33">
        <v>36958</v>
      </c>
      <c r="B62" s="34">
        <v>13113484</v>
      </c>
      <c r="C62" s="34">
        <v>543.04999999999995</v>
      </c>
      <c r="D62" s="34">
        <v>0</v>
      </c>
      <c r="E62" s="34">
        <v>352</v>
      </c>
      <c r="F62" s="34">
        <v>31</v>
      </c>
      <c r="G62" s="34">
        <v>1</v>
      </c>
      <c r="H62" s="34">
        <v>0</v>
      </c>
      <c r="I62" s="34">
        <v>1</v>
      </c>
      <c r="J62" s="34">
        <v>0</v>
      </c>
      <c r="K62" s="34">
        <v>6701.1741323023216</v>
      </c>
      <c r="L62" s="34">
        <v>13818.533792173836</v>
      </c>
      <c r="M62" s="34">
        <v>0</v>
      </c>
      <c r="N62" s="35">
        <v>118.28997103473777</v>
      </c>
      <c r="O62" s="35">
        <v>119.57785211771773</v>
      </c>
      <c r="P62" s="38">
        <v>186.2</v>
      </c>
      <c r="Q62" s="38">
        <v>178.2</v>
      </c>
      <c r="R62" s="38">
        <v>14.2</v>
      </c>
      <c r="S62" s="38">
        <v>16.3</v>
      </c>
    </row>
    <row r="63" spans="1:19" x14ac:dyDescent="0.25">
      <c r="A63" s="33">
        <v>36991</v>
      </c>
      <c r="B63" s="34">
        <v>11332498</v>
      </c>
      <c r="C63" s="34">
        <v>322.5</v>
      </c>
      <c r="D63" s="34">
        <v>0</v>
      </c>
      <c r="E63" s="34">
        <v>320</v>
      </c>
      <c r="F63" s="34">
        <v>30</v>
      </c>
      <c r="G63" s="34">
        <v>1</v>
      </c>
      <c r="H63" s="34">
        <v>0</v>
      </c>
      <c r="I63" s="34">
        <v>1</v>
      </c>
      <c r="J63" s="34">
        <v>0</v>
      </c>
      <c r="K63" s="34">
        <v>6717.2224117188734</v>
      </c>
      <c r="L63" s="34">
        <v>13828.763109905887</v>
      </c>
      <c r="M63" s="34">
        <v>0</v>
      </c>
      <c r="N63" s="35">
        <v>118.57602114851063</v>
      </c>
      <c r="O63" s="35">
        <v>119.75112252933975</v>
      </c>
      <c r="P63" s="38">
        <v>186.1</v>
      </c>
      <c r="Q63" s="38">
        <v>180.3</v>
      </c>
      <c r="R63" s="38">
        <v>13.2</v>
      </c>
      <c r="S63" s="38">
        <v>14.4</v>
      </c>
    </row>
    <row r="64" spans="1:19" x14ac:dyDescent="0.25">
      <c r="A64" s="33">
        <v>37024</v>
      </c>
      <c r="B64" s="34">
        <v>11763961</v>
      </c>
      <c r="C64" s="34">
        <v>129.4</v>
      </c>
      <c r="D64" s="34">
        <v>2.2000000000000002</v>
      </c>
      <c r="E64" s="34">
        <v>352</v>
      </c>
      <c r="F64" s="34">
        <v>31</v>
      </c>
      <c r="G64" s="34">
        <v>1</v>
      </c>
      <c r="H64" s="34">
        <v>0</v>
      </c>
      <c r="I64" s="34">
        <v>1</v>
      </c>
      <c r="J64" s="34">
        <v>0</v>
      </c>
      <c r="K64" s="34">
        <v>6733.309124291638</v>
      </c>
      <c r="L64" s="34">
        <v>13839</v>
      </c>
      <c r="M64" s="34">
        <v>0</v>
      </c>
      <c r="N64" s="35">
        <v>118.86276299182636</v>
      </c>
      <c r="O64" s="35">
        <v>119.92464401283681</v>
      </c>
      <c r="P64" s="38">
        <v>185.3</v>
      </c>
      <c r="Q64" s="38">
        <v>183.2</v>
      </c>
      <c r="R64" s="38">
        <v>12.6</v>
      </c>
      <c r="S64" s="38">
        <v>13.4</v>
      </c>
    </row>
    <row r="65" spans="1:19" x14ac:dyDescent="0.25">
      <c r="A65" s="33">
        <v>37057</v>
      </c>
      <c r="B65" s="34">
        <v>14136292</v>
      </c>
      <c r="C65" s="34">
        <v>27.7</v>
      </c>
      <c r="D65" s="34">
        <v>61</v>
      </c>
      <c r="E65" s="34">
        <v>336</v>
      </c>
      <c r="F65" s="34">
        <v>30</v>
      </c>
      <c r="G65" s="34">
        <v>0</v>
      </c>
      <c r="H65" s="34">
        <v>0</v>
      </c>
      <c r="I65" s="34">
        <v>0</v>
      </c>
      <c r="J65" s="34">
        <v>0</v>
      </c>
      <c r="K65" s="34">
        <v>6749.4343620621012</v>
      </c>
      <c r="L65" s="34">
        <v>13851.146750024011</v>
      </c>
      <c r="M65" s="34">
        <v>0</v>
      </c>
      <c r="N65" s="35">
        <v>119.15019823743297</v>
      </c>
      <c r="O65" s="35">
        <v>120.09841693201646</v>
      </c>
      <c r="P65" s="38">
        <v>184</v>
      </c>
      <c r="Q65" s="38">
        <v>186.7</v>
      </c>
      <c r="R65" s="38">
        <v>12.4</v>
      </c>
      <c r="S65" s="38">
        <v>12</v>
      </c>
    </row>
    <row r="66" spans="1:19" x14ac:dyDescent="0.25">
      <c r="A66" s="33">
        <v>37090</v>
      </c>
      <c r="B66" s="34">
        <v>16055092</v>
      </c>
      <c r="C66" s="34">
        <v>1.8</v>
      </c>
      <c r="D66" s="34">
        <v>89.6</v>
      </c>
      <c r="E66" s="34">
        <v>336</v>
      </c>
      <c r="F66" s="34">
        <v>31</v>
      </c>
      <c r="G66" s="34">
        <v>0</v>
      </c>
      <c r="H66" s="34">
        <v>1</v>
      </c>
      <c r="I66" s="34">
        <v>0</v>
      </c>
      <c r="J66" s="34">
        <v>0</v>
      </c>
      <c r="K66" s="34">
        <v>6765.5982172921749</v>
      </c>
      <c r="L66" s="34">
        <v>13863.304161478482</v>
      </c>
      <c r="M66" s="34">
        <v>0</v>
      </c>
      <c r="N66" s="35">
        <v>119.02621366885661</v>
      </c>
      <c r="O66" s="35">
        <v>120.27244165121344</v>
      </c>
      <c r="P66" s="38">
        <v>183.2</v>
      </c>
      <c r="Q66" s="38">
        <v>189</v>
      </c>
      <c r="R66" s="38">
        <v>12.1</v>
      </c>
      <c r="S66" s="38">
        <v>11.4</v>
      </c>
    </row>
    <row r="67" spans="1:19" x14ac:dyDescent="0.25">
      <c r="A67" s="33">
        <v>37123</v>
      </c>
      <c r="B67" s="34">
        <v>18933691</v>
      </c>
      <c r="C67" s="34">
        <v>0</v>
      </c>
      <c r="D67" s="34">
        <v>170.1</v>
      </c>
      <c r="E67" s="34">
        <v>352</v>
      </c>
      <c r="F67" s="34">
        <v>31</v>
      </c>
      <c r="G67" s="34">
        <v>0</v>
      </c>
      <c r="H67" s="34">
        <v>1</v>
      </c>
      <c r="I67" s="34">
        <v>0</v>
      </c>
      <c r="J67" s="34">
        <v>0</v>
      </c>
      <c r="K67" s="34">
        <v>6781.8007824647248</v>
      </c>
      <c r="L67" s="34">
        <v>13875.472243721151</v>
      </c>
      <c r="M67" s="34">
        <v>0</v>
      </c>
      <c r="N67" s="35">
        <v>118.9023581153677</v>
      </c>
      <c r="O67" s="35">
        <v>120.4467185352904</v>
      </c>
      <c r="P67" s="38">
        <v>182.1</v>
      </c>
      <c r="Q67" s="38">
        <v>188.7</v>
      </c>
      <c r="R67" s="38">
        <v>11.7</v>
      </c>
      <c r="S67" s="38">
        <v>10.9</v>
      </c>
    </row>
    <row r="68" spans="1:19" x14ac:dyDescent="0.25">
      <c r="A68" s="33">
        <v>37156</v>
      </c>
      <c r="B68" s="34">
        <v>14596638</v>
      </c>
      <c r="C68" s="34">
        <v>43.6</v>
      </c>
      <c r="D68" s="34">
        <v>45.2</v>
      </c>
      <c r="E68" s="34">
        <v>304</v>
      </c>
      <c r="F68" s="34">
        <v>30</v>
      </c>
      <c r="G68" s="34">
        <v>1</v>
      </c>
      <c r="H68" s="34">
        <v>1</v>
      </c>
      <c r="I68" s="34">
        <v>0</v>
      </c>
      <c r="J68" s="34">
        <v>1</v>
      </c>
      <c r="K68" s="34">
        <v>6798.0421502840973</v>
      </c>
      <c r="L68" s="34">
        <v>13887.651006117969</v>
      </c>
      <c r="M68" s="34">
        <v>0</v>
      </c>
      <c r="N68" s="35">
        <v>118.77863144271656</v>
      </c>
      <c r="O68" s="35">
        <v>120.62124794963869</v>
      </c>
      <c r="P68" s="38">
        <v>182.2</v>
      </c>
      <c r="Q68" s="38">
        <v>188</v>
      </c>
      <c r="R68" s="38">
        <v>11.1</v>
      </c>
      <c r="S68" s="38">
        <v>10.199999999999999</v>
      </c>
    </row>
    <row r="69" spans="1:19" x14ac:dyDescent="0.25">
      <c r="A69" s="33">
        <v>37189</v>
      </c>
      <c r="B69" s="34">
        <v>13331992</v>
      </c>
      <c r="C69" s="34">
        <v>184.9</v>
      </c>
      <c r="D69" s="34">
        <v>3.8</v>
      </c>
      <c r="E69" s="34">
        <v>352</v>
      </c>
      <c r="F69" s="34">
        <v>31</v>
      </c>
      <c r="G69" s="34">
        <v>1</v>
      </c>
      <c r="H69" s="34">
        <v>0</v>
      </c>
      <c r="I69" s="34">
        <v>0</v>
      </c>
      <c r="J69" s="34">
        <v>1</v>
      </c>
      <c r="K69" s="34">
        <v>6814.3224136766521</v>
      </c>
      <c r="L69" s="34">
        <v>13899.840458043109</v>
      </c>
      <c r="M69" s="34">
        <v>0</v>
      </c>
      <c r="N69" s="35">
        <v>119.089042021819</v>
      </c>
      <c r="O69" s="35">
        <v>120.79603026017911</v>
      </c>
      <c r="P69" s="38">
        <v>182.8</v>
      </c>
      <c r="Q69" s="38">
        <v>187.5</v>
      </c>
      <c r="R69" s="38">
        <v>11.2</v>
      </c>
      <c r="S69" s="38">
        <v>9.6999999999999993</v>
      </c>
    </row>
    <row r="70" spans="1:19" x14ac:dyDescent="0.25">
      <c r="A70" s="33">
        <v>37222</v>
      </c>
      <c r="B70" s="34">
        <v>12715774</v>
      </c>
      <c r="C70" s="34">
        <v>290.39999999999998</v>
      </c>
      <c r="D70" s="34">
        <v>0</v>
      </c>
      <c r="E70" s="34">
        <v>352</v>
      </c>
      <c r="F70" s="34">
        <v>30</v>
      </c>
      <c r="G70" s="34">
        <v>1</v>
      </c>
      <c r="H70" s="34">
        <v>0</v>
      </c>
      <c r="I70" s="34">
        <v>0</v>
      </c>
      <c r="J70" s="34">
        <v>1</v>
      </c>
      <c r="K70" s="34">
        <v>6830.6416657912941</v>
      </c>
      <c r="L70" s="34">
        <v>13912.04060887897</v>
      </c>
      <c r="M70" s="34">
        <v>0</v>
      </c>
      <c r="N70" s="35">
        <v>119.40026381356506</v>
      </c>
      <c r="O70" s="35">
        <v>120.9710658333627</v>
      </c>
      <c r="P70" s="38">
        <v>183.8</v>
      </c>
      <c r="Q70" s="38">
        <v>186.6</v>
      </c>
      <c r="R70" s="38">
        <v>12.1</v>
      </c>
      <c r="S70" s="38">
        <v>10.1</v>
      </c>
    </row>
    <row r="71" spans="1:19" x14ac:dyDescent="0.25">
      <c r="A71" s="33">
        <v>37255</v>
      </c>
      <c r="B71" s="34">
        <v>13993294</v>
      </c>
      <c r="C71" s="34">
        <v>455</v>
      </c>
      <c r="D71" s="34">
        <v>0</v>
      </c>
      <c r="E71" s="34">
        <v>304</v>
      </c>
      <c r="F71" s="34">
        <v>31</v>
      </c>
      <c r="G71" s="34">
        <v>0</v>
      </c>
      <c r="H71" s="34">
        <v>0</v>
      </c>
      <c r="I71" s="34">
        <v>0</v>
      </c>
      <c r="J71" s="34">
        <v>0</v>
      </c>
      <c r="K71" s="34">
        <v>6847</v>
      </c>
      <c r="L71" s="34">
        <v>13924.251468016186</v>
      </c>
      <c r="M71" s="34">
        <v>0</v>
      </c>
      <c r="N71" s="35">
        <v>119.71229893794037</v>
      </c>
      <c r="O71" s="35">
        <v>121.1463550361714</v>
      </c>
      <c r="P71" s="38">
        <v>184.2</v>
      </c>
      <c r="Q71" s="38">
        <v>185.9</v>
      </c>
      <c r="R71" s="38">
        <v>13</v>
      </c>
      <c r="S71" s="38">
        <v>11.3</v>
      </c>
    </row>
    <row r="72" spans="1:19" x14ac:dyDescent="0.25">
      <c r="A72" s="39">
        <v>37275</v>
      </c>
      <c r="B72" s="34">
        <v>14148180</v>
      </c>
      <c r="C72" s="34">
        <v>528.04999999999995</v>
      </c>
      <c r="D72" s="34">
        <v>0</v>
      </c>
      <c r="E72" s="34">
        <v>352</v>
      </c>
      <c r="F72" s="34">
        <v>31</v>
      </c>
      <c r="G72" s="34">
        <v>0</v>
      </c>
      <c r="H72" s="34">
        <v>0</v>
      </c>
      <c r="I72" s="34">
        <v>0</v>
      </c>
      <c r="J72" s="34">
        <v>0</v>
      </c>
      <c r="K72" s="34">
        <v>6845.5817186501681</v>
      </c>
      <c r="L72" s="34">
        <v>13936.473044853634</v>
      </c>
      <c r="M72" s="34">
        <v>0</v>
      </c>
      <c r="N72" s="35">
        <v>120.28034501264254</v>
      </c>
      <c r="O72" s="35">
        <v>121.50450639216388</v>
      </c>
      <c r="P72" s="38">
        <v>184.2</v>
      </c>
      <c r="Q72" s="38">
        <v>181.9</v>
      </c>
      <c r="R72" s="38">
        <v>13.8</v>
      </c>
      <c r="S72" s="38">
        <v>13.9</v>
      </c>
    </row>
    <row r="73" spans="1:19" x14ac:dyDescent="0.25">
      <c r="A73" s="33">
        <v>37308</v>
      </c>
      <c r="B73" s="34">
        <v>12641587</v>
      </c>
      <c r="C73" s="34">
        <v>492.3</v>
      </c>
      <c r="D73" s="34">
        <v>0</v>
      </c>
      <c r="E73" s="34">
        <v>320</v>
      </c>
      <c r="F73" s="34">
        <v>28</v>
      </c>
      <c r="G73" s="34">
        <v>0</v>
      </c>
      <c r="H73" s="34">
        <v>0</v>
      </c>
      <c r="I73" s="34">
        <v>0</v>
      </c>
      <c r="J73" s="34">
        <v>0</v>
      </c>
      <c r="K73" s="34">
        <v>6844.1637310818442</v>
      </c>
      <c r="L73" s="34">
        <v>13948.705348798441</v>
      </c>
      <c r="M73" s="34">
        <v>0</v>
      </c>
      <c r="N73" s="35">
        <v>120.85108651919128</v>
      </c>
      <c r="O73" s="35">
        <v>121.86371656989111</v>
      </c>
      <c r="P73" s="38">
        <v>184.4</v>
      </c>
      <c r="Q73" s="38">
        <v>179.7</v>
      </c>
      <c r="R73" s="38">
        <v>14.5</v>
      </c>
      <c r="S73" s="38">
        <v>15.6</v>
      </c>
    </row>
    <row r="74" spans="1:19" x14ac:dyDescent="0.25">
      <c r="A74" s="33">
        <v>37341</v>
      </c>
      <c r="B74" s="34">
        <v>13657015</v>
      </c>
      <c r="C74" s="34">
        <v>513.5</v>
      </c>
      <c r="D74" s="34">
        <v>0</v>
      </c>
      <c r="E74" s="34">
        <v>320</v>
      </c>
      <c r="F74" s="34">
        <v>31</v>
      </c>
      <c r="G74" s="34">
        <v>1</v>
      </c>
      <c r="H74" s="34">
        <v>0</v>
      </c>
      <c r="I74" s="34">
        <v>1</v>
      </c>
      <c r="J74" s="34">
        <v>0</v>
      </c>
      <c r="K74" s="34">
        <v>6842.7460372341748</v>
      </c>
      <c r="L74" s="34">
        <v>13960.948389265992</v>
      </c>
      <c r="M74" s="34">
        <v>0</v>
      </c>
      <c r="N74" s="35">
        <v>121.42453624766327</v>
      </c>
      <c r="O74" s="35">
        <v>122.22398869960362</v>
      </c>
      <c r="P74" s="38">
        <v>184.1</v>
      </c>
      <c r="Q74" s="38">
        <v>176.7</v>
      </c>
      <c r="R74" s="38">
        <v>15.2</v>
      </c>
      <c r="S74" s="38">
        <v>17.399999999999999</v>
      </c>
    </row>
    <row r="75" spans="1:19" x14ac:dyDescent="0.25">
      <c r="A75" s="33">
        <v>37374</v>
      </c>
      <c r="B75" s="34">
        <v>12616129</v>
      </c>
      <c r="C75" s="34">
        <v>314.89999999999998</v>
      </c>
      <c r="D75" s="34">
        <v>0</v>
      </c>
      <c r="E75" s="34">
        <v>352</v>
      </c>
      <c r="F75" s="34">
        <v>30</v>
      </c>
      <c r="G75" s="34">
        <v>1</v>
      </c>
      <c r="H75" s="34">
        <v>0</v>
      </c>
      <c r="I75" s="34">
        <v>1</v>
      </c>
      <c r="J75" s="34">
        <v>0</v>
      </c>
      <c r="K75" s="34">
        <v>6841.3286370463193</v>
      </c>
      <c r="L75" s="34">
        <v>13973.202175679931</v>
      </c>
      <c r="M75" s="34">
        <v>0</v>
      </c>
      <c r="N75" s="35">
        <v>121.56842163773302</v>
      </c>
      <c r="O75" s="35">
        <v>122.58532592080604</v>
      </c>
      <c r="P75" s="38">
        <v>184.2</v>
      </c>
      <c r="Q75" s="38">
        <v>178.4</v>
      </c>
      <c r="R75" s="38">
        <v>15.7</v>
      </c>
      <c r="S75" s="38">
        <v>17.100000000000001</v>
      </c>
    </row>
    <row r="76" spans="1:19" x14ac:dyDescent="0.25">
      <c r="A76" s="33">
        <v>37407</v>
      </c>
      <c r="B76" s="34">
        <v>12946863</v>
      </c>
      <c r="C76" s="34">
        <v>224.5</v>
      </c>
      <c r="D76" s="34">
        <v>2.4</v>
      </c>
      <c r="E76" s="34">
        <v>352</v>
      </c>
      <c r="F76" s="34">
        <v>31</v>
      </c>
      <c r="G76" s="34">
        <v>1</v>
      </c>
      <c r="H76" s="34">
        <v>0</v>
      </c>
      <c r="I76" s="34">
        <v>1</v>
      </c>
      <c r="J76" s="34">
        <v>0</v>
      </c>
      <c r="K76" s="34">
        <v>6839.9115304574489</v>
      </c>
      <c r="L76" s="34">
        <v>13985.46671747218</v>
      </c>
      <c r="M76" s="34">
        <v>0</v>
      </c>
      <c r="N76" s="35">
        <v>121.7124775288079</v>
      </c>
      <c r="O76" s="35">
        <v>122.9477313822845</v>
      </c>
      <c r="P76" s="38">
        <v>184.9</v>
      </c>
      <c r="Q76" s="38">
        <v>182.2</v>
      </c>
      <c r="R76" s="38">
        <v>16</v>
      </c>
      <c r="S76" s="38">
        <v>17</v>
      </c>
    </row>
    <row r="77" spans="1:19" x14ac:dyDescent="0.25">
      <c r="A77" s="33">
        <v>37408</v>
      </c>
      <c r="B77" s="34">
        <v>14674061</v>
      </c>
      <c r="C77" s="34">
        <v>39.299999999999997</v>
      </c>
      <c r="D77" s="34">
        <v>54.8</v>
      </c>
      <c r="E77" s="34">
        <v>320</v>
      </c>
      <c r="F77" s="34">
        <v>30</v>
      </c>
      <c r="G77" s="34">
        <v>0</v>
      </c>
      <c r="H77" s="34">
        <v>0</v>
      </c>
      <c r="I77" s="34">
        <v>0</v>
      </c>
      <c r="J77" s="34">
        <v>0</v>
      </c>
      <c r="K77" s="34">
        <v>6838.4947174067474</v>
      </c>
      <c r="L77" s="34">
        <v>13997.742024082936</v>
      </c>
      <c r="M77" s="34">
        <v>0</v>
      </c>
      <c r="N77" s="35">
        <v>121.85670412292775</v>
      </c>
      <c r="O77" s="35">
        <v>123.31120824213403</v>
      </c>
      <c r="P77" s="38">
        <v>186.2</v>
      </c>
      <c r="Q77" s="38">
        <v>187.9</v>
      </c>
      <c r="R77" s="38">
        <v>14.8</v>
      </c>
      <c r="S77" s="38">
        <v>14.6</v>
      </c>
    </row>
    <row r="78" spans="1:19" x14ac:dyDescent="0.25">
      <c r="A78" s="33">
        <v>37440</v>
      </c>
      <c r="B78" s="34">
        <v>18274752</v>
      </c>
      <c r="C78" s="34">
        <v>0</v>
      </c>
      <c r="D78" s="34">
        <v>191.6</v>
      </c>
      <c r="E78" s="34">
        <v>352</v>
      </c>
      <c r="F78" s="34">
        <v>31</v>
      </c>
      <c r="G78" s="34">
        <v>0</v>
      </c>
      <c r="H78" s="34">
        <v>1</v>
      </c>
      <c r="I78" s="34">
        <v>0</v>
      </c>
      <c r="J78" s="34">
        <v>0</v>
      </c>
      <c r="K78" s="34">
        <v>6837.0781978334126</v>
      </c>
      <c r="L78" s="34">
        <v>14010.028104960682</v>
      </c>
      <c r="M78" s="34">
        <v>0</v>
      </c>
      <c r="N78" s="35">
        <v>122.36421858952309</v>
      </c>
      <c r="O78" s="35">
        <v>123.67575966778612</v>
      </c>
      <c r="P78" s="38">
        <v>187.5</v>
      </c>
      <c r="Q78" s="38">
        <v>192.7</v>
      </c>
      <c r="R78" s="38">
        <v>14.2</v>
      </c>
      <c r="S78" s="38">
        <v>13.8</v>
      </c>
    </row>
    <row r="79" spans="1:19" x14ac:dyDescent="0.25">
      <c r="A79" s="33">
        <v>37473</v>
      </c>
      <c r="B79" s="34">
        <v>19081340.899999999</v>
      </c>
      <c r="C79" s="34">
        <v>0</v>
      </c>
      <c r="D79" s="34">
        <v>155</v>
      </c>
      <c r="E79" s="34">
        <v>336</v>
      </c>
      <c r="F79" s="34">
        <v>31</v>
      </c>
      <c r="G79" s="34">
        <v>0</v>
      </c>
      <c r="H79" s="34">
        <v>1</v>
      </c>
      <c r="I79" s="34">
        <v>0</v>
      </c>
      <c r="J79" s="34">
        <v>0</v>
      </c>
      <c r="K79" s="34">
        <v>6835.6619716766527</v>
      </c>
      <c r="L79" s="34">
        <v>14022.324969562193</v>
      </c>
      <c r="M79" s="34">
        <v>0</v>
      </c>
      <c r="N79" s="35">
        <v>122.87384677596386</v>
      </c>
      <c r="O79" s="35">
        <v>124.04138883603632</v>
      </c>
      <c r="P79" s="38">
        <v>190</v>
      </c>
      <c r="Q79" s="38">
        <v>196.5</v>
      </c>
      <c r="R79" s="38">
        <v>13.5</v>
      </c>
      <c r="S79" s="38">
        <v>12.6</v>
      </c>
    </row>
    <row r="80" spans="1:19" x14ac:dyDescent="0.25">
      <c r="A80" s="33">
        <v>37506</v>
      </c>
      <c r="B80" s="34">
        <v>16407410</v>
      </c>
      <c r="C80" s="34">
        <v>9.4</v>
      </c>
      <c r="D80" s="34">
        <v>98.85</v>
      </c>
      <c r="E80" s="34">
        <v>320</v>
      </c>
      <c r="F80" s="34">
        <v>30</v>
      </c>
      <c r="G80" s="34">
        <v>1</v>
      </c>
      <c r="H80" s="34">
        <v>1</v>
      </c>
      <c r="I80" s="34">
        <v>0</v>
      </c>
      <c r="J80" s="34">
        <v>1</v>
      </c>
      <c r="K80" s="34">
        <v>6834.2460388756908</v>
      </c>
      <c r="L80" s="34">
        <v>14034.632627352546</v>
      </c>
      <c r="M80" s="34">
        <v>0</v>
      </c>
      <c r="N80" s="35">
        <v>123.38559748556872</v>
      </c>
      <c r="O80" s="35">
        <v>124.40809893307186</v>
      </c>
      <c r="P80" s="38">
        <v>192</v>
      </c>
      <c r="Q80" s="38">
        <v>197.3</v>
      </c>
      <c r="R80" s="38">
        <v>14.4</v>
      </c>
      <c r="S80" s="38">
        <v>13.2</v>
      </c>
    </row>
    <row r="81" spans="1:19" x14ac:dyDescent="0.25">
      <c r="A81" s="33">
        <v>37539</v>
      </c>
      <c r="B81" s="34">
        <v>13790066</v>
      </c>
      <c r="C81" s="34">
        <v>233.85</v>
      </c>
      <c r="D81" s="34">
        <v>11.4</v>
      </c>
      <c r="E81" s="34">
        <v>352</v>
      </c>
      <c r="F81" s="34">
        <v>31</v>
      </c>
      <c r="G81" s="34">
        <v>1</v>
      </c>
      <c r="H81" s="34">
        <v>0</v>
      </c>
      <c r="I81" s="34">
        <v>0</v>
      </c>
      <c r="J81" s="34">
        <v>1</v>
      </c>
      <c r="K81" s="34">
        <v>6832.8303993697609</v>
      </c>
      <c r="L81" s="34">
        <v>14046.951087805128</v>
      </c>
      <c r="M81" s="34">
        <v>0</v>
      </c>
      <c r="N81" s="35">
        <v>123.61047276510676</v>
      </c>
      <c r="O81" s="35">
        <v>124.7758931544995</v>
      </c>
      <c r="P81" s="38">
        <v>192.7</v>
      </c>
      <c r="Q81" s="38">
        <v>196.7</v>
      </c>
      <c r="R81" s="38">
        <v>14.8</v>
      </c>
      <c r="S81" s="38">
        <v>13.4</v>
      </c>
    </row>
    <row r="82" spans="1:19" x14ac:dyDescent="0.25">
      <c r="A82" s="33">
        <v>37572</v>
      </c>
      <c r="B82" s="34">
        <v>13598163</v>
      </c>
      <c r="C82" s="34">
        <v>381.2</v>
      </c>
      <c r="D82" s="34">
        <v>0</v>
      </c>
      <c r="E82" s="34">
        <v>336</v>
      </c>
      <c r="F82" s="34">
        <v>30</v>
      </c>
      <c r="G82" s="34">
        <v>1</v>
      </c>
      <c r="H82" s="34">
        <v>0</v>
      </c>
      <c r="I82" s="34">
        <v>0</v>
      </c>
      <c r="J82" s="34">
        <v>1</v>
      </c>
      <c r="K82" s="34">
        <v>6831.4150530981105</v>
      </c>
      <c r="L82" s="34">
        <v>14059.280360401635</v>
      </c>
      <c r="M82" s="34">
        <v>0</v>
      </c>
      <c r="N82" s="35">
        <v>123.83575788900572</v>
      </c>
      <c r="O82" s="35">
        <v>125.14477470537335</v>
      </c>
      <c r="P82" s="38">
        <v>191.1</v>
      </c>
      <c r="Q82" s="38">
        <v>192</v>
      </c>
      <c r="R82" s="38">
        <v>14.9</v>
      </c>
      <c r="S82" s="38">
        <v>13.9</v>
      </c>
    </row>
    <row r="83" spans="1:19" x14ac:dyDescent="0.25">
      <c r="A83" s="40">
        <v>37605</v>
      </c>
      <c r="B83" s="34">
        <v>15084566</v>
      </c>
      <c r="C83" s="34">
        <v>567.20000000000005</v>
      </c>
      <c r="D83" s="34">
        <v>0</v>
      </c>
      <c r="E83" s="34">
        <v>320</v>
      </c>
      <c r="F83" s="34">
        <v>31</v>
      </c>
      <c r="G83" s="34">
        <v>0</v>
      </c>
      <c r="H83" s="34">
        <v>0</v>
      </c>
      <c r="I83" s="34">
        <v>0</v>
      </c>
      <c r="J83" s="34">
        <v>0</v>
      </c>
      <c r="K83" s="34">
        <v>6830</v>
      </c>
      <c r="L83" s="34">
        <v>14071.620454632091</v>
      </c>
      <c r="M83" s="34">
        <v>0</v>
      </c>
      <c r="N83" s="35">
        <v>124.06145360422359</v>
      </c>
      <c r="O83" s="35">
        <v>125.51474680022261</v>
      </c>
      <c r="P83" s="38">
        <v>188</v>
      </c>
      <c r="Q83" s="38">
        <v>187.4</v>
      </c>
      <c r="R83" s="38">
        <v>15.8</v>
      </c>
      <c r="S83" s="38">
        <v>15.3</v>
      </c>
    </row>
    <row r="84" spans="1:19" x14ac:dyDescent="0.25">
      <c r="A84" s="33">
        <v>37622</v>
      </c>
      <c r="B84" s="34">
        <v>15605142</v>
      </c>
      <c r="C84" s="34">
        <v>731.8</v>
      </c>
      <c r="D84" s="34">
        <v>0</v>
      </c>
      <c r="E84" s="34">
        <v>352</v>
      </c>
      <c r="F84" s="34">
        <v>31</v>
      </c>
      <c r="G84" s="34">
        <v>0</v>
      </c>
      <c r="H84" s="34">
        <v>0</v>
      </c>
      <c r="I84" s="34">
        <v>0</v>
      </c>
      <c r="J84" s="34">
        <v>0</v>
      </c>
      <c r="K84" s="34">
        <v>6841.6171554081975</v>
      </c>
      <c r="L84" s="34">
        <v>14083.971379994846</v>
      </c>
      <c r="M84" s="34">
        <v>0</v>
      </c>
      <c r="N84" s="35">
        <v>124.34225309249827</v>
      </c>
      <c r="O84" s="35">
        <v>125.66024937363977</v>
      </c>
      <c r="P84" s="38">
        <v>188.4</v>
      </c>
      <c r="Q84" s="38">
        <v>184.2</v>
      </c>
      <c r="R84" s="38">
        <v>15.5</v>
      </c>
      <c r="S84" s="38">
        <v>16.2</v>
      </c>
    </row>
    <row r="85" spans="1:19" x14ac:dyDescent="0.25">
      <c r="A85" s="33">
        <v>37653</v>
      </c>
      <c r="B85" s="34">
        <v>13777511</v>
      </c>
      <c r="C85" s="34">
        <v>632.15</v>
      </c>
      <c r="D85" s="34">
        <v>0</v>
      </c>
      <c r="E85" s="34">
        <v>320</v>
      </c>
      <c r="F85" s="34">
        <v>28</v>
      </c>
      <c r="G85" s="34">
        <v>0</v>
      </c>
      <c r="H85" s="34">
        <v>0</v>
      </c>
      <c r="I85" s="34">
        <v>0</v>
      </c>
      <c r="J85" s="34">
        <v>0</v>
      </c>
      <c r="K85" s="34">
        <v>6853.2540704503308</v>
      </c>
      <c r="L85" s="34">
        <v>14096.333145996588</v>
      </c>
      <c r="M85" s="34">
        <v>0</v>
      </c>
      <c r="N85" s="35">
        <v>124.62368813960549</v>
      </c>
      <c r="O85" s="35">
        <v>125.80592062045517</v>
      </c>
      <c r="P85" s="38">
        <v>189.2</v>
      </c>
      <c r="Q85" s="38">
        <v>183.7</v>
      </c>
      <c r="R85" s="38">
        <v>16.100000000000001</v>
      </c>
      <c r="S85" s="38">
        <v>17.2</v>
      </c>
    </row>
    <row r="86" spans="1:19" x14ac:dyDescent="0.25">
      <c r="A86" s="33">
        <v>37681</v>
      </c>
      <c r="B86" s="34">
        <v>13886125</v>
      </c>
      <c r="C86" s="34">
        <v>547.70000000000005</v>
      </c>
      <c r="D86" s="34">
        <v>0</v>
      </c>
      <c r="E86" s="34">
        <v>336</v>
      </c>
      <c r="F86" s="34">
        <v>31</v>
      </c>
      <c r="G86" s="34">
        <v>1</v>
      </c>
      <c r="H86" s="34">
        <v>0</v>
      </c>
      <c r="I86" s="34">
        <v>1</v>
      </c>
      <c r="J86" s="34">
        <v>0</v>
      </c>
      <c r="K86" s="34">
        <v>6864.9107787355852</v>
      </c>
      <c r="L86" s="34">
        <v>14108.705762152351</v>
      </c>
      <c r="M86" s="34">
        <v>0</v>
      </c>
      <c r="N86" s="35">
        <v>124.90576018406294</v>
      </c>
      <c r="O86" s="35">
        <v>125.9517607362029</v>
      </c>
      <c r="P86" s="38">
        <v>193.1</v>
      </c>
      <c r="Q86" s="38">
        <v>185.6</v>
      </c>
      <c r="R86" s="38">
        <v>13.8</v>
      </c>
      <c r="S86" s="38">
        <v>16</v>
      </c>
    </row>
    <row r="87" spans="1:19" x14ac:dyDescent="0.25">
      <c r="A87" s="33">
        <v>37712</v>
      </c>
      <c r="B87" s="34">
        <v>12732906</v>
      </c>
      <c r="C87" s="34">
        <v>398.3</v>
      </c>
      <c r="D87" s="34">
        <v>0</v>
      </c>
      <c r="E87" s="34">
        <v>336</v>
      </c>
      <c r="F87" s="34">
        <v>30</v>
      </c>
      <c r="G87" s="34">
        <v>1</v>
      </c>
      <c r="H87" s="34">
        <v>0</v>
      </c>
      <c r="I87" s="34">
        <v>1</v>
      </c>
      <c r="J87" s="34">
        <v>0</v>
      </c>
      <c r="K87" s="34">
        <v>6876.5873139303121</v>
      </c>
      <c r="L87" s="34">
        <v>14121.089237985516</v>
      </c>
      <c r="M87" s="34">
        <v>0</v>
      </c>
      <c r="N87" s="35">
        <v>124.77208937957472</v>
      </c>
      <c r="O87" s="35">
        <v>126.09776991664374</v>
      </c>
      <c r="P87" s="38">
        <v>192.3</v>
      </c>
      <c r="Q87" s="38">
        <v>186</v>
      </c>
      <c r="R87" s="38">
        <v>13.6</v>
      </c>
      <c r="S87" s="38">
        <v>15.1</v>
      </c>
    </row>
    <row r="88" spans="1:19" x14ac:dyDescent="0.25">
      <c r="A88" s="33">
        <v>37742</v>
      </c>
      <c r="B88" s="34">
        <v>12550053</v>
      </c>
      <c r="C88" s="34">
        <v>235.4</v>
      </c>
      <c r="D88" s="34">
        <v>0</v>
      </c>
      <c r="E88" s="34">
        <v>336</v>
      </c>
      <c r="F88" s="34">
        <v>31</v>
      </c>
      <c r="G88" s="34">
        <v>1</v>
      </c>
      <c r="H88" s="34">
        <v>0</v>
      </c>
      <c r="I88" s="34">
        <v>1</v>
      </c>
      <c r="J88" s="34">
        <v>0</v>
      </c>
      <c r="K88" s="34">
        <v>6888.283709758126</v>
      </c>
      <c r="L88" s="34">
        <v>14133.483583027828</v>
      </c>
      <c r="M88" s="34">
        <v>0</v>
      </c>
      <c r="N88" s="35">
        <v>124.63856162600702</v>
      </c>
      <c r="O88" s="35">
        <v>126.2439483577654</v>
      </c>
      <c r="P88" s="38">
        <v>192</v>
      </c>
      <c r="Q88" s="38">
        <v>188.4</v>
      </c>
      <c r="R88" s="38">
        <v>12.9</v>
      </c>
      <c r="S88" s="38">
        <v>14.3</v>
      </c>
    </row>
    <row r="89" spans="1:19" x14ac:dyDescent="0.25">
      <c r="A89" s="33">
        <v>37773</v>
      </c>
      <c r="B89" s="34">
        <v>13748210</v>
      </c>
      <c r="C89" s="34">
        <v>74.099999999999994</v>
      </c>
      <c r="D89" s="34">
        <v>44.6</v>
      </c>
      <c r="E89" s="34">
        <v>336</v>
      </c>
      <c r="F89" s="34">
        <v>30</v>
      </c>
      <c r="G89" s="34">
        <v>0</v>
      </c>
      <c r="H89" s="34">
        <v>0</v>
      </c>
      <c r="I89" s="34">
        <v>0</v>
      </c>
      <c r="J89" s="34">
        <v>0</v>
      </c>
      <c r="K89" s="34">
        <v>6900</v>
      </c>
      <c r="L89" s="34">
        <v>14145.888806819394</v>
      </c>
      <c r="M89" s="34">
        <v>0</v>
      </c>
      <c r="N89" s="35">
        <v>124.50517677027055</v>
      </c>
      <c r="O89" s="35">
        <v>126.3902962557828</v>
      </c>
      <c r="P89" s="38">
        <v>190.6</v>
      </c>
      <c r="Q89" s="38">
        <v>191.2</v>
      </c>
      <c r="R89" s="38">
        <v>14.1</v>
      </c>
      <c r="S89" s="38">
        <v>14.3</v>
      </c>
    </row>
    <row r="90" spans="1:19" x14ac:dyDescent="0.25">
      <c r="A90" s="33">
        <v>37803</v>
      </c>
      <c r="B90" s="34">
        <v>16691749</v>
      </c>
      <c r="C90" s="34">
        <v>3.4</v>
      </c>
      <c r="D90" s="34">
        <v>105</v>
      </c>
      <c r="E90" s="34">
        <v>352</v>
      </c>
      <c r="F90" s="34">
        <v>31</v>
      </c>
      <c r="G90" s="34">
        <v>0</v>
      </c>
      <c r="H90" s="34">
        <v>1</v>
      </c>
      <c r="I90" s="34">
        <v>0</v>
      </c>
      <c r="J90" s="34">
        <v>0</v>
      </c>
      <c r="K90" s="34">
        <v>6912.9755838673818</v>
      </c>
      <c r="L90" s="34">
        <v>14158.304918908698</v>
      </c>
      <c r="M90" s="34">
        <v>0</v>
      </c>
      <c r="N90" s="35">
        <v>124.15264189018579</v>
      </c>
      <c r="O90" s="35">
        <v>126.5368138071383</v>
      </c>
      <c r="P90" s="38">
        <v>192.4</v>
      </c>
      <c r="Q90" s="38">
        <v>196.7</v>
      </c>
      <c r="R90" s="38">
        <v>13.9</v>
      </c>
      <c r="S90" s="38">
        <v>14</v>
      </c>
    </row>
    <row r="91" spans="1:19" x14ac:dyDescent="0.25">
      <c r="A91" s="33">
        <v>37834</v>
      </c>
      <c r="B91" s="34">
        <v>18092812</v>
      </c>
      <c r="C91" s="34">
        <v>0</v>
      </c>
      <c r="D91" s="34">
        <v>139.85</v>
      </c>
      <c r="E91" s="34">
        <v>320</v>
      </c>
      <c r="F91" s="34">
        <v>31</v>
      </c>
      <c r="G91" s="34">
        <v>0</v>
      </c>
      <c r="H91" s="34">
        <v>1</v>
      </c>
      <c r="I91" s="34">
        <v>0</v>
      </c>
      <c r="J91" s="34">
        <v>0</v>
      </c>
      <c r="K91" s="34">
        <v>6925.9755685719665</v>
      </c>
      <c r="L91" s="34">
        <v>14170.731928852601</v>
      </c>
      <c r="M91" s="34">
        <v>0</v>
      </c>
      <c r="N91" s="35">
        <v>123.80110520828764</v>
      </c>
      <c r="O91" s="35">
        <v>126.68350120850199</v>
      </c>
      <c r="P91" s="38">
        <v>194.4</v>
      </c>
      <c r="Q91" s="38">
        <v>200.4</v>
      </c>
      <c r="R91" s="38">
        <v>14</v>
      </c>
      <c r="S91" s="38">
        <v>13.4</v>
      </c>
    </row>
    <row r="92" spans="1:19" x14ac:dyDescent="0.25">
      <c r="A92" s="33">
        <v>37865</v>
      </c>
      <c r="B92" s="34">
        <v>14888714</v>
      </c>
      <c r="C92" s="34">
        <v>26.8</v>
      </c>
      <c r="D92" s="34">
        <v>27.4</v>
      </c>
      <c r="E92" s="34">
        <v>336</v>
      </c>
      <c r="F92" s="34">
        <v>30</v>
      </c>
      <c r="G92" s="34">
        <v>1</v>
      </c>
      <c r="H92" s="34">
        <v>1</v>
      </c>
      <c r="I92" s="34">
        <v>0</v>
      </c>
      <c r="J92" s="34">
        <v>1</v>
      </c>
      <c r="K92" s="34">
        <v>6939</v>
      </c>
      <c r="L92" s="34">
        <v>14183.169846216359</v>
      </c>
      <c r="M92" s="34">
        <v>0</v>
      </c>
      <c r="N92" s="35">
        <v>123.45056389819018</v>
      </c>
      <c r="O92" s="35">
        <v>126.83035865677196</v>
      </c>
      <c r="P92" s="38">
        <v>195</v>
      </c>
      <c r="Q92" s="38">
        <v>200.6</v>
      </c>
      <c r="R92" s="38">
        <v>14.5</v>
      </c>
      <c r="S92" s="38">
        <v>13.2</v>
      </c>
    </row>
    <row r="93" spans="1:19" x14ac:dyDescent="0.25">
      <c r="A93" s="33">
        <v>37895</v>
      </c>
      <c r="B93" s="34">
        <v>13889177</v>
      </c>
      <c r="C93" s="34">
        <v>245.3</v>
      </c>
      <c r="D93" s="34">
        <v>0</v>
      </c>
      <c r="E93" s="34">
        <v>352</v>
      </c>
      <c r="F93" s="34">
        <v>31</v>
      </c>
      <c r="G93" s="34">
        <v>1</v>
      </c>
      <c r="H93" s="34">
        <v>0</v>
      </c>
      <c r="I93" s="34">
        <v>0</v>
      </c>
      <c r="J93" s="34">
        <v>1</v>
      </c>
      <c r="K93" s="34">
        <v>6954.6314274392334</v>
      </c>
      <c r="L93" s="34">
        <v>14195.618680573614</v>
      </c>
      <c r="M93" s="34">
        <v>0</v>
      </c>
      <c r="N93" s="35">
        <v>123.84015870415841</v>
      </c>
      <c r="O93" s="35">
        <v>126.97738634907456</v>
      </c>
      <c r="P93" s="38">
        <v>194.6</v>
      </c>
      <c r="Q93" s="38">
        <v>199</v>
      </c>
      <c r="R93" s="38">
        <v>14.9</v>
      </c>
      <c r="S93" s="38">
        <v>13.2</v>
      </c>
    </row>
    <row r="94" spans="1:19" x14ac:dyDescent="0.25">
      <c r="A94" s="33">
        <v>37926</v>
      </c>
      <c r="B94" s="34">
        <v>13623711</v>
      </c>
      <c r="C94" s="34">
        <v>348</v>
      </c>
      <c r="D94" s="34">
        <v>0</v>
      </c>
      <c r="E94" s="34">
        <v>320</v>
      </c>
      <c r="F94" s="34">
        <v>30</v>
      </c>
      <c r="G94" s="34">
        <v>1</v>
      </c>
      <c r="H94" s="34">
        <v>0</v>
      </c>
      <c r="I94" s="34">
        <v>0</v>
      </c>
      <c r="J94" s="34">
        <v>1</v>
      </c>
      <c r="K94" s="34">
        <v>6970.2980676647167</v>
      </c>
      <c r="L94" s="34">
        <v>14208.078441506419</v>
      </c>
      <c r="M94" s="34">
        <v>0</v>
      </c>
      <c r="N94" s="35">
        <v>124.23098302344796</v>
      </c>
      <c r="O94" s="35">
        <v>127.12458448276465</v>
      </c>
      <c r="P94" s="38">
        <v>192.9</v>
      </c>
      <c r="Q94" s="38">
        <v>194.5</v>
      </c>
      <c r="R94" s="38">
        <v>14.7</v>
      </c>
      <c r="S94" s="38">
        <v>13.4</v>
      </c>
    </row>
    <row r="95" spans="1:19" x14ac:dyDescent="0.25">
      <c r="A95" s="33">
        <v>37956</v>
      </c>
      <c r="B95" s="34">
        <v>14991479</v>
      </c>
      <c r="C95" s="34">
        <v>510.1</v>
      </c>
      <c r="D95" s="34">
        <v>0</v>
      </c>
      <c r="E95" s="34">
        <v>336</v>
      </c>
      <c r="F95" s="34">
        <v>31</v>
      </c>
      <c r="G95" s="34">
        <v>0</v>
      </c>
      <c r="H95" s="34">
        <v>0</v>
      </c>
      <c r="I95" s="34">
        <v>0</v>
      </c>
      <c r="J95" s="34">
        <v>0</v>
      </c>
      <c r="K95" s="34">
        <v>6986</v>
      </c>
      <c r="L95" s="34">
        <v>14220.549138605234</v>
      </c>
      <c r="M95" s="34">
        <v>0</v>
      </c>
      <c r="N95" s="35">
        <v>124.62304073625177</v>
      </c>
      <c r="O95" s="35">
        <v>127.27195325542573</v>
      </c>
      <c r="P95" s="38">
        <v>192.6</v>
      </c>
      <c r="Q95" s="38">
        <v>192.6</v>
      </c>
      <c r="R95" s="38">
        <v>13.5</v>
      </c>
      <c r="S95" s="38">
        <v>12.8</v>
      </c>
    </row>
    <row r="96" spans="1:19" x14ac:dyDescent="0.25">
      <c r="A96" s="33">
        <v>37987</v>
      </c>
      <c r="B96" s="34">
        <v>16050658</v>
      </c>
      <c r="C96" s="34">
        <v>750.2</v>
      </c>
      <c r="D96" s="34">
        <v>0</v>
      </c>
      <c r="E96" s="34">
        <v>336</v>
      </c>
      <c r="F96" s="34">
        <v>31</v>
      </c>
      <c r="G96" s="34">
        <v>0</v>
      </c>
      <c r="H96" s="34">
        <v>0</v>
      </c>
      <c r="I96" s="34">
        <v>0</v>
      </c>
      <c r="J96" s="34">
        <v>0</v>
      </c>
      <c r="K96" s="34">
        <v>7009.5869400887377</v>
      </c>
      <c r="L96" s="34">
        <v>14233.030781468937</v>
      </c>
      <c r="M96" s="34">
        <v>0</v>
      </c>
      <c r="N96" s="35">
        <v>124.77922651412962</v>
      </c>
      <c r="O96" s="35">
        <v>127.53411264087498</v>
      </c>
      <c r="P96" s="38">
        <v>191</v>
      </c>
      <c r="Q96" s="38">
        <v>187.5</v>
      </c>
      <c r="R96" s="38">
        <v>14.1</v>
      </c>
      <c r="S96" s="38">
        <v>14.5</v>
      </c>
    </row>
    <row r="97" spans="1:19" x14ac:dyDescent="0.25">
      <c r="A97" s="33">
        <v>38018</v>
      </c>
      <c r="B97" s="34">
        <v>14148177</v>
      </c>
      <c r="C97" s="34">
        <v>578.9</v>
      </c>
      <c r="D97" s="34">
        <v>0</v>
      </c>
      <c r="E97" s="34">
        <v>320</v>
      </c>
      <c r="F97" s="34">
        <v>29</v>
      </c>
      <c r="G97" s="34">
        <v>0</v>
      </c>
      <c r="H97" s="34">
        <v>0</v>
      </c>
      <c r="I97" s="34">
        <v>0</v>
      </c>
      <c r="J97" s="34">
        <v>0</v>
      </c>
      <c r="K97" s="34">
        <v>7033.2535171289137</v>
      </c>
      <c r="L97" s="34">
        <v>14245.523379704831</v>
      </c>
      <c r="M97" s="34">
        <v>0</v>
      </c>
      <c r="N97" s="35">
        <v>124.93560803428007</v>
      </c>
      <c r="O97" s="35">
        <v>127.79681203173486</v>
      </c>
      <c r="P97" s="38">
        <v>188.9</v>
      </c>
      <c r="Q97" s="38">
        <v>184.1</v>
      </c>
      <c r="R97" s="38">
        <v>14.9</v>
      </c>
      <c r="S97" s="38">
        <v>15.8</v>
      </c>
    </row>
    <row r="98" spans="1:19" x14ac:dyDescent="0.25">
      <c r="A98" s="33">
        <v>38047</v>
      </c>
      <c r="B98" s="34">
        <v>14273134</v>
      </c>
      <c r="C98" s="34">
        <v>479.8</v>
      </c>
      <c r="D98" s="34">
        <v>0</v>
      </c>
      <c r="E98" s="34">
        <v>368</v>
      </c>
      <c r="F98" s="34">
        <v>31</v>
      </c>
      <c r="G98" s="34">
        <v>1</v>
      </c>
      <c r="H98" s="34">
        <v>0</v>
      </c>
      <c r="I98" s="34">
        <v>1</v>
      </c>
      <c r="J98" s="34">
        <v>0</v>
      </c>
      <c r="K98" s="34">
        <v>7057</v>
      </c>
      <c r="L98" s="34">
        <v>14258.026942928653</v>
      </c>
      <c r="M98" s="34">
        <v>0</v>
      </c>
      <c r="N98" s="35">
        <v>125.09218554202018</v>
      </c>
      <c r="O98" s="35">
        <v>128.06005254032812</v>
      </c>
      <c r="P98" s="38">
        <v>187.1</v>
      </c>
      <c r="Q98" s="38">
        <v>180.9</v>
      </c>
      <c r="R98" s="38">
        <v>16.2</v>
      </c>
      <c r="S98" s="38">
        <v>18.100000000000001</v>
      </c>
    </row>
    <row r="99" spans="1:19" x14ac:dyDescent="0.25">
      <c r="A99" s="33">
        <v>38078</v>
      </c>
      <c r="B99" s="34">
        <v>12863305</v>
      </c>
      <c r="C99" s="34">
        <v>332.5</v>
      </c>
      <c r="D99" s="34">
        <v>0.5</v>
      </c>
      <c r="E99" s="34">
        <v>336</v>
      </c>
      <c r="F99" s="34">
        <v>30</v>
      </c>
      <c r="G99" s="34">
        <v>1</v>
      </c>
      <c r="H99" s="34">
        <v>0</v>
      </c>
      <c r="I99" s="34">
        <v>1</v>
      </c>
      <c r="J99" s="34">
        <v>0</v>
      </c>
      <c r="K99" s="34">
        <v>7085.2203322403957</v>
      </c>
      <c r="L99" s="34">
        <v>14270.541480764577</v>
      </c>
      <c r="M99" s="34">
        <v>0</v>
      </c>
      <c r="N99" s="35">
        <v>125.74799214874636</v>
      </c>
      <c r="O99" s="35">
        <v>128.32383528126866</v>
      </c>
      <c r="P99" s="38">
        <v>186.1</v>
      </c>
      <c r="Q99" s="38">
        <v>180.5</v>
      </c>
      <c r="R99" s="38">
        <v>16.100000000000001</v>
      </c>
      <c r="S99" s="38">
        <v>17.5</v>
      </c>
    </row>
    <row r="100" spans="1:19" x14ac:dyDescent="0.25">
      <c r="A100" s="33">
        <v>38108</v>
      </c>
      <c r="B100" s="34">
        <v>13398133</v>
      </c>
      <c r="C100" s="34">
        <v>169.7</v>
      </c>
      <c r="D100" s="34">
        <v>1.2</v>
      </c>
      <c r="E100" s="34">
        <v>320</v>
      </c>
      <c r="F100" s="34">
        <v>31</v>
      </c>
      <c r="G100" s="34">
        <v>1</v>
      </c>
      <c r="H100" s="34">
        <v>0</v>
      </c>
      <c r="I100" s="34">
        <v>1</v>
      </c>
      <c r="J100" s="34">
        <v>0</v>
      </c>
      <c r="K100" s="34">
        <v>7113.5535151470467</v>
      </c>
      <c r="L100" s="34">
        <v>14283.067002845228</v>
      </c>
      <c r="M100" s="34">
        <v>0</v>
      </c>
      <c r="N100" s="35">
        <v>126.40723687835418</v>
      </c>
      <c r="O100" s="35">
        <v>128.58816137146633</v>
      </c>
      <c r="P100" s="38">
        <v>185.4</v>
      </c>
      <c r="Q100" s="38">
        <v>181.7</v>
      </c>
      <c r="R100" s="38">
        <v>15.8</v>
      </c>
      <c r="S100" s="38">
        <v>17.399999999999999</v>
      </c>
    </row>
    <row r="101" spans="1:19" x14ac:dyDescent="0.25">
      <c r="A101" s="33">
        <v>38139</v>
      </c>
      <c r="B101" s="34">
        <v>14135802</v>
      </c>
      <c r="C101" s="34">
        <v>45.6</v>
      </c>
      <c r="D101" s="34">
        <v>26.3</v>
      </c>
      <c r="E101" s="34">
        <v>352</v>
      </c>
      <c r="F101" s="34">
        <v>30</v>
      </c>
      <c r="G101" s="34">
        <v>0</v>
      </c>
      <c r="H101" s="34">
        <v>0</v>
      </c>
      <c r="I101" s="34">
        <v>0</v>
      </c>
      <c r="J101" s="34">
        <v>0</v>
      </c>
      <c r="K101" s="34">
        <v>7142</v>
      </c>
      <c r="L101" s="34">
        <v>14295.60351881168</v>
      </c>
      <c r="M101" s="34">
        <v>0</v>
      </c>
      <c r="N101" s="35">
        <v>127.06993775550033</v>
      </c>
      <c r="O101" s="35">
        <v>128.85303193013166</v>
      </c>
      <c r="P101" s="38">
        <v>184.2</v>
      </c>
      <c r="Q101" s="38">
        <v>183.9</v>
      </c>
      <c r="R101" s="38">
        <v>15.8</v>
      </c>
      <c r="S101" s="38">
        <v>16.399999999999999</v>
      </c>
    </row>
    <row r="102" spans="1:19" x14ac:dyDescent="0.25">
      <c r="A102" s="33">
        <v>38169</v>
      </c>
      <c r="B102" s="34">
        <v>16671355</v>
      </c>
      <c r="C102" s="34">
        <v>1.9</v>
      </c>
      <c r="D102" s="34">
        <v>79.3</v>
      </c>
      <c r="E102" s="34">
        <v>336</v>
      </c>
      <c r="F102" s="34">
        <v>31</v>
      </c>
      <c r="G102" s="34">
        <v>0</v>
      </c>
      <c r="H102" s="34">
        <v>1</v>
      </c>
      <c r="I102" s="34">
        <v>0</v>
      </c>
      <c r="J102" s="34">
        <v>0</v>
      </c>
      <c r="K102" s="34">
        <v>7141.6666511080339</v>
      </c>
      <c r="L102" s="34">
        <v>14308.151038313477</v>
      </c>
      <c r="M102" s="34">
        <v>0</v>
      </c>
      <c r="N102" s="35">
        <v>127.6278732068247</v>
      </c>
      <c r="O102" s="35">
        <v>129.11844807878055</v>
      </c>
      <c r="P102" s="38">
        <v>184.2</v>
      </c>
      <c r="Q102" s="38">
        <v>187.8</v>
      </c>
      <c r="R102" s="38">
        <v>15.3</v>
      </c>
      <c r="S102" s="38">
        <v>15.9</v>
      </c>
    </row>
    <row r="103" spans="1:19" x14ac:dyDescent="0.25">
      <c r="A103" s="33">
        <v>38200</v>
      </c>
      <c r="B103" s="34">
        <v>17143727</v>
      </c>
      <c r="C103" s="34">
        <v>1.8</v>
      </c>
      <c r="D103" s="34">
        <v>85</v>
      </c>
      <c r="E103" s="34">
        <v>336</v>
      </c>
      <c r="F103" s="34">
        <v>31</v>
      </c>
      <c r="G103" s="34">
        <v>0</v>
      </c>
      <c r="H103" s="34">
        <v>1</v>
      </c>
      <c r="I103" s="34">
        <v>0</v>
      </c>
      <c r="J103" s="34">
        <v>0</v>
      </c>
      <c r="K103" s="34">
        <v>7141.3333177749428</v>
      </c>
      <c r="L103" s="34">
        <v>14320.709571008627</v>
      </c>
      <c r="M103" s="34">
        <v>0</v>
      </c>
      <c r="N103" s="35">
        <v>128.18825842694051</v>
      </c>
      <c r="O103" s="35">
        <v>129.38441094123903</v>
      </c>
      <c r="P103" s="38">
        <v>185.3</v>
      </c>
      <c r="Q103" s="38">
        <v>191</v>
      </c>
      <c r="R103" s="38">
        <v>14.9</v>
      </c>
      <c r="S103" s="38">
        <v>14.7</v>
      </c>
    </row>
    <row r="104" spans="1:19" x14ac:dyDescent="0.25">
      <c r="A104" s="33">
        <v>38231</v>
      </c>
      <c r="B104" s="34">
        <v>15916123</v>
      </c>
      <c r="C104" s="34">
        <v>14.6</v>
      </c>
      <c r="D104" s="34">
        <v>65.3</v>
      </c>
      <c r="E104" s="34">
        <v>336</v>
      </c>
      <c r="F104" s="34">
        <v>30</v>
      </c>
      <c r="G104" s="34">
        <v>1</v>
      </c>
      <c r="H104" s="34">
        <v>1</v>
      </c>
      <c r="I104" s="34">
        <v>0</v>
      </c>
      <c r="J104" s="34">
        <v>1</v>
      </c>
      <c r="K104" s="34">
        <v>7141</v>
      </c>
      <c r="L104" s="34">
        <v>14333.279126563615</v>
      </c>
      <c r="M104" s="34">
        <v>0</v>
      </c>
      <c r="N104" s="35">
        <v>128.75110417223033</v>
      </c>
      <c r="O104" s="35">
        <v>129.65092164364802</v>
      </c>
      <c r="P104" s="38">
        <v>187.6</v>
      </c>
      <c r="Q104" s="38">
        <v>193.2</v>
      </c>
      <c r="R104" s="38">
        <v>13.6</v>
      </c>
      <c r="S104" s="38">
        <v>12.8</v>
      </c>
    </row>
    <row r="105" spans="1:19" x14ac:dyDescent="0.25">
      <c r="A105" s="33">
        <v>38261</v>
      </c>
      <c r="B105" s="34">
        <v>13910480</v>
      </c>
      <c r="C105" s="34">
        <v>196.4</v>
      </c>
      <c r="D105" s="34">
        <v>2.6</v>
      </c>
      <c r="E105" s="34">
        <v>320</v>
      </c>
      <c r="F105" s="34">
        <v>31</v>
      </c>
      <c r="G105" s="34">
        <v>1</v>
      </c>
      <c r="H105" s="34">
        <v>0</v>
      </c>
      <c r="I105" s="34">
        <v>0</v>
      </c>
      <c r="J105" s="34">
        <v>1</v>
      </c>
      <c r="K105" s="34">
        <v>7169.5523516791964</v>
      </c>
      <c r="L105" s="34">
        <v>14345.859714653414</v>
      </c>
      <c r="M105" s="34">
        <v>0</v>
      </c>
      <c r="N105" s="35">
        <v>128.94971981468001</v>
      </c>
      <c r="O105" s="35">
        <v>129.91798131446814</v>
      </c>
      <c r="P105" s="38">
        <v>190.6</v>
      </c>
      <c r="Q105" s="38">
        <v>195.3</v>
      </c>
      <c r="R105" s="38">
        <v>13.1</v>
      </c>
      <c r="S105" s="38">
        <v>11.4</v>
      </c>
    </row>
    <row r="106" spans="1:19" x14ac:dyDescent="0.25">
      <c r="A106" s="33">
        <v>38292</v>
      </c>
      <c r="B106" s="34">
        <v>13805540</v>
      </c>
      <c r="C106" s="34">
        <v>341</v>
      </c>
      <c r="D106" s="34">
        <v>0</v>
      </c>
      <c r="E106" s="34">
        <v>352</v>
      </c>
      <c r="F106" s="34">
        <v>30</v>
      </c>
      <c r="G106" s="34">
        <v>1</v>
      </c>
      <c r="H106" s="34">
        <v>0</v>
      </c>
      <c r="I106" s="34">
        <v>0</v>
      </c>
      <c r="J106" s="34">
        <v>1</v>
      </c>
      <c r="K106" s="34">
        <v>7198.2188661908267</v>
      </c>
      <c r="L106" s="34">
        <v>14358.451344961486</v>
      </c>
      <c r="M106" s="34">
        <v>0</v>
      </c>
      <c r="N106" s="35">
        <v>129.14864184808206</v>
      </c>
      <c r="O106" s="35">
        <v>130.18559108448443</v>
      </c>
      <c r="P106" s="38">
        <v>194</v>
      </c>
      <c r="Q106" s="38">
        <v>196.6</v>
      </c>
      <c r="R106" s="38">
        <v>13.3</v>
      </c>
      <c r="S106" s="38">
        <v>11.6</v>
      </c>
    </row>
    <row r="107" spans="1:19" x14ac:dyDescent="0.25">
      <c r="A107" s="33">
        <v>38322</v>
      </c>
      <c r="B107" s="34">
        <v>15835971</v>
      </c>
      <c r="C107" s="34">
        <v>566.70000000000005</v>
      </c>
      <c r="D107" s="34">
        <v>0</v>
      </c>
      <c r="E107" s="34">
        <v>336</v>
      </c>
      <c r="F107" s="34">
        <v>31</v>
      </c>
      <c r="G107" s="34">
        <v>0</v>
      </c>
      <c r="H107" s="34">
        <v>0</v>
      </c>
      <c r="I107" s="34">
        <v>0</v>
      </c>
      <c r="J107" s="34">
        <v>0</v>
      </c>
      <c r="K107" s="34">
        <v>7227</v>
      </c>
      <c r="L107" s="34">
        <v>14371.054027179793</v>
      </c>
      <c r="M107" s="34">
        <v>0</v>
      </c>
      <c r="N107" s="35">
        <v>129.34787074508515</v>
      </c>
      <c r="O107" s="35">
        <v>130.45375208681136</v>
      </c>
      <c r="P107" s="38">
        <v>196.6</v>
      </c>
      <c r="Q107" s="38">
        <v>197.7</v>
      </c>
      <c r="R107" s="38">
        <v>14.1</v>
      </c>
      <c r="S107" s="38">
        <v>12.9</v>
      </c>
    </row>
    <row r="108" spans="1:19" x14ac:dyDescent="0.25">
      <c r="A108" s="33">
        <v>38353</v>
      </c>
      <c r="B108" s="34">
        <v>16331485</v>
      </c>
      <c r="C108" s="34">
        <v>693.3</v>
      </c>
      <c r="D108" s="34">
        <v>0</v>
      </c>
      <c r="E108" s="34">
        <v>320</v>
      </c>
      <c r="F108" s="34">
        <v>31</v>
      </c>
      <c r="G108" s="34">
        <v>0</v>
      </c>
      <c r="H108" s="34">
        <v>0</v>
      </c>
      <c r="I108" s="34">
        <v>0</v>
      </c>
      <c r="J108" s="34">
        <v>0</v>
      </c>
      <c r="K108" s="34">
        <v>7249.2646707315043</v>
      </c>
      <c r="L108" s="34">
        <v>14383.667771008804</v>
      </c>
      <c r="M108" s="34">
        <v>0</v>
      </c>
      <c r="N108" s="35">
        <v>129.5645757593544</v>
      </c>
      <c r="O108" s="35">
        <v>130.74370215685079</v>
      </c>
      <c r="P108" s="38">
        <v>198.8</v>
      </c>
      <c r="Q108" s="38">
        <v>196.3</v>
      </c>
      <c r="R108" s="38">
        <v>14.2</v>
      </c>
      <c r="S108" s="38">
        <v>14.2</v>
      </c>
    </row>
    <row r="109" spans="1:19" x14ac:dyDescent="0.25">
      <c r="A109" s="33">
        <v>38384</v>
      </c>
      <c r="B109" s="34">
        <v>13966621</v>
      </c>
      <c r="C109" s="34">
        <v>582</v>
      </c>
      <c r="D109" s="34">
        <v>0</v>
      </c>
      <c r="E109" s="34">
        <v>320</v>
      </c>
      <c r="F109" s="34">
        <v>28</v>
      </c>
      <c r="G109" s="34">
        <v>0</v>
      </c>
      <c r="H109" s="34">
        <v>0</v>
      </c>
      <c r="I109" s="34">
        <v>0</v>
      </c>
      <c r="J109" s="34">
        <v>0</v>
      </c>
      <c r="K109" s="34">
        <v>7271.5979336261162</v>
      </c>
      <c r="L109" s="34">
        <v>14396.292586157504</v>
      </c>
      <c r="M109" s="34">
        <v>0</v>
      </c>
      <c r="N109" s="35">
        <v>129.78164383381892</v>
      </c>
      <c r="O109" s="35">
        <v>131.0342966778299</v>
      </c>
      <c r="P109" s="38">
        <v>200</v>
      </c>
      <c r="Q109" s="38">
        <v>195.5</v>
      </c>
      <c r="R109" s="38">
        <v>13.6</v>
      </c>
      <c r="S109" s="38">
        <v>14.2</v>
      </c>
    </row>
    <row r="110" spans="1:19" x14ac:dyDescent="0.25">
      <c r="A110" s="33">
        <v>38412</v>
      </c>
      <c r="B110" s="34">
        <v>14896809</v>
      </c>
      <c r="C110" s="34">
        <v>576.1</v>
      </c>
      <c r="D110" s="34">
        <v>0</v>
      </c>
      <c r="E110" s="34">
        <v>352</v>
      </c>
      <c r="F110" s="34">
        <v>31</v>
      </c>
      <c r="G110" s="34">
        <v>1</v>
      </c>
      <c r="H110" s="34">
        <v>0</v>
      </c>
      <c r="I110" s="34">
        <v>1</v>
      </c>
      <c r="J110" s="34">
        <v>0</v>
      </c>
      <c r="K110" s="34">
        <v>7294</v>
      </c>
      <c r="L110" s="34">
        <v>14408.928482343395</v>
      </c>
      <c r="M110" s="34">
        <v>0</v>
      </c>
      <c r="N110" s="35">
        <v>129.9990755767374</v>
      </c>
      <c r="O110" s="35">
        <v>131.32553708212293</v>
      </c>
      <c r="P110" s="38">
        <v>199.3</v>
      </c>
      <c r="Q110" s="38">
        <v>192.9</v>
      </c>
      <c r="R110" s="38">
        <v>14</v>
      </c>
      <c r="S110" s="38">
        <v>15.5</v>
      </c>
    </row>
    <row r="111" spans="1:19" x14ac:dyDescent="0.25">
      <c r="A111" s="33">
        <v>38443</v>
      </c>
      <c r="B111" s="34">
        <v>12976713</v>
      </c>
      <c r="C111" s="34">
        <v>345.1</v>
      </c>
      <c r="D111" s="34">
        <v>0</v>
      </c>
      <c r="E111" s="34">
        <v>336</v>
      </c>
      <c r="F111" s="34">
        <v>30</v>
      </c>
      <c r="G111" s="34">
        <v>1</v>
      </c>
      <c r="H111" s="34">
        <v>0</v>
      </c>
      <c r="I111" s="34">
        <v>1</v>
      </c>
      <c r="J111" s="34">
        <v>0</v>
      </c>
      <c r="K111" s="34">
        <v>7312.6190980091151</v>
      </c>
      <c r="L111" s="34">
        <v>14421.575469292515</v>
      </c>
      <c r="M111" s="34">
        <v>0</v>
      </c>
      <c r="N111" s="35">
        <v>130.20921319749556</v>
      </c>
      <c r="O111" s="35">
        <v>131.61742480528775</v>
      </c>
      <c r="P111" s="38">
        <v>197.4</v>
      </c>
      <c r="Q111" s="38">
        <v>191.5</v>
      </c>
      <c r="R111" s="38">
        <v>15.3</v>
      </c>
      <c r="S111" s="38">
        <v>16.7</v>
      </c>
    </row>
    <row r="112" spans="1:19" x14ac:dyDescent="0.25">
      <c r="A112" s="33">
        <v>38473</v>
      </c>
      <c r="B112" s="34">
        <v>13102698</v>
      </c>
      <c r="C112" s="34">
        <v>215.3</v>
      </c>
      <c r="D112" s="34">
        <v>0</v>
      </c>
      <c r="E112" s="34">
        <v>336</v>
      </c>
      <c r="F112" s="34">
        <v>31</v>
      </c>
      <c r="G112" s="34">
        <v>1</v>
      </c>
      <c r="H112" s="34">
        <v>0</v>
      </c>
      <c r="I112" s="34">
        <v>1</v>
      </c>
      <c r="J112" s="34">
        <v>0</v>
      </c>
      <c r="K112" s="34">
        <v>7331.2857242346645</v>
      </c>
      <c r="L112" s="34">
        <v>14434.233556739433</v>
      </c>
      <c r="M112" s="34">
        <v>0</v>
      </c>
      <c r="N112" s="35">
        <v>130.41969049620496</v>
      </c>
      <c r="O112" s="35">
        <v>131.90996128607298</v>
      </c>
      <c r="P112" s="38">
        <v>194.9</v>
      </c>
      <c r="Q112" s="38">
        <v>191.9</v>
      </c>
      <c r="R112" s="38">
        <v>15.6</v>
      </c>
      <c r="S112" s="38">
        <v>15.9</v>
      </c>
    </row>
    <row r="113" spans="1:19" x14ac:dyDescent="0.25">
      <c r="A113" s="33">
        <v>38504</v>
      </c>
      <c r="B113" s="34">
        <v>17368816</v>
      </c>
      <c r="C113" s="34">
        <v>10.4</v>
      </c>
      <c r="D113" s="34">
        <v>107.8</v>
      </c>
      <c r="E113" s="34">
        <v>352</v>
      </c>
      <c r="F113" s="34">
        <v>30</v>
      </c>
      <c r="G113" s="34">
        <v>0</v>
      </c>
      <c r="H113" s="34">
        <v>0</v>
      </c>
      <c r="I113" s="34">
        <v>0</v>
      </c>
      <c r="J113" s="34">
        <v>0</v>
      </c>
      <c r="K113" s="34">
        <v>7350</v>
      </c>
      <c r="L113" s="34">
        <v>14446.902754427263</v>
      </c>
      <c r="M113" s="34">
        <v>0</v>
      </c>
      <c r="N113" s="35">
        <v>130.63050802193965</v>
      </c>
      <c r="O113" s="35">
        <v>132.20314796642501</v>
      </c>
      <c r="P113" s="38">
        <v>195.2</v>
      </c>
      <c r="Q113" s="38">
        <v>195.8</v>
      </c>
      <c r="R113" s="38">
        <v>14.7</v>
      </c>
      <c r="S113" s="38">
        <v>13.9</v>
      </c>
    </row>
    <row r="114" spans="1:19" x14ac:dyDescent="0.25">
      <c r="A114" s="33">
        <v>38534</v>
      </c>
      <c r="B114" s="34">
        <v>19805768</v>
      </c>
      <c r="C114" s="34">
        <v>0</v>
      </c>
      <c r="D114" s="34">
        <v>183.5</v>
      </c>
      <c r="E114" s="34">
        <v>320</v>
      </c>
      <c r="F114" s="34">
        <v>31</v>
      </c>
      <c r="G114" s="34">
        <v>0</v>
      </c>
      <c r="H114" s="34">
        <v>1</v>
      </c>
      <c r="I114" s="34">
        <v>0</v>
      </c>
      <c r="J114" s="34">
        <v>0</v>
      </c>
      <c r="K114" s="34">
        <v>7374.5843450506209</v>
      </c>
      <c r="L114" s="34">
        <v>14459.583072107675</v>
      </c>
      <c r="M114" s="34">
        <v>0</v>
      </c>
      <c r="N114" s="35">
        <v>130.91773116132472</v>
      </c>
      <c r="O114" s="35">
        <v>132.49698629149512</v>
      </c>
      <c r="P114" s="38">
        <v>194.5</v>
      </c>
      <c r="Q114" s="38">
        <v>199.2</v>
      </c>
      <c r="R114" s="38">
        <v>14.6</v>
      </c>
      <c r="S114" s="38">
        <v>13.9</v>
      </c>
    </row>
    <row r="115" spans="1:19" x14ac:dyDescent="0.25">
      <c r="A115" s="33">
        <v>38565</v>
      </c>
      <c r="B115" s="34">
        <v>19394910</v>
      </c>
      <c r="C115" s="34">
        <v>0</v>
      </c>
      <c r="D115" s="34">
        <v>165.7</v>
      </c>
      <c r="E115" s="34">
        <v>352</v>
      </c>
      <c r="F115" s="34">
        <v>31</v>
      </c>
      <c r="G115" s="34">
        <v>0</v>
      </c>
      <c r="H115" s="34">
        <v>1</v>
      </c>
      <c r="I115" s="34">
        <v>0</v>
      </c>
      <c r="J115" s="34">
        <v>0</v>
      </c>
      <c r="K115" s="34">
        <v>7399.2509200361492</v>
      </c>
      <c r="L115" s="34">
        <v>14472.274519540892</v>
      </c>
      <c r="M115" s="34">
        <v>0</v>
      </c>
      <c r="N115" s="35">
        <v>131.2055858310701</v>
      </c>
      <c r="O115" s="35">
        <v>132.79147770964664</v>
      </c>
      <c r="P115" s="38">
        <v>193.4</v>
      </c>
      <c r="Q115" s="38">
        <v>199.1</v>
      </c>
      <c r="R115" s="38">
        <v>16.5</v>
      </c>
      <c r="S115" s="38">
        <v>16.3</v>
      </c>
    </row>
    <row r="116" spans="1:19" x14ac:dyDescent="0.25">
      <c r="A116" s="33">
        <v>38596</v>
      </c>
      <c r="B116" s="34">
        <v>16134163</v>
      </c>
      <c r="C116" s="34">
        <v>7.3</v>
      </c>
      <c r="D116" s="34">
        <v>76.599999999999994</v>
      </c>
      <c r="E116" s="34">
        <v>336</v>
      </c>
      <c r="F116" s="34">
        <v>30</v>
      </c>
      <c r="G116" s="34">
        <v>1</v>
      </c>
      <c r="H116" s="34">
        <v>1</v>
      </c>
      <c r="I116" s="34">
        <v>0</v>
      </c>
      <c r="J116" s="34">
        <v>1</v>
      </c>
      <c r="K116" s="34">
        <v>7424</v>
      </c>
      <c r="L116" s="34">
        <v>14484.977106495708</v>
      </c>
      <c r="M116" s="34">
        <v>0</v>
      </c>
      <c r="N116" s="35">
        <v>131.49407341974978</v>
      </c>
      <c r="O116" s="35">
        <v>133.08662367246211</v>
      </c>
      <c r="P116" s="38">
        <v>191.9</v>
      </c>
      <c r="Q116" s="38">
        <v>197.5</v>
      </c>
      <c r="R116" s="38">
        <v>16.8</v>
      </c>
      <c r="S116" s="38">
        <v>16.100000000000001</v>
      </c>
    </row>
    <row r="117" spans="1:19" x14ac:dyDescent="0.25">
      <c r="A117" s="33">
        <v>38626</v>
      </c>
      <c r="B117" s="34">
        <v>14385984</v>
      </c>
      <c r="C117" s="34">
        <v>201.6</v>
      </c>
      <c r="D117" s="34">
        <v>10.7</v>
      </c>
      <c r="E117" s="34">
        <v>320</v>
      </c>
      <c r="F117" s="34">
        <v>31</v>
      </c>
      <c r="G117" s="34">
        <v>1</v>
      </c>
      <c r="H117" s="34">
        <v>0</v>
      </c>
      <c r="I117" s="34">
        <v>0</v>
      </c>
      <c r="J117" s="34">
        <v>1</v>
      </c>
      <c r="K117" s="34">
        <v>7429.9951573832359</v>
      </c>
      <c r="L117" s="34">
        <v>14497.690842749491</v>
      </c>
      <c r="M117" s="34">
        <v>0</v>
      </c>
      <c r="N117" s="35">
        <v>131.74191634615366</v>
      </c>
      <c r="O117" s="35">
        <v>133.38242563475035</v>
      </c>
      <c r="P117" s="38">
        <v>190.3</v>
      </c>
      <c r="Q117" s="38">
        <v>195</v>
      </c>
      <c r="R117" s="38">
        <v>16</v>
      </c>
      <c r="S117" s="38">
        <v>14.3</v>
      </c>
    </row>
    <row r="118" spans="1:19" x14ac:dyDescent="0.25">
      <c r="A118" s="33">
        <v>38657</v>
      </c>
      <c r="B118" s="34">
        <v>14028139</v>
      </c>
      <c r="C118" s="34">
        <v>350.6</v>
      </c>
      <c r="D118" s="34">
        <v>0</v>
      </c>
      <c r="E118" s="34">
        <v>352</v>
      </c>
      <c r="F118" s="34">
        <v>30</v>
      </c>
      <c r="G118" s="34">
        <v>1</v>
      </c>
      <c r="H118" s="34">
        <v>0</v>
      </c>
      <c r="I118" s="34">
        <v>0</v>
      </c>
      <c r="J118" s="34">
        <v>1</v>
      </c>
      <c r="K118" s="34">
        <v>7435.9951560800564</v>
      </c>
      <c r="L118" s="34">
        <v>14510.41573808819</v>
      </c>
      <c r="M118" s="34">
        <v>0</v>
      </c>
      <c r="N118" s="35">
        <v>131.99022641236522</v>
      </c>
      <c r="O118" s="35">
        <v>133.67888505455369</v>
      </c>
      <c r="P118" s="38">
        <v>190.2</v>
      </c>
      <c r="Q118" s="38">
        <v>193.2</v>
      </c>
      <c r="R118" s="38">
        <v>14.3</v>
      </c>
      <c r="S118" s="38">
        <v>12.5</v>
      </c>
    </row>
    <row r="119" spans="1:19" x14ac:dyDescent="0.25">
      <c r="A119" s="33">
        <v>38687</v>
      </c>
      <c r="B119" s="34">
        <v>16177808</v>
      </c>
      <c r="C119" s="34">
        <v>631.29999999999995</v>
      </c>
      <c r="D119" s="34">
        <v>0</v>
      </c>
      <c r="E119" s="34">
        <v>320</v>
      </c>
      <c r="F119" s="34">
        <v>31</v>
      </c>
      <c r="G119" s="34">
        <v>0</v>
      </c>
      <c r="H119" s="34">
        <v>0</v>
      </c>
      <c r="I119" s="34">
        <v>0</v>
      </c>
      <c r="J119" s="34">
        <v>0</v>
      </c>
      <c r="K119" s="34">
        <v>7442</v>
      </c>
      <c r="L119" s="34">
        <v>14523.151802306342</v>
      </c>
      <c r="M119" s="34">
        <v>0</v>
      </c>
      <c r="N119" s="35">
        <v>132.23900449885988</v>
      </c>
      <c r="O119" s="35">
        <v>133.97600339315525</v>
      </c>
      <c r="P119" s="38">
        <v>188.8</v>
      </c>
      <c r="Q119" s="38">
        <v>190.4</v>
      </c>
      <c r="R119" s="38">
        <v>14.4</v>
      </c>
      <c r="S119" s="38">
        <v>13.1</v>
      </c>
    </row>
    <row r="120" spans="1:19" x14ac:dyDescent="0.25">
      <c r="A120" s="33">
        <v>38718</v>
      </c>
      <c r="B120" s="34">
        <v>15068183</v>
      </c>
      <c r="C120" s="34">
        <v>509.6</v>
      </c>
      <c r="D120" s="34">
        <v>0</v>
      </c>
      <c r="E120" s="34">
        <v>336</v>
      </c>
      <c r="F120" s="34">
        <v>31</v>
      </c>
      <c r="G120" s="34">
        <v>0</v>
      </c>
      <c r="H120" s="34">
        <v>0</v>
      </c>
      <c r="I120" s="34">
        <v>0</v>
      </c>
      <c r="J120" s="34">
        <v>0</v>
      </c>
      <c r="K120" s="34">
        <v>7454.9773569356121</v>
      </c>
      <c r="L120" s="34">
        <v>14535.899045207083</v>
      </c>
      <c r="M120" s="34">
        <v>7666.666666666667</v>
      </c>
      <c r="N120" s="35">
        <v>132.73946368666071</v>
      </c>
      <c r="O120" s="35">
        <v>134.25197202423305</v>
      </c>
      <c r="P120" s="38">
        <v>188.4</v>
      </c>
      <c r="Q120" s="38">
        <v>186.2</v>
      </c>
      <c r="R120" s="38">
        <v>14.3</v>
      </c>
      <c r="S120" s="38">
        <v>14.8</v>
      </c>
    </row>
    <row r="121" spans="1:19" x14ac:dyDescent="0.25">
      <c r="A121" s="33">
        <v>38749</v>
      </c>
      <c r="B121" s="34">
        <v>13944271</v>
      </c>
      <c r="C121" s="34">
        <v>547.6</v>
      </c>
      <c r="D121" s="34">
        <v>0</v>
      </c>
      <c r="E121" s="34">
        <v>320</v>
      </c>
      <c r="F121" s="34">
        <v>28</v>
      </c>
      <c r="G121" s="34">
        <v>0</v>
      </c>
      <c r="H121" s="34">
        <v>0</v>
      </c>
      <c r="I121" s="34">
        <v>0</v>
      </c>
      <c r="J121" s="34">
        <v>0</v>
      </c>
      <c r="K121" s="34">
        <v>7467.977343781602</v>
      </c>
      <c r="L121" s="34">
        <v>14548.657476602153</v>
      </c>
      <c r="M121" s="34">
        <v>15333.333333333334</v>
      </c>
      <c r="N121" s="35">
        <v>133.24181686481336</v>
      </c>
      <c r="O121" s="35">
        <v>134.52850910550649</v>
      </c>
      <c r="P121" s="38">
        <v>186.4</v>
      </c>
      <c r="Q121" s="38">
        <v>182</v>
      </c>
      <c r="R121" s="38">
        <v>13.7</v>
      </c>
      <c r="S121" s="38">
        <v>14.8</v>
      </c>
    </row>
    <row r="122" spans="1:19" x14ac:dyDescent="0.25">
      <c r="A122" s="33">
        <v>38777</v>
      </c>
      <c r="B122" s="34">
        <v>14286598</v>
      </c>
      <c r="C122" s="34">
        <v>486.4</v>
      </c>
      <c r="D122" s="34">
        <v>0</v>
      </c>
      <c r="E122" s="34">
        <v>368</v>
      </c>
      <c r="F122" s="34">
        <v>31</v>
      </c>
      <c r="G122" s="34">
        <v>1</v>
      </c>
      <c r="H122" s="34">
        <v>0</v>
      </c>
      <c r="I122" s="34">
        <v>1</v>
      </c>
      <c r="J122" s="34">
        <v>0</v>
      </c>
      <c r="K122" s="34">
        <v>7481</v>
      </c>
      <c r="L122" s="34">
        <v>14561.427106311903</v>
      </c>
      <c r="M122" s="34">
        <v>23000</v>
      </c>
      <c r="N122" s="35">
        <v>133.74607120113396</v>
      </c>
      <c r="O122" s="35">
        <v>134.80561580788986</v>
      </c>
      <c r="P122" s="38">
        <v>186.9</v>
      </c>
      <c r="Q122" s="38">
        <v>180.5</v>
      </c>
      <c r="R122" s="38">
        <v>13.6</v>
      </c>
      <c r="S122" s="38">
        <v>15.6</v>
      </c>
    </row>
    <row r="123" spans="1:19" x14ac:dyDescent="0.25">
      <c r="A123" s="33">
        <v>38808</v>
      </c>
      <c r="B123" s="34">
        <v>12746759</v>
      </c>
      <c r="C123" s="34">
        <v>314.60000000000002</v>
      </c>
      <c r="D123" s="34">
        <v>0</v>
      </c>
      <c r="E123" s="34">
        <v>304</v>
      </c>
      <c r="F123" s="34">
        <v>30</v>
      </c>
      <c r="G123" s="34">
        <v>1</v>
      </c>
      <c r="H123" s="34">
        <v>0</v>
      </c>
      <c r="I123" s="34">
        <v>1</v>
      </c>
      <c r="J123" s="34">
        <v>0</v>
      </c>
      <c r="K123" s="34">
        <v>7487.9934602690946</v>
      </c>
      <c r="L123" s="34">
        <v>14574.207944165304</v>
      </c>
      <c r="M123" s="34">
        <v>30666.666666666668</v>
      </c>
      <c r="N123" s="35">
        <v>133.9072230470581</v>
      </c>
      <c r="O123" s="35">
        <v>135.08329330470943</v>
      </c>
      <c r="P123" s="38">
        <v>188.6</v>
      </c>
      <c r="Q123" s="38">
        <v>182.9</v>
      </c>
      <c r="R123" s="38">
        <v>12.7</v>
      </c>
      <c r="S123" s="38">
        <v>14.1</v>
      </c>
    </row>
    <row r="124" spans="1:19" x14ac:dyDescent="0.25">
      <c r="A124" s="33">
        <v>38838</v>
      </c>
      <c r="B124" s="34">
        <v>13662946</v>
      </c>
      <c r="C124" s="34">
        <v>155.1</v>
      </c>
      <c r="D124" s="34">
        <v>28.3</v>
      </c>
      <c r="E124" s="34">
        <v>352</v>
      </c>
      <c r="F124" s="34">
        <v>31</v>
      </c>
      <c r="G124" s="34">
        <v>1</v>
      </c>
      <c r="H124" s="34">
        <v>0</v>
      </c>
      <c r="I124" s="34">
        <v>1</v>
      </c>
      <c r="J124" s="34">
        <v>0</v>
      </c>
      <c r="K124" s="34">
        <v>7494.9934582318847</v>
      </c>
      <c r="L124" s="34">
        <v>14587</v>
      </c>
      <c r="M124" s="34">
        <v>38333.333333333336</v>
      </c>
      <c r="N124" s="35">
        <v>134.06856906629298</v>
      </c>
      <c r="O124" s="35">
        <v>135.36154277170829</v>
      </c>
      <c r="P124" s="38">
        <v>191.9</v>
      </c>
      <c r="Q124" s="38">
        <v>188.9</v>
      </c>
      <c r="R124" s="38">
        <v>13.3</v>
      </c>
      <c r="S124" s="38">
        <v>13.9</v>
      </c>
    </row>
    <row r="125" spans="1:19" x14ac:dyDescent="0.25">
      <c r="A125" s="33">
        <v>38869</v>
      </c>
      <c r="B125" s="34">
        <v>15421790</v>
      </c>
      <c r="C125" s="34">
        <v>16.3</v>
      </c>
      <c r="D125" s="34">
        <v>56.8</v>
      </c>
      <c r="E125" s="34">
        <v>352</v>
      </c>
      <c r="F125" s="34">
        <v>30</v>
      </c>
      <c r="G125" s="34">
        <v>0</v>
      </c>
      <c r="H125" s="34">
        <v>0</v>
      </c>
      <c r="I125" s="34">
        <v>0</v>
      </c>
      <c r="J125" s="34">
        <v>0</v>
      </c>
      <c r="K125" s="34">
        <v>7502</v>
      </c>
      <c r="L125" s="34">
        <v>14600.191828641176</v>
      </c>
      <c r="M125" s="34">
        <v>46000</v>
      </c>
      <c r="N125" s="35">
        <v>134.23010949279976</v>
      </c>
      <c r="O125" s="35">
        <v>135.64036538705133</v>
      </c>
      <c r="P125" s="38">
        <v>193.5</v>
      </c>
      <c r="Q125" s="38">
        <v>194.1</v>
      </c>
      <c r="R125" s="38">
        <v>13.1</v>
      </c>
      <c r="S125" s="38">
        <v>12.5</v>
      </c>
    </row>
    <row r="126" spans="1:19" x14ac:dyDescent="0.25">
      <c r="A126" s="33">
        <v>38899</v>
      </c>
      <c r="B126" s="34">
        <v>19240751</v>
      </c>
      <c r="C126" s="34">
        <v>0</v>
      </c>
      <c r="D126" s="34">
        <v>161.19999999999999</v>
      </c>
      <c r="E126" s="34">
        <v>320</v>
      </c>
      <c r="F126" s="34">
        <v>31</v>
      </c>
      <c r="G126" s="34">
        <v>0</v>
      </c>
      <c r="H126" s="34">
        <v>1</v>
      </c>
      <c r="I126" s="34">
        <v>0</v>
      </c>
      <c r="J126" s="34">
        <v>0</v>
      </c>
      <c r="K126" s="34">
        <v>7528.9034046394354</v>
      </c>
      <c r="L126" s="34">
        <v>14613.395587380584</v>
      </c>
      <c r="M126" s="34">
        <v>53666.666666666664</v>
      </c>
      <c r="N126" s="35">
        <v>134.18661326846785</v>
      </c>
      <c r="O126" s="35">
        <v>135.9197623313303</v>
      </c>
      <c r="P126" s="38">
        <v>194.7</v>
      </c>
      <c r="Q126" s="38">
        <v>199.3</v>
      </c>
      <c r="R126" s="38">
        <v>13.4</v>
      </c>
      <c r="S126" s="38">
        <v>12.8</v>
      </c>
    </row>
    <row r="127" spans="1:19" x14ac:dyDescent="0.25">
      <c r="A127" s="33">
        <v>38930</v>
      </c>
      <c r="B127" s="34">
        <v>18721230</v>
      </c>
      <c r="C127" s="34">
        <v>4.2</v>
      </c>
      <c r="D127" s="34">
        <v>97.7</v>
      </c>
      <c r="E127" s="34">
        <v>352</v>
      </c>
      <c r="F127" s="34">
        <v>31</v>
      </c>
      <c r="G127" s="34">
        <v>0</v>
      </c>
      <c r="H127" s="34">
        <v>1</v>
      </c>
      <c r="I127" s="34">
        <v>0</v>
      </c>
      <c r="J127" s="34">
        <v>0</v>
      </c>
      <c r="K127" s="34">
        <v>7555.9032893083549</v>
      </c>
      <c r="L127" s="34">
        <v>14626.611287007268</v>
      </c>
      <c r="M127" s="34">
        <v>61333.333333333328</v>
      </c>
      <c r="N127" s="35">
        <v>134.14313113874957</v>
      </c>
      <c r="O127" s="35">
        <v>136.19973478756879</v>
      </c>
      <c r="P127" s="38">
        <v>197.4</v>
      </c>
      <c r="Q127" s="38">
        <v>203.1</v>
      </c>
      <c r="R127" s="38">
        <v>12.9</v>
      </c>
      <c r="S127" s="38">
        <v>12.6</v>
      </c>
    </row>
    <row r="128" spans="1:19" x14ac:dyDescent="0.25">
      <c r="A128" s="33">
        <v>38961</v>
      </c>
      <c r="B128" s="34">
        <v>14886931</v>
      </c>
      <c r="C128" s="34">
        <v>45.9</v>
      </c>
      <c r="D128" s="34">
        <v>17</v>
      </c>
      <c r="E128" s="34">
        <v>320</v>
      </c>
      <c r="F128" s="34">
        <v>30</v>
      </c>
      <c r="G128" s="34">
        <v>1</v>
      </c>
      <c r="H128" s="34">
        <v>1</v>
      </c>
      <c r="I128" s="34">
        <v>0</v>
      </c>
      <c r="J128" s="34">
        <v>1</v>
      </c>
      <c r="K128" s="34">
        <v>7583</v>
      </c>
      <c r="L128" s="34">
        <v>14639.838938320034</v>
      </c>
      <c r="M128" s="34">
        <v>69000</v>
      </c>
      <c r="N128" s="35">
        <v>134.09966309907765</v>
      </c>
      <c r="O128" s="35">
        <v>136.48028394122719</v>
      </c>
      <c r="P128" s="38">
        <v>196.7</v>
      </c>
      <c r="Q128" s="38">
        <v>202.1</v>
      </c>
      <c r="R128" s="38">
        <v>13.3</v>
      </c>
      <c r="S128" s="38">
        <v>12.7</v>
      </c>
    </row>
    <row r="129" spans="1:19" x14ac:dyDescent="0.25">
      <c r="A129" s="33">
        <v>38991</v>
      </c>
      <c r="B129" s="34">
        <v>14675076</v>
      </c>
      <c r="C129" s="34">
        <v>234.4</v>
      </c>
      <c r="D129" s="34">
        <v>0.4</v>
      </c>
      <c r="E129" s="34">
        <v>336</v>
      </c>
      <c r="F129" s="34">
        <v>31</v>
      </c>
      <c r="G129" s="34">
        <v>1</v>
      </c>
      <c r="H129" s="34">
        <v>0</v>
      </c>
      <c r="I129" s="34">
        <v>0</v>
      </c>
      <c r="J129" s="34">
        <v>1</v>
      </c>
      <c r="K129" s="34">
        <v>7589.3280510744071</v>
      </c>
      <c r="L129" s="34">
        <v>14653.078552127447</v>
      </c>
      <c r="M129" s="34">
        <v>76666.666666666672</v>
      </c>
      <c r="N129" s="35">
        <v>134.43716897503936</v>
      </c>
      <c r="O129" s="35">
        <v>136.76141098020776</v>
      </c>
      <c r="P129" s="38">
        <v>195.3</v>
      </c>
      <c r="Q129" s="38">
        <v>200</v>
      </c>
      <c r="R129" s="38">
        <v>13.3</v>
      </c>
      <c r="S129" s="38">
        <v>11.6</v>
      </c>
    </row>
    <row r="130" spans="1:19" x14ac:dyDescent="0.25">
      <c r="A130" s="33">
        <v>39022</v>
      </c>
      <c r="B130" s="34">
        <v>14306931</v>
      </c>
      <c r="C130" s="34">
        <v>341.9</v>
      </c>
      <c r="D130" s="34">
        <v>0</v>
      </c>
      <c r="E130" s="34">
        <v>352</v>
      </c>
      <c r="F130" s="34">
        <v>30</v>
      </c>
      <c r="G130" s="34">
        <v>1</v>
      </c>
      <c r="H130" s="34">
        <v>0</v>
      </c>
      <c r="I130" s="34">
        <v>0</v>
      </c>
      <c r="J130" s="34">
        <v>1</v>
      </c>
      <c r="K130" s="34">
        <v>7595.6613829387916</v>
      </c>
      <c r="L130" s="34">
        <v>14666.330139247853</v>
      </c>
      <c r="M130" s="34">
        <v>84333.333333333343</v>
      </c>
      <c r="N130" s="35">
        <v>134.77552429546407</v>
      </c>
      <c r="O130" s="35">
        <v>137.04311709485967</v>
      </c>
      <c r="P130" s="38">
        <v>190.2</v>
      </c>
      <c r="Q130" s="38">
        <v>193.5</v>
      </c>
      <c r="R130" s="38">
        <v>13.8</v>
      </c>
      <c r="S130" s="38">
        <v>11.8</v>
      </c>
    </row>
    <row r="131" spans="1:19" x14ac:dyDescent="0.25">
      <c r="A131" s="33">
        <v>39052</v>
      </c>
      <c r="B131" s="34">
        <v>15491961</v>
      </c>
      <c r="C131" s="34">
        <v>445.2</v>
      </c>
      <c r="D131" s="34">
        <v>0</v>
      </c>
      <c r="E131" s="34">
        <v>304</v>
      </c>
      <c r="F131" s="34">
        <v>31</v>
      </c>
      <c r="G131" s="34">
        <v>0</v>
      </c>
      <c r="H131" s="34">
        <v>0</v>
      </c>
      <c r="I131" s="34">
        <v>0</v>
      </c>
      <c r="J131" s="34">
        <v>0</v>
      </c>
      <c r="K131" s="34">
        <v>7602</v>
      </c>
      <c r="L131" s="34">
        <v>14679.59371050938</v>
      </c>
      <c r="M131" s="34">
        <v>92000.000000000015</v>
      </c>
      <c r="N131" s="35">
        <v>135.11473119825797</v>
      </c>
      <c r="O131" s="35">
        <v>137.32540347798411</v>
      </c>
      <c r="P131" s="38">
        <v>188.9</v>
      </c>
      <c r="Q131" s="38">
        <v>190.9</v>
      </c>
      <c r="R131" s="38">
        <v>13.2</v>
      </c>
      <c r="S131" s="38">
        <v>11.7</v>
      </c>
    </row>
    <row r="132" spans="1:19" x14ac:dyDescent="0.25">
      <c r="A132" s="33">
        <v>39083</v>
      </c>
      <c r="B132" s="34">
        <v>15851415</v>
      </c>
      <c r="C132" s="34">
        <v>578</v>
      </c>
      <c r="D132" s="34">
        <v>0</v>
      </c>
      <c r="E132" s="34">
        <v>352</v>
      </c>
      <c r="F132" s="34">
        <v>31</v>
      </c>
      <c r="G132" s="34">
        <v>0</v>
      </c>
      <c r="H132" s="34">
        <v>0</v>
      </c>
      <c r="I132" s="34">
        <v>0</v>
      </c>
      <c r="J132" s="34">
        <v>0</v>
      </c>
      <c r="K132" s="34">
        <v>7637.5006240298508</v>
      </c>
      <c r="L132" s="34">
        <v>14692.869276749945</v>
      </c>
      <c r="M132" s="34">
        <v>90769.23076923078</v>
      </c>
      <c r="N132" s="35">
        <v>135.36753276297941</v>
      </c>
      <c r="O132" s="35">
        <v>137.552207546647</v>
      </c>
      <c r="P132" s="38">
        <v>188.1</v>
      </c>
      <c r="Q132" s="38">
        <v>186.5</v>
      </c>
      <c r="R132" s="38">
        <v>12.9</v>
      </c>
      <c r="S132" s="38">
        <v>13.1</v>
      </c>
    </row>
    <row r="133" spans="1:19" x14ac:dyDescent="0.25">
      <c r="A133" s="33">
        <v>39114</v>
      </c>
      <c r="B133" s="34">
        <v>15178391</v>
      </c>
      <c r="C133" s="34">
        <v>657.8</v>
      </c>
      <c r="D133" s="34">
        <v>0</v>
      </c>
      <c r="E133" s="34">
        <v>320</v>
      </c>
      <c r="F133" s="34">
        <v>28</v>
      </c>
      <c r="G133" s="34">
        <v>0</v>
      </c>
      <c r="H133" s="34">
        <v>0</v>
      </c>
      <c r="I133" s="34">
        <v>0</v>
      </c>
      <c r="J133" s="34">
        <v>0</v>
      </c>
      <c r="K133" s="34">
        <v>7673.1670326304074</v>
      </c>
      <c r="L133" s="34">
        <v>14706.156848817272</v>
      </c>
      <c r="M133" s="34">
        <v>89538.461538461546</v>
      </c>
      <c r="N133" s="35">
        <v>135.62080732298833</v>
      </c>
      <c r="O133" s="35">
        <v>137.77938620066888</v>
      </c>
      <c r="P133" s="38">
        <v>189.8</v>
      </c>
      <c r="Q133" s="38">
        <v>185.5</v>
      </c>
      <c r="R133" s="38">
        <v>13.1</v>
      </c>
      <c r="S133" s="38">
        <v>14.1</v>
      </c>
    </row>
    <row r="134" spans="1:19" x14ac:dyDescent="0.25">
      <c r="A134" s="33">
        <v>39142</v>
      </c>
      <c r="B134" s="34">
        <v>15217726</v>
      </c>
      <c r="C134" s="34">
        <v>514.20000000000005</v>
      </c>
      <c r="D134" s="34">
        <v>0</v>
      </c>
      <c r="E134" s="34">
        <v>352</v>
      </c>
      <c r="F134" s="34">
        <v>31</v>
      </c>
      <c r="G134" s="34">
        <v>1</v>
      </c>
      <c r="H134" s="34">
        <v>0</v>
      </c>
      <c r="I134" s="34">
        <v>1</v>
      </c>
      <c r="J134" s="34">
        <v>0</v>
      </c>
      <c r="K134" s="34">
        <v>7709</v>
      </c>
      <c r="L134" s="34">
        <v>14719.456437568891</v>
      </c>
      <c r="M134" s="34">
        <v>88307.692307692312</v>
      </c>
      <c r="N134" s="35">
        <v>135.87455576326548</v>
      </c>
      <c r="O134" s="35">
        <v>138.00694005870795</v>
      </c>
      <c r="P134" s="38">
        <v>192</v>
      </c>
      <c r="Q134" s="38">
        <v>185.6</v>
      </c>
      <c r="R134" s="38">
        <v>13.2</v>
      </c>
      <c r="S134" s="38">
        <v>15</v>
      </c>
    </row>
    <row r="135" spans="1:19" x14ac:dyDescent="0.25">
      <c r="A135" s="33">
        <v>39173</v>
      </c>
      <c r="B135" s="34">
        <v>13669243</v>
      </c>
      <c r="C135" s="34">
        <v>362.1</v>
      </c>
      <c r="D135" s="34">
        <v>0</v>
      </c>
      <c r="E135" s="34">
        <v>320</v>
      </c>
      <c r="F135" s="34">
        <v>30</v>
      </c>
      <c r="G135" s="34">
        <v>1</v>
      </c>
      <c r="H135" s="34">
        <v>0</v>
      </c>
      <c r="I135" s="34">
        <v>1</v>
      </c>
      <c r="J135" s="34">
        <v>0</v>
      </c>
      <c r="K135" s="34">
        <v>7707.9998702534376</v>
      </c>
      <c r="L135" s="34">
        <v>14732.768053872152</v>
      </c>
      <c r="M135" s="34">
        <v>87076.923076923078</v>
      </c>
      <c r="N135" s="35">
        <v>136.32193992838455</v>
      </c>
      <c r="O135" s="35">
        <v>138.23486974044414</v>
      </c>
      <c r="P135" s="38">
        <v>195.1</v>
      </c>
      <c r="Q135" s="38">
        <v>190</v>
      </c>
      <c r="R135" s="38">
        <v>13.4</v>
      </c>
      <c r="S135" s="38">
        <v>14.6</v>
      </c>
    </row>
    <row r="136" spans="1:19" x14ac:dyDescent="0.25">
      <c r="A136" s="33">
        <v>39203</v>
      </c>
      <c r="B136" s="34">
        <v>13835998</v>
      </c>
      <c r="C136" s="34">
        <v>157.9</v>
      </c>
      <c r="D136" s="34">
        <v>13.6</v>
      </c>
      <c r="E136" s="34">
        <v>352</v>
      </c>
      <c r="F136" s="34">
        <v>31</v>
      </c>
      <c r="G136" s="34">
        <v>1</v>
      </c>
      <c r="H136" s="34">
        <v>0</v>
      </c>
      <c r="I136" s="34">
        <v>1</v>
      </c>
      <c r="J136" s="34">
        <v>0</v>
      </c>
      <c r="K136" s="34">
        <v>7706.9998702590492</v>
      </c>
      <c r="L136" s="34">
        <v>14746.091708604234</v>
      </c>
      <c r="M136" s="34">
        <v>85846.153846153844</v>
      </c>
      <c r="N136" s="35">
        <v>136.77079716246843</v>
      </c>
      <c r="O136" s="35">
        <v>138.46317586658083</v>
      </c>
      <c r="P136" s="38">
        <v>197.1</v>
      </c>
      <c r="Q136" s="38">
        <v>194.8</v>
      </c>
      <c r="R136" s="38">
        <v>12.4</v>
      </c>
      <c r="S136" s="38">
        <v>13.1</v>
      </c>
    </row>
    <row r="137" spans="1:19" x14ac:dyDescent="0.25">
      <c r="A137" s="33">
        <v>39234</v>
      </c>
      <c r="B137" s="34">
        <v>16594307</v>
      </c>
      <c r="C137" s="34">
        <v>10.9</v>
      </c>
      <c r="D137" s="34">
        <v>81.7</v>
      </c>
      <c r="E137" s="34">
        <v>336</v>
      </c>
      <c r="F137" s="34">
        <v>30</v>
      </c>
      <c r="G137" s="34">
        <v>0</v>
      </c>
      <c r="H137" s="34">
        <v>0</v>
      </c>
      <c r="I137" s="34">
        <v>0</v>
      </c>
      <c r="J137" s="34">
        <v>0</v>
      </c>
      <c r="K137" s="34">
        <v>7706</v>
      </c>
      <c r="L137" s="34">
        <v>14759.427412652152</v>
      </c>
      <c r="M137" s="34">
        <v>84615.38461538461</v>
      </c>
      <c r="N137" s="35">
        <v>137.221132315783</v>
      </c>
      <c r="O137" s="35">
        <v>138.69185905884657</v>
      </c>
      <c r="P137" s="38">
        <v>195.6</v>
      </c>
      <c r="Q137" s="38">
        <v>197.3</v>
      </c>
      <c r="R137" s="38">
        <v>13.5</v>
      </c>
      <c r="S137" s="38">
        <v>12.9</v>
      </c>
    </row>
    <row r="138" spans="1:19" x14ac:dyDescent="0.25">
      <c r="A138" s="33">
        <v>39264</v>
      </c>
      <c r="B138" s="34">
        <v>17565527</v>
      </c>
      <c r="C138" s="34">
        <v>0</v>
      </c>
      <c r="D138" s="34">
        <v>109</v>
      </c>
      <c r="E138" s="34">
        <v>336</v>
      </c>
      <c r="F138" s="34">
        <v>31</v>
      </c>
      <c r="G138" s="34">
        <v>0</v>
      </c>
      <c r="H138" s="34">
        <v>1</v>
      </c>
      <c r="I138" s="34">
        <v>0</v>
      </c>
      <c r="J138" s="34">
        <v>0</v>
      </c>
      <c r="K138" s="34">
        <v>7714.6569378014128</v>
      </c>
      <c r="L138" s="34">
        <v>14772.775176912768</v>
      </c>
      <c r="M138" s="34">
        <v>83384.615384615376</v>
      </c>
      <c r="N138" s="35">
        <v>137.21342835608198</v>
      </c>
      <c r="O138" s="35">
        <v>138.92091993999671</v>
      </c>
      <c r="P138" s="38">
        <v>193</v>
      </c>
      <c r="Q138" s="38">
        <v>197</v>
      </c>
      <c r="R138" s="38">
        <v>15</v>
      </c>
      <c r="S138" s="38">
        <v>14.6</v>
      </c>
    </row>
    <row r="139" spans="1:19" x14ac:dyDescent="0.25">
      <c r="A139" s="33">
        <v>39295</v>
      </c>
      <c r="B139" s="34">
        <v>19544883</v>
      </c>
      <c r="C139" s="34">
        <v>6.8</v>
      </c>
      <c r="D139" s="34">
        <v>142.5</v>
      </c>
      <c r="E139" s="34">
        <v>352</v>
      </c>
      <c r="F139" s="34">
        <v>31</v>
      </c>
      <c r="G139" s="34">
        <v>0</v>
      </c>
      <c r="H139" s="34">
        <v>1</v>
      </c>
      <c r="I139" s="34">
        <v>0</v>
      </c>
      <c r="J139" s="34">
        <v>0</v>
      </c>
      <c r="K139" s="34">
        <v>7723.3236008263002</v>
      </c>
      <c r="L139" s="34">
        <v>14786.135012292796</v>
      </c>
      <c r="M139" s="34">
        <v>82153.846153846142</v>
      </c>
      <c r="N139" s="35">
        <v>137.20572482890177</v>
      </c>
      <c r="O139" s="35">
        <v>139.15035913381516</v>
      </c>
      <c r="P139" s="38">
        <v>192.3</v>
      </c>
      <c r="Q139" s="38">
        <v>197.3</v>
      </c>
      <c r="R139" s="38">
        <v>16.8</v>
      </c>
      <c r="S139" s="38">
        <v>16.399999999999999</v>
      </c>
    </row>
    <row r="140" spans="1:19" x14ac:dyDescent="0.25">
      <c r="A140" s="33">
        <v>39326</v>
      </c>
      <c r="B140" s="34">
        <v>16060666</v>
      </c>
      <c r="C140" s="34">
        <v>19.2</v>
      </c>
      <c r="D140" s="34">
        <v>54.7</v>
      </c>
      <c r="E140" s="34">
        <v>304</v>
      </c>
      <c r="F140" s="34">
        <v>30</v>
      </c>
      <c r="G140" s="34">
        <v>1</v>
      </c>
      <c r="H140" s="34">
        <v>1</v>
      </c>
      <c r="I140" s="34">
        <v>0</v>
      </c>
      <c r="J140" s="34">
        <v>1</v>
      </c>
      <c r="K140" s="34">
        <v>7732</v>
      </c>
      <c r="L140" s="34">
        <v>14799.506929708816</v>
      </c>
      <c r="M140" s="34">
        <v>80923.076923076907</v>
      </c>
      <c r="N140" s="35">
        <v>137.19802173421806</v>
      </c>
      <c r="O140" s="35">
        <v>139.38017726511606</v>
      </c>
      <c r="P140" s="38">
        <v>194.2</v>
      </c>
      <c r="Q140" s="38">
        <v>198.6</v>
      </c>
      <c r="R140" s="38">
        <v>16.899999999999999</v>
      </c>
      <c r="S140" s="38">
        <v>16.399999999999999</v>
      </c>
    </row>
    <row r="141" spans="1:19" x14ac:dyDescent="0.25">
      <c r="A141" s="33">
        <v>39356</v>
      </c>
      <c r="B141" s="34">
        <v>14549269</v>
      </c>
      <c r="C141" s="34">
        <v>103</v>
      </c>
      <c r="D141" s="34">
        <v>20.6</v>
      </c>
      <c r="E141" s="34">
        <v>352</v>
      </c>
      <c r="F141" s="34">
        <v>31</v>
      </c>
      <c r="G141" s="34">
        <v>1</v>
      </c>
      <c r="H141" s="34">
        <v>0</v>
      </c>
      <c r="I141" s="34">
        <v>0</v>
      </c>
      <c r="J141" s="34">
        <v>1</v>
      </c>
      <c r="K141" s="34">
        <v>7739.6590773191774</v>
      </c>
      <c r="L141" s="34">
        <v>14812.890940087278</v>
      </c>
      <c r="M141" s="34">
        <v>79692.307692307673</v>
      </c>
      <c r="N141" s="35">
        <v>137.26851557865251</v>
      </c>
      <c r="O141" s="35">
        <v>139.61037495974546</v>
      </c>
      <c r="P141" s="38">
        <v>196.9</v>
      </c>
      <c r="Q141" s="38">
        <v>201.6</v>
      </c>
      <c r="R141" s="38">
        <v>16.5</v>
      </c>
      <c r="S141" s="38">
        <v>14.7</v>
      </c>
    </row>
    <row r="142" spans="1:19" x14ac:dyDescent="0.25">
      <c r="A142" s="33">
        <v>39387</v>
      </c>
      <c r="B142" s="34">
        <v>14298213</v>
      </c>
      <c r="C142" s="34">
        <v>385.4</v>
      </c>
      <c r="D142" s="34">
        <v>0</v>
      </c>
      <c r="E142" s="34">
        <v>352</v>
      </c>
      <c r="F142" s="34">
        <v>30</v>
      </c>
      <c r="G142" s="34">
        <v>1</v>
      </c>
      <c r="H142" s="34">
        <v>0</v>
      </c>
      <c r="I142" s="34">
        <v>0</v>
      </c>
      <c r="J142" s="34">
        <v>1</v>
      </c>
      <c r="K142" s="34">
        <v>7747.3257414807476</v>
      </c>
      <c r="L142" s="34">
        <v>14826.287054364515</v>
      </c>
      <c r="M142" s="34">
        <v>78461.538461538439</v>
      </c>
      <c r="N142" s="35">
        <v>137.33904564359537</v>
      </c>
      <c r="O142" s="35">
        <v>139.84095284458306</v>
      </c>
      <c r="P142" s="38">
        <v>199</v>
      </c>
      <c r="Q142" s="38">
        <v>202.7</v>
      </c>
      <c r="R142" s="38">
        <v>15.1</v>
      </c>
      <c r="S142" s="38">
        <v>13</v>
      </c>
    </row>
    <row r="143" spans="1:19" x14ac:dyDescent="0.25">
      <c r="A143" s="33">
        <v>39417</v>
      </c>
      <c r="B143" s="34">
        <v>16140952</v>
      </c>
      <c r="C143" s="34">
        <v>567.1</v>
      </c>
      <c r="D143" s="34">
        <v>0</v>
      </c>
      <c r="E143" s="34">
        <v>304</v>
      </c>
      <c r="F143" s="34">
        <v>31</v>
      </c>
      <c r="G143" s="34">
        <v>0</v>
      </c>
      <c r="H143" s="34">
        <v>0</v>
      </c>
      <c r="I143" s="34">
        <v>0</v>
      </c>
      <c r="J143" s="34">
        <v>0</v>
      </c>
      <c r="K143" s="34">
        <v>7755</v>
      </c>
      <c r="L143" s="34">
        <v>14839.695283486752</v>
      </c>
      <c r="M143" s="34">
        <v>77230.769230769205</v>
      </c>
      <c r="N143" s="35">
        <v>137.40961194765711</v>
      </c>
      <c r="O143" s="35">
        <v>140.07191154754381</v>
      </c>
      <c r="P143" s="38">
        <v>198.8</v>
      </c>
      <c r="Q143" s="38">
        <v>201.4</v>
      </c>
      <c r="R143" s="38">
        <v>14.3</v>
      </c>
      <c r="S143" s="38">
        <v>12.7</v>
      </c>
    </row>
    <row r="144" spans="1:19" x14ac:dyDescent="0.25">
      <c r="A144" s="33">
        <v>39448</v>
      </c>
      <c r="B144" s="34">
        <v>15813114</v>
      </c>
      <c r="C144" s="34">
        <v>562.4</v>
      </c>
      <c r="D144" s="34">
        <v>0</v>
      </c>
      <c r="E144" s="34">
        <v>352</v>
      </c>
      <c r="F144" s="34">
        <v>31</v>
      </c>
      <c r="G144" s="34">
        <v>0</v>
      </c>
      <c r="H144" s="34">
        <v>0</v>
      </c>
      <c r="I144" s="34">
        <v>0</v>
      </c>
      <c r="J144" s="34">
        <v>0</v>
      </c>
      <c r="K144" s="34">
        <v>7762.3264096477651</v>
      </c>
      <c r="L144" s="34">
        <v>14853.11563841011</v>
      </c>
      <c r="M144" s="34">
        <v>86785.009861932922</v>
      </c>
      <c r="N144" s="35">
        <v>137.13060610813258</v>
      </c>
      <c r="O144" s="35">
        <v>139.96642175819056</v>
      </c>
      <c r="P144" s="38">
        <v>200.2</v>
      </c>
      <c r="Q144" s="38">
        <v>199.2</v>
      </c>
      <c r="R144" s="38">
        <v>13.6</v>
      </c>
      <c r="S144" s="38">
        <v>13.7</v>
      </c>
    </row>
    <row r="145" spans="1:19" x14ac:dyDescent="0.25">
      <c r="A145" s="33">
        <v>39479</v>
      </c>
      <c r="B145" s="34">
        <v>15009236</v>
      </c>
      <c r="C145" s="34">
        <v>599.9</v>
      </c>
      <c r="D145" s="34">
        <v>0</v>
      </c>
      <c r="E145" s="34">
        <v>320</v>
      </c>
      <c r="F145" s="34">
        <v>29</v>
      </c>
      <c r="G145" s="34">
        <v>0</v>
      </c>
      <c r="H145" s="34">
        <v>0</v>
      </c>
      <c r="I145" s="34">
        <v>0</v>
      </c>
      <c r="J145" s="34">
        <v>0</v>
      </c>
      <c r="K145" s="34">
        <v>7769.6597408014395</v>
      </c>
      <c r="L145" s="34">
        <v>14866.548130100622</v>
      </c>
      <c r="M145" s="34">
        <v>96339.250493096639</v>
      </c>
      <c r="N145" s="35">
        <v>136.85216678107676</v>
      </c>
      <c r="O145" s="35">
        <v>139.86101141442734</v>
      </c>
      <c r="P145" s="38">
        <v>201.6</v>
      </c>
      <c r="Q145" s="38">
        <v>197.4</v>
      </c>
      <c r="R145" s="38">
        <v>13.4</v>
      </c>
      <c r="S145" s="38">
        <v>14.4</v>
      </c>
    </row>
    <row r="146" spans="1:19" x14ac:dyDescent="0.25">
      <c r="A146" s="33">
        <v>39508</v>
      </c>
      <c r="B146" s="34">
        <v>15088622</v>
      </c>
      <c r="C146" s="34">
        <v>548</v>
      </c>
      <c r="D146" s="34">
        <v>0</v>
      </c>
      <c r="E146" s="34">
        <v>304</v>
      </c>
      <c r="F146" s="34">
        <v>31</v>
      </c>
      <c r="G146" s="34">
        <v>1</v>
      </c>
      <c r="H146" s="34">
        <v>0</v>
      </c>
      <c r="I146" s="34">
        <v>1</v>
      </c>
      <c r="J146" s="34">
        <v>0</v>
      </c>
      <c r="K146" s="34">
        <v>7777</v>
      </c>
      <c r="L146" s="34">
        <v>14879.992769534234</v>
      </c>
      <c r="M146" s="34">
        <v>105893.49112426036</v>
      </c>
      <c r="N146" s="35">
        <v>136.57429281620412</v>
      </c>
      <c r="O146" s="35">
        <v>139.75568045642274</v>
      </c>
      <c r="P146" s="38">
        <v>203.4</v>
      </c>
      <c r="Q146" s="38">
        <v>196.8</v>
      </c>
      <c r="R146" s="38">
        <v>13.5</v>
      </c>
      <c r="S146" s="38">
        <v>15.3</v>
      </c>
    </row>
    <row r="147" spans="1:19" x14ac:dyDescent="0.25">
      <c r="A147" s="33">
        <v>39539</v>
      </c>
      <c r="B147" s="34">
        <v>13174997</v>
      </c>
      <c r="C147" s="34">
        <v>303.3</v>
      </c>
      <c r="D147" s="34">
        <v>0</v>
      </c>
      <c r="E147" s="34">
        <v>352</v>
      </c>
      <c r="F147" s="34">
        <v>30</v>
      </c>
      <c r="G147" s="34">
        <v>1</v>
      </c>
      <c r="H147" s="34">
        <v>0</v>
      </c>
      <c r="I147" s="34">
        <v>1</v>
      </c>
      <c r="J147" s="34">
        <v>0</v>
      </c>
      <c r="K147" s="34">
        <v>7769.3257629923601</v>
      </c>
      <c r="L147" s="34">
        <v>14893.44956769682</v>
      </c>
      <c r="M147" s="34">
        <v>115447.73175542407</v>
      </c>
      <c r="N147" s="35">
        <v>136.66171467607305</v>
      </c>
      <c r="O147" s="35">
        <v>139.65042882439042</v>
      </c>
      <c r="P147" s="38">
        <v>203.3</v>
      </c>
      <c r="Q147" s="38">
        <v>197.5</v>
      </c>
      <c r="R147" s="38">
        <v>14.2</v>
      </c>
      <c r="S147" s="38">
        <v>15.5</v>
      </c>
    </row>
    <row r="148" spans="1:19" x14ac:dyDescent="0.25">
      <c r="A148" s="33">
        <v>39569</v>
      </c>
      <c r="B148" s="34">
        <v>13308996</v>
      </c>
      <c r="C148" s="34">
        <v>192.7</v>
      </c>
      <c r="D148" s="34">
        <v>0</v>
      </c>
      <c r="E148" s="34">
        <v>336</v>
      </c>
      <c r="F148" s="34">
        <v>31</v>
      </c>
      <c r="G148" s="34">
        <v>1</v>
      </c>
      <c r="H148" s="34">
        <v>0</v>
      </c>
      <c r="I148" s="34">
        <v>1</v>
      </c>
      <c r="J148" s="34">
        <v>0</v>
      </c>
      <c r="K148" s="34">
        <v>7761.6590988166154</v>
      </c>
      <c r="L148" s="34">
        <v>14906.918535584189</v>
      </c>
      <c r="M148" s="34">
        <v>125001.97238658779</v>
      </c>
      <c r="N148" s="35">
        <v>136.74919249509378</v>
      </c>
      <c r="O148" s="35">
        <v>139.54525645858905</v>
      </c>
      <c r="P148" s="38">
        <v>201.8</v>
      </c>
      <c r="Q148" s="38">
        <v>198.8</v>
      </c>
      <c r="R148" s="38">
        <v>15.3</v>
      </c>
      <c r="S148" s="38">
        <v>16.5</v>
      </c>
    </row>
    <row r="149" spans="1:19" x14ac:dyDescent="0.25">
      <c r="A149" s="33">
        <v>39600</v>
      </c>
      <c r="B149" s="34">
        <v>15749084</v>
      </c>
      <c r="C149" s="34">
        <v>30.4</v>
      </c>
      <c r="D149" s="34">
        <v>62.5</v>
      </c>
      <c r="E149" s="34">
        <v>336</v>
      </c>
      <c r="F149" s="34">
        <v>30</v>
      </c>
      <c r="G149" s="34">
        <v>0</v>
      </c>
      <c r="H149" s="34">
        <v>0</v>
      </c>
      <c r="I149" s="34">
        <v>0</v>
      </c>
      <c r="J149" s="34">
        <v>0</v>
      </c>
      <c r="K149" s="34">
        <v>7754</v>
      </c>
      <c r="L149" s="34">
        <v>14920.399684202095</v>
      </c>
      <c r="M149" s="34">
        <v>134556.21301775149</v>
      </c>
      <c r="N149" s="35">
        <v>136.83672630908606</v>
      </c>
      <c r="O149" s="35">
        <v>139.44016329932234</v>
      </c>
      <c r="P149" s="38">
        <v>201.4</v>
      </c>
      <c r="Q149" s="38">
        <v>202.5</v>
      </c>
      <c r="R149" s="38">
        <v>15.5</v>
      </c>
      <c r="S149" s="38">
        <v>15.5</v>
      </c>
    </row>
    <row r="150" spans="1:19" x14ac:dyDescent="0.25">
      <c r="A150" s="33">
        <v>39630</v>
      </c>
      <c r="B150" s="34">
        <v>18099965</v>
      </c>
      <c r="C150" s="34">
        <v>0</v>
      </c>
      <c r="D150" s="34">
        <v>115.4</v>
      </c>
      <c r="E150" s="34">
        <v>352</v>
      </c>
      <c r="F150" s="34">
        <v>31</v>
      </c>
      <c r="G150" s="34">
        <v>0</v>
      </c>
      <c r="H150" s="34">
        <v>1</v>
      </c>
      <c r="I150" s="34">
        <v>0</v>
      </c>
      <c r="J150" s="34">
        <v>0</v>
      </c>
      <c r="K150" s="34">
        <v>7753.6666523361182</v>
      </c>
      <c r="L150" s="34">
        <v>14933.893024566245</v>
      </c>
      <c r="M150" s="34">
        <v>144110.45364891519</v>
      </c>
      <c r="N150" s="35">
        <v>136.57756847065025</v>
      </c>
      <c r="O150" s="35">
        <v>139.3351492869389</v>
      </c>
      <c r="P150" s="38">
        <v>201.1</v>
      </c>
      <c r="Q150" s="38">
        <v>204.9</v>
      </c>
      <c r="R150" s="38">
        <v>15.2</v>
      </c>
      <c r="S150" s="38">
        <v>15.2</v>
      </c>
    </row>
    <row r="151" spans="1:19" x14ac:dyDescent="0.25">
      <c r="A151" s="33">
        <v>39661</v>
      </c>
      <c r="B151" s="34">
        <v>17237511</v>
      </c>
      <c r="C151" s="34">
        <v>4.5</v>
      </c>
      <c r="D151" s="34">
        <v>85.7</v>
      </c>
      <c r="E151" s="34">
        <v>320</v>
      </c>
      <c r="F151" s="34">
        <v>31</v>
      </c>
      <c r="G151" s="34">
        <v>0</v>
      </c>
      <c r="H151" s="34">
        <v>1</v>
      </c>
      <c r="I151" s="34">
        <v>0</v>
      </c>
      <c r="J151" s="34">
        <v>0</v>
      </c>
      <c r="K151" s="34">
        <v>7753.3333190029898</v>
      </c>
      <c r="L151" s="34">
        <v>14947.398567702307</v>
      </c>
      <c r="M151" s="34">
        <v>153664.6942800789</v>
      </c>
      <c r="N151" s="35">
        <v>136.31890145647657</v>
      </c>
      <c r="O151" s="35">
        <v>139.23021436183228</v>
      </c>
      <c r="P151" s="38">
        <v>201</v>
      </c>
      <c r="Q151" s="38">
        <v>206</v>
      </c>
      <c r="R151" s="38">
        <v>15.7</v>
      </c>
      <c r="S151" s="38">
        <v>15.2</v>
      </c>
    </row>
    <row r="152" spans="1:19" x14ac:dyDescent="0.25">
      <c r="A152" s="33">
        <v>39692</v>
      </c>
      <c r="B152" s="34">
        <v>15286365</v>
      </c>
      <c r="C152" s="34">
        <v>38.6</v>
      </c>
      <c r="D152" s="34">
        <v>39.6</v>
      </c>
      <c r="E152" s="34">
        <v>336</v>
      </c>
      <c r="F152" s="34">
        <v>30</v>
      </c>
      <c r="G152" s="34">
        <v>1</v>
      </c>
      <c r="H152" s="34">
        <v>1</v>
      </c>
      <c r="I152" s="34">
        <v>0</v>
      </c>
      <c r="J152" s="34">
        <v>1</v>
      </c>
      <c r="K152" s="34">
        <v>7753</v>
      </c>
      <c r="L152" s="34">
        <v>14960.916324645921</v>
      </c>
      <c r="M152" s="34">
        <v>163218.9349112426</v>
      </c>
      <c r="N152" s="35">
        <v>136.06072433698307</v>
      </c>
      <c r="O152" s="35">
        <v>139.12535846444095</v>
      </c>
      <c r="P152" s="38">
        <v>200.1</v>
      </c>
      <c r="Q152" s="38">
        <v>203.6</v>
      </c>
      <c r="R152" s="38">
        <v>16</v>
      </c>
      <c r="S152" s="38">
        <v>15.4</v>
      </c>
    </row>
    <row r="153" spans="1:19" x14ac:dyDescent="0.25">
      <c r="A153" s="33">
        <v>39722</v>
      </c>
      <c r="B153" s="34">
        <v>13898432</v>
      </c>
      <c r="C153" s="34">
        <v>207.1</v>
      </c>
      <c r="D153" s="34">
        <v>0.4</v>
      </c>
      <c r="E153" s="34">
        <v>352</v>
      </c>
      <c r="F153" s="34">
        <v>31</v>
      </c>
      <c r="G153" s="34">
        <v>1</v>
      </c>
      <c r="H153" s="34">
        <v>0</v>
      </c>
      <c r="I153" s="34">
        <v>0</v>
      </c>
      <c r="J153" s="34">
        <v>1</v>
      </c>
      <c r="K153" s="34">
        <v>7767.9710721952924</v>
      </c>
      <c r="L153" s="34">
        <v>14974.446306442707</v>
      </c>
      <c r="M153" s="34">
        <v>172773.1755424063</v>
      </c>
      <c r="N153" s="35">
        <v>135.61709699709257</v>
      </c>
      <c r="O153" s="35">
        <v>139.02058153524823</v>
      </c>
      <c r="P153" s="38">
        <v>199.3</v>
      </c>
      <c r="Q153" s="38">
        <v>202.6</v>
      </c>
      <c r="R153" s="38">
        <v>17</v>
      </c>
      <c r="S153" s="38">
        <v>15.7</v>
      </c>
    </row>
    <row r="154" spans="1:19" x14ac:dyDescent="0.25">
      <c r="A154" s="33">
        <v>39753</v>
      </c>
      <c r="B154" s="34">
        <v>14105773</v>
      </c>
      <c r="C154" s="34">
        <v>407.1</v>
      </c>
      <c r="D154" s="34">
        <v>0</v>
      </c>
      <c r="E154" s="34">
        <v>304</v>
      </c>
      <c r="F154" s="34">
        <v>30</v>
      </c>
      <c r="G154" s="34">
        <v>1</v>
      </c>
      <c r="H154" s="34">
        <v>0</v>
      </c>
      <c r="I154" s="34">
        <v>0</v>
      </c>
      <c r="J154" s="34">
        <v>1</v>
      </c>
      <c r="K154" s="34">
        <v>7782.9710535873701</v>
      </c>
      <c r="L154" s="34">
        <v>14987.988524148273</v>
      </c>
      <c r="M154" s="34">
        <v>182327.41617357</v>
      </c>
      <c r="N154" s="35">
        <v>135.17491610853958</v>
      </c>
      <c r="O154" s="35">
        <v>138.91588351478222</v>
      </c>
      <c r="P154" s="38">
        <v>197.7</v>
      </c>
      <c r="Q154" s="38">
        <v>199.3</v>
      </c>
      <c r="R154" s="38">
        <v>17.8</v>
      </c>
      <c r="S154" s="38">
        <v>16.600000000000001</v>
      </c>
    </row>
    <row r="155" spans="1:19" x14ac:dyDescent="0.25">
      <c r="A155" s="33">
        <v>39783</v>
      </c>
      <c r="B155" s="34">
        <v>16041140</v>
      </c>
      <c r="C155" s="34">
        <v>589.29999999999995</v>
      </c>
      <c r="D155" s="34">
        <v>0</v>
      </c>
      <c r="E155" s="34">
        <v>336</v>
      </c>
      <c r="F155" s="34">
        <v>31</v>
      </c>
      <c r="G155" s="34">
        <v>0</v>
      </c>
      <c r="H155" s="34">
        <v>0</v>
      </c>
      <c r="I155" s="34">
        <v>0</v>
      </c>
      <c r="J155" s="34">
        <v>0</v>
      </c>
      <c r="K155" s="34">
        <v>7798</v>
      </c>
      <c r="L155" s="34">
        <v>15001.542988828227</v>
      </c>
      <c r="M155" s="34">
        <v>191881.65680473371</v>
      </c>
      <c r="N155" s="35">
        <v>134.73417695515519</v>
      </c>
      <c r="O155" s="35">
        <v>138.8112643436159</v>
      </c>
      <c r="P155" s="38">
        <v>197.8</v>
      </c>
      <c r="Q155" s="38">
        <v>198.1</v>
      </c>
      <c r="R155" s="38">
        <v>18.7</v>
      </c>
      <c r="S155" s="38">
        <v>18.100000000000001</v>
      </c>
    </row>
    <row r="156" spans="1:19" x14ac:dyDescent="0.25">
      <c r="A156" s="33">
        <v>39814</v>
      </c>
      <c r="B156" s="34">
        <v>16554529.999999998</v>
      </c>
      <c r="C156" s="34">
        <v>723.9</v>
      </c>
      <c r="D156" s="34">
        <v>0</v>
      </c>
      <c r="E156" s="34">
        <v>336</v>
      </c>
      <c r="F156" s="34">
        <v>31</v>
      </c>
      <c r="G156" s="34">
        <v>0</v>
      </c>
      <c r="H156" s="34">
        <v>0</v>
      </c>
      <c r="I156" s="34">
        <v>0</v>
      </c>
      <c r="J156" s="34">
        <v>0</v>
      </c>
      <c r="K156" s="34">
        <v>7799.999487267115</v>
      </c>
      <c r="L156" s="34">
        <v>15015.109711558183</v>
      </c>
      <c r="M156" s="34">
        <v>188720.3762706721</v>
      </c>
      <c r="N156" s="35">
        <v>133.8128838017825</v>
      </c>
      <c r="O156" s="35">
        <v>138.43555825854429</v>
      </c>
      <c r="P156" s="38">
        <v>196.5</v>
      </c>
      <c r="Q156" s="38">
        <v>194.2</v>
      </c>
      <c r="R156" s="38">
        <v>18.5</v>
      </c>
      <c r="S156" s="38">
        <v>19.2</v>
      </c>
    </row>
    <row r="157" spans="1:19" x14ac:dyDescent="0.25">
      <c r="A157" s="33">
        <v>39845</v>
      </c>
      <c r="B157" s="34">
        <v>13951250</v>
      </c>
      <c r="C157" s="34">
        <v>537</v>
      </c>
      <c r="D157" s="34">
        <v>0</v>
      </c>
      <c r="E157" s="34">
        <v>304</v>
      </c>
      <c r="F157" s="34">
        <v>28</v>
      </c>
      <c r="G157" s="34">
        <v>0</v>
      </c>
      <c r="H157" s="34">
        <v>0</v>
      </c>
      <c r="I157" s="34">
        <v>0</v>
      </c>
      <c r="J157" s="34">
        <v>0</v>
      </c>
      <c r="K157" s="34">
        <v>7801.9994872232946</v>
      </c>
      <c r="L157" s="34">
        <v>15028.688703423772</v>
      </c>
      <c r="M157" s="34">
        <v>185559.0957366105</v>
      </c>
      <c r="N157" s="35">
        <v>132.89789032005686</v>
      </c>
      <c r="O157" s="35">
        <v>138.06086905825526</v>
      </c>
      <c r="P157" s="38">
        <v>194</v>
      </c>
      <c r="Q157" s="38">
        <v>189.9</v>
      </c>
      <c r="R157" s="38">
        <v>19.8</v>
      </c>
      <c r="S157" s="38">
        <v>21.1</v>
      </c>
    </row>
    <row r="158" spans="1:19" x14ac:dyDescent="0.25">
      <c r="A158" s="33">
        <v>39873</v>
      </c>
      <c r="B158" s="34">
        <v>14481570</v>
      </c>
      <c r="C158" s="34">
        <v>509.1</v>
      </c>
      <c r="D158" s="34">
        <v>0</v>
      </c>
      <c r="E158" s="34">
        <v>352</v>
      </c>
      <c r="F158" s="34">
        <v>31</v>
      </c>
      <c r="G158" s="34">
        <v>1</v>
      </c>
      <c r="H158" s="34">
        <v>0</v>
      </c>
      <c r="I158" s="34">
        <v>1</v>
      </c>
      <c r="J158" s="34">
        <v>0</v>
      </c>
      <c r="K158" s="34">
        <v>7804</v>
      </c>
      <c r="L158" s="34">
        <v>15042.279975520649</v>
      </c>
      <c r="M158" s="34">
        <v>182397.8152025489</v>
      </c>
      <c r="N158" s="35">
        <v>131.98915343371885</v>
      </c>
      <c r="O158" s="35">
        <v>137.68719399045199</v>
      </c>
      <c r="P158" s="38">
        <v>190.6</v>
      </c>
      <c r="Q158" s="38">
        <v>185.8</v>
      </c>
      <c r="R158" s="38">
        <v>20.399999999999999</v>
      </c>
      <c r="S158" s="38">
        <v>22</v>
      </c>
    </row>
    <row r="159" spans="1:19" x14ac:dyDescent="0.25">
      <c r="A159" s="33">
        <v>39904</v>
      </c>
      <c r="B159" s="34">
        <v>13161080</v>
      </c>
      <c r="C159" s="34">
        <v>315.39999999999998</v>
      </c>
      <c r="D159" s="34">
        <v>0</v>
      </c>
      <c r="E159" s="34">
        <v>320</v>
      </c>
      <c r="F159" s="34">
        <v>30</v>
      </c>
      <c r="G159" s="34">
        <v>1</v>
      </c>
      <c r="H159" s="34">
        <v>0</v>
      </c>
      <c r="I159" s="34">
        <v>1</v>
      </c>
      <c r="J159" s="34">
        <v>0</v>
      </c>
      <c r="K159" s="34">
        <v>7822.290432095152</v>
      </c>
      <c r="L159" s="34">
        <v>15055.883538954506</v>
      </c>
      <c r="M159" s="34">
        <v>179236.53466848729</v>
      </c>
      <c r="N159" s="35">
        <v>131.51988287924658</v>
      </c>
      <c r="O159" s="35">
        <v>137.31453031028698</v>
      </c>
      <c r="P159" s="38">
        <v>186.1</v>
      </c>
      <c r="Q159" s="38">
        <v>181.5</v>
      </c>
      <c r="R159" s="38">
        <v>21.9</v>
      </c>
      <c r="S159" s="38">
        <v>23.1</v>
      </c>
    </row>
    <row r="160" spans="1:19" x14ac:dyDescent="0.25">
      <c r="A160" s="33">
        <v>39934</v>
      </c>
      <c r="B160" s="34">
        <v>13263096.673492307</v>
      </c>
      <c r="C160" s="34">
        <v>179.22499999999999</v>
      </c>
      <c r="D160" s="34">
        <v>0</v>
      </c>
      <c r="E160" s="34">
        <v>320</v>
      </c>
      <c r="F160" s="34">
        <v>31</v>
      </c>
      <c r="G160" s="34">
        <v>1</v>
      </c>
      <c r="H160" s="34">
        <v>0</v>
      </c>
      <c r="I160" s="34">
        <v>1</v>
      </c>
      <c r="J160" s="34">
        <v>0</v>
      </c>
      <c r="K160" s="34">
        <v>7840.6237319384109</v>
      </c>
      <c r="L160" s="34">
        <v>15069.499404841075</v>
      </c>
      <c r="M160" s="34">
        <v>176075.25413442569</v>
      </c>
      <c r="N160" s="35">
        <v>131.05228075621406</v>
      </c>
      <c r="O160" s="35">
        <v>136.94287528034204</v>
      </c>
      <c r="P160" s="38">
        <v>183.5</v>
      </c>
      <c r="Q160" s="38">
        <v>181.1</v>
      </c>
      <c r="R160" s="38">
        <v>21.8</v>
      </c>
      <c r="S160" s="38">
        <v>22.8</v>
      </c>
    </row>
    <row r="161" spans="1:19" x14ac:dyDescent="0.25">
      <c r="A161" s="33">
        <v>39965</v>
      </c>
      <c r="B161" s="34">
        <v>14180624.276246155</v>
      </c>
      <c r="C161" s="34">
        <v>66.8</v>
      </c>
      <c r="D161" s="34">
        <v>33</v>
      </c>
      <c r="E161" s="34">
        <v>352</v>
      </c>
      <c r="F161" s="34">
        <v>30</v>
      </c>
      <c r="G161" s="34">
        <v>0</v>
      </c>
      <c r="H161" s="34">
        <v>0</v>
      </c>
      <c r="I161" s="34">
        <v>0</v>
      </c>
      <c r="J161" s="34">
        <v>0</v>
      </c>
      <c r="K161" s="34">
        <v>7859</v>
      </c>
      <c r="L161" s="34">
        <v>15083.127584306145</v>
      </c>
      <c r="M161" s="34">
        <v>172913.97360036409</v>
      </c>
      <c r="N161" s="35">
        <v>130.58634113272666</v>
      </c>
      <c r="O161" s="35">
        <v>136.57222617060793</v>
      </c>
      <c r="P161" s="38">
        <v>183.4</v>
      </c>
      <c r="Q161" s="38">
        <v>184.3</v>
      </c>
      <c r="R161" s="38">
        <v>22.5</v>
      </c>
      <c r="S161" s="38">
        <v>22.5</v>
      </c>
    </row>
    <row r="162" spans="1:19" x14ac:dyDescent="0.25">
      <c r="A162" s="33">
        <v>39995</v>
      </c>
      <c r="B162" s="34">
        <v>16044762.08466154</v>
      </c>
      <c r="C162" s="34">
        <v>0.6</v>
      </c>
      <c r="D162" s="34">
        <v>56.8</v>
      </c>
      <c r="E162" s="34">
        <v>352</v>
      </c>
      <c r="F162" s="34">
        <v>31</v>
      </c>
      <c r="G162" s="34">
        <v>0</v>
      </c>
      <c r="H162" s="34">
        <v>1</v>
      </c>
      <c r="I162" s="34">
        <v>0</v>
      </c>
      <c r="J162" s="34">
        <v>0</v>
      </c>
      <c r="K162" s="34">
        <v>7847.9845676219338</v>
      </c>
      <c r="L162" s="34">
        <v>15096.768088485564</v>
      </c>
      <c r="M162" s="34">
        <v>169752.69306630248</v>
      </c>
      <c r="N162" s="35">
        <v>130.69991215470498</v>
      </c>
      <c r="O162" s="35">
        <v>136.20258025846454</v>
      </c>
      <c r="P162" s="38">
        <v>185.3</v>
      </c>
      <c r="Q162" s="38">
        <v>188.8</v>
      </c>
      <c r="R162" s="38">
        <v>21.8</v>
      </c>
      <c r="S162" s="38">
        <v>21.6</v>
      </c>
    </row>
    <row r="163" spans="1:19" x14ac:dyDescent="0.25">
      <c r="A163" s="33">
        <v>40026</v>
      </c>
      <c r="B163" s="34">
        <v>18366242.474953849</v>
      </c>
      <c r="C163" s="34">
        <v>3.9</v>
      </c>
      <c r="D163" s="34">
        <v>118.8</v>
      </c>
      <c r="E163" s="34">
        <v>320</v>
      </c>
      <c r="F163" s="34">
        <v>31</v>
      </c>
      <c r="G163" s="34">
        <v>0</v>
      </c>
      <c r="H163" s="34">
        <v>1</v>
      </c>
      <c r="I163" s="34">
        <v>0</v>
      </c>
      <c r="J163" s="34">
        <v>0</v>
      </c>
      <c r="K163" s="34">
        <v>7836.9845748354801</v>
      </c>
      <c r="L163" s="34">
        <v>15110.420928525249</v>
      </c>
      <c r="M163" s="34">
        <v>166591.41253224088</v>
      </c>
      <c r="N163" s="35">
        <v>130.81358194947163</v>
      </c>
      <c r="O163" s="35">
        <v>135.83393482866074</v>
      </c>
      <c r="P163" s="38">
        <v>187.7</v>
      </c>
      <c r="Q163" s="38">
        <v>192.7</v>
      </c>
      <c r="R163" s="38">
        <v>21</v>
      </c>
      <c r="S163" s="38">
        <v>20</v>
      </c>
    </row>
    <row r="164" spans="1:19" x14ac:dyDescent="0.25">
      <c r="A164" s="33">
        <v>40057</v>
      </c>
      <c r="B164" s="34">
        <v>14930878.169138461</v>
      </c>
      <c r="C164" s="34">
        <v>32.4</v>
      </c>
      <c r="D164" s="34">
        <v>30.7</v>
      </c>
      <c r="E164" s="34">
        <v>336</v>
      </c>
      <c r="F164" s="34">
        <v>30</v>
      </c>
      <c r="G164" s="34">
        <v>1</v>
      </c>
      <c r="H164" s="34">
        <v>1</v>
      </c>
      <c r="I164" s="34">
        <v>0</v>
      </c>
      <c r="J164" s="34">
        <v>1</v>
      </c>
      <c r="K164" s="34">
        <v>7826</v>
      </c>
      <c r="L164" s="34">
        <v>15124.0861155812</v>
      </c>
      <c r="M164" s="34">
        <v>163430.13199817928</v>
      </c>
      <c r="N164" s="35">
        <v>130.92735060292938</v>
      </c>
      <c r="O164" s="35">
        <v>135.46628717329455</v>
      </c>
      <c r="P164" s="38">
        <v>188.2</v>
      </c>
      <c r="Q164" s="38">
        <v>191.6</v>
      </c>
      <c r="R164" s="38">
        <v>21</v>
      </c>
      <c r="S164" s="38">
        <v>20.2</v>
      </c>
    </row>
    <row r="165" spans="1:19" x14ac:dyDescent="0.25">
      <c r="A165" s="33">
        <v>40087</v>
      </c>
      <c r="B165" s="34">
        <v>13943626.872169232</v>
      </c>
      <c r="C165" s="34">
        <v>241.2</v>
      </c>
      <c r="D165" s="34">
        <v>0</v>
      </c>
      <c r="E165" s="34">
        <v>336</v>
      </c>
      <c r="F165" s="34">
        <v>31</v>
      </c>
      <c r="G165" s="34">
        <v>1</v>
      </c>
      <c r="H165" s="34">
        <v>0</v>
      </c>
      <c r="I165" s="34">
        <v>0</v>
      </c>
      <c r="J165" s="34">
        <v>1</v>
      </c>
      <c r="K165" s="34">
        <v>7820.9968021141412</v>
      </c>
      <c r="L165" s="34">
        <v>15137.763660819504</v>
      </c>
      <c r="M165" s="34">
        <v>160268.85146411767</v>
      </c>
      <c r="N165" s="35">
        <v>131.64590507896409</v>
      </c>
      <c r="O165" s="35">
        <v>135.09963459179312</v>
      </c>
      <c r="P165" s="38">
        <v>189</v>
      </c>
      <c r="Q165" s="38">
        <v>192.3</v>
      </c>
      <c r="R165" s="38">
        <v>21.5</v>
      </c>
      <c r="S165" s="38">
        <v>19.899999999999999</v>
      </c>
    </row>
    <row r="166" spans="1:19" x14ac:dyDescent="0.25">
      <c r="A166" s="33">
        <v>40118</v>
      </c>
      <c r="B166" s="34">
        <v>13528583.634523079</v>
      </c>
      <c r="C166" s="34">
        <v>320.8</v>
      </c>
      <c r="D166" s="34">
        <v>0</v>
      </c>
      <c r="E166" s="34">
        <v>320</v>
      </c>
      <c r="F166" s="34">
        <v>30</v>
      </c>
      <c r="G166" s="34">
        <v>1</v>
      </c>
      <c r="H166" s="34">
        <v>0</v>
      </c>
      <c r="I166" s="34">
        <v>0</v>
      </c>
      <c r="J166" s="34">
        <v>1</v>
      </c>
      <c r="K166" s="34">
        <v>7815.9968027957611</v>
      </c>
      <c r="L166" s="34">
        <v>15151.453575416348</v>
      </c>
      <c r="M166" s="34">
        <v>157107.57093005607</v>
      </c>
      <c r="N166" s="35">
        <v>132.36840312013359</v>
      </c>
      <c r="O166" s="35">
        <v>134.733974390893</v>
      </c>
      <c r="P166" s="38">
        <v>189.5</v>
      </c>
      <c r="Q166" s="38">
        <v>191.3</v>
      </c>
      <c r="R166" s="38">
        <v>22.3</v>
      </c>
      <c r="S166" s="38">
        <v>20.7</v>
      </c>
    </row>
    <row r="167" spans="1:19" x14ac:dyDescent="0.25">
      <c r="A167" s="33">
        <v>40148</v>
      </c>
      <c r="B167" s="34">
        <v>15929136.64069231</v>
      </c>
      <c r="C167" s="34">
        <v>565.29999999999995</v>
      </c>
      <c r="D167" s="34">
        <v>0</v>
      </c>
      <c r="E167" s="34">
        <v>352</v>
      </c>
      <c r="F167" s="34">
        <v>31</v>
      </c>
      <c r="G167" s="34">
        <v>0</v>
      </c>
      <c r="H167" s="34">
        <v>0</v>
      </c>
      <c r="I167" s="34">
        <v>0</v>
      </c>
      <c r="J167" s="34">
        <v>0</v>
      </c>
      <c r="K167" s="34">
        <v>7811</v>
      </c>
      <c r="L167" s="34">
        <v>15165.155870558025</v>
      </c>
      <c r="M167" s="34">
        <v>153946.29039599447</v>
      </c>
      <c r="N167" s="35">
        <v>133.09486636948171</v>
      </c>
      <c r="O167" s="35">
        <v>134.36930388462019</v>
      </c>
      <c r="P167" s="38">
        <v>189.2</v>
      </c>
      <c r="Q167" s="38">
        <v>189.8</v>
      </c>
      <c r="R167" s="38">
        <v>22.7</v>
      </c>
      <c r="S167" s="38">
        <v>22</v>
      </c>
    </row>
    <row r="168" spans="1:19" x14ac:dyDescent="0.25">
      <c r="A168" s="33">
        <v>40179</v>
      </c>
      <c r="B168" s="34">
        <v>16055865.643200001</v>
      </c>
      <c r="C168" s="34">
        <v>653.29999999999995</v>
      </c>
      <c r="D168" s="34">
        <v>0</v>
      </c>
      <c r="E168" s="34">
        <v>320</v>
      </c>
      <c r="F168" s="34">
        <v>31</v>
      </c>
      <c r="G168" s="34">
        <v>0</v>
      </c>
      <c r="H168" s="34">
        <v>0</v>
      </c>
      <c r="I168" s="34">
        <v>0</v>
      </c>
      <c r="J168" s="34">
        <v>0</v>
      </c>
      <c r="K168" s="34">
        <v>7816.662560618639</v>
      </c>
      <c r="L168" s="34">
        <v>15178.870557440943</v>
      </c>
      <c r="M168" s="34">
        <v>157326.3482837902</v>
      </c>
      <c r="N168" s="35">
        <v>133.59024020281188</v>
      </c>
      <c r="O168" s="35">
        <v>134.70069483711632</v>
      </c>
      <c r="P168" s="38">
        <v>189.5</v>
      </c>
      <c r="Q168" s="38">
        <v>187.8</v>
      </c>
      <c r="R168" s="38">
        <v>23</v>
      </c>
      <c r="S168" s="38">
        <v>23.7</v>
      </c>
    </row>
    <row r="169" spans="1:19" x14ac:dyDescent="0.25">
      <c r="A169" s="33">
        <v>40210</v>
      </c>
      <c r="B169" s="34">
        <v>14086273.1338</v>
      </c>
      <c r="C169" s="34">
        <v>551.1</v>
      </c>
      <c r="D169" s="34">
        <v>0</v>
      </c>
      <c r="E169" s="34">
        <v>304</v>
      </c>
      <c r="F169" s="34">
        <v>28</v>
      </c>
      <c r="G169" s="34">
        <v>0</v>
      </c>
      <c r="H169" s="34">
        <v>0</v>
      </c>
      <c r="I169" s="34">
        <v>0</v>
      </c>
      <c r="J169" s="34">
        <v>0</v>
      </c>
      <c r="K169" s="34">
        <v>7822.3292262933228</v>
      </c>
      <c r="L169" s="34">
        <v>15192.597647271639</v>
      </c>
      <c r="M169" s="34">
        <v>160706.40617158593</v>
      </c>
      <c r="N169" s="35">
        <v>134.08745779797482</v>
      </c>
      <c r="O169" s="35">
        <v>135.03290308910141</v>
      </c>
      <c r="P169" s="38">
        <v>189.9</v>
      </c>
      <c r="Q169" s="38">
        <v>186.2</v>
      </c>
      <c r="R169" s="38">
        <v>22.7</v>
      </c>
      <c r="S169" s="38">
        <v>24.2</v>
      </c>
    </row>
    <row r="170" spans="1:19" x14ac:dyDescent="0.25">
      <c r="A170" s="33">
        <v>40238</v>
      </c>
      <c r="B170" s="34">
        <v>14104948</v>
      </c>
      <c r="C170" s="34">
        <v>434.7</v>
      </c>
      <c r="D170" s="34">
        <v>0</v>
      </c>
      <c r="E170" s="34">
        <v>368</v>
      </c>
      <c r="F170" s="34">
        <v>31</v>
      </c>
      <c r="G170" s="34">
        <v>1</v>
      </c>
      <c r="H170" s="34">
        <v>0</v>
      </c>
      <c r="I170" s="34">
        <v>1</v>
      </c>
      <c r="J170" s="34">
        <v>0</v>
      </c>
      <c r="K170" s="34">
        <v>7828</v>
      </c>
      <c r="L170" s="34">
        <v>15206.337151266782</v>
      </c>
      <c r="M170" s="34">
        <v>164086.46405938166</v>
      </c>
      <c r="N170" s="35">
        <v>134.58652601737916</v>
      </c>
      <c r="O170" s="35">
        <v>135.36593065625647</v>
      </c>
      <c r="P170" s="38">
        <v>191.5</v>
      </c>
      <c r="Q170" s="38">
        <v>186.9</v>
      </c>
      <c r="R170" s="38">
        <v>21.5</v>
      </c>
      <c r="S170" s="38">
        <v>23.3</v>
      </c>
    </row>
    <row r="171" spans="1:19" x14ac:dyDescent="0.25">
      <c r="A171" s="33">
        <v>40269</v>
      </c>
      <c r="B171" s="34">
        <v>12825361.5152</v>
      </c>
      <c r="C171" s="34">
        <v>253.2</v>
      </c>
      <c r="D171" s="34">
        <v>0</v>
      </c>
      <c r="E171" s="34">
        <v>320</v>
      </c>
      <c r="F171" s="34">
        <v>30</v>
      </c>
      <c r="G171" s="34">
        <v>1</v>
      </c>
      <c r="H171" s="34">
        <v>0</v>
      </c>
      <c r="I171" s="34">
        <v>1</v>
      </c>
      <c r="J171" s="34">
        <v>0</v>
      </c>
      <c r="K171" s="34">
        <v>7826.9998722262435</v>
      </c>
      <c r="L171" s="34">
        <v>15220.089080653186</v>
      </c>
      <c r="M171" s="34">
        <v>167466.52194717739</v>
      </c>
      <c r="N171" s="35">
        <v>134.78122904207251</v>
      </c>
      <c r="O171" s="35">
        <v>135.69977955923375</v>
      </c>
      <c r="P171" s="38">
        <v>192.6</v>
      </c>
      <c r="Q171" s="38">
        <v>187.7</v>
      </c>
      <c r="R171" s="38">
        <v>19.5</v>
      </c>
      <c r="S171" s="38">
        <v>20.8</v>
      </c>
    </row>
    <row r="172" spans="1:19" x14ac:dyDescent="0.25">
      <c r="A172" s="33">
        <v>40299</v>
      </c>
      <c r="B172" s="34">
        <v>14493142.5678</v>
      </c>
      <c r="C172" s="34">
        <v>129.4</v>
      </c>
      <c r="D172" s="34">
        <v>22.4</v>
      </c>
      <c r="E172" s="34">
        <v>320</v>
      </c>
      <c r="F172" s="34">
        <v>31</v>
      </c>
      <c r="G172" s="34">
        <v>1</v>
      </c>
      <c r="H172" s="34">
        <v>0</v>
      </c>
      <c r="I172" s="34">
        <v>1</v>
      </c>
      <c r="J172" s="34">
        <v>0</v>
      </c>
      <c r="K172" s="34">
        <v>7825.999872231685</v>
      </c>
      <c r="L172" s="34">
        <v>15233.853446667817</v>
      </c>
      <c r="M172" s="34">
        <v>170846.57983497312</v>
      </c>
      <c r="N172" s="35">
        <v>134.97621373885406</v>
      </c>
      <c r="O172" s="35">
        <v>136.03445182366895</v>
      </c>
      <c r="P172" s="38">
        <v>194.3</v>
      </c>
      <c r="Q172" s="38">
        <v>191.3</v>
      </c>
      <c r="R172" s="38">
        <v>18.7</v>
      </c>
      <c r="S172" s="38">
        <v>20</v>
      </c>
    </row>
    <row r="173" spans="1:19" x14ac:dyDescent="0.25">
      <c r="A173" s="33">
        <v>40330</v>
      </c>
      <c r="B173" s="34">
        <v>15819649.446600001</v>
      </c>
      <c r="C173" s="34">
        <v>15</v>
      </c>
      <c r="D173" s="34">
        <v>60.6</v>
      </c>
      <c r="E173" s="34">
        <v>352</v>
      </c>
      <c r="F173" s="34">
        <v>30</v>
      </c>
      <c r="G173" s="34">
        <v>0</v>
      </c>
      <c r="H173" s="34">
        <v>0</v>
      </c>
      <c r="I173" s="34">
        <v>0</v>
      </c>
      <c r="J173" s="34">
        <v>0</v>
      </c>
      <c r="K173" s="34">
        <v>7825</v>
      </c>
      <c r="L173" s="34">
        <v>15247.630260557804</v>
      </c>
      <c r="M173" s="34">
        <v>174226.63772276885</v>
      </c>
      <c r="N173" s="35">
        <v>135.1714805152119</v>
      </c>
      <c r="O173" s="35">
        <v>136.36994948019355</v>
      </c>
      <c r="P173" s="38">
        <v>195.9</v>
      </c>
      <c r="Q173" s="38">
        <v>196.7</v>
      </c>
      <c r="R173" s="38">
        <v>17.8</v>
      </c>
      <c r="S173" s="38">
        <v>17.8</v>
      </c>
    </row>
    <row r="174" spans="1:19" x14ac:dyDescent="0.25">
      <c r="A174" s="33">
        <v>40360</v>
      </c>
      <c r="B174" s="34">
        <v>20353876.040199999</v>
      </c>
      <c r="C174" s="34">
        <v>0</v>
      </c>
      <c r="D174" s="34">
        <v>172</v>
      </c>
      <c r="E174" s="34">
        <v>336</v>
      </c>
      <c r="F174" s="34">
        <v>31</v>
      </c>
      <c r="G174" s="34">
        <v>0</v>
      </c>
      <c r="H174" s="34">
        <v>1</v>
      </c>
      <c r="I174" s="34">
        <v>0</v>
      </c>
      <c r="J174" s="34">
        <v>0</v>
      </c>
      <c r="K174" s="34">
        <v>7830.3297023842388</v>
      </c>
      <c r="L174" s="34">
        <v>15261.419533580447</v>
      </c>
      <c r="M174" s="34">
        <v>177606.69561056458</v>
      </c>
      <c r="N174" s="35">
        <v>135.34262441686704</v>
      </c>
      <c r="O174" s="35">
        <v>136.70627456444714</v>
      </c>
      <c r="P174" s="38">
        <v>194.9</v>
      </c>
      <c r="Q174" s="38">
        <v>198.6</v>
      </c>
      <c r="R174" s="38">
        <v>19</v>
      </c>
      <c r="S174" s="38">
        <v>18.600000000000001</v>
      </c>
    </row>
    <row r="175" spans="1:19" x14ac:dyDescent="0.25">
      <c r="A175" s="33">
        <v>40391</v>
      </c>
      <c r="B175" s="34">
        <v>19599345.653399996</v>
      </c>
      <c r="C175" s="34">
        <v>0</v>
      </c>
      <c r="D175" s="34">
        <v>150.80000000000001</v>
      </c>
      <c r="E175" s="34">
        <v>336</v>
      </c>
      <c r="F175" s="34">
        <v>31</v>
      </c>
      <c r="G175" s="34">
        <v>0</v>
      </c>
      <c r="H175" s="34">
        <v>1</v>
      </c>
      <c r="I175" s="34">
        <v>0</v>
      </c>
      <c r="J175" s="34">
        <v>0</v>
      </c>
      <c r="K175" s="34">
        <v>7835.6630348933977</v>
      </c>
      <c r="L175" s="34">
        <v>15275.221277003227</v>
      </c>
      <c r="M175" s="34">
        <v>180986.75349836031</v>
      </c>
      <c r="N175" s="35">
        <v>135.51398500798186</v>
      </c>
      <c r="O175" s="35">
        <v>137.04342911708969</v>
      </c>
      <c r="P175" s="38">
        <v>192.5</v>
      </c>
      <c r="Q175" s="38">
        <v>197.7</v>
      </c>
      <c r="R175" s="38">
        <v>19.600000000000001</v>
      </c>
      <c r="S175" s="38">
        <v>18.7</v>
      </c>
    </row>
    <row r="176" spans="1:19" x14ac:dyDescent="0.25">
      <c r="A176" s="33">
        <v>40422</v>
      </c>
      <c r="B176" s="34">
        <v>14931787.017599998</v>
      </c>
      <c r="C176" s="34">
        <v>52.85</v>
      </c>
      <c r="D176" s="34">
        <v>40.200000000000003</v>
      </c>
      <c r="E176" s="34">
        <v>336</v>
      </c>
      <c r="F176" s="34">
        <v>30</v>
      </c>
      <c r="G176" s="34">
        <v>1</v>
      </c>
      <c r="H176" s="34">
        <v>1</v>
      </c>
      <c r="I176" s="34">
        <v>0</v>
      </c>
      <c r="J176" s="34">
        <v>1</v>
      </c>
      <c r="K176" s="34">
        <v>7841</v>
      </c>
      <c r="L176" s="34">
        <v>15289.035502103816</v>
      </c>
      <c r="M176" s="34">
        <v>184366.81138615604</v>
      </c>
      <c r="N176" s="35">
        <v>135.68556256291214</v>
      </c>
      <c r="O176" s="35">
        <v>137.381415183814</v>
      </c>
      <c r="P176" s="38">
        <v>189.5</v>
      </c>
      <c r="Q176" s="38">
        <v>193.1</v>
      </c>
      <c r="R176" s="38">
        <v>20.399999999999999</v>
      </c>
      <c r="S176" s="38">
        <v>19.8</v>
      </c>
    </row>
    <row r="177" spans="1:19" x14ac:dyDescent="0.25">
      <c r="A177" s="33">
        <v>40452</v>
      </c>
      <c r="B177" s="34">
        <v>13752321.7016</v>
      </c>
      <c r="C177" s="34">
        <v>175.2</v>
      </c>
      <c r="D177" s="34">
        <v>1.2</v>
      </c>
      <c r="E177" s="34">
        <v>320</v>
      </c>
      <c r="F177" s="34">
        <v>31</v>
      </c>
      <c r="G177" s="34">
        <v>1</v>
      </c>
      <c r="H177" s="34">
        <v>0</v>
      </c>
      <c r="I177" s="34">
        <v>0</v>
      </c>
      <c r="J177" s="34">
        <v>1</v>
      </c>
      <c r="K177" s="34">
        <v>7862.275552624069</v>
      </c>
      <c r="L177" s="34">
        <v>15302.862220170082</v>
      </c>
      <c r="M177" s="34">
        <v>187746.86927395177</v>
      </c>
      <c r="N177" s="35">
        <v>136.02035282391674</v>
      </c>
      <c r="O177" s="35">
        <v>137.72023481535814</v>
      </c>
      <c r="P177" s="38">
        <v>189.5</v>
      </c>
      <c r="Q177" s="38">
        <v>192.8</v>
      </c>
      <c r="R177" s="38">
        <v>20.100000000000001</v>
      </c>
      <c r="S177" s="38">
        <v>18.8</v>
      </c>
    </row>
    <row r="178" spans="1:19" x14ac:dyDescent="0.25">
      <c r="A178" s="33">
        <v>40483</v>
      </c>
      <c r="B178" s="34">
        <v>13896879.130009763</v>
      </c>
      <c r="C178" s="34">
        <v>346.05</v>
      </c>
      <c r="D178" s="34">
        <v>0</v>
      </c>
      <c r="E178" s="34">
        <v>336</v>
      </c>
      <c r="F178" s="34">
        <v>30</v>
      </c>
      <c r="G178" s="34">
        <v>1</v>
      </c>
      <c r="H178" s="34">
        <v>0</v>
      </c>
      <c r="I178" s="34">
        <v>0</v>
      </c>
      <c r="J178" s="34">
        <v>1</v>
      </c>
      <c r="K178" s="34">
        <v>7883.6088337444335</v>
      </c>
      <c r="L178" s="34">
        <v>15316.701442500103</v>
      </c>
      <c r="M178" s="34">
        <v>191126.9271617475</v>
      </c>
      <c r="N178" s="35">
        <v>136.35596914568083</v>
      </c>
      <c r="O178" s="35">
        <v>138.05989006751781</v>
      </c>
      <c r="P178" s="38">
        <v>190.8</v>
      </c>
      <c r="Q178" s="38">
        <v>192.8</v>
      </c>
      <c r="R178" s="38">
        <v>20.2</v>
      </c>
      <c r="S178" s="38">
        <v>18.399999999999999</v>
      </c>
    </row>
    <row r="179" spans="1:19" x14ac:dyDescent="0.25">
      <c r="A179" s="33">
        <v>40513</v>
      </c>
      <c r="B179" s="34">
        <v>16401684.807799999</v>
      </c>
      <c r="C179" s="34">
        <v>600.5</v>
      </c>
      <c r="D179" s="34">
        <v>0</v>
      </c>
      <c r="E179" s="34">
        <v>368</v>
      </c>
      <c r="F179" s="34">
        <v>31</v>
      </c>
      <c r="G179" s="34">
        <v>0</v>
      </c>
      <c r="H179" s="34">
        <v>0</v>
      </c>
      <c r="I179" s="34">
        <v>0</v>
      </c>
      <c r="J179" s="34">
        <v>0</v>
      </c>
      <c r="K179" s="34">
        <v>7905</v>
      </c>
      <c r="L179" s="34">
        <v>15330.553180402176</v>
      </c>
      <c r="M179" s="34">
        <v>194506.98504954323</v>
      </c>
      <c r="N179" s="35">
        <v>136.69241356642493</v>
      </c>
      <c r="O179" s="35">
        <v>138.40038300115881</v>
      </c>
      <c r="P179" s="38">
        <v>192.4</v>
      </c>
      <c r="Q179" s="38">
        <v>193.3</v>
      </c>
      <c r="R179" s="38">
        <v>20.3</v>
      </c>
      <c r="S179" s="38">
        <v>19.3</v>
      </c>
    </row>
    <row r="180" spans="1:19" x14ac:dyDescent="0.25">
      <c r="A180" s="33">
        <v>40544</v>
      </c>
      <c r="B180" s="34">
        <v>16212390</v>
      </c>
      <c r="C180" s="34">
        <v>678</v>
      </c>
      <c r="D180" s="34">
        <v>0</v>
      </c>
      <c r="E180" s="34">
        <v>336</v>
      </c>
      <c r="F180" s="34">
        <v>31</v>
      </c>
      <c r="G180" s="34">
        <v>0</v>
      </c>
      <c r="H180" s="34">
        <v>0</v>
      </c>
      <c r="I180" s="34">
        <v>0</v>
      </c>
      <c r="J180" s="34">
        <v>0</v>
      </c>
      <c r="K180" s="34">
        <v>7905.3333192785194</v>
      </c>
      <c r="L180" s="34">
        <v>15344.41744519482</v>
      </c>
      <c r="M180" s="34">
        <v>202081.2309393571</v>
      </c>
      <c r="N180" s="35">
        <v>137.00736077777947</v>
      </c>
      <c r="O180" s="35">
        <v>138.640283295465</v>
      </c>
      <c r="P180" s="38">
        <v>194.1</v>
      </c>
      <c r="Q180" s="38">
        <v>192.9</v>
      </c>
      <c r="R180" s="38">
        <v>20.7</v>
      </c>
      <c r="S180" s="38">
        <v>21.3</v>
      </c>
    </row>
    <row r="181" spans="1:19" x14ac:dyDescent="0.25">
      <c r="A181" s="33">
        <v>40575</v>
      </c>
      <c r="B181" s="34">
        <v>14504214</v>
      </c>
      <c r="C181" s="34">
        <v>578.5</v>
      </c>
      <c r="D181" s="34">
        <v>0</v>
      </c>
      <c r="E181" s="34">
        <v>304</v>
      </c>
      <c r="F181" s="34">
        <v>28</v>
      </c>
      <c r="G181" s="34">
        <v>0</v>
      </c>
      <c r="H181" s="34">
        <v>0</v>
      </c>
      <c r="I181" s="34">
        <v>0</v>
      </c>
      <c r="J181" s="34">
        <v>0</v>
      </c>
      <c r="K181" s="34">
        <v>7905.6666526116551</v>
      </c>
      <c r="L181" s="34">
        <v>15358.294248206796</v>
      </c>
      <c r="M181" s="34">
        <v>209655.47682917098</v>
      </c>
      <c r="N181" s="35">
        <v>137.32303364568912</v>
      </c>
      <c r="O181" s="35">
        <v>138.88059942786325</v>
      </c>
      <c r="P181" s="38">
        <v>194.8</v>
      </c>
      <c r="Q181" s="38">
        <v>191.2</v>
      </c>
      <c r="R181" s="38">
        <v>20.3</v>
      </c>
      <c r="S181" s="38">
        <v>22</v>
      </c>
    </row>
    <row r="182" spans="1:19" x14ac:dyDescent="0.25">
      <c r="A182" s="33">
        <v>40603</v>
      </c>
      <c r="B182" s="34">
        <v>15011830</v>
      </c>
      <c r="C182" s="34">
        <v>527.45000000000005</v>
      </c>
      <c r="D182" s="34">
        <v>0</v>
      </c>
      <c r="E182" s="34">
        <v>368</v>
      </c>
      <c r="F182" s="34">
        <v>31</v>
      </c>
      <c r="G182" s="34">
        <v>1</v>
      </c>
      <c r="H182" s="34">
        <v>0</v>
      </c>
      <c r="I182" s="34">
        <v>1</v>
      </c>
      <c r="J182" s="34">
        <v>0</v>
      </c>
      <c r="K182" s="34">
        <v>7906</v>
      </c>
      <c r="L182" s="34">
        <v>15372.183600777105</v>
      </c>
      <c r="M182" s="34">
        <v>217229.72271898485</v>
      </c>
      <c r="N182" s="35">
        <v>137.6394338421085</v>
      </c>
      <c r="O182" s="35">
        <v>139.12133211915852</v>
      </c>
      <c r="P182" s="38">
        <v>195.8</v>
      </c>
      <c r="Q182" s="38">
        <v>191.1</v>
      </c>
      <c r="R182" s="38">
        <v>20.3</v>
      </c>
      <c r="S182" s="38">
        <v>22.1</v>
      </c>
    </row>
    <row r="183" spans="1:19" x14ac:dyDescent="0.25">
      <c r="A183" s="33">
        <v>40634</v>
      </c>
      <c r="B183" s="34">
        <v>13577688</v>
      </c>
      <c r="C183" s="34">
        <v>342.6</v>
      </c>
      <c r="D183" s="34">
        <v>0</v>
      </c>
      <c r="E183" s="34">
        <v>320</v>
      </c>
      <c r="F183" s="34">
        <v>30</v>
      </c>
      <c r="G183" s="34">
        <v>1</v>
      </c>
      <c r="H183" s="34">
        <v>0</v>
      </c>
      <c r="I183" s="34">
        <v>1</v>
      </c>
      <c r="J183" s="34">
        <v>0</v>
      </c>
      <c r="K183" s="34">
        <v>7914.9897740110964</v>
      </c>
      <c r="L183" s="34">
        <v>15386.085514255008</v>
      </c>
      <c r="M183" s="34">
        <v>224803.96860879872</v>
      </c>
      <c r="N183" s="35">
        <v>137.5704955483736</v>
      </c>
      <c r="O183" s="35">
        <v>139.36248209140518</v>
      </c>
      <c r="P183" s="38">
        <v>197.1</v>
      </c>
      <c r="Q183" s="38">
        <v>191.8</v>
      </c>
      <c r="R183" s="38">
        <v>19.5</v>
      </c>
      <c r="S183" s="38">
        <v>20.9</v>
      </c>
    </row>
    <row r="184" spans="1:19" x14ac:dyDescent="0.25">
      <c r="A184" s="33">
        <v>40664</v>
      </c>
      <c r="B184" s="34">
        <v>13979286</v>
      </c>
      <c r="C184" s="34">
        <v>187.1</v>
      </c>
      <c r="D184" s="34">
        <v>4.0999999999999996</v>
      </c>
      <c r="E184" s="34">
        <v>336</v>
      </c>
      <c r="F184" s="34">
        <v>31</v>
      </c>
      <c r="G184" s="34">
        <v>1</v>
      </c>
      <c r="H184" s="34">
        <v>0</v>
      </c>
      <c r="I184" s="34">
        <v>1</v>
      </c>
      <c r="J184" s="34">
        <v>0</v>
      </c>
      <c r="K184" s="34">
        <v>7923.9897701366344</v>
      </c>
      <c r="L184" s="34">
        <v>15400</v>
      </c>
      <c r="M184" s="34">
        <v>232378.21449861259</v>
      </c>
      <c r="N184" s="35">
        <v>137.50159178317611</v>
      </c>
      <c r="O184" s="35">
        <v>139.60405006790918</v>
      </c>
      <c r="P184" s="38">
        <v>197.2</v>
      </c>
      <c r="Q184" s="38">
        <v>194.5</v>
      </c>
      <c r="R184" s="38">
        <v>19.3</v>
      </c>
      <c r="S184" s="38">
        <v>19.600000000000001</v>
      </c>
    </row>
    <row r="185" spans="1:19" x14ac:dyDescent="0.25">
      <c r="A185" s="33">
        <v>40695</v>
      </c>
      <c r="B185" s="34">
        <v>15645311</v>
      </c>
      <c r="C185" s="34">
        <v>21.9</v>
      </c>
      <c r="D185" s="34">
        <v>41.8</v>
      </c>
      <c r="E185" s="34">
        <v>352</v>
      </c>
      <c r="F185" s="34">
        <v>30</v>
      </c>
      <c r="G185" s="34">
        <v>0</v>
      </c>
      <c r="H185" s="34">
        <v>0</v>
      </c>
      <c r="I185" s="34">
        <v>0</v>
      </c>
      <c r="J185" s="34">
        <v>0</v>
      </c>
      <c r="K185" s="34">
        <v>7933</v>
      </c>
      <c r="L185" s="34">
        <v>15413.927069381924</v>
      </c>
      <c r="M185" s="34">
        <v>239952.46038842647</v>
      </c>
      <c r="N185" s="35">
        <v>137.43272252922205</v>
      </c>
      <c r="O185" s="35">
        <v>139.84603677323028</v>
      </c>
      <c r="P185" s="38">
        <v>197.3</v>
      </c>
      <c r="Q185" s="38">
        <v>198.5</v>
      </c>
      <c r="R185" s="38">
        <v>18.5</v>
      </c>
      <c r="S185" s="38">
        <v>17.3</v>
      </c>
    </row>
    <row r="186" spans="1:19" x14ac:dyDescent="0.25">
      <c r="A186" s="33">
        <v>40725</v>
      </c>
      <c r="B186" s="34">
        <v>21281346</v>
      </c>
      <c r="C186" s="34">
        <v>0</v>
      </c>
      <c r="D186" s="34">
        <v>196.9</v>
      </c>
      <c r="E186" s="34">
        <v>320</v>
      </c>
      <c r="F186" s="34">
        <v>31</v>
      </c>
      <c r="G186" s="34">
        <v>0</v>
      </c>
      <c r="H186" s="34">
        <v>1</v>
      </c>
      <c r="I186" s="34">
        <v>0</v>
      </c>
      <c r="J186" s="34">
        <v>0</v>
      </c>
      <c r="K186" s="34">
        <v>7952.9497885182063</v>
      </c>
      <c r="L186" s="34">
        <v>15427.866733780833</v>
      </c>
      <c r="M186" s="34">
        <v>247526.70627824034</v>
      </c>
      <c r="N186" s="35">
        <v>137.86447415744806</v>
      </c>
      <c r="O186" s="35">
        <v>140.08844293318413</v>
      </c>
      <c r="P186" s="38">
        <v>196.7</v>
      </c>
      <c r="Q186" s="38">
        <v>201.2</v>
      </c>
      <c r="R186" s="38">
        <v>18.100000000000001</v>
      </c>
      <c r="S186" s="38">
        <v>16.5</v>
      </c>
    </row>
    <row r="187" spans="1:19" x14ac:dyDescent="0.25">
      <c r="A187" s="33">
        <v>40756</v>
      </c>
      <c r="B187" s="34">
        <v>19350665</v>
      </c>
      <c r="C187" s="34">
        <v>0</v>
      </c>
      <c r="D187" s="34">
        <v>146.30000000000001</v>
      </c>
      <c r="E187" s="34">
        <v>352</v>
      </c>
      <c r="F187" s="34">
        <v>31</v>
      </c>
      <c r="G187" s="34">
        <v>0</v>
      </c>
      <c r="H187" s="34">
        <v>1</v>
      </c>
      <c r="I187" s="34">
        <v>0</v>
      </c>
      <c r="J187" s="34">
        <v>0</v>
      </c>
      <c r="K187" s="34">
        <v>7972.9497464631013</v>
      </c>
      <c r="L187" s="34">
        <v>15441.819004587094</v>
      </c>
      <c r="M187" s="34">
        <v>255100.95216805421</v>
      </c>
      <c r="N187" s="35">
        <v>138.29758215455803</v>
      </c>
      <c r="O187" s="35">
        <v>140.33126927484452</v>
      </c>
      <c r="P187" s="38">
        <v>197.1</v>
      </c>
      <c r="Q187" s="38">
        <v>202.6</v>
      </c>
      <c r="R187" s="38">
        <v>17.7</v>
      </c>
      <c r="S187" s="38">
        <v>16.600000000000001</v>
      </c>
    </row>
    <row r="188" spans="1:19" x14ac:dyDescent="0.25">
      <c r="A188" s="33">
        <v>40787</v>
      </c>
      <c r="B188" s="34">
        <v>15682160</v>
      </c>
      <c r="C188" s="34">
        <v>26.9</v>
      </c>
      <c r="D188" s="34">
        <v>39.9</v>
      </c>
      <c r="E188" s="34">
        <v>336</v>
      </c>
      <c r="F188" s="34">
        <v>30</v>
      </c>
      <c r="G188" s="34">
        <v>1</v>
      </c>
      <c r="H188" s="34">
        <v>1</v>
      </c>
      <c r="I188" s="34">
        <v>0</v>
      </c>
      <c r="J188" s="34">
        <v>1</v>
      </c>
      <c r="K188" s="34">
        <v>7993</v>
      </c>
      <c r="L188" s="34">
        <v>15455.78389320138</v>
      </c>
      <c r="M188" s="34">
        <v>262675.19805786805</v>
      </c>
      <c r="N188" s="35">
        <v>138.73205078165122</v>
      </c>
      <c r="O188" s="35">
        <v>140.57451652654552</v>
      </c>
      <c r="P188" s="38">
        <v>198.2</v>
      </c>
      <c r="Q188" s="38">
        <v>202.2</v>
      </c>
      <c r="R188" s="38">
        <v>17.600000000000001</v>
      </c>
      <c r="S188" s="38">
        <v>16.899999999999999</v>
      </c>
    </row>
    <row r="189" spans="1:19" x14ac:dyDescent="0.25">
      <c r="A189" s="33">
        <v>40817</v>
      </c>
      <c r="B189" s="34">
        <v>14357374</v>
      </c>
      <c r="C189" s="34">
        <v>185.7</v>
      </c>
      <c r="D189" s="34">
        <v>4.2</v>
      </c>
      <c r="E189" s="34">
        <v>320</v>
      </c>
      <c r="F189" s="34">
        <v>31</v>
      </c>
      <c r="G189" s="34">
        <v>1</v>
      </c>
      <c r="H189" s="34">
        <v>0</v>
      </c>
      <c r="I189" s="34">
        <v>0</v>
      </c>
      <c r="J189" s="34">
        <v>1</v>
      </c>
      <c r="K189" s="34">
        <v>8014.2766465614968</v>
      </c>
      <c r="L189" s="34">
        <v>15469.761411034668</v>
      </c>
      <c r="M189" s="34">
        <v>270249.44394768192</v>
      </c>
      <c r="N189" s="35">
        <v>139.03184005384679</v>
      </c>
      <c r="O189" s="35">
        <v>140.81818541788368</v>
      </c>
      <c r="P189" s="38">
        <v>197.9</v>
      </c>
      <c r="Q189" s="38">
        <v>201.5</v>
      </c>
      <c r="R189" s="38">
        <v>17.2</v>
      </c>
      <c r="S189" s="38">
        <v>15.7</v>
      </c>
    </row>
    <row r="190" spans="1:19" x14ac:dyDescent="0.25">
      <c r="A190" s="33">
        <v>40848</v>
      </c>
      <c r="B190" s="34">
        <v>13709644</v>
      </c>
      <c r="C190" s="34">
        <v>284.89999999999998</v>
      </c>
      <c r="D190" s="34">
        <v>0</v>
      </c>
      <c r="E190" s="34">
        <v>352</v>
      </c>
      <c r="F190" s="34">
        <v>30</v>
      </c>
      <c r="G190" s="34">
        <v>1</v>
      </c>
      <c r="H190" s="34">
        <v>0</v>
      </c>
      <c r="I190" s="34">
        <v>0</v>
      </c>
      <c r="J190" s="34">
        <v>1</v>
      </c>
      <c r="K190" s="34">
        <v>8035.6099296410594</v>
      </c>
      <c r="L190" s="34">
        <v>15483.751569508257</v>
      </c>
      <c r="M190" s="34">
        <v>277823.6898374958</v>
      </c>
      <c r="N190" s="35">
        <v>139.33227714756032</v>
      </c>
      <c r="O190" s="35">
        <v>141.06227667972024</v>
      </c>
      <c r="P190" s="38">
        <v>196.9</v>
      </c>
      <c r="Q190" s="38">
        <v>199.2</v>
      </c>
      <c r="R190" s="38">
        <v>16.100000000000001</v>
      </c>
      <c r="S190" s="38">
        <v>14.1</v>
      </c>
    </row>
    <row r="191" spans="1:19" x14ac:dyDescent="0.25">
      <c r="A191" s="33">
        <v>40878</v>
      </c>
      <c r="B191" s="34">
        <v>15324444</v>
      </c>
      <c r="C191" s="34">
        <v>463.7</v>
      </c>
      <c r="D191" s="34">
        <v>0</v>
      </c>
      <c r="E191" s="34">
        <v>336</v>
      </c>
      <c r="F191" s="34">
        <v>31</v>
      </c>
      <c r="G191" s="34">
        <v>0</v>
      </c>
      <c r="H191" s="34">
        <v>0</v>
      </c>
      <c r="I191" s="34">
        <v>0</v>
      </c>
      <c r="J191" s="34">
        <v>0</v>
      </c>
      <c r="K191" s="34">
        <v>8057</v>
      </c>
      <c r="L191" s="34">
        <v>15497.754380053777</v>
      </c>
      <c r="M191" s="34">
        <v>285397.93572730967</v>
      </c>
      <c r="N191" s="35">
        <v>139.63336346268412</v>
      </c>
      <c r="O191" s="35">
        <v>141.30679104418314</v>
      </c>
      <c r="P191" s="38">
        <v>195.8</v>
      </c>
      <c r="Q191" s="38">
        <v>196.9</v>
      </c>
      <c r="R191" s="38">
        <v>15.7</v>
      </c>
      <c r="S191" s="38">
        <v>14.4</v>
      </c>
    </row>
    <row r="192" spans="1:19" x14ac:dyDescent="0.25">
      <c r="A192" s="33">
        <v>40909</v>
      </c>
      <c r="B192" s="34">
        <v>15683383.130000001</v>
      </c>
      <c r="C192" s="34">
        <v>554.40000000000009</v>
      </c>
      <c r="D192" s="34">
        <v>0</v>
      </c>
      <c r="E192" s="34">
        <v>336</v>
      </c>
      <c r="F192" s="34">
        <v>31</v>
      </c>
      <c r="G192" s="34">
        <v>0</v>
      </c>
      <c r="H192" s="34">
        <v>0</v>
      </c>
      <c r="I192" s="34">
        <v>0</v>
      </c>
      <c r="J192" s="34">
        <v>0</v>
      </c>
      <c r="K192" s="34">
        <v>8059.9988836516131</v>
      </c>
      <c r="L192" s="34">
        <v>15511.769854113194</v>
      </c>
      <c r="M192" s="34">
        <v>287783.63792310818</v>
      </c>
      <c r="N192" s="35">
        <v>139.89027388797086</v>
      </c>
      <c r="O192" s="35">
        <v>141.54017069810607</v>
      </c>
      <c r="P192" s="38">
        <v>195.6</v>
      </c>
      <c r="Q192" s="38">
        <v>194.7</v>
      </c>
      <c r="R192" s="38">
        <v>15.4</v>
      </c>
      <c r="S192" s="38">
        <v>15.9</v>
      </c>
    </row>
    <row r="193" spans="1:19" x14ac:dyDescent="0.25">
      <c r="A193" s="33">
        <v>40940</v>
      </c>
      <c r="B193" s="34">
        <v>14321958.209999999</v>
      </c>
      <c r="C193" s="34">
        <v>482.39999999999992</v>
      </c>
      <c r="D193" s="34">
        <v>0</v>
      </c>
      <c r="E193" s="34">
        <v>320</v>
      </c>
      <c r="F193" s="34">
        <v>29</v>
      </c>
      <c r="G193" s="34">
        <v>0</v>
      </c>
      <c r="H193" s="34">
        <v>0</v>
      </c>
      <c r="I193" s="34">
        <v>0</v>
      </c>
      <c r="J193" s="34">
        <v>0</v>
      </c>
      <c r="K193" s="34">
        <v>8062.9988835131253</v>
      </c>
      <c r="L193" s="34">
        <v>15525.798003138822</v>
      </c>
      <c r="M193" s="34">
        <v>290169.34011890669</v>
      </c>
      <c r="N193" s="35">
        <v>140.14765700090894</v>
      </c>
      <c r="O193" s="35">
        <v>141.77393579750165</v>
      </c>
      <c r="P193" s="38">
        <v>197.1</v>
      </c>
      <c r="Q193" s="38">
        <v>193.9</v>
      </c>
      <c r="R193" s="38">
        <v>16.2</v>
      </c>
      <c r="S193" s="38">
        <v>17.899999999999999</v>
      </c>
    </row>
    <row r="194" spans="1:19" x14ac:dyDescent="0.25">
      <c r="A194" s="33">
        <v>40969</v>
      </c>
      <c r="B194" s="34">
        <v>14031795.34</v>
      </c>
      <c r="C194" s="34">
        <v>366.69999999999993</v>
      </c>
      <c r="D194" s="34">
        <v>0</v>
      </c>
      <c r="E194" s="34">
        <v>352</v>
      </c>
      <c r="F194" s="34">
        <v>31</v>
      </c>
      <c r="G194" s="34">
        <v>1</v>
      </c>
      <c r="H194" s="34">
        <v>0</v>
      </c>
      <c r="I194" s="34">
        <v>1</v>
      </c>
      <c r="J194" s="34">
        <v>0</v>
      </c>
      <c r="K194" s="34">
        <v>8066</v>
      </c>
      <c r="L194" s="34">
        <v>15539.83883859333</v>
      </c>
      <c r="M194" s="34">
        <v>292555.04231470521</v>
      </c>
      <c r="N194" s="35">
        <v>140.40551367119292</v>
      </c>
      <c r="O194" s="35">
        <v>142.00808697896443</v>
      </c>
      <c r="P194" s="38">
        <v>197.9</v>
      </c>
      <c r="Q194" s="38">
        <v>193.3</v>
      </c>
      <c r="R194" s="38">
        <v>16</v>
      </c>
      <c r="S194" s="38">
        <v>18</v>
      </c>
    </row>
    <row r="195" spans="1:19" x14ac:dyDescent="0.25">
      <c r="A195" s="33">
        <v>41000</v>
      </c>
      <c r="B195" s="34">
        <v>13273337.119999999</v>
      </c>
      <c r="C195" s="34">
        <v>296.29999999999995</v>
      </c>
      <c r="D195" s="34">
        <v>0</v>
      </c>
      <c r="E195" s="34">
        <v>320</v>
      </c>
      <c r="F195" s="34">
        <v>30</v>
      </c>
      <c r="G195" s="34">
        <v>1</v>
      </c>
      <c r="H195" s="34">
        <v>0</v>
      </c>
      <c r="I195" s="34">
        <v>1</v>
      </c>
      <c r="J195" s="34">
        <v>0</v>
      </c>
      <c r="K195" s="34">
        <v>8072.6611641471818</v>
      </c>
      <c r="L195" s="34">
        <v>15553.892371949758</v>
      </c>
      <c r="M195" s="34">
        <v>294940.74451050372</v>
      </c>
      <c r="N195" s="35">
        <v>140.64698888774635</v>
      </c>
      <c r="O195" s="35">
        <v>142.24262488014034</v>
      </c>
      <c r="P195" s="38">
        <v>199.1</v>
      </c>
      <c r="Q195" s="38">
        <v>194.5</v>
      </c>
      <c r="R195" s="38">
        <v>16.7</v>
      </c>
      <c r="S195" s="38">
        <v>18.2</v>
      </c>
    </row>
    <row r="196" spans="1:19" x14ac:dyDescent="0.25">
      <c r="A196" s="33">
        <v>41030</v>
      </c>
      <c r="B196" s="34">
        <v>14803180.68</v>
      </c>
      <c r="C196" s="34">
        <v>99.499999999999957</v>
      </c>
      <c r="D196" s="34">
        <v>22.400000000000002</v>
      </c>
      <c r="E196" s="34">
        <v>352</v>
      </c>
      <c r="F196" s="34">
        <v>31</v>
      </c>
      <c r="G196" s="34">
        <v>1</v>
      </c>
      <c r="H196" s="34">
        <v>0</v>
      </c>
      <c r="I196" s="34">
        <v>1</v>
      </c>
      <c r="J196" s="34">
        <v>0</v>
      </c>
      <c r="K196" s="34">
        <v>8079.3278292995456</v>
      </c>
      <c r="L196" s="34">
        <v>15567.958614691519</v>
      </c>
      <c r="M196" s="34">
        <v>297326.44670630223</v>
      </c>
      <c r="N196" s="35">
        <v>140.88887940337659</v>
      </c>
      <c r="O196" s="35">
        <v>142.47755013972844</v>
      </c>
      <c r="P196" s="38">
        <v>201.5</v>
      </c>
      <c r="Q196" s="38">
        <v>200.2</v>
      </c>
      <c r="R196" s="38">
        <v>16.8</v>
      </c>
      <c r="S196" s="38">
        <v>17.5</v>
      </c>
    </row>
    <row r="197" spans="1:19" x14ac:dyDescent="0.25">
      <c r="A197" s="33">
        <v>41061</v>
      </c>
      <c r="B197" s="34">
        <v>17013300.510000002</v>
      </c>
      <c r="C197" s="34">
        <v>18.899999999999999</v>
      </c>
      <c r="D197" s="34">
        <v>105.60000000000001</v>
      </c>
      <c r="E197" s="34">
        <v>336</v>
      </c>
      <c r="F197" s="34">
        <v>30</v>
      </c>
      <c r="G197" s="34">
        <v>0</v>
      </c>
      <c r="H197" s="34">
        <v>0</v>
      </c>
      <c r="I197" s="34">
        <v>0</v>
      </c>
      <c r="J197" s="34">
        <v>0</v>
      </c>
      <c r="K197" s="34">
        <v>8086</v>
      </c>
      <c r="L197" s="34">
        <v>15582.037578312409</v>
      </c>
      <c r="M197" s="34">
        <v>299712.14890210074</v>
      </c>
      <c r="N197" s="35">
        <v>141.13118593233222</v>
      </c>
      <c r="O197" s="35">
        <v>142.71286339748261</v>
      </c>
      <c r="P197" s="38">
        <v>203.2</v>
      </c>
      <c r="Q197" s="38">
        <v>206.2</v>
      </c>
      <c r="R197" s="38">
        <v>17.8</v>
      </c>
      <c r="S197" s="38">
        <v>16.899999999999999</v>
      </c>
    </row>
    <row r="198" spans="1:19" x14ac:dyDescent="0.25">
      <c r="A198" s="33">
        <v>41091</v>
      </c>
      <c r="B198" s="34">
        <v>21387559.02</v>
      </c>
      <c r="C198" s="34">
        <v>0</v>
      </c>
      <c r="D198" s="34">
        <v>203.49999999999997</v>
      </c>
      <c r="E198" s="34">
        <v>336</v>
      </c>
      <c r="F198" s="34">
        <v>31</v>
      </c>
      <c r="G198" s="34">
        <v>0</v>
      </c>
      <c r="H198" s="34">
        <v>1</v>
      </c>
      <c r="I198" s="34">
        <v>0</v>
      </c>
      <c r="J198" s="34">
        <v>0</v>
      </c>
      <c r="K198" s="34">
        <v>8101.304348562614</v>
      </c>
      <c r="L198" s="34">
        <v>15596.129274316623</v>
      </c>
      <c r="M198" s="34">
        <v>302097.85109789926</v>
      </c>
      <c r="N198" s="35">
        <v>141.20968195348144</v>
      </c>
      <c r="O198" s="35">
        <v>142.94856529421338</v>
      </c>
      <c r="P198" s="38">
        <v>204.8</v>
      </c>
      <c r="Q198" s="38">
        <v>209.9</v>
      </c>
      <c r="R198" s="38">
        <v>18.399999999999999</v>
      </c>
      <c r="S198" s="38">
        <v>17.399999999999999</v>
      </c>
    </row>
    <row r="199" spans="1:19" x14ac:dyDescent="0.25">
      <c r="A199" s="33">
        <v>41122</v>
      </c>
      <c r="B199" s="34">
        <v>19560921.699999999</v>
      </c>
      <c r="C199" s="34">
        <v>0</v>
      </c>
      <c r="D199" s="34">
        <v>148.69999999999999</v>
      </c>
      <c r="E199" s="34">
        <v>352</v>
      </c>
      <c r="F199" s="34">
        <v>31</v>
      </c>
      <c r="G199" s="34">
        <v>0</v>
      </c>
      <c r="H199" s="34">
        <v>1</v>
      </c>
      <c r="I199" s="34">
        <v>0</v>
      </c>
      <c r="J199" s="34">
        <v>0</v>
      </c>
      <c r="K199" s="34">
        <v>8116.6376636210143</v>
      </c>
      <c r="L199" s="34">
        <v>15610.233714218757</v>
      </c>
      <c r="M199" s="34">
        <v>304483.55329369777</v>
      </c>
      <c r="N199" s="35">
        <v>141.28822163348107</v>
      </c>
      <c r="O199" s="35">
        <v>143.18465647178962</v>
      </c>
      <c r="P199" s="38">
        <v>204.3</v>
      </c>
      <c r="Q199" s="38">
        <v>209.8</v>
      </c>
      <c r="R199" s="38">
        <v>18.899999999999999</v>
      </c>
      <c r="S199" s="38">
        <v>18.100000000000001</v>
      </c>
    </row>
    <row r="200" spans="1:19" x14ac:dyDescent="0.25">
      <c r="A200" s="33">
        <v>41153</v>
      </c>
      <c r="B200" s="34">
        <v>15379116.300000001</v>
      </c>
      <c r="C200" s="34">
        <v>37.9</v>
      </c>
      <c r="D200" s="34">
        <v>50.29999999999999</v>
      </c>
      <c r="E200" s="34">
        <v>304</v>
      </c>
      <c r="F200" s="34">
        <v>30</v>
      </c>
      <c r="G200" s="34">
        <v>1</v>
      </c>
      <c r="H200" s="34">
        <v>1</v>
      </c>
      <c r="I200" s="34">
        <v>0</v>
      </c>
      <c r="J200" s="34">
        <v>1</v>
      </c>
      <c r="K200" s="34">
        <v>8132</v>
      </c>
      <c r="L200" s="34">
        <v>15624.35090954382</v>
      </c>
      <c r="M200" s="34">
        <v>306869.25548949628</v>
      </c>
      <c r="N200" s="35">
        <v>141.36680499661378</v>
      </c>
      <c r="O200" s="35">
        <v>143.4211375731403</v>
      </c>
      <c r="P200" s="38">
        <v>205</v>
      </c>
      <c r="Q200" s="38">
        <v>209.3</v>
      </c>
      <c r="R200" s="38">
        <v>19.100000000000001</v>
      </c>
      <c r="S200" s="38">
        <v>18.8</v>
      </c>
    </row>
    <row r="201" spans="1:19" x14ac:dyDescent="0.25">
      <c r="A201" s="33">
        <v>41183</v>
      </c>
      <c r="B201" s="34">
        <v>14092698.800000001</v>
      </c>
      <c r="C201" s="34">
        <v>191.9</v>
      </c>
      <c r="D201" s="34">
        <v>2.6</v>
      </c>
      <c r="E201" s="34">
        <v>352</v>
      </c>
      <c r="F201" s="34">
        <v>31</v>
      </c>
      <c r="G201" s="34">
        <v>1</v>
      </c>
      <c r="H201" s="34">
        <v>0</v>
      </c>
      <c r="I201" s="34">
        <v>0</v>
      </c>
      <c r="J201" s="34">
        <v>1</v>
      </c>
      <c r="K201" s="34">
        <v>8150.2921560266559</v>
      </c>
      <c r="L201" s="34">
        <v>15638.480871827245</v>
      </c>
      <c r="M201" s="34">
        <v>309254.95768529479</v>
      </c>
      <c r="N201" s="35">
        <v>141.44543206717586</v>
      </c>
      <c r="O201" s="35">
        <v>143.65800924225621</v>
      </c>
      <c r="P201" s="38">
        <v>204.5</v>
      </c>
      <c r="Q201" s="38">
        <v>208.5</v>
      </c>
      <c r="R201" s="38">
        <v>19.399999999999999</v>
      </c>
      <c r="S201" s="38">
        <v>18</v>
      </c>
    </row>
    <row r="202" spans="1:19" x14ac:dyDescent="0.25">
      <c r="A202" s="33">
        <v>41214</v>
      </c>
      <c r="B202" s="34">
        <v>14233680.619999999</v>
      </c>
      <c r="C202" s="34">
        <v>381.9</v>
      </c>
      <c r="D202" s="34">
        <v>0</v>
      </c>
      <c r="E202" s="34">
        <v>352</v>
      </c>
      <c r="F202" s="34">
        <v>30</v>
      </c>
      <c r="G202" s="34">
        <v>1</v>
      </c>
      <c r="H202" s="34">
        <v>0</v>
      </c>
      <c r="I202" s="34">
        <v>0</v>
      </c>
      <c r="J202" s="34">
        <v>1</v>
      </c>
      <c r="K202" s="34">
        <v>8168.625458508317</v>
      </c>
      <c r="L202" s="34">
        <v>15652.623612614896</v>
      </c>
      <c r="M202" s="34">
        <v>311640.65988109331</v>
      </c>
      <c r="N202" s="35">
        <v>141.52410286947696</v>
      </c>
      <c r="O202" s="35">
        <v>143.89527212419182</v>
      </c>
      <c r="P202" s="38">
        <v>202.6</v>
      </c>
      <c r="Q202" s="38">
        <v>204.6</v>
      </c>
      <c r="R202" s="38">
        <v>18.2</v>
      </c>
      <c r="S202" s="38">
        <v>15.6</v>
      </c>
    </row>
    <row r="203" spans="1:19" x14ac:dyDescent="0.25">
      <c r="A203" s="33">
        <v>41244</v>
      </c>
      <c r="B203" s="34">
        <v>15387739.460000001</v>
      </c>
      <c r="C203" s="34">
        <v>462.50000000000006</v>
      </c>
      <c r="D203" s="34">
        <v>0</v>
      </c>
      <c r="E203" s="34">
        <v>304</v>
      </c>
      <c r="F203" s="34">
        <v>31</v>
      </c>
      <c r="G203" s="34">
        <v>0</v>
      </c>
      <c r="H203" s="34">
        <v>0</v>
      </c>
      <c r="I203" s="34">
        <v>0</v>
      </c>
      <c r="J203" s="34">
        <v>0</v>
      </c>
      <c r="K203" s="34">
        <v>8187</v>
      </c>
      <c r="L203" s="34">
        <v>15666.77914346308</v>
      </c>
      <c r="M203" s="34">
        <v>314026.36207689182</v>
      </c>
      <c r="N203" s="35">
        <v>141.60281742784034</v>
      </c>
      <c r="O203" s="35">
        <v>144.13292686506682</v>
      </c>
      <c r="P203" s="38">
        <v>201.3</v>
      </c>
      <c r="Q203" s="38">
        <v>201.6</v>
      </c>
      <c r="R203" s="38">
        <v>17</v>
      </c>
      <c r="S203" s="38">
        <v>14.9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0"/>
  <dimension ref="B1:M367"/>
  <sheetViews>
    <sheetView topLeftCell="C1" zoomScaleNormal="100" workbookViewId="0">
      <selection activeCell="R110" sqref="R110"/>
    </sheetView>
  </sheetViews>
  <sheetFormatPr defaultRowHeight="15" x14ac:dyDescent="0.25"/>
  <cols>
    <col min="2" max="2" width="29.85546875" customWidth="1"/>
    <col min="3" max="3" width="16.85546875" bestFit="1" customWidth="1"/>
    <col min="4" max="4" width="20.85546875" bestFit="1" customWidth="1"/>
    <col min="5" max="5" width="19.85546875" bestFit="1" customWidth="1"/>
    <col min="6" max="6" width="12.28515625" bestFit="1" customWidth="1"/>
    <col min="7" max="8" width="13.42578125" bestFit="1" customWidth="1"/>
    <col min="9" max="10" width="12.5703125" bestFit="1" customWidth="1"/>
    <col min="11" max="11" width="10.5703125" bestFit="1" customWidth="1"/>
    <col min="12" max="13" width="12.5703125" bestFit="1" customWidth="1"/>
  </cols>
  <sheetData>
    <row r="1" spans="2:9" x14ac:dyDescent="0.25">
      <c r="B1" t="s">
        <v>433</v>
      </c>
    </row>
    <row r="2" spans="2:9" x14ac:dyDescent="0.25">
      <c r="B2" t="s">
        <v>412</v>
      </c>
    </row>
    <row r="3" spans="2:9" x14ac:dyDescent="0.25">
      <c r="B3" t="s">
        <v>434</v>
      </c>
    </row>
    <row r="4" spans="2:9" x14ac:dyDescent="0.25">
      <c r="B4" t="s">
        <v>4</v>
      </c>
    </row>
    <row r="5" spans="2:9" x14ac:dyDescent="0.25">
      <c r="B5" t="s">
        <v>5</v>
      </c>
    </row>
    <row r="6" spans="2:9" ht="16.350000000000001" customHeight="1" x14ac:dyDescent="0.25"/>
    <row r="9" spans="2:9" x14ac:dyDescent="0.25">
      <c r="B9" t="s">
        <v>6</v>
      </c>
    </row>
    <row r="10" spans="2:9" ht="15.75" thickBot="1" x14ac:dyDescent="0.3"/>
    <row r="11" spans="2:9" x14ac:dyDescent="0.25">
      <c r="B11" s="2" t="s">
        <v>7</v>
      </c>
      <c r="C11" s="2" t="s">
        <v>8</v>
      </c>
      <c r="D11" s="2" t="s">
        <v>9</v>
      </c>
      <c r="E11" s="2" t="s">
        <v>10</v>
      </c>
      <c r="F11" s="2" t="s">
        <v>11</v>
      </c>
      <c r="G11" s="2" t="s">
        <v>12</v>
      </c>
      <c r="H11" s="2" t="s">
        <v>13</v>
      </c>
      <c r="I11" s="2" t="s">
        <v>14</v>
      </c>
    </row>
    <row r="12" spans="2:9" x14ac:dyDescent="0.25">
      <c r="B12" s="3" t="s">
        <v>15</v>
      </c>
      <c r="C12" s="5">
        <v>202</v>
      </c>
      <c r="D12" s="5">
        <v>0</v>
      </c>
      <c r="E12" s="5">
        <v>202</v>
      </c>
      <c r="F12" s="8">
        <v>9682362</v>
      </c>
      <c r="G12" s="8">
        <v>21387559.02</v>
      </c>
      <c r="H12" s="8">
        <v>14265797.476599438</v>
      </c>
      <c r="I12" s="8">
        <v>2322823.0695452658</v>
      </c>
    </row>
    <row r="13" spans="2:9" x14ac:dyDescent="0.25">
      <c r="B13" s="1" t="s">
        <v>16</v>
      </c>
      <c r="C13" s="6">
        <v>202</v>
      </c>
      <c r="D13" s="6">
        <v>0</v>
      </c>
      <c r="E13" s="6">
        <v>202</v>
      </c>
      <c r="F13" s="9">
        <v>0</v>
      </c>
      <c r="G13" s="9">
        <v>750.2</v>
      </c>
      <c r="H13" s="9">
        <v>276.40977722772277</v>
      </c>
      <c r="I13" s="9">
        <v>231.03908839683106</v>
      </c>
    </row>
    <row r="14" spans="2:9" x14ac:dyDescent="0.25">
      <c r="B14" s="1" t="s">
        <v>17</v>
      </c>
      <c r="C14" s="6">
        <v>202</v>
      </c>
      <c r="D14" s="6">
        <v>0</v>
      </c>
      <c r="E14" s="6">
        <v>202</v>
      </c>
      <c r="F14" s="9">
        <v>0</v>
      </c>
      <c r="G14" s="9">
        <v>203.49999999999997</v>
      </c>
      <c r="H14" s="9">
        <v>31.861881188118812</v>
      </c>
      <c r="I14" s="9">
        <v>51.931392814246784</v>
      </c>
    </row>
    <row r="15" spans="2:9" x14ac:dyDescent="0.25">
      <c r="B15" s="1" t="s">
        <v>19</v>
      </c>
      <c r="C15" s="6">
        <v>202</v>
      </c>
      <c r="D15" s="6">
        <v>0</v>
      </c>
      <c r="E15" s="6">
        <v>202</v>
      </c>
      <c r="F15" s="9">
        <v>28</v>
      </c>
      <c r="G15" s="9">
        <v>31</v>
      </c>
      <c r="H15" s="9">
        <v>30.445544554455445</v>
      </c>
      <c r="I15" s="9">
        <v>0.80391142707523355</v>
      </c>
    </row>
    <row r="16" spans="2:9" x14ac:dyDescent="0.25">
      <c r="B16" s="1" t="s">
        <v>21</v>
      </c>
      <c r="C16" s="6">
        <v>202</v>
      </c>
      <c r="D16" s="6">
        <v>0</v>
      </c>
      <c r="E16" s="6">
        <v>202</v>
      </c>
      <c r="F16" s="9">
        <v>0</v>
      </c>
      <c r="G16" s="9">
        <v>1</v>
      </c>
      <c r="H16" s="9">
        <v>0.26732673267326734</v>
      </c>
      <c r="I16" s="9">
        <v>0.44366383017683775</v>
      </c>
    </row>
    <row r="17" spans="2:10" x14ac:dyDescent="0.25">
      <c r="B17" s="1" t="s">
        <v>22</v>
      </c>
      <c r="C17" s="6">
        <v>202</v>
      </c>
      <c r="D17" s="6">
        <v>0</v>
      </c>
      <c r="E17" s="6">
        <v>202</v>
      </c>
      <c r="F17" s="9">
        <v>0</v>
      </c>
      <c r="G17" s="9">
        <v>1</v>
      </c>
      <c r="H17" s="9">
        <v>0.25247524752475248</v>
      </c>
      <c r="I17" s="9">
        <v>0.4355117215222476</v>
      </c>
    </row>
    <row r="18" spans="2:10" x14ac:dyDescent="0.25">
      <c r="B18" s="1" t="s">
        <v>26</v>
      </c>
      <c r="C18" s="6">
        <v>202</v>
      </c>
      <c r="D18" s="6">
        <v>0</v>
      </c>
      <c r="E18" s="6">
        <v>202</v>
      </c>
      <c r="F18" s="9">
        <v>0</v>
      </c>
      <c r="G18" s="9">
        <v>314026.36207689182</v>
      </c>
      <c r="H18" s="9">
        <v>69211.559405940599</v>
      </c>
      <c r="I18" s="9">
        <v>98157.659985572609</v>
      </c>
    </row>
    <row r="19" spans="2:10" ht="15.75" thickBot="1" x14ac:dyDescent="0.3">
      <c r="B19" s="4" t="s">
        <v>28</v>
      </c>
      <c r="C19" s="7">
        <v>202</v>
      </c>
      <c r="D19" s="7">
        <v>0</v>
      </c>
      <c r="E19" s="7">
        <v>202</v>
      </c>
      <c r="F19" s="10">
        <v>94.886268799292239</v>
      </c>
      <c r="G19" s="10">
        <v>144.13292686506682</v>
      </c>
      <c r="H19" s="10">
        <v>125.12861417048494</v>
      </c>
      <c r="I19" s="10">
        <v>14.943869055008591</v>
      </c>
    </row>
    <row r="22" spans="2:10" x14ac:dyDescent="0.25">
      <c r="B22" t="s">
        <v>33</v>
      </c>
    </row>
    <row r="23" spans="2:10" ht="15.75" thickBot="1" x14ac:dyDescent="0.3"/>
    <row r="24" spans="2:10" x14ac:dyDescent="0.25">
      <c r="B24" s="2" t="s">
        <v>34</v>
      </c>
      <c r="C24" s="2" t="s">
        <v>16</v>
      </c>
      <c r="D24" s="2" t="s">
        <v>17</v>
      </c>
      <c r="E24" s="2" t="s">
        <v>19</v>
      </c>
      <c r="F24" s="2" t="s">
        <v>21</v>
      </c>
      <c r="G24" s="2" t="s">
        <v>22</v>
      </c>
      <c r="H24" s="2" t="s">
        <v>26</v>
      </c>
      <c r="I24" s="2" t="s">
        <v>28</v>
      </c>
      <c r="J24" s="11" t="s">
        <v>15</v>
      </c>
    </row>
    <row r="25" spans="2:10" x14ac:dyDescent="0.25">
      <c r="B25" s="12" t="s">
        <v>16</v>
      </c>
      <c r="C25" s="17">
        <v>1</v>
      </c>
      <c r="D25" s="14">
        <v>-0.70170230121435806</v>
      </c>
      <c r="E25" s="14">
        <v>-0.1649961131655745</v>
      </c>
      <c r="F25" s="14">
        <v>-0.60878907023293449</v>
      </c>
      <c r="G25" s="14">
        <v>0.15223867192151674</v>
      </c>
      <c r="H25" s="14">
        <v>-4.1693024806471753E-2</v>
      </c>
      <c r="I25" s="14">
        <v>-6.7166192439702694E-3</v>
      </c>
      <c r="J25" s="8">
        <v>-0.28176452309955091</v>
      </c>
    </row>
    <row r="26" spans="2:10" x14ac:dyDescent="0.25">
      <c r="B26" s="1" t="s">
        <v>17</v>
      </c>
      <c r="C26" s="9">
        <v>-0.70170230121435806</v>
      </c>
      <c r="D26" s="18">
        <v>1</v>
      </c>
      <c r="E26" s="9">
        <v>0.21017130380870241</v>
      </c>
      <c r="F26" s="9">
        <v>0.71469838982384615</v>
      </c>
      <c r="G26" s="9">
        <v>-0.32634581715130961</v>
      </c>
      <c r="H26" s="9">
        <v>4.2708559696359102E-2</v>
      </c>
      <c r="I26" s="9">
        <v>4.5145932638118849E-2</v>
      </c>
      <c r="J26" s="15">
        <v>0.68525295522112639</v>
      </c>
    </row>
    <row r="27" spans="2:10" x14ac:dyDescent="0.25">
      <c r="B27" s="1" t="s">
        <v>19</v>
      </c>
      <c r="C27" s="9">
        <v>-0.1649961131655745</v>
      </c>
      <c r="D27" s="9">
        <v>0.21017130380870241</v>
      </c>
      <c r="E27" s="18">
        <v>1</v>
      </c>
      <c r="F27" s="9">
        <v>0.15260986941136453</v>
      </c>
      <c r="G27" s="9">
        <v>0.16025007546011596</v>
      </c>
      <c r="H27" s="9">
        <v>1.4587971825803988E-2</v>
      </c>
      <c r="I27" s="9">
        <v>2.5979828423769421E-3</v>
      </c>
      <c r="J27" s="15">
        <v>0.25470818065942902</v>
      </c>
    </row>
    <row r="28" spans="2:10" x14ac:dyDescent="0.25">
      <c r="B28" s="1" t="s">
        <v>21</v>
      </c>
      <c r="C28" s="9">
        <v>-0.60878907023293449</v>
      </c>
      <c r="D28" s="9">
        <v>0.71469838982384615</v>
      </c>
      <c r="E28" s="9">
        <v>0.15260986941136453</v>
      </c>
      <c r="F28" s="18">
        <v>1</v>
      </c>
      <c r="G28" s="9">
        <v>-0.27379970616421961</v>
      </c>
      <c r="H28" s="9">
        <v>-1.4220907043789401E-2</v>
      </c>
      <c r="I28" s="9">
        <v>-6.5099658590701145E-2</v>
      </c>
      <c r="J28" s="15">
        <v>0.45778948272667874</v>
      </c>
    </row>
    <row r="29" spans="2:10" x14ac:dyDescent="0.25">
      <c r="B29" s="1" t="s">
        <v>22</v>
      </c>
      <c r="C29" s="9">
        <v>0.15223867192151674</v>
      </c>
      <c r="D29" s="9">
        <v>-0.32634581715130961</v>
      </c>
      <c r="E29" s="9">
        <v>0.16025007546011596</v>
      </c>
      <c r="F29" s="9">
        <v>-0.27379970616421961</v>
      </c>
      <c r="G29" s="18">
        <v>1</v>
      </c>
      <c r="H29" s="9">
        <v>-2.6869008734259611E-2</v>
      </c>
      <c r="I29" s="9">
        <v>-3.539347839517458E-2</v>
      </c>
      <c r="J29" s="15">
        <v>-0.3849352207155895</v>
      </c>
    </row>
    <row r="30" spans="2:10" x14ac:dyDescent="0.25">
      <c r="B30" s="1" t="s">
        <v>26</v>
      </c>
      <c r="C30" s="9">
        <v>-4.1693024806471753E-2</v>
      </c>
      <c r="D30" s="9">
        <v>4.2708559696359102E-2</v>
      </c>
      <c r="E30" s="9">
        <v>1.4587971825803988E-2</v>
      </c>
      <c r="F30" s="9">
        <v>-1.4220907043789401E-2</v>
      </c>
      <c r="G30" s="9">
        <v>-2.6869008734259611E-2</v>
      </c>
      <c r="H30" s="18">
        <v>1</v>
      </c>
      <c r="I30" s="9">
        <v>0.67627016325564127</v>
      </c>
      <c r="J30" s="15">
        <v>0.38144636638767393</v>
      </c>
    </row>
    <row r="31" spans="2:10" x14ac:dyDescent="0.25">
      <c r="B31" s="1" t="s">
        <v>28</v>
      </c>
      <c r="C31" s="9">
        <v>-6.7166192439702694E-3</v>
      </c>
      <c r="D31" s="9">
        <v>4.5145932638118849E-2</v>
      </c>
      <c r="E31" s="9">
        <v>2.5979828423769421E-3</v>
      </c>
      <c r="F31" s="9">
        <v>-6.5099658590701145E-2</v>
      </c>
      <c r="G31" s="9">
        <v>-3.539347839517458E-2</v>
      </c>
      <c r="H31" s="9">
        <v>0.67627016325564127</v>
      </c>
      <c r="I31" s="18">
        <v>1</v>
      </c>
      <c r="J31" s="15">
        <v>0.64559384720550472</v>
      </c>
    </row>
    <row r="32" spans="2:10" ht="15.75" thickBot="1" x14ac:dyDescent="0.3">
      <c r="B32" s="13" t="s">
        <v>15</v>
      </c>
      <c r="C32" s="16">
        <v>-0.28176452309955091</v>
      </c>
      <c r="D32" s="16">
        <v>0.68525295522112639</v>
      </c>
      <c r="E32" s="16">
        <v>0.25470818065942902</v>
      </c>
      <c r="F32" s="16">
        <v>0.45778948272667874</v>
      </c>
      <c r="G32" s="16">
        <v>-0.3849352207155895</v>
      </c>
      <c r="H32" s="16">
        <v>0.38144636638767393</v>
      </c>
      <c r="I32" s="16">
        <v>0.64559384720550472</v>
      </c>
      <c r="J32" s="19">
        <v>1</v>
      </c>
    </row>
    <row r="35" spans="2:9" x14ac:dyDescent="0.25">
      <c r="B35" t="s">
        <v>35</v>
      </c>
    </row>
    <row r="36" spans="2:9" ht="15.75" thickBot="1" x14ac:dyDescent="0.3"/>
    <row r="37" spans="2:9" x14ac:dyDescent="0.25">
      <c r="B37" s="2" t="s">
        <v>36</v>
      </c>
      <c r="C37" s="2" t="s">
        <v>16</v>
      </c>
      <c r="D37" s="2" t="s">
        <v>17</v>
      </c>
      <c r="E37" s="2" t="s">
        <v>19</v>
      </c>
      <c r="F37" s="2" t="s">
        <v>21</v>
      </c>
      <c r="G37" s="2" t="s">
        <v>22</v>
      </c>
      <c r="H37" s="2" t="s">
        <v>26</v>
      </c>
      <c r="I37" s="2" t="s">
        <v>28</v>
      </c>
    </row>
    <row r="38" spans="2:9" x14ac:dyDescent="0.25">
      <c r="B38" s="12" t="s">
        <v>37</v>
      </c>
      <c r="C38" s="14">
        <v>0.47477207720375064</v>
      </c>
      <c r="D38" s="14">
        <v>0.3407674843421602</v>
      </c>
      <c r="E38" s="14">
        <v>0.89665481745740905</v>
      </c>
      <c r="F38" s="14">
        <v>0.45356776461150417</v>
      </c>
      <c r="G38" s="14">
        <v>0.82074789117994429</v>
      </c>
      <c r="H38" s="14">
        <v>0.5402906227151224</v>
      </c>
      <c r="I38" s="14">
        <v>0.53219374783586704</v>
      </c>
    </row>
    <row r="39" spans="2:9" ht="15.75" thickBot="1" x14ac:dyDescent="0.3">
      <c r="B39" s="4" t="s">
        <v>38</v>
      </c>
      <c r="C39" s="10">
        <v>2.1062738269901358</v>
      </c>
      <c r="D39" s="10">
        <v>2.9345522854989095</v>
      </c>
      <c r="E39" s="10">
        <v>1.1152563735012775</v>
      </c>
      <c r="F39" s="10">
        <v>2.2047422194047082</v>
      </c>
      <c r="G39" s="10">
        <v>1.2184009374210572</v>
      </c>
      <c r="H39" s="10">
        <v>1.8508557394068772</v>
      </c>
      <c r="I39" s="10">
        <v>1.8790149340657198</v>
      </c>
    </row>
    <row r="42" spans="2:9" x14ac:dyDescent="0.25">
      <c r="B42" s="20" t="s">
        <v>39</v>
      </c>
    </row>
    <row r="44" spans="2:9" x14ac:dyDescent="0.25">
      <c r="B44" t="s">
        <v>43</v>
      </c>
    </row>
    <row r="45" spans="2:9" ht="15.75" thickBot="1" x14ac:dyDescent="0.3"/>
    <row r="46" spans="2:9" x14ac:dyDescent="0.25">
      <c r="B46" s="22" t="s">
        <v>8</v>
      </c>
      <c r="C46" s="23">
        <v>202</v>
      </c>
    </row>
    <row r="47" spans="2:9" x14ac:dyDescent="0.25">
      <c r="B47" s="1" t="s">
        <v>44</v>
      </c>
      <c r="C47" s="9">
        <v>202</v>
      </c>
    </row>
    <row r="48" spans="2:9" x14ac:dyDescent="0.25">
      <c r="B48" s="1" t="s">
        <v>45</v>
      </c>
      <c r="C48" s="9">
        <v>194</v>
      </c>
    </row>
    <row r="49" spans="2:7" x14ac:dyDescent="0.25">
      <c r="B49" s="1" t="s">
        <v>46</v>
      </c>
      <c r="C49" s="9">
        <v>0.96995521583186894</v>
      </c>
    </row>
    <row r="50" spans="2:7" x14ac:dyDescent="0.25">
      <c r="B50" s="1" t="s">
        <v>47</v>
      </c>
      <c r="C50" s="9">
        <v>0.96887112568147249</v>
      </c>
    </row>
    <row r="51" spans="2:7" x14ac:dyDescent="0.25">
      <c r="B51" s="1" t="s">
        <v>48</v>
      </c>
      <c r="C51" s="9">
        <v>167956059674.09738</v>
      </c>
    </row>
    <row r="52" spans="2:7" x14ac:dyDescent="0.25">
      <c r="B52" s="1" t="s">
        <v>49</v>
      </c>
      <c r="C52" s="9">
        <v>409824.42542398249</v>
      </c>
    </row>
    <row r="53" spans="2:7" x14ac:dyDescent="0.25">
      <c r="B53" s="1" t="s">
        <v>50</v>
      </c>
      <c r="C53" s="9">
        <v>2.189105803571636</v>
      </c>
    </row>
    <row r="54" spans="2:7" x14ac:dyDescent="0.25">
      <c r="B54" s="1" t="s">
        <v>51</v>
      </c>
      <c r="C54" s="9">
        <v>1.6689454742775223</v>
      </c>
    </row>
    <row r="55" spans="2:7" x14ac:dyDescent="0.25">
      <c r="B55" s="1" t="s">
        <v>52</v>
      </c>
      <c r="C55" s="9">
        <v>7.999999999999992</v>
      </c>
    </row>
    <row r="56" spans="2:7" x14ac:dyDescent="0.25">
      <c r="B56" s="1" t="s">
        <v>53</v>
      </c>
      <c r="C56" s="9">
        <v>5228.9248562370458</v>
      </c>
    </row>
    <row r="57" spans="2:7" x14ac:dyDescent="0.25">
      <c r="B57" s="1" t="s">
        <v>54</v>
      </c>
      <c r="C57" s="9">
        <v>5255.3909978162555</v>
      </c>
    </row>
    <row r="58" spans="2:7" x14ac:dyDescent="0.25">
      <c r="B58" s="1" t="s">
        <v>55</v>
      </c>
      <c r="C58" s="9">
        <v>3.2522704511894415E-2</v>
      </c>
    </row>
    <row r="59" spans="2:7" ht="15.75" thickBot="1" x14ac:dyDescent="0.3">
      <c r="B59" s="4" t="s">
        <v>414</v>
      </c>
      <c r="C59" s="10">
        <v>428389.98042565526</v>
      </c>
    </row>
    <row r="62" spans="2:7" x14ac:dyDescent="0.25">
      <c r="B62" t="s">
        <v>56</v>
      </c>
    </row>
    <row r="63" spans="2:7" ht="15.75" thickBot="1" x14ac:dyDescent="0.3"/>
    <row r="64" spans="2:7" x14ac:dyDescent="0.25">
      <c r="B64" s="2" t="s">
        <v>57</v>
      </c>
      <c r="C64" s="2" t="s">
        <v>45</v>
      </c>
      <c r="D64" s="2" t="s">
        <v>58</v>
      </c>
      <c r="E64" s="2" t="s">
        <v>59</v>
      </c>
      <c r="F64" s="2" t="s">
        <v>60</v>
      </c>
      <c r="G64" s="2" t="s">
        <v>61</v>
      </c>
    </row>
    <row r="65" spans="2:7" x14ac:dyDescent="0.25">
      <c r="B65" s="12" t="s">
        <v>62</v>
      </c>
      <c r="C65" s="24">
        <v>7</v>
      </c>
      <c r="D65" s="14">
        <v>1051913433917974.9</v>
      </c>
      <c r="E65" s="14">
        <v>150273347702567.84</v>
      </c>
      <c r="F65" s="14">
        <v>894.7182256725888</v>
      </c>
      <c r="G65" s="25" t="s">
        <v>65</v>
      </c>
    </row>
    <row r="66" spans="2:7" x14ac:dyDescent="0.25">
      <c r="B66" s="1" t="s">
        <v>63</v>
      </c>
      <c r="C66" s="6">
        <v>194</v>
      </c>
      <c r="D66" s="9">
        <v>32583475576774.891</v>
      </c>
      <c r="E66" s="9">
        <v>167956059674.09738</v>
      </c>
      <c r="F66" s="9"/>
      <c r="G66" s="9"/>
    </row>
    <row r="67" spans="2:7" ht="15.75" thickBot="1" x14ac:dyDescent="0.3">
      <c r="B67" s="4" t="s">
        <v>64</v>
      </c>
      <c r="C67" s="7">
        <v>201</v>
      </c>
      <c r="D67" s="10">
        <v>1084496909494749.7</v>
      </c>
      <c r="E67" s="10"/>
      <c r="F67" s="10"/>
      <c r="G67" s="10"/>
    </row>
    <row r="68" spans="2:7" x14ac:dyDescent="0.25">
      <c r="B68" s="26" t="s">
        <v>66</v>
      </c>
    </row>
    <row r="71" spans="2:7" x14ac:dyDescent="0.25">
      <c r="B71" t="s">
        <v>67</v>
      </c>
    </row>
    <row r="72" spans="2:7" ht="15.75" thickBot="1" x14ac:dyDescent="0.3"/>
    <row r="73" spans="2:7" x14ac:dyDescent="0.25">
      <c r="B73" s="2" t="s">
        <v>57</v>
      </c>
      <c r="C73" s="2" t="s">
        <v>45</v>
      </c>
      <c r="D73" s="2" t="s">
        <v>58</v>
      </c>
      <c r="E73" s="2" t="s">
        <v>59</v>
      </c>
      <c r="F73" s="2" t="s">
        <v>60</v>
      </c>
      <c r="G73" s="2" t="s">
        <v>61</v>
      </c>
    </row>
    <row r="74" spans="2:7" x14ac:dyDescent="0.25">
      <c r="B74" s="12" t="s">
        <v>16</v>
      </c>
      <c r="C74" s="24">
        <v>1</v>
      </c>
      <c r="D74" s="14">
        <v>86099561445803.5</v>
      </c>
      <c r="E74" s="14">
        <v>86099561445803.5</v>
      </c>
      <c r="F74" s="14">
        <v>512.63146809273474</v>
      </c>
      <c r="G74" s="25" t="s">
        <v>65</v>
      </c>
    </row>
    <row r="75" spans="2:7" x14ac:dyDescent="0.25">
      <c r="B75" s="1" t="s">
        <v>17</v>
      </c>
      <c r="C75" s="6">
        <v>1</v>
      </c>
      <c r="D75" s="9">
        <v>507822598639263.19</v>
      </c>
      <c r="E75" s="9">
        <v>507822598639263.19</v>
      </c>
      <c r="F75" s="9">
        <v>3023.5443700253759</v>
      </c>
      <c r="G75" s="27" t="s">
        <v>65</v>
      </c>
    </row>
    <row r="76" spans="2:7" x14ac:dyDescent="0.25">
      <c r="B76" s="1" t="s">
        <v>19</v>
      </c>
      <c r="C76" s="6">
        <v>1</v>
      </c>
      <c r="D76" s="9">
        <v>15690214078604.402</v>
      </c>
      <c r="E76" s="9">
        <v>15690214078604.402</v>
      </c>
      <c r="F76" s="9">
        <v>93.418565004738483</v>
      </c>
      <c r="G76" s="27" t="s">
        <v>65</v>
      </c>
    </row>
    <row r="77" spans="2:7" x14ac:dyDescent="0.25">
      <c r="B77" s="1" t="s">
        <v>21</v>
      </c>
      <c r="C77" s="6">
        <v>1</v>
      </c>
      <c r="D77" s="9">
        <v>245450498793.03894</v>
      </c>
      <c r="E77" s="9">
        <v>245450498793.03894</v>
      </c>
      <c r="F77" s="9">
        <v>1.4613971015354379</v>
      </c>
      <c r="G77" s="9">
        <v>0.22817926327576471</v>
      </c>
    </row>
    <row r="78" spans="2:7" x14ac:dyDescent="0.25">
      <c r="B78" s="1" t="s">
        <v>22</v>
      </c>
      <c r="C78" s="6">
        <v>1</v>
      </c>
      <c r="D78" s="9">
        <v>32870764055593.91</v>
      </c>
      <c r="E78" s="9">
        <v>32870764055593.91</v>
      </c>
      <c r="F78" s="9">
        <v>195.71049784911884</v>
      </c>
      <c r="G78" s="27" t="s">
        <v>65</v>
      </c>
    </row>
    <row r="79" spans="2:7" x14ac:dyDescent="0.25">
      <c r="B79" s="1" t="s">
        <v>26</v>
      </c>
      <c r="C79" s="6">
        <v>1</v>
      </c>
      <c r="D79" s="9">
        <v>136169589492649.3</v>
      </c>
      <c r="E79" s="9">
        <v>136169589492649.3</v>
      </c>
      <c r="F79" s="9">
        <v>810.74532087066893</v>
      </c>
      <c r="G79" s="27" t="s">
        <v>65</v>
      </c>
    </row>
    <row r="80" spans="2:7" ht="15.75" thickBot="1" x14ac:dyDescent="0.3">
      <c r="B80" s="4" t="s">
        <v>28</v>
      </c>
      <c r="C80" s="7">
        <v>1</v>
      </c>
      <c r="D80" s="10">
        <v>273015255707267.37</v>
      </c>
      <c r="E80" s="10">
        <v>273015255707267.37</v>
      </c>
      <c r="F80" s="10">
        <v>1625.515960763948</v>
      </c>
      <c r="G80" s="46" t="s">
        <v>65</v>
      </c>
    </row>
    <row r="83" spans="2:7" x14ac:dyDescent="0.25">
      <c r="B83" t="s">
        <v>68</v>
      </c>
    </row>
    <row r="84" spans="2:7" ht="15.75" thickBot="1" x14ac:dyDescent="0.3"/>
    <row r="85" spans="2:7" x14ac:dyDescent="0.25">
      <c r="B85" s="2" t="s">
        <v>57</v>
      </c>
      <c r="C85" s="2" t="s">
        <v>45</v>
      </c>
      <c r="D85" s="2" t="s">
        <v>58</v>
      </c>
      <c r="E85" s="2" t="s">
        <v>59</v>
      </c>
      <c r="F85" s="2" t="s">
        <v>60</v>
      </c>
      <c r="G85" s="2" t="s">
        <v>61</v>
      </c>
    </row>
    <row r="86" spans="2:7" x14ac:dyDescent="0.25">
      <c r="B86" s="12" t="s">
        <v>16</v>
      </c>
      <c r="C86" s="24">
        <v>1</v>
      </c>
      <c r="D86" s="14">
        <v>67607853844781.57</v>
      </c>
      <c r="E86" s="14">
        <v>67607853844781.57</v>
      </c>
      <c r="F86" s="14">
        <v>402.53298378140164</v>
      </c>
      <c r="G86" s="25" t="s">
        <v>65</v>
      </c>
    </row>
    <row r="87" spans="2:7" x14ac:dyDescent="0.25">
      <c r="B87" s="1" t="s">
        <v>17</v>
      </c>
      <c r="C87" s="6">
        <v>1</v>
      </c>
      <c r="D87" s="9">
        <v>197409652824912.22</v>
      </c>
      <c r="E87" s="9">
        <v>197409652824912.22</v>
      </c>
      <c r="F87" s="9">
        <v>1175.3648734553949</v>
      </c>
      <c r="G87" s="27" t="s">
        <v>65</v>
      </c>
    </row>
    <row r="88" spans="2:7" x14ac:dyDescent="0.25">
      <c r="B88" s="1" t="s">
        <v>19</v>
      </c>
      <c r="C88" s="6">
        <v>1</v>
      </c>
      <c r="D88" s="9">
        <v>27779657421729.691</v>
      </c>
      <c r="E88" s="9">
        <v>27779657421729.691</v>
      </c>
      <c r="F88" s="9">
        <v>165.39836356981374</v>
      </c>
      <c r="G88" s="27" t="s">
        <v>65</v>
      </c>
    </row>
    <row r="89" spans="2:7" x14ac:dyDescent="0.25">
      <c r="B89" s="1" t="s">
        <v>21</v>
      </c>
      <c r="C89" s="6">
        <v>1</v>
      </c>
      <c r="D89" s="9">
        <v>7843076152366.1455</v>
      </c>
      <c r="E89" s="9">
        <v>7843076152366.1455</v>
      </c>
      <c r="F89" s="9">
        <v>46.697190727056125</v>
      </c>
      <c r="G89" s="27" t="s">
        <v>65</v>
      </c>
    </row>
    <row r="90" spans="2:7" x14ac:dyDescent="0.25">
      <c r="B90" s="1" t="s">
        <v>22</v>
      </c>
      <c r="C90" s="6">
        <v>1</v>
      </c>
      <c r="D90" s="9">
        <v>26509587679796.617</v>
      </c>
      <c r="E90" s="9">
        <v>26509587679796.617</v>
      </c>
      <c r="F90" s="9">
        <v>157.83644681374361</v>
      </c>
      <c r="G90" s="27" t="s">
        <v>65</v>
      </c>
    </row>
    <row r="91" spans="2:7" x14ac:dyDescent="0.25">
      <c r="B91" s="1" t="s">
        <v>26</v>
      </c>
      <c r="C91" s="6">
        <v>1</v>
      </c>
      <c r="D91" s="9">
        <v>6470696326869.5625</v>
      </c>
      <c r="E91" s="9">
        <v>6470696326869.5625</v>
      </c>
      <c r="F91" s="9">
        <v>38.526126055977542</v>
      </c>
      <c r="G91" s="27" t="s">
        <v>65</v>
      </c>
    </row>
    <row r="92" spans="2:7" ht="15.75" thickBot="1" x14ac:dyDescent="0.3">
      <c r="B92" s="4" t="s">
        <v>28</v>
      </c>
      <c r="C92" s="7">
        <v>1</v>
      </c>
      <c r="D92" s="10">
        <v>273015255707268.5</v>
      </c>
      <c r="E92" s="10">
        <v>273015255707268.5</v>
      </c>
      <c r="F92" s="10">
        <v>1625.5159607639546</v>
      </c>
      <c r="G92" s="46" t="s">
        <v>65</v>
      </c>
    </row>
    <row r="95" spans="2:7" x14ac:dyDescent="0.25">
      <c r="B95" t="s">
        <v>69</v>
      </c>
    </row>
    <row r="96" spans="2:7" ht="15.75" thickBot="1" x14ac:dyDescent="0.3"/>
    <row r="97" spans="2:8" x14ac:dyDescent="0.25">
      <c r="B97" s="2" t="s">
        <v>57</v>
      </c>
      <c r="C97" s="2" t="s">
        <v>70</v>
      </c>
      <c r="D97" s="2" t="s">
        <v>71</v>
      </c>
      <c r="E97" s="2" t="s">
        <v>72</v>
      </c>
      <c r="F97" s="2" t="s">
        <v>73</v>
      </c>
      <c r="G97" s="2" t="s">
        <v>74</v>
      </c>
      <c r="H97" s="2" t="s">
        <v>75</v>
      </c>
    </row>
    <row r="98" spans="2:8" x14ac:dyDescent="0.25">
      <c r="B98" s="12" t="s">
        <v>76</v>
      </c>
      <c r="C98" s="14">
        <v>-15800412.383461351</v>
      </c>
      <c r="D98" s="14">
        <v>1192601.8653129432</v>
      </c>
      <c r="E98" s="14">
        <v>-13.248689980302238</v>
      </c>
      <c r="F98" s="25" t="s">
        <v>65</v>
      </c>
      <c r="G98" s="14">
        <v>-18152542.321714964</v>
      </c>
      <c r="H98" s="14">
        <v>-13448282.445207737</v>
      </c>
    </row>
    <row r="99" spans="2:8" x14ac:dyDescent="0.25">
      <c r="B99" s="1" t="s">
        <v>16</v>
      </c>
      <c r="C99" s="9">
        <v>3643.1118031433293</v>
      </c>
      <c r="D99" s="9">
        <v>181.58156850523821</v>
      </c>
      <c r="E99" s="9">
        <v>20.063224660592322</v>
      </c>
      <c r="F99" s="27" t="s">
        <v>65</v>
      </c>
      <c r="G99" s="9">
        <v>3284.9843710651089</v>
      </c>
      <c r="H99" s="9">
        <v>4001.2392352215497</v>
      </c>
    </row>
    <row r="100" spans="2:8" x14ac:dyDescent="0.25">
      <c r="B100" s="1" t="s">
        <v>17</v>
      </c>
      <c r="C100" s="9">
        <v>32690.918200621159</v>
      </c>
      <c r="D100" s="9">
        <v>953.54406026556285</v>
      </c>
      <c r="E100" s="9">
        <v>34.283594815237706</v>
      </c>
      <c r="F100" s="27" t="s">
        <v>65</v>
      </c>
      <c r="G100" s="9">
        <v>30810.274209672847</v>
      </c>
      <c r="H100" s="9">
        <v>34571.562191569472</v>
      </c>
    </row>
    <row r="101" spans="2:8" x14ac:dyDescent="0.25">
      <c r="B101" s="1" t="s">
        <v>19</v>
      </c>
      <c r="C101" s="9">
        <v>488365.04234261904</v>
      </c>
      <c r="D101" s="9">
        <v>37973.354614386284</v>
      </c>
      <c r="E101" s="9">
        <v>12.860729511571805</v>
      </c>
      <c r="F101" s="27" t="s">
        <v>65</v>
      </c>
      <c r="G101" s="9">
        <v>413471.42793343693</v>
      </c>
      <c r="H101" s="9">
        <v>563258.65675180114</v>
      </c>
    </row>
    <row r="102" spans="2:8" x14ac:dyDescent="0.25">
      <c r="B102" s="1" t="s">
        <v>21</v>
      </c>
      <c r="C102" s="9">
        <v>661104.43761663698</v>
      </c>
      <c r="D102" s="9">
        <v>96744.145962060589</v>
      </c>
      <c r="E102" s="9">
        <v>6.8335342778869252</v>
      </c>
      <c r="F102" s="27" t="s">
        <v>65</v>
      </c>
      <c r="G102" s="9">
        <v>470299.09956827766</v>
      </c>
      <c r="H102" s="9">
        <v>851909.77566499636</v>
      </c>
    </row>
    <row r="103" spans="2:8" x14ac:dyDescent="0.25">
      <c r="B103" s="1" t="s">
        <v>22</v>
      </c>
      <c r="C103" s="9">
        <v>-920446.86256996135</v>
      </c>
      <c r="D103" s="9">
        <v>73264.750323703396</v>
      </c>
      <c r="E103" s="9">
        <v>-12.563297609057278</v>
      </c>
      <c r="F103" s="27" t="s">
        <v>65</v>
      </c>
      <c r="G103" s="9">
        <v>-1064944.5509161381</v>
      </c>
      <c r="H103" s="9">
        <v>-775949.17422378459</v>
      </c>
    </row>
    <row r="104" spans="2:8" x14ac:dyDescent="0.25">
      <c r="B104" s="1" t="s">
        <v>26</v>
      </c>
      <c r="C104" s="9">
        <v>-2.4867926155069231</v>
      </c>
      <c r="D104" s="9">
        <v>0.40064700302401285</v>
      </c>
      <c r="E104" s="9">
        <v>-6.2069417635401027</v>
      </c>
      <c r="F104" s="27" t="s">
        <v>65</v>
      </c>
      <c r="G104" s="9">
        <v>-3.2769756915975208</v>
      </c>
      <c r="H104" s="9">
        <v>-1.6966095394163254</v>
      </c>
    </row>
    <row r="105" spans="2:8" ht="15.75" thickBot="1" x14ac:dyDescent="0.3">
      <c r="B105" s="4" t="s">
        <v>28</v>
      </c>
      <c r="C105" s="10">
        <v>106904.87043857486</v>
      </c>
      <c r="D105" s="10">
        <v>2651.5625251068277</v>
      </c>
      <c r="E105" s="10">
        <v>40.317687939215318</v>
      </c>
      <c r="F105" s="46" t="s">
        <v>65</v>
      </c>
      <c r="G105" s="10">
        <v>101675.27975969516</v>
      </c>
      <c r="H105" s="10">
        <v>112134.46111745456</v>
      </c>
    </row>
    <row r="108" spans="2:8" x14ac:dyDescent="0.25">
      <c r="B108" t="s">
        <v>77</v>
      </c>
    </row>
    <row r="110" spans="2:8" x14ac:dyDescent="0.25">
      <c r="B110" s="28" t="s">
        <v>435</v>
      </c>
    </row>
    <row r="113" spans="2:8" x14ac:dyDescent="0.25">
      <c r="B113" t="s">
        <v>79</v>
      </c>
    </row>
    <row r="114" spans="2:8" ht="15.75" thickBot="1" x14ac:dyDescent="0.3"/>
    <row r="115" spans="2:8" x14ac:dyDescent="0.25">
      <c r="B115" s="2" t="s">
        <v>57</v>
      </c>
      <c r="C115" s="2" t="s">
        <v>70</v>
      </c>
      <c r="D115" s="2" t="s">
        <v>71</v>
      </c>
      <c r="E115" s="2" t="s">
        <v>72</v>
      </c>
      <c r="F115" s="2" t="s">
        <v>73</v>
      </c>
      <c r="G115" s="2" t="s">
        <v>74</v>
      </c>
      <c r="H115" s="2" t="s">
        <v>75</v>
      </c>
    </row>
    <row r="116" spans="2:8" x14ac:dyDescent="0.25">
      <c r="B116" s="12" t="s">
        <v>16</v>
      </c>
      <c r="C116" s="14">
        <v>0.3623613184153317</v>
      </c>
      <c r="D116" s="14">
        <v>1.8060970982748982E-2</v>
      </c>
      <c r="E116" s="14">
        <v>20.063224660592322</v>
      </c>
      <c r="F116" s="25" t="s">
        <v>65</v>
      </c>
      <c r="G116" s="14">
        <v>0.32674025173914778</v>
      </c>
      <c r="H116" s="14">
        <v>0.39798238509151562</v>
      </c>
    </row>
    <row r="117" spans="2:8" x14ac:dyDescent="0.25">
      <c r="B117" s="1" t="s">
        <v>17</v>
      </c>
      <c r="C117" s="9">
        <v>0.73087138525243733</v>
      </c>
      <c r="D117" s="9">
        <v>2.1318399928341059E-2</v>
      </c>
      <c r="E117" s="9">
        <v>34.283594815237706</v>
      </c>
      <c r="F117" s="27" t="s">
        <v>65</v>
      </c>
      <c r="G117" s="9">
        <v>0.68882579722716897</v>
      </c>
      <c r="H117" s="9">
        <v>0.7729169732777057</v>
      </c>
    </row>
    <row r="118" spans="2:8" x14ac:dyDescent="0.25">
      <c r="B118" s="1" t="s">
        <v>19</v>
      </c>
      <c r="C118" s="9">
        <v>0.16901943297823827</v>
      </c>
      <c r="D118" s="9">
        <v>1.3142289698742071E-2</v>
      </c>
      <c r="E118" s="9">
        <v>12.860729511571805</v>
      </c>
      <c r="F118" s="27" t="s">
        <v>65</v>
      </c>
      <c r="G118" s="9">
        <v>0.1430993217016206</v>
      </c>
      <c r="H118" s="9">
        <v>0.19493954425485593</v>
      </c>
    </row>
    <row r="119" spans="2:8" x14ac:dyDescent="0.25">
      <c r="B119" s="1" t="s">
        <v>21</v>
      </c>
      <c r="C119" s="9">
        <v>0.12627226360263494</v>
      </c>
      <c r="D119" s="9">
        <v>1.847832446106951E-2</v>
      </c>
      <c r="E119" s="9">
        <v>6.8335342778869252</v>
      </c>
      <c r="F119" s="27" t="s">
        <v>65</v>
      </c>
      <c r="G119" s="9">
        <v>8.9828064211549236E-2</v>
      </c>
      <c r="H119" s="9">
        <v>0.16271646299372064</v>
      </c>
    </row>
    <row r="120" spans="2:8" x14ac:dyDescent="0.25">
      <c r="B120" s="1" t="s">
        <v>22</v>
      </c>
      <c r="C120" s="9">
        <v>-0.17257681092605651</v>
      </c>
      <c r="D120" s="9">
        <v>1.3736585432923314E-2</v>
      </c>
      <c r="E120" s="9">
        <v>-12.563297609057278</v>
      </c>
      <c r="F120" s="27" t="s">
        <v>65</v>
      </c>
      <c r="G120" s="9">
        <v>-0.19966903238395189</v>
      </c>
      <c r="H120" s="9">
        <v>-0.14548458946816112</v>
      </c>
    </row>
    <row r="121" spans="2:8" x14ac:dyDescent="0.25">
      <c r="B121" s="1" t="s">
        <v>26</v>
      </c>
      <c r="C121" s="9">
        <v>-0.10508667113218738</v>
      </c>
      <c r="D121" s="9">
        <v>1.6930507025129819E-2</v>
      </c>
      <c r="E121" s="9">
        <v>-6.2069417635401027</v>
      </c>
      <c r="F121" s="27" t="s">
        <v>65</v>
      </c>
      <c r="G121" s="9">
        <v>-0.13847816044800471</v>
      </c>
      <c r="H121" s="9">
        <v>-7.1695181816370052E-2</v>
      </c>
    </row>
    <row r="122" spans="2:8" ht="15.75" thickBot="1" x14ac:dyDescent="0.3">
      <c r="B122" s="4" t="s">
        <v>28</v>
      </c>
      <c r="C122" s="10">
        <v>0.6877718781609462</v>
      </c>
      <c r="D122" s="10">
        <v>1.7058812479472055E-2</v>
      </c>
      <c r="E122" s="10">
        <v>40.317687939215318</v>
      </c>
      <c r="F122" s="46" t="s">
        <v>65</v>
      </c>
      <c r="G122" s="10">
        <v>0.65412733616327645</v>
      </c>
      <c r="H122" s="10">
        <v>0.72141642015861596</v>
      </c>
    </row>
    <row r="141" spans="2:5" x14ac:dyDescent="0.25">
      <c r="E141" t="s">
        <v>80</v>
      </c>
    </row>
    <row r="144" spans="2:5" x14ac:dyDescent="0.25">
      <c r="B144" t="s">
        <v>81</v>
      </c>
    </row>
    <row r="145" spans="2:13" ht="15.75" thickBot="1" x14ac:dyDescent="0.3"/>
    <row r="146" spans="2:13" x14ac:dyDescent="0.25">
      <c r="B146" s="2" t="s">
        <v>82</v>
      </c>
      <c r="C146" s="2" t="s">
        <v>83</v>
      </c>
      <c r="D146" s="2" t="s">
        <v>15</v>
      </c>
      <c r="E146" s="2" t="s">
        <v>84</v>
      </c>
      <c r="F146" s="2" t="s">
        <v>85</v>
      </c>
      <c r="G146" s="2" t="s">
        <v>86</v>
      </c>
      <c r="H146" s="2" t="s">
        <v>87</v>
      </c>
      <c r="I146" s="2" t="s">
        <v>88</v>
      </c>
      <c r="J146" s="2" t="s">
        <v>89</v>
      </c>
      <c r="K146" s="2" t="s">
        <v>90</v>
      </c>
      <c r="L146" s="2" t="s">
        <v>91</v>
      </c>
      <c r="M146" s="2" t="s">
        <v>92</v>
      </c>
    </row>
    <row r="147" spans="2:13" x14ac:dyDescent="0.25">
      <c r="B147" s="12" t="s">
        <v>325</v>
      </c>
      <c r="C147" s="24">
        <v>1</v>
      </c>
      <c r="D147" s="14">
        <v>11558341</v>
      </c>
      <c r="E147" s="14">
        <v>11355861.270564588</v>
      </c>
      <c r="F147" s="14">
        <v>202479.72943541221</v>
      </c>
      <c r="G147" s="14">
        <v>0.49406457222733241</v>
      </c>
      <c r="H147" s="14">
        <v>134761.08358132257</v>
      </c>
      <c r="I147" s="14">
        <v>11090076.360761557</v>
      </c>
      <c r="J147" s="14">
        <v>11621646.180367619</v>
      </c>
      <c r="K147" s="14">
        <v>431412.34257043409</v>
      </c>
      <c r="L147" s="14">
        <v>10505000.714157717</v>
      </c>
      <c r="M147" s="14">
        <v>12206721.826971456</v>
      </c>
    </row>
    <row r="148" spans="2:13" x14ac:dyDescent="0.25">
      <c r="B148" s="1" t="s">
        <v>326</v>
      </c>
      <c r="C148" s="6">
        <v>1</v>
      </c>
      <c r="D148" s="9">
        <v>10081641</v>
      </c>
      <c r="E148" s="9">
        <v>10185730.868874997</v>
      </c>
      <c r="F148" s="9">
        <v>-104089.8688749969</v>
      </c>
      <c r="G148" s="9">
        <v>-0.2539864937706216</v>
      </c>
      <c r="H148" s="9">
        <v>124316.10383772181</v>
      </c>
      <c r="I148" s="9">
        <v>9940546.2534987479</v>
      </c>
      <c r="J148" s="9">
        <v>10430915.484251246</v>
      </c>
      <c r="K148" s="9">
        <v>428264.58334479237</v>
      </c>
      <c r="L148" s="9">
        <v>9341078.5357892457</v>
      </c>
      <c r="M148" s="9">
        <v>11030383.201960748</v>
      </c>
    </row>
    <row r="149" spans="2:13" x14ac:dyDescent="0.25">
      <c r="B149" s="1" t="s">
        <v>327</v>
      </c>
      <c r="C149" s="6">
        <v>1</v>
      </c>
      <c r="D149" s="9">
        <v>9844919</v>
      </c>
      <c r="E149" s="9">
        <v>10222090.635543579</v>
      </c>
      <c r="F149" s="9">
        <v>-377171.63554357924</v>
      </c>
      <c r="G149" s="9">
        <v>-0.92032492976322133</v>
      </c>
      <c r="H149" s="9">
        <v>116590.52190000555</v>
      </c>
      <c r="I149" s="9">
        <v>9992142.9345933925</v>
      </c>
      <c r="J149" s="9">
        <v>10452038.336493766</v>
      </c>
      <c r="K149" s="9">
        <v>426086.15263936127</v>
      </c>
      <c r="L149" s="9">
        <v>9381734.7506101299</v>
      </c>
      <c r="M149" s="9">
        <v>11062446.520477029</v>
      </c>
    </row>
    <row r="150" spans="2:13" x14ac:dyDescent="0.25">
      <c r="B150" s="1" t="s">
        <v>328</v>
      </c>
      <c r="C150" s="6">
        <v>1</v>
      </c>
      <c r="D150" s="9">
        <v>10453919</v>
      </c>
      <c r="E150" s="9">
        <v>9873639.4928394854</v>
      </c>
      <c r="F150" s="9">
        <v>580279.50716051459</v>
      </c>
      <c r="G150" s="9">
        <v>1.4159222124454598</v>
      </c>
      <c r="H150" s="9">
        <v>96464.722601024143</v>
      </c>
      <c r="I150" s="9">
        <v>9683385.2524139434</v>
      </c>
      <c r="J150" s="9">
        <v>10063893.733265027</v>
      </c>
      <c r="K150" s="9">
        <v>421024.34891653224</v>
      </c>
      <c r="L150" s="9">
        <v>9043266.8390448764</v>
      </c>
      <c r="M150" s="9">
        <v>10704012.146634094</v>
      </c>
    </row>
    <row r="151" spans="2:13" x14ac:dyDescent="0.25">
      <c r="B151" s="1" t="s">
        <v>329</v>
      </c>
      <c r="C151" s="6">
        <v>1</v>
      </c>
      <c r="D151" s="9">
        <v>11888649</v>
      </c>
      <c r="E151" s="9">
        <v>12049302.821732778</v>
      </c>
      <c r="F151" s="9">
        <v>-160653.8217327781</v>
      </c>
      <c r="G151" s="9">
        <v>-0.39200645878188989</v>
      </c>
      <c r="H151" s="9">
        <v>105167.70935279901</v>
      </c>
      <c r="I151" s="9">
        <v>11841883.963100217</v>
      </c>
      <c r="J151" s="9">
        <v>12256721.680365339</v>
      </c>
      <c r="K151" s="9">
        <v>423103.18689961697</v>
      </c>
      <c r="L151" s="9">
        <v>11214830.143278632</v>
      </c>
      <c r="M151" s="9">
        <v>12883775.500186924</v>
      </c>
    </row>
    <row r="152" spans="2:13" x14ac:dyDescent="0.25">
      <c r="B152" s="1" t="s">
        <v>330</v>
      </c>
      <c r="C152" s="6">
        <v>1</v>
      </c>
      <c r="D152" s="9">
        <v>13630712</v>
      </c>
      <c r="E152" s="9">
        <v>14283438.848856309</v>
      </c>
      <c r="F152" s="9">
        <v>-652726.84885630943</v>
      </c>
      <c r="G152" s="9">
        <v>-1.5926987469842313</v>
      </c>
      <c r="H152" s="9">
        <v>138472.6305412864</v>
      </c>
      <c r="I152" s="9">
        <v>14010333.775488488</v>
      </c>
      <c r="J152" s="9">
        <v>14556543.92222413</v>
      </c>
      <c r="K152" s="9">
        <v>432586.09441719344</v>
      </c>
      <c r="L152" s="9">
        <v>13430263.339790769</v>
      </c>
      <c r="M152" s="9">
        <v>15136614.35792185</v>
      </c>
    </row>
    <row r="153" spans="2:13" x14ac:dyDescent="0.25">
      <c r="B153" s="1" t="s">
        <v>331</v>
      </c>
      <c r="C153" s="6">
        <v>1</v>
      </c>
      <c r="D153" s="9">
        <v>11568448</v>
      </c>
      <c r="E153" s="9">
        <v>11285967.079665</v>
      </c>
      <c r="F153" s="9">
        <v>282480.92033500038</v>
      </c>
      <c r="G153" s="9">
        <v>0.68927302232598919</v>
      </c>
      <c r="H153" s="9">
        <v>92771.902711199116</v>
      </c>
      <c r="I153" s="9">
        <v>11102996.068011833</v>
      </c>
      <c r="J153" s="9">
        <v>11468938.091318166</v>
      </c>
      <c r="K153" s="9">
        <v>420193.62870794884</v>
      </c>
      <c r="L153" s="9">
        <v>10457232.828366438</v>
      </c>
      <c r="M153" s="9">
        <v>12114701.330963559</v>
      </c>
    </row>
    <row r="154" spans="2:13" x14ac:dyDescent="0.25">
      <c r="B154" s="1" t="s">
        <v>332</v>
      </c>
      <c r="C154" s="6">
        <v>1</v>
      </c>
      <c r="D154" s="9">
        <v>10739347</v>
      </c>
      <c r="E154" s="9">
        <v>10964371.703818629</v>
      </c>
      <c r="F154" s="9">
        <v>-225024.70381862856</v>
      </c>
      <c r="G154" s="9">
        <v>-0.54907587215142195</v>
      </c>
      <c r="H154" s="9">
        <v>109381.40789305796</v>
      </c>
      <c r="I154" s="9">
        <v>10748642.304363027</v>
      </c>
      <c r="J154" s="9">
        <v>11180101.10327423</v>
      </c>
      <c r="K154" s="9">
        <v>424170.19233647815</v>
      </c>
      <c r="L154" s="9">
        <v>10127794.605184272</v>
      </c>
      <c r="M154" s="9">
        <v>11800948.802452985</v>
      </c>
    </row>
    <row r="155" spans="2:13" x14ac:dyDescent="0.25">
      <c r="B155" s="1" t="s">
        <v>333</v>
      </c>
      <c r="C155" s="6">
        <v>1</v>
      </c>
      <c r="D155" s="9">
        <v>11382512</v>
      </c>
      <c r="E155" s="9">
        <v>11316189.319704261</v>
      </c>
      <c r="F155" s="9">
        <v>66322.680295739323</v>
      </c>
      <c r="G155" s="9">
        <v>0.16183193626667181</v>
      </c>
      <c r="H155" s="9">
        <v>111360.00136473851</v>
      </c>
      <c r="I155" s="9">
        <v>11096557.604584284</v>
      </c>
      <c r="J155" s="9">
        <v>11535821.034824237</v>
      </c>
      <c r="K155" s="9">
        <v>424684.71785319981</v>
      </c>
      <c r="L155" s="9">
        <v>10478597.439098589</v>
      </c>
      <c r="M155" s="9">
        <v>12153781.200309932</v>
      </c>
    </row>
    <row r="156" spans="2:13" x14ac:dyDescent="0.25">
      <c r="B156" s="1" t="s">
        <v>334</v>
      </c>
      <c r="C156" s="6">
        <v>1</v>
      </c>
      <c r="D156" s="9">
        <v>11982545</v>
      </c>
      <c r="E156" s="9">
        <v>11433550.887404962</v>
      </c>
      <c r="F156" s="9">
        <v>548994.11259503849</v>
      </c>
      <c r="G156" s="9">
        <v>1.3395836815413782</v>
      </c>
      <c r="H156" s="9">
        <v>85296.162125843068</v>
      </c>
      <c r="I156" s="9">
        <v>11265324.036190299</v>
      </c>
      <c r="J156" s="9">
        <v>11601777.738619624</v>
      </c>
      <c r="K156" s="9">
        <v>418606.61120853724</v>
      </c>
      <c r="L156" s="9">
        <v>10607946.65919413</v>
      </c>
      <c r="M156" s="9">
        <v>12259155.115615793</v>
      </c>
    </row>
    <row r="157" spans="2:13" x14ac:dyDescent="0.25">
      <c r="B157" s="1" t="s">
        <v>335</v>
      </c>
      <c r="C157" s="6">
        <v>1</v>
      </c>
      <c r="D157" s="9">
        <v>12523563</v>
      </c>
      <c r="E157" s="9">
        <v>12021001.658411372</v>
      </c>
      <c r="F157" s="9">
        <v>502561.34158862755</v>
      </c>
      <c r="G157" s="9">
        <v>1.2262845023663593</v>
      </c>
      <c r="H157" s="9">
        <v>95235.694603303971</v>
      </c>
      <c r="I157" s="9">
        <v>11833171.390002368</v>
      </c>
      <c r="J157" s="9">
        <v>12208831.926820377</v>
      </c>
      <c r="K157" s="9">
        <v>420744.45593575109</v>
      </c>
      <c r="L157" s="9">
        <v>11191181.028455354</v>
      </c>
      <c r="M157" s="9">
        <v>12850822.288367391</v>
      </c>
    </row>
    <row r="158" spans="2:13" x14ac:dyDescent="0.25">
      <c r="B158" s="1" t="s">
        <v>336</v>
      </c>
      <c r="C158" s="6">
        <v>1</v>
      </c>
      <c r="D158" s="9">
        <v>10534404</v>
      </c>
      <c r="E158" s="9">
        <v>10075701.599331709</v>
      </c>
      <c r="F158" s="9">
        <v>458702.40066829138</v>
      </c>
      <c r="G158" s="9">
        <v>1.1192656469749023</v>
      </c>
      <c r="H158" s="9">
        <v>114373.75681828063</v>
      </c>
      <c r="I158" s="9">
        <v>9850125.9521795698</v>
      </c>
      <c r="J158" s="9">
        <v>10301277.246483847</v>
      </c>
      <c r="K158" s="9">
        <v>425484.91856095742</v>
      </c>
      <c r="L158" s="9">
        <v>9236531.5088505782</v>
      </c>
      <c r="M158" s="9">
        <v>10914871.689812839</v>
      </c>
    </row>
    <row r="159" spans="2:13" x14ac:dyDescent="0.25">
      <c r="B159" s="1" t="s">
        <v>337</v>
      </c>
      <c r="C159" s="6">
        <v>1</v>
      </c>
      <c r="D159" s="9">
        <v>11157735</v>
      </c>
      <c r="E159" s="9">
        <v>10714986.705161424</v>
      </c>
      <c r="F159" s="9">
        <v>442748.29483857565</v>
      </c>
      <c r="G159" s="9">
        <v>1.080336523086763</v>
      </c>
      <c r="H159" s="9">
        <v>90506.675947169337</v>
      </c>
      <c r="I159" s="9">
        <v>10536483.32670889</v>
      </c>
      <c r="J159" s="9">
        <v>10893490.083613958</v>
      </c>
      <c r="K159" s="9">
        <v>419699.31863788306</v>
      </c>
      <c r="L159" s="9">
        <v>9887227.3655650821</v>
      </c>
      <c r="M159" s="9">
        <v>11542746.044757767</v>
      </c>
    </row>
    <row r="160" spans="2:13" x14ac:dyDescent="0.25">
      <c r="B160" s="1" t="s">
        <v>338</v>
      </c>
      <c r="C160" s="6">
        <v>1</v>
      </c>
      <c r="D160" s="9">
        <v>9796251</v>
      </c>
      <c r="E160" s="9">
        <v>9650156.5629005395</v>
      </c>
      <c r="F160" s="9">
        <v>146094.43709946051</v>
      </c>
      <c r="G160" s="9">
        <v>0.35648055127099609</v>
      </c>
      <c r="H160" s="9">
        <v>85730.376071348088</v>
      </c>
      <c r="I160" s="9">
        <v>9481073.3256189637</v>
      </c>
      <c r="J160" s="9">
        <v>9819239.8001821153</v>
      </c>
      <c r="K160" s="9">
        <v>418695.30335965339</v>
      </c>
      <c r="L160" s="9">
        <v>8824377.410039667</v>
      </c>
      <c r="M160" s="9">
        <v>10475935.715761412</v>
      </c>
    </row>
    <row r="161" spans="2:13" x14ac:dyDescent="0.25">
      <c r="B161" s="1" t="s">
        <v>339</v>
      </c>
      <c r="C161" s="6">
        <v>1</v>
      </c>
      <c r="D161" s="9">
        <v>9682362</v>
      </c>
      <c r="E161" s="9">
        <v>9780420.8346673455</v>
      </c>
      <c r="F161" s="9">
        <v>-98058.834667345509</v>
      </c>
      <c r="G161" s="9">
        <v>-0.23927035233661115</v>
      </c>
      <c r="H161" s="9">
        <v>83738.004249407764</v>
      </c>
      <c r="I161" s="9">
        <v>9615267.0876430143</v>
      </c>
      <c r="J161" s="9">
        <v>9945574.5816916768</v>
      </c>
      <c r="K161" s="9">
        <v>418291.89931167831</v>
      </c>
      <c r="L161" s="9">
        <v>8955437.3025128059</v>
      </c>
      <c r="M161" s="9">
        <v>10605404.366821885</v>
      </c>
    </row>
    <row r="162" spans="2:13" x14ac:dyDescent="0.25">
      <c r="B162" s="1" t="s">
        <v>340</v>
      </c>
      <c r="C162" s="6">
        <v>1</v>
      </c>
      <c r="D162" s="9">
        <v>11112777</v>
      </c>
      <c r="E162" s="9">
        <v>11555271.908870017</v>
      </c>
      <c r="F162" s="9">
        <v>-442494.90887001716</v>
      </c>
      <c r="G162" s="9">
        <v>-1.0797182437631323</v>
      </c>
      <c r="H162" s="9">
        <v>94747.361693068917</v>
      </c>
      <c r="I162" s="9">
        <v>11368404.763604961</v>
      </c>
      <c r="J162" s="9">
        <v>11742139.054135073</v>
      </c>
      <c r="K162" s="9">
        <v>420634.19050511642</v>
      </c>
      <c r="L162" s="9">
        <v>10725668.751842806</v>
      </c>
      <c r="M162" s="9">
        <v>12384875.065897228</v>
      </c>
    </row>
    <row r="163" spans="2:13" x14ac:dyDescent="0.25">
      <c r="B163" s="1" t="s">
        <v>341</v>
      </c>
      <c r="C163" s="6">
        <v>1</v>
      </c>
      <c r="D163" s="9">
        <v>12761684</v>
      </c>
      <c r="E163" s="9">
        <v>13681732.637591498</v>
      </c>
      <c r="F163" s="9">
        <v>-920048.63759149797</v>
      </c>
      <c r="G163" s="9">
        <v>-2.244982437636958</v>
      </c>
      <c r="H163" s="9">
        <v>78672.368472355462</v>
      </c>
      <c r="I163" s="9">
        <v>13526569.679542134</v>
      </c>
      <c r="J163" s="9">
        <v>13836895.595640862</v>
      </c>
      <c r="K163" s="9">
        <v>417307.32228796015</v>
      </c>
      <c r="L163" s="9">
        <v>12858690.954734163</v>
      </c>
      <c r="M163" s="9">
        <v>14504774.320448831</v>
      </c>
    </row>
    <row r="164" spans="2:13" x14ac:dyDescent="0.25">
      <c r="B164" s="1" t="s">
        <v>342</v>
      </c>
      <c r="C164" s="6">
        <v>1</v>
      </c>
      <c r="D164" s="9">
        <v>12911556</v>
      </c>
      <c r="E164" s="9">
        <v>12890618.8266881</v>
      </c>
      <c r="F164" s="9">
        <v>20937.173311900347</v>
      </c>
      <c r="G164" s="9">
        <v>5.1088153885020068E-2</v>
      </c>
      <c r="H164" s="9">
        <v>80970.298915689404</v>
      </c>
      <c r="I164" s="9">
        <v>12730923.735033214</v>
      </c>
      <c r="J164" s="9">
        <v>13050313.918342985</v>
      </c>
      <c r="K164" s="9">
        <v>417746.63251855603</v>
      </c>
      <c r="L164" s="9">
        <v>12066710.706526231</v>
      </c>
      <c r="M164" s="9">
        <v>13714526.946849968</v>
      </c>
    </row>
    <row r="165" spans="2:13" x14ac:dyDescent="0.25">
      <c r="B165" s="1" t="s">
        <v>343</v>
      </c>
      <c r="C165" s="6">
        <v>1</v>
      </c>
      <c r="D165" s="9">
        <v>11166200</v>
      </c>
      <c r="E165" s="9">
        <v>10859849.215953872</v>
      </c>
      <c r="F165" s="9">
        <v>306350.78404612839</v>
      </c>
      <c r="G165" s="9">
        <v>0.74751714402867575</v>
      </c>
      <c r="H165" s="9">
        <v>100371.90639165927</v>
      </c>
      <c r="I165" s="9">
        <v>10661888.963794228</v>
      </c>
      <c r="J165" s="9">
        <v>11057809.468113516</v>
      </c>
      <c r="K165" s="9">
        <v>421936.70054499101</v>
      </c>
      <c r="L165" s="9">
        <v>10027677.160664154</v>
      </c>
      <c r="M165" s="9">
        <v>11692021.271243589</v>
      </c>
    </row>
    <row r="166" spans="2:13" x14ac:dyDescent="0.25">
      <c r="B166" s="1" t="s">
        <v>344</v>
      </c>
      <c r="C166" s="6">
        <v>1</v>
      </c>
      <c r="D166" s="9">
        <v>10878920</v>
      </c>
      <c r="E166" s="9">
        <v>10831498.715006409</v>
      </c>
      <c r="F166" s="9">
        <v>47421.284993590787</v>
      </c>
      <c r="G166" s="9">
        <v>0.11571122181048935</v>
      </c>
      <c r="H166" s="9">
        <v>81732.200106159158</v>
      </c>
      <c r="I166" s="9">
        <v>10670300.950370526</v>
      </c>
      <c r="J166" s="9">
        <v>10992696.479642292</v>
      </c>
      <c r="K166" s="9">
        <v>417894.97748631844</v>
      </c>
      <c r="L166" s="9">
        <v>10007298.018881001</v>
      </c>
      <c r="M166" s="9">
        <v>11655699.411131818</v>
      </c>
    </row>
    <row r="167" spans="2:13" x14ac:dyDescent="0.25">
      <c r="B167" s="1" t="s">
        <v>345</v>
      </c>
      <c r="C167" s="6">
        <v>1</v>
      </c>
      <c r="D167" s="9">
        <v>11283929</v>
      </c>
      <c r="E167" s="9">
        <v>11007810.197137378</v>
      </c>
      <c r="F167" s="9">
        <v>276118.80286262184</v>
      </c>
      <c r="G167" s="9">
        <v>0.67374901478105909</v>
      </c>
      <c r="H167" s="9">
        <v>69016.013959252523</v>
      </c>
      <c r="I167" s="9">
        <v>10871692.153577309</v>
      </c>
      <c r="J167" s="9">
        <v>11143928.240697447</v>
      </c>
      <c r="K167" s="9">
        <v>415595.07920200535</v>
      </c>
      <c r="L167" s="9">
        <v>10188145.515726361</v>
      </c>
      <c r="M167" s="9">
        <v>11827474.878548395</v>
      </c>
    </row>
    <row r="168" spans="2:13" x14ac:dyDescent="0.25">
      <c r="B168" s="1" t="s">
        <v>346</v>
      </c>
      <c r="C168" s="6">
        <v>1</v>
      </c>
      <c r="D168" s="9">
        <v>12104164</v>
      </c>
      <c r="E168" s="9">
        <v>11958600.828371875</v>
      </c>
      <c r="F168" s="9">
        <v>145563.17162812501</v>
      </c>
      <c r="G168" s="9">
        <v>0.35518422670277183</v>
      </c>
      <c r="H168" s="9">
        <v>78366.333217058447</v>
      </c>
      <c r="I168" s="9">
        <v>11804041.453720357</v>
      </c>
      <c r="J168" s="9">
        <v>12113160.203023393</v>
      </c>
      <c r="K168" s="9">
        <v>417249.73559726129</v>
      </c>
      <c r="L168" s="9">
        <v>11135672.721874915</v>
      </c>
      <c r="M168" s="9">
        <v>12781528.934868835</v>
      </c>
    </row>
    <row r="169" spans="2:13" x14ac:dyDescent="0.25">
      <c r="B169" s="1" t="s">
        <v>347</v>
      </c>
      <c r="C169" s="6">
        <v>1</v>
      </c>
      <c r="D169" s="9">
        <v>12025224</v>
      </c>
      <c r="E169" s="9">
        <v>12122610.005050123</v>
      </c>
      <c r="F169" s="9">
        <v>-97386.005050122738</v>
      </c>
      <c r="G169" s="9">
        <v>-0.23762860144163533</v>
      </c>
      <c r="H169" s="9">
        <v>79786.031081345951</v>
      </c>
      <c r="I169" s="9">
        <v>11965250.606394796</v>
      </c>
      <c r="J169" s="9">
        <v>12279969.40370545</v>
      </c>
      <c r="K169" s="9">
        <v>417518.70668248011</v>
      </c>
      <c r="L169" s="9">
        <v>11299151.415614583</v>
      </c>
      <c r="M169" s="9">
        <v>12946068.594485663</v>
      </c>
    </row>
    <row r="170" spans="2:13" x14ac:dyDescent="0.25">
      <c r="B170" s="1" t="s">
        <v>348</v>
      </c>
      <c r="C170" s="6">
        <v>1</v>
      </c>
      <c r="D170" s="9">
        <v>10422047</v>
      </c>
      <c r="E170" s="9">
        <v>10475775.320070209</v>
      </c>
      <c r="F170" s="9">
        <v>-53728.320070208982</v>
      </c>
      <c r="G170" s="9">
        <v>-0.1311008244924019</v>
      </c>
      <c r="H170" s="9">
        <v>107968.49244983852</v>
      </c>
      <c r="I170" s="9">
        <v>10262832.567869553</v>
      </c>
      <c r="J170" s="9">
        <v>10688718.072270865</v>
      </c>
      <c r="K170" s="9">
        <v>423808.04031541006</v>
      </c>
      <c r="L170" s="9">
        <v>9639912.4821088649</v>
      </c>
      <c r="M170" s="9">
        <v>11311638.158031553</v>
      </c>
    </row>
    <row r="171" spans="2:13" x14ac:dyDescent="0.25">
      <c r="B171" s="1" t="s">
        <v>349</v>
      </c>
      <c r="C171" s="6">
        <v>1</v>
      </c>
      <c r="D171" s="9">
        <v>11207633</v>
      </c>
      <c r="E171" s="9">
        <v>10997871.234504389</v>
      </c>
      <c r="F171" s="9">
        <v>209761.76549561135</v>
      </c>
      <c r="G171" s="9">
        <v>0.5118332448794457</v>
      </c>
      <c r="H171" s="9">
        <v>80093.674735805456</v>
      </c>
      <c r="I171" s="9">
        <v>10839905.080257766</v>
      </c>
      <c r="J171" s="9">
        <v>11155837.388751011</v>
      </c>
      <c r="K171" s="9">
        <v>417577.60525054787</v>
      </c>
      <c r="L171" s="9">
        <v>10174296.481335333</v>
      </c>
      <c r="M171" s="9">
        <v>11821445.987673445</v>
      </c>
    </row>
    <row r="172" spans="2:13" x14ac:dyDescent="0.25">
      <c r="B172" s="1" t="s">
        <v>350</v>
      </c>
      <c r="C172" s="6">
        <v>1</v>
      </c>
      <c r="D172" s="9">
        <v>9741038</v>
      </c>
      <c r="E172" s="9">
        <v>9829173.8773928396</v>
      </c>
      <c r="F172" s="9">
        <v>-88135.87739283964</v>
      </c>
      <c r="G172" s="9">
        <v>-0.21505764889844953</v>
      </c>
      <c r="H172" s="9">
        <v>79224.592068894199</v>
      </c>
      <c r="I172" s="9">
        <v>9672921.7866732962</v>
      </c>
      <c r="J172" s="9">
        <v>9985425.968112383</v>
      </c>
      <c r="K172" s="9">
        <v>417411.78189238987</v>
      </c>
      <c r="L172" s="9">
        <v>9005926.1722492222</v>
      </c>
      <c r="M172" s="9">
        <v>10652421.582536457</v>
      </c>
    </row>
    <row r="173" spans="2:13" x14ac:dyDescent="0.25">
      <c r="B173" s="1" t="s">
        <v>351</v>
      </c>
      <c r="C173" s="6">
        <v>1</v>
      </c>
      <c r="D173" s="9">
        <v>10680353</v>
      </c>
      <c r="E173" s="9">
        <v>10261628.812513856</v>
      </c>
      <c r="F173" s="9">
        <v>418724.18748614378</v>
      </c>
      <c r="G173" s="9">
        <v>1.0217160362097844</v>
      </c>
      <c r="H173" s="9">
        <v>84967.12210203342</v>
      </c>
      <c r="I173" s="9">
        <v>10094050.916255074</v>
      </c>
      <c r="J173" s="9">
        <v>10429206.708772639</v>
      </c>
      <c r="K173" s="9">
        <v>418539.68929170771</v>
      </c>
      <c r="L173" s="9">
        <v>9436156.5722268056</v>
      </c>
      <c r="M173" s="9">
        <v>11087101.052800907</v>
      </c>
    </row>
    <row r="174" spans="2:13" x14ac:dyDescent="0.25">
      <c r="B174" s="1" t="s">
        <v>352</v>
      </c>
      <c r="C174" s="6">
        <v>1</v>
      </c>
      <c r="D174" s="9">
        <v>12119728</v>
      </c>
      <c r="E174" s="9">
        <v>11691858.151253892</v>
      </c>
      <c r="F174" s="9">
        <v>427869.84874610789</v>
      </c>
      <c r="G174" s="9">
        <v>1.0440320835037018</v>
      </c>
      <c r="H174" s="9">
        <v>84661.707516599985</v>
      </c>
      <c r="I174" s="9">
        <v>11524882.614265937</v>
      </c>
      <c r="J174" s="9">
        <v>11858833.688241847</v>
      </c>
      <c r="K174" s="9">
        <v>418477.79438546521</v>
      </c>
      <c r="L174" s="9">
        <v>10866507.984280856</v>
      </c>
      <c r="M174" s="9">
        <v>12517208.318226928</v>
      </c>
    </row>
    <row r="175" spans="2:13" x14ac:dyDescent="0.25">
      <c r="B175" s="1" t="s">
        <v>353</v>
      </c>
      <c r="C175" s="6">
        <v>1</v>
      </c>
      <c r="D175" s="9">
        <v>14386013</v>
      </c>
      <c r="E175" s="9">
        <v>15624938.750500372</v>
      </c>
      <c r="F175" s="9">
        <v>-1238925.7505003717</v>
      </c>
      <c r="G175" s="9">
        <v>-3.0230646921999469</v>
      </c>
      <c r="H175" s="9">
        <v>84117.475591128998</v>
      </c>
      <c r="I175" s="9">
        <v>15459036.584469218</v>
      </c>
      <c r="J175" s="9">
        <v>15790840.916531526</v>
      </c>
      <c r="K175" s="9">
        <v>418368.03101327136</v>
      </c>
      <c r="L175" s="9">
        <v>14799805.06626258</v>
      </c>
      <c r="M175" s="9">
        <v>16450072.434738163</v>
      </c>
    </row>
    <row r="176" spans="2:13" x14ac:dyDescent="0.25">
      <c r="B176" s="1" t="s">
        <v>354</v>
      </c>
      <c r="C176" s="6">
        <v>1</v>
      </c>
      <c r="D176" s="9">
        <v>15439866</v>
      </c>
      <c r="E176" s="9">
        <v>15597784.993883844</v>
      </c>
      <c r="F176" s="9">
        <v>-157918.99388384447</v>
      </c>
      <c r="G176" s="9">
        <v>-0.3853332892993625</v>
      </c>
      <c r="H176" s="9">
        <v>82540.527795838905</v>
      </c>
      <c r="I176" s="9">
        <v>15434992.990789918</v>
      </c>
      <c r="J176" s="9">
        <v>15760576.996977771</v>
      </c>
      <c r="K176" s="9">
        <v>418053.82237567572</v>
      </c>
      <c r="L176" s="9">
        <v>14773271.01314044</v>
      </c>
      <c r="M176" s="9">
        <v>16422298.974627249</v>
      </c>
    </row>
    <row r="177" spans="2:13" x14ac:dyDescent="0.25">
      <c r="B177" s="1" t="s">
        <v>355</v>
      </c>
      <c r="C177" s="6">
        <v>1</v>
      </c>
      <c r="D177" s="9">
        <v>12625438</v>
      </c>
      <c r="E177" s="9">
        <v>12737746.088469755</v>
      </c>
      <c r="F177" s="9">
        <v>-112308.0884697549</v>
      </c>
      <c r="G177" s="9">
        <v>-0.27403951912716512</v>
      </c>
      <c r="H177" s="9">
        <v>76179.359600198062</v>
      </c>
      <c r="I177" s="9">
        <v>12587500.010877386</v>
      </c>
      <c r="J177" s="9">
        <v>12887992.166062124</v>
      </c>
      <c r="K177" s="9">
        <v>416844.52077866357</v>
      </c>
      <c r="L177" s="9">
        <v>11915617.174003236</v>
      </c>
      <c r="M177" s="9">
        <v>13559875.002936274</v>
      </c>
    </row>
    <row r="178" spans="2:13" x14ac:dyDescent="0.25">
      <c r="B178" s="1" t="s">
        <v>356</v>
      </c>
      <c r="C178" s="6">
        <v>1</v>
      </c>
      <c r="D178" s="9">
        <v>11287268</v>
      </c>
      <c r="E178" s="9">
        <v>11038307.145550046</v>
      </c>
      <c r="F178" s="9">
        <v>248960.85444995388</v>
      </c>
      <c r="G178" s="9">
        <v>0.60748173853325671</v>
      </c>
      <c r="H178" s="9">
        <v>81145.847160929537</v>
      </c>
      <c r="I178" s="9">
        <v>10878265.825790672</v>
      </c>
      <c r="J178" s="9">
        <v>11198348.465309421</v>
      </c>
      <c r="K178" s="9">
        <v>417780.69388802821</v>
      </c>
      <c r="L178" s="9">
        <v>10214331.847255051</v>
      </c>
      <c r="M178" s="9">
        <v>11862282.443845041</v>
      </c>
    </row>
    <row r="179" spans="2:13" x14ac:dyDescent="0.25">
      <c r="B179" s="1" t="s">
        <v>357</v>
      </c>
      <c r="C179" s="6">
        <v>1</v>
      </c>
      <c r="D179" s="9">
        <v>11223313</v>
      </c>
      <c r="E179" s="9">
        <v>11252287.491318369</v>
      </c>
      <c r="F179" s="9">
        <v>-28974.491318369284</v>
      </c>
      <c r="G179" s="9">
        <v>-7.069976682915817E-2</v>
      </c>
      <c r="H179" s="9">
        <v>61308.591934316901</v>
      </c>
      <c r="I179" s="9">
        <v>11131370.545977989</v>
      </c>
      <c r="J179" s="9">
        <v>11373204.436658749</v>
      </c>
      <c r="K179" s="9">
        <v>414384.84904622898</v>
      </c>
      <c r="L179" s="9">
        <v>10435009.707550542</v>
      </c>
      <c r="M179" s="9">
        <v>12069565.275086196</v>
      </c>
    </row>
    <row r="180" spans="2:13" x14ac:dyDescent="0.25">
      <c r="B180" s="1" t="s">
        <v>358</v>
      </c>
      <c r="C180" s="6">
        <v>1</v>
      </c>
      <c r="D180" s="9">
        <v>12223679</v>
      </c>
      <c r="E180" s="9">
        <v>12242404.647948628</v>
      </c>
      <c r="F180" s="9">
        <v>-18725.647948628291</v>
      </c>
      <c r="G180" s="9">
        <v>-4.5691878733815666E-2</v>
      </c>
      <c r="H180" s="9">
        <v>68072.991691570365</v>
      </c>
      <c r="I180" s="9">
        <v>12108146.49658961</v>
      </c>
      <c r="J180" s="9">
        <v>12376662.799307646</v>
      </c>
      <c r="K180" s="9">
        <v>415439.5165026288</v>
      </c>
      <c r="L180" s="9">
        <v>11423046.777798872</v>
      </c>
      <c r="M180" s="9">
        <v>13061762.518098384</v>
      </c>
    </row>
    <row r="181" spans="2:13" x14ac:dyDescent="0.25">
      <c r="B181" s="1" t="s">
        <v>359</v>
      </c>
      <c r="C181" s="6">
        <v>1</v>
      </c>
      <c r="D181" s="9">
        <v>13208170</v>
      </c>
      <c r="E181" s="9">
        <v>13059636.742880259</v>
      </c>
      <c r="F181" s="9">
        <v>148533.25711974129</v>
      </c>
      <c r="G181" s="9">
        <v>0.36243144113744979</v>
      </c>
      <c r="H181" s="9">
        <v>82433.454372222608</v>
      </c>
      <c r="I181" s="9">
        <v>12897055.917223332</v>
      </c>
      <c r="J181" s="9">
        <v>13222217.568537185</v>
      </c>
      <c r="K181" s="9">
        <v>418032.69498190534</v>
      </c>
      <c r="L181" s="9">
        <v>12235164.431009635</v>
      </c>
      <c r="M181" s="9">
        <v>13884109.054750882</v>
      </c>
    </row>
    <row r="182" spans="2:13" x14ac:dyDescent="0.25">
      <c r="B182" s="1" t="s">
        <v>360</v>
      </c>
      <c r="C182" s="6">
        <v>1</v>
      </c>
      <c r="D182" s="9">
        <v>11030833</v>
      </c>
      <c r="E182" s="9">
        <v>11046381.874388905</v>
      </c>
      <c r="F182" s="9">
        <v>-15548.874388905242</v>
      </c>
      <c r="G182" s="9">
        <v>-3.7940331088902782E-2</v>
      </c>
      <c r="H182" s="9">
        <v>102500.7556758459</v>
      </c>
      <c r="I182" s="9">
        <v>10844222.9619043</v>
      </c>
      <c r="J182" s="9">
        <v>11248540.78687351</v>
      </c>
      <c r="K182" s="9">
        <v>422448.1797667222</v>
      </c>
      <c r="L182" s="9">
        <v>10213201.045236576</v>
      </c>
      <c r="M182" s="9">
        <v>11879562.703541234</v>
      </c>
    </row>
    <row r="183" spans="2:13" x14ac:dyDescent="0.25">
      <c r="B183" s="1" t="s">
        <v>361</v>
      </c>
      <c r="C183" s="6">
        <v>1</v>
      </c>
      <c r="D183" s="9">
        <v>11836338</v>
      </c>
      <c r="E183" s="9">
        <v>11714344.857288344</v>
      </c>
      <c r="F183" s="9">
        <v>121993.14271165617</v>
      </c>
      <c r="G183" s="9">
        <v>0.29767172267843373</v>
      </c>
      <c r="H183" s="9">
        <v>75180.77275735556</v>
      </c>
      <c r="I183" s="9">
        <v>11566068.260104576</v>
      </c>
      <c r="J183" s="9">
        <v>11862621.454472112</v>
      </c>
      <c r="K183" s="9">
        <v>416663.1832385608</v>
      </c>
      <c r="L183" s="9">
        <v>10892573.588964609</v>
      </c>
      <c r="M183" s="9">
        <v>12536116.125612078</v>
      </c>
    </row>
    <row r="184" spans="2:13" x14ac:dyDescent="0.25">
      <c r="B184" s="1" t="s">
        <v>362</v>
      </c>
      <c r="C184" s="6">
        <v>1</v>
      </c>
      <c r="D184" s="9">
        <v>10336685</v>
      </c>
      <c r="E184" s="9">
        <v>10556240.550650574</v>
      </c>
      <c r="F184" s="9">
        <v>-219555.55065057427</v>
      </c>
      <c r="G184" s="9">
        <v>-0.53573075939393755</v>
      </c>
      <c r="H184" s="9">
        <v>71424.544485252161</v>
      </c>
      <c r="I184" s="9">
        <v>10415372.240532843</v>
      </c>
      <c r="J184" s="9">
        <v>10697108.860768305</v>
      </c>
      <c r="K184" s="9">
        <v>416001.83320392127</v>
      </c>
      <c r="L184" s="9">
        <v>9735773.6415278316</v>
      </c>
      <c r="M184" s="9">
        <v>11376707.459773317</v>
      </c>
    </row>
    <row r="185" spans="2:13" x14ac:dyDescent="0.25">
      <c r="B185" s="1" t="s">
        <v>363</v>
      </c>
      <c r="C185" s="6">
        <v>1</v>
      </c>
      <c r="D185" s="9">
        <v>10811899</v>
      </c>
      <c r="E185" s="9">
        <v>10928032.978126159</v>
      </c>
      <c r="F185" s="9">
        <v>-116133.97812615894</v>
      </c>
      <c r="G185" s="9">
        <v>-0.28337495503351934</v>
      </c>
      <c r="H185" s="9">
        <v>75970.477879784245</v>
      </c>
      <c r="I185" s="9">
        <v>10778198.871169111</v>
      </c>
      <c r="J185" s="9">
        <v>11077867.085083207</v>
      </c>
      <c r="K185" s="9">
        <v>416806.39772366756</v>
      </c>
      <c r="L185" s="9">
        <v>10105979.252523253</v>
      </c>
      <c r="M185" s="9">
        <v>11750086.703729065</v>
      </c>
    </row>
    <row r="186" spans="2:13" x14ac:dyDescent="0.25">
      <c r="B186" s="1" t="s">
        <v>364</v>
      </c>
      <c r="C186" s="6">
        <v>1</v>
      </c>
      <c r="D186" s="9">
        <v>13309510</v>
      </c>
      <c r="E186" s="9">
        <v>12906740.254150789</v>
      </c>
      <c r="F186" s="9">
        <v>402769.74584921077</v>
      </c>
      <c r="G186" s="9">
        <v>0.98278609292876251</v>
      </c>
      <c r="H186" s="9">
        <v>84239.013303139669</v>
      </c>
      <c r="I186" s="9">
        <v>12740598.383236252</v>
      </c>
      <c r="J186" s="9">
        <v>13072882.125065327</v>
      </c>
      <c r="K186" s="9">
        <v>418392.48444060743</v>
      </c>
      <c r="L186" s="9">
        <v>12081558.341212202</v>
      </c>
      <c r="M186" s="9">
        <v>13731922.167089377</v>
      </c>
    </row>
    <row r="187" spans="2:13" x14ac:dyDescent="0.25">
      <c r="B187" s="1" t="s">
        <v>365</v>
      </c>
      <c r="C187" s="6">
        <v>1</v>
      </c>
      <c r="D187" s="9">
        <v>16692168</v>
      </c>
      <c r="E187" s="9">
        <v>18043826.770670027</v>
      </c>
      <c r="F187" s="9">
        <v>-1351658.7706700265</v>
      </c>
      <c r="G187" s="9">
        <v>-3.2981410741238091</v>
      </c>
      <c r="H187" s="9">
        <v>112517.90763817153</v>
      </c>
      <c r="I187" s="9">
        <v>17821911.354601186</v>
      </c>
      <c r="J187" s="9">
        <v>18265742.186738867</v>
      </c>
      <c r="K187" s="9">
        <v>424989.8107171153</v>
      </c>
      <c r="L187" s="9">
        <v>17205633.165314432</v>
      </c>
      <c r="M187" s="9">
        <v>18882020.376025621</v>
      </c>
    </row>
    <row r="188" spans="2:13" x14ac:dyDescent="0.25">
      <c r="B188" s="1" t="s">
        <v>366</v>
      </c>
      <c r="C188" s="6">
        <v>1</v>
      </c>
      <c r="D188" s="9">
        <v>14865568</v>
      </c>
      <c r="E188" s="9">
        <v>14718937.918719284</v>
      </c>
      <c r="F188" s="9">
        <v>146630.08128071576</v>
      </c>
      <c r="G188" s="9">
        <v>0.35778756019488128</v>
      </c>
      <c r="H188" s="9">
        <v>64411.030105588245</v>
      </c>
      <c r="I188" s="9">
        <v>14591902.135301862</v>
      </c>
      <c r="J188" s="9">
        <v>14845973.702136707</v>
      </c>
      <c r="K188" s="9">
        <v>414855.20422595687</v>
      </c>
      <c r="L188" s="9">
        <v>13900732.468701698</v>
      </c>
      <c r="M188" s="9">
        <v>15537143.368736871</v>
      </c>
    </row>
    <row r="189" spans="2:13" x14ac:dyDescent="0.25">
      <c r="B189" s="1" t="s">
        <v>367</v>
      </c>
      <c r="C189" s="6">
        <v>1</v>
      </c>
      <c r="D189" s="9">
        <v>13426087</v>
      </c>
      <c r="E189" s="9">
        <v>13382505.296395954</v>
      </c>
      <c r="F189" s="9">
        <v>43581.703604046255</v>
      </c>
      <c r="G189" s="9">
        <v>0.10634237712639735</v>
      </c>
      <c r="H189" s="9">
        <v>71490.339879613573</v>
      </c>
      <c r="I189" s="9">
        <v>13241507.22015813</v>
      </c>
      <c r="J189" s="9">
        <v>13523503.372633778</v>
      </c>
      <c r="K189" s="9">
        <v>416013.13485297555</v>
      </c>
      <c r="L189" s="9">
        <v>12562016.097397717</v>
      </c>
      <c r="M189" s="9">
        <v>14202994.495394191</v>
      </c>
    </row>
    <row r="190" spans="2:13" x14ac:dyDescent="0.25">
      <c r="B190" s="1" t="s">
        <v>368</v>
      </c>
      <c r="C190" s="6">
        <v>1</v>
      </c>
      <c r="D190" s="9">
        <v>11599574</v>
      </c>
      <c r="E190" s="9">
        <v>12016187.52585735</v>
      </c>
      <c r="F190" s="9">
        <v>-416613.52585734986</v>
      </c>
      <c r="G190" s="9">
        <v>-1.0165658755608422</v>
      </c>
      <c r="H190" s="9">
        <v>69334.185911217297</v>
      </c>
      <c r="I190" s="9">
        <v>11879441.962086642</v>
      </c>
      <c r="J190" s="9">
        <v>12152933.089628058</v>
      </c>
      <c r="K190" s="9">
        <v>415648.0350128804</v>
      </c>
      <c r="L190" s="9">
        <v>11196418.401419882</v>
      </c>
      <c r="M190" s="9">
        <v>12835956.650294818</v>
      </c>
    </row>
    <row r="191" spans="2:13" x14ac:dyDescent="0.25">
      <c r="B191" s="1" t="s">
        <v>369</v>
      </c>
      <c r="C191" s="6">
        <v>1</v>
      </c>
      <c r="D191" s="9">
        <v>11841006</v>
      </c>
      <c r="E191" s="9">
        <v>12040619.475899663</v>
      </c>
      <c r="F191" s="9">
        <v>-199613.47589966282</v>
      </c>
      <c r="G191" s="9">
        <v>-0.48707071496081122</v>
      </c>
      <c r="H191" s="9">
        <v>51965.68650581059</v>
      </c>
      <c r="I191" s="9">
        <v>11938129.239595911</v>
      </c>
      <c r="J191" s="9">
        <v>12143109.712203415</v>
      </c>
      <c r="K191" s="9">
        <v>413105.90923892334</v>
      </c>
      <c r="L191" s="9">
        <v>11225864.103589911</v>
      </c>
      <c r="M191" s="9">
        <v>12855374.848209415</v>
      </c>
    </row>
    <row r="192" spans="2:13" x14ac:dyDescent="0.25">
      <c r="B192" s="1" t="s">
        <v>370</v>
      </c>
      <c r="C192" s="6">
        <v>1</v>
      </c>
      <c r="D192" s="9">
        <v>13353197</v>
      </c>
      <c r="E192" s="9">
        <v>13265625.67067329</v>
      </c>
      <c r="F192" s="9">
        <v>87571.329326709732</v>
      </c>
      <c r="G192" s="9">
        <v>0.21368011249235111</v>
      </c>
      <c r="H192" s="9">
        <v>61934.725139814436</v>
      </c>
      <c r="I192" s="9">
        <v>13143473.823140636</v>
      </c>
      <c r="J192" s="9">
        <v>13387777.518205944</v>
      </c>
      <c r="K192" s="9">
        <v>414477.94857174455</v>
      </c>
      <c r="L192" s="9">
        <v>12448164.26973399</v>
      </c>
      <c r="M192" s="9">
        <v>14083087.071612591</v>
      </c>
    </row>
    <row r="193" spans="2:13" x14ac:dyDescent="0.25">
      <c r="B193" s="1" t="s">
        <v>371</v>
      </c>
      <c r="C193" s="6">
        <v>1</v>
      </c>
      <c r="D193" s="9">
        <v>13530386</v>
      </c>
      <c r="E193" s="9">
        <v>13854685.603206564</v>
      </c>
      <c r="F193" s="9">
        <v>-324299.60320656374</v>
      </c>
      <c r="G193" s="9">
        <v>-0.79131350668291833</v>
      </c>
      <c r="H193" s="9">
        <v>74689.327767024501</v>
      </c>
      <c r="I193" s="9">
        <v>13707378.267021276</v>
      </c>
      <c r="J193" s="9">
        <v>14001992.939391851</v>
      </c>
      <c r="K193" s="9">
        <v>416574.78963133064</v>
      </c>
      <c r="L193" s="9">
        <v>13033088.670724457</v>
      </c>
      <c r="M193" s="9">
        <v>14676282.53568867</v>
      </c>
    </row>
    <row r="194" spans="2:13" x14ac:dyDescent="0.25">
      <c r="B194" s="1" t="s">
        <v>372</v>
      </c>
      <c r="C194" s="6">
        <v>1</v>
      </c>
      <c r="D194" s="9">
        <v>12128756</v>
      </c>
      <c r="E194" s="9">
        <v>12516781.835433567</v>
      </c>
      <c r="F194" s="9">
        <v>-388025.83543356694</v>
      </c>
      <c r="G194" s="9">
        <v>-0.94680992972084599</v>
      </c>
      <c r="H194" s="9">
        <v>71157.296204337748</v>
      </c>
      <c r="I194" s="9">
        <v>12376440.610423421</v>
      </c>
      <c r="J194" s="9">
        <v>12657123.060443712</v>
      </c>
      <c r="K194" s="9">
        <v>415956.03190386511</v>
      </c>
      <c r="L194" s="9">
        <v>11696405.258727875</v>
      </c>
      <c r="M194" s="9">
        <v>13337158.412139259</v>
      </c>
    </row>
    <row r="195" spans="2:13" x14ac:dyDescent="0.25">
      <c r="B195" s="1" t="s">
        <v>373</v>
      </c>
      <c r="C195" s="6">
        <v>1</v>
      </c>
      <c r="D195" s="9">
        <v>11769707</v>
      </c>
      <c r="E195" s="9">
        <v>12187373.636075687</v>
      </c>
      <c r="F195" s="9">
        <v>-417666.63607568666</v>
      </c>
      <c r="G195" s="9">
        <v>-1.019135537477033</v>
      </c>
      <c r="H195" s="9">
        <v>64268.82519069226</v>
      </c>
      <c r="I195" s="9">
        <v>12060618.318794888</v>
      </c>
      <c r="J195" s="9">
        <v>12314128.953356486</v>
      </c>
      <c r="K195" s="9">
        <v>414833.14906777779</v>
      </c>
      <c r="L195" s="9">
        <v>11369211.684730504</v>
      </c>
      <c r="M195" s="9">
        <v>13005535.58742087</v>
      </c>
    </row>
    <row r="196" spans="2:13" x14ac:dyDescent="0.25">
      <c r="B196" s="1" t="s">
        <v>374</v>
      </c>
      <c r="C196" s="6">
        <v>1</v>
      </c>
      <c r="D196" s="9">
        <v>11213639</v>
      </c>
      <c r="E196" s="9">
        <v>11455108.661111053</v>
      </c>
      <c r="F196" s="9">
        <v>-241469.66111105308</v>
      </c>
      <c r="G196" s="9">
        <v>-0.58920270762593385</v>
      </c>
      <c r="H196" s="9">
        <v>66010.201137687851</v>
      </c>
      <c r="I196" s="9">
        <v>11324918.884587975</v>
      </c>
      <c r="J196" s="9">
        <v>11585298.437634131</v>
      </c>
      <c r="K196" s="9">
        <v>415106.49998323969</v>
      </c>
      <c r="L196" s="9">
        <v>10636407.588630302</v>
      </c>
      <c r="M196" s="9">
        <v>12273809.733591804</v>
      </c>
    </row>
    <row r="197" spans="2:13" x14ac:dyDescent="0.25">
      <c r="B197" s="1" t="s">
        <v>93</v>
      </c>
      <c r="C197" s="6">
        <v>1</v>
      </c>
      <c r="D197" s="9">
        <v>11458319</v>
      </c>
      <c r="E197" s="9">
        <v>11621607.27683563</v>
      </c>
      <c r="F197" s="9">
        <v>-163288.27683562972</v>
      </c>
      <c r="G197" s="9">
        <v>-0.39843471180786838</v>
      </c>
      <c r="H197" s="9">
        <v>71037.152858226822</v>
      </c>
      <c r="I197" s="9">
        <v>11481503.006646276</v>
      </c>
      <c r="J197" s="9">
        <v>11761711.547024984</v>
      </c>
      <c r="K197" s="9">
        <v>415935.49591288849</v>
      </c>
      <c r="L197" s="9">
        <v>10801271.20259819</v>
      </c>
      <c r="M197" s="9">
        <v>12441943.351073069</v>
      </c>
    </row>
    <row r="198" spans="2:13" x14ac:dyDescent="0.25">
      <c r="B198" s="1" t="s">
        <v>94</v>
      </c>
      <c r="C198" s="6">
        <v>1</v>
      </c>
      <c r="D198" s="9">
        <v>12646169</v>
      </c>
      <c r="E198" s="9">
        <v>12478597.308430897</v>
      </c>
      <c r="F198" s="9">
        <v>167571.69156910293</v>
      </c>
      <c r="G198" s="9">
        <v>0.40888654061002389</v>
      </c>
      <c r="H198" s="9">
        <v>71320.236752714452</v>
      </c>
      <c r="I198" s="9">
        <v>12337934.721067447</v>
      </c>
      <c r="J198" s="9">
        <v>12619259.895794347</v>
      </c>
      <c r="K198" s="9">
        <v>415983.93700305378</v>
      </c>
      <c r="L198" s="9">
        <v>11658165.695404081</v>
      </c>
      <c r="M198" s="9">
        <v>13299028.921457713</v>
      </c>
    </row>
    <row r="199" spans="2:13" x14ac:dyDescent="0.25">
      <c r="B199" s="1" t="s">
        <v>95</v>
      </c>
      <c r="C199" s="6">
        <v>1</v>
      </c>
      <c r="D199" s="9">
        <v>14174031</v>
      </c>
      <c r="E199" s="9">
        <v>15176631.667755224</v>
      </c>
      <c r="F199" s="9">
        <v>-1002600.6677552238</v>
      </c>
      <c r="G199" s="9">
        <v>-2.4464151123203228</v>
      </c>
      <c r="H199" s="9">
        <v>63348.827111142891</v>
      </c>
      <c r="I199" s="9">
        <v>15051690.832816757</v>
      </c>
      <c r="J199" s="9">
        <v>15301572.50269369</v>
      </c>
      <c r="K199" s="9">
        <v>414691.61261165491</v>
      </c>
      <c r="L199" s="9">
        <v>14358748.864167128</v>
      </c>
      <c r="M199" s="9">
        <v>15994514.47134332</v>
      </c>
    </row>
    <row r="200" spans="2:13" x14ac:dyDescent="0.25">
      <c r="B200" s="1" t="s">
        <v>96</v>
      </c>
      <c r="C200" s="6">
        <v>1</v>
      </c>
      <c r="D200" s="9">
        <v>16101013</v>
      </c>
      <c r="E200" s="9">
        <v>16073601.628720155</v>
      </c>
      <c r="F200" s="9">
        <v>27411.371279845014</v>
      </c>
      <c r="G200" s="9">
        <v>6.6885645606619637E-2</v>
      </c>
      <c r="H200" s="9">
        <v>62054.537213177668</v>
      </c>
      <c r="I200" s="9">
        <v>15951213.479725195</v>
      </c>
      <c r="J200" s="9">
        <v>16195989.777715115</v>
      </c>
      <c r="K200" s="9">
        <v>414495.86881275306</v>
      </c>
      <c r="L200" s="9">
        <v>15256104.884271337</v>
      </c>
      <c r="M200" s="9">
        <v>16891098.373168971</v>
      </c>
    </row>
    <row r="201" spans="2:13" x14ac:dyDescent="0.25">
      <c r="B201" s="1" t="s">
        <v>97</v>
      </c>
      <c r="C201" s="6">
        <v>1</v>
      </c>
      <c r="D201" s="9">
        <v>13854501</v>
      </c>
      <c r="E201" s="9">
        <v>13929900.616615597</v>
      </c>
      <c r="F201" s="9">
        <v>-75399.616615597159</v>
      </c>
      <c r="G201" s="9">
        <v>-0.18398028994390156</v>
      </c>
      <c r="H201" s="9">
        <v>72875.919690011346</v>
      </c>
      <c r="I201" s="9">
        <v>13786169.806303924</v>
      </c>
      <c r="J201" s="9">
        <v>14073631.42692727</v>
      </c>
      <c r="K201" s="9">
        <v>416253.47967886389</v>
      </c>
      <c r="L201" s="9">
        <v>13108937.393320635</v>
      </c>
      <c r="M201" s="9">
        <v>14750863.839910559</v>
      </c>
    </row>
    <row r="202" spans="2:13" x14ac:dyDescent="0.25">
      <c r="B202" s="1" t="s">
        <v>98</v>
      </c>
      <c r="C202" s="6">
        <v>1</v>
      </c>
      <c r="D202" s="9">
        <v>12543952</v>
      </c>
      <c r="E202" s="9">
        <v>12695606.005870888</v>
      </c>
      <c r="F202" s="9">
        <v>-151654.00587088801</v>
      </c>
      <c r="G202" s="9">
        <v>-0.37004628436676235</v>
      </c>
      <c r="H202" s="9">
        <v>68455.718875973398</v>
      </c>
      <c r="I202" s="9">
        <v>12560593.014112236</v>
      </c>
      <c r="J202" s="9">
        <v>12830618.99762954</v>
      </c>
      <c r="K202" s="9">
        <v>415502.40086060116</v>
      </c>
      <c r="L202" s="9">
        <v>11876124.110943597</v>
      </c>
      <c r="M202" s="9">
        <v>13515087.900798179</v>
      </c>
    </row>
    <row r="203" spans="2:13" x14ac:dyDescent="0.25">
      <c r="B203" s="1" t="s">
        <v>99</v>
      </c>
      <c r="C203" s="6">
        <v>1</v>
      </c>
      <c r="D203" s="9">
        <v>12658677</v>
      </c>
      <c r="E203" s="9">
        <v>12892373.901775114</v>
      </c>
      <c r="F203" s="9">
        <v>-233696.90177511424</v>
      </c>
      <c r="G203" s="9">
        <v>-0.57023663617253628</v>
      </c>
      <c r="H203" s="9">
        <v>47697.403976461173</v>
      </c>
      <c r="I203" s="9">
        <v>12798301.860523885</v>
      </c>
      <c r="J203" s="9">
        <v>12986445.943026343</v>
      </c>
      <c r="K203" s="9">
        <v>412590.71974559862</v>
      </c>
      <c r="L203" s="9">
        <v>12078634.620976174</v>
      </c>
      <c r="M203" s="9">
        <v>13706113.182574054</v>
      </c>
    </row>
    <row r="204" spans="2:13" x14ac:dyDescent="0.25">
      <c r="B204" s="1" t="s">
        <v>100</v>
      </c>
      <c r="C204" s="6">
        <v>1</v>
      </c>
      <c r="D204" s="9">
        <v>14588347</v>
      </c>
      <c r="E204" s="9">
        <v>14542443.491400791</v>
      </c>
      <c r="F204" s="9">
        <v>45903.508599208668</v>
      </c>
      <c r="G204" s="9">
        <v>0.11200774222209754</v>
      </c>
      <c r="H204" s="9">
        <v>75103.945136182083</v>
      </c>
      <c r="I204" s="9">
        <v>14394318.41883987</v>
      </c>
      <c r="J204" s="9">
        <v>14690568.563961713</v>
      </c>
      <c r="K204" s="9">
        <v>416649.32767150365</v>
      </c>
      <c r="L204" s="9">
        <v>13720699.549962109</v>
      </c>
      <c r="M204" s="9">
        <v>15364187.432839474</v>
      </c>
    </row>
    <row r="205" spans="2:13" x14ac:dyDescent="0.25">
      <c r="B205" s="1" t="s">
        <v>101</v>
      </c>
      <c r="C205" s="6">
        <v>1</v>
      </c>
      <c r="D205" s="9">
        <v>13755848</v>
      </c>
      <c r="E205" s="9">
        <v>14349586.168099418</v>
      </c>
      <c r="F205" s="9">
        <v>-593738.16809941828</v>
      </c>
      <c r="G205" s="9">
        <v>-1.448762277858789</v>
      </c>
      <c r="H205" s="9">
        <v>68638.961742244166</v>
      </c>
      <c r="I205" s="9">
        <v>14214211.772385042</v>
      </c>
      <c r="J205" s="9">
        <v>14484960.563813794</v>
      </c>
      <c r="K205" s="9">
        <v>415532.6301786066</v>
      </c>
      <c r="L205" s="9">
        <v>13530044.652869692</v>
      </c>
      <c r="M205" s="9">
        <v>15169127.683329144</v>
      </c>
    </row>
    <row r="206" spans="2:13" x14ac:dyDescent="0.25">
      <c r="B206" s="1" t="s">
        <v>102</v>
      </c>
      <c r="C206" s="6">
        <v>1</v>
      </c>
      <c r="D206" s="9">
        <v>12202985</v>
      </c>
      <c r="E206" s="9">
        <v>12583277.866091866</v>
      </c>
      <c r="F206" s="9">
        <v>-380292.86609186605</v>
      </c>
      <c r="G206" s="9">
        <v>-0.92794094861094556</v>
      </c>
      <c r="H206" s="9">
        <v>97854.991798759816</v>
      </c>
      <c r="I206" s="9">
        <v>12390281.642866081</v>
      </c>
      <c r="J206" s="9">
        <v>12776274.089317651</v>
      </c>
      <c r="K206" s="9">
        <v>421345.0594157154</v>
      </c>
      <c r="L206" s="9">
        <v>11752272.685392359</v>
      </c>
      <c r="M206" s="9">
        <v>13414283.046791373</v>
      </c>
    </row>
    <row r="207" spans="2:13" x14ac:dyDescent="0.25">
      <c r="B207" s="1" t="s">
        <v>103</v>
      </c>
      <c r="C207" s="6">
        <v>1</v>
      </c>
      <c r="D207" s="9">
        <v>13113484</v>
      </c>
      <c r="E207" s="9">
        <v>13180303.71925454</v>
      </c>
      <c r="F207" s="9">
        <v>-66819.71925454028</v>
      </c>
      <c r="G207" s="9">
        <v>-0.16304474577231984</v>
      </c>
      <c r="H207" s="9">
        <v>71013.307446154082</v>
      </c>
      <c r="I207" s="9">
        <v>13040246.478597218</v>
      </c>
      <c r="J207" s="9">
        <v>13320360.959911862</v>
      </c>
      <c r="K207" s="9">
        <v>415931.42404552631</v>
      </c>
      <c r="L207" s="9">
        <v>12359975.675828896</v>
      </c>
      <c r="M207" s="9">
        <v>14000631.762680184</v>
      </c>
    </row>
    <row r="208" spans="2:13" x14ac:dyDescent="0.25">
      <c r="B208" s="1" t="s">
        <v>104</v>
      </c>
      <c r="C208" s="6">
        <v>1</v>
      </c>
      <c r="D208" s="9">
        <v>11332498</v>
      </c>
      <c r="E208" s="9">
        <v>11906973.819633951</v>
      </c>
      <c r="F208" s="9">
        <v>-574475.81963395141</v>
      </c>
      <c r="G208" s="9">
        <v>-1.4017608126690579</v>
      </c>
      <c r="H208" s="9">
        <v>65910.245147597088</v>
      </c>
      <c r="I208" s="9">
        <v>11776981.183064817</v>
      </c>
      <c r="J208" s="9">
        <v>12036966.456203086</v>
      </c>
      <c r="K208" s="9">
        <v>415090.61672063096</v>
      </c>
      <c r="L208" s="9">
        <v>11088304.073196355</v>
      </c>
      <c r="M208" s="9">
        <v>12725643.566071548</v>
      </c>
    </row>
    <row r="209" spans="2:13" x14ac:dyDescent="0.25">
      <c r="B209" s="1" t="s">
        <v>105</v>
      </c>
      <c r="C209" s="6">
        <v>1</v>
      </c>
      <c r="D209" s="9">
        <v>11763961</v>
      </c>
      <c r="E209" s="9">
        <v>11782324.284542523</v>
      </c>
      <c r="F209" s="9">
        <v>-18363.284542523324</v>
      </c>
      <c r="G209" s="9">
        <v>-4.4807686910133891E-2</v>
      </c>
      <c r="H209" s="9">
        <v>74220.235814454121</v>
      </c>
      <c r="I209" s="9">
        <v>11635942.123185085</v>
      </c>
      <c r="J209" s="9">
        <v>11928706.445899962</v>
      </c>
      <c r="K209" s="9">
        <v>416490.93997162837</v>
      </c>
      <c r="L209" s="9">
        <v>10960892.726021865</v>
      </c>
      <c r="M209" s="9">
        <v>12603755.843063181</v>
      </c>
    </row>
    <row r="210" spans="2:13" x14ac:dyDescent="0.25">
      <c r="B210" s="1" t="s">
        <v>106</v>
      </c>
      <c r="C210" s="6">
        <v>1</v>
      </c>
      <c r="D210" s="9">
        <v>14136292</v>
      </c>
      <c r="E210" s="9">
        <v>13784704.795997346</v>
      </c>
      <c r="F210" s="9">
        <v>351587.20400265418</v>
      </c>
      <c r="G210" s="9">
        <v>0.85789714373154013</v>
      </c>
      <c r="H210" s="9">
        <v>74262.165869865334</v>
      </c>
      <c r="I210" s="9">
        <v>13638239.937352981</v>
      </c>
      <c r="J210" s="9">
        <v>13931169.65464171</v>
      </c>
      <c r="K210" s="9">
        <v>416498.41410716169</v>
      </c>
      <c r="L210" s="9">
        <v>12963258.496481841</v>
      </c>
      <c r="M210" s="9">
        <v>14606151.09551285</v>
      </c>
    </row>
    <row r="211" spans="2:13" x14ac:dyDescent="0.25">
      <c r="B211" s="1" t="s">
        <v>107</v>
      </c>
      <c r="C211" s="6">
        <v>1</v>
      </c>
      <c r="D211" s="9">
        <v>16055092</v>
      </c>
      <c r="E211" s="9">
        <v>15793382.030851817</v>
      </c>
      <c r="F211" s="9">
        <v>261709.96914818324</v>
      </c>
      <c r="G211" s="9">
        <v>0.63859046194582492</v>
      </c>
      <c r="H211" s="9">
        <v>62994.454963005941</v>
      </c>
      <c r="I211" s="9">
        <v>15669140.112595573</v>
      </c>
      <c r="J211" s="9">
        <v>15917623.94910806</v>
      </c>
      <c r="K211" s="9">
        <v>414637.62616311555</v>
      </c>
      <c r="L211" s="9">
        <v>14975605.702983374</v>
      </c>
      <c r="M211" s="9">
        <v>16611158.35872026</v>
      </c>
    </row>
    <row r="212" spans="2:13" x14ac:dyDescent="0.25">
      <c r="B212" s="1" t="s">
        <v>108</v>
      </c>
      <c r="C212" s="6">
        <v>1</v>
      </c>
      <c r="D212" s="9">
        <v>18933691</v>
      </c>
      <c r="E212" s="9">
        <v>18437074.392468847</v>
      </c>
      <c r="F212" s="9">
        <v>496616.60753115267</v>
      </c>
      <c r="G212" s="9">
        <v>1.2117789392796185</v>
      </c>
      <c r="H212" s="9">
        <v>90600.636701964046</v>
      </c>
      <c r="I212" s="9">
        <v>18258385.698270295</v>
      </c>
      <c r="J212" s="9">
        <v>18615763.0866674</v>
      </c>
      <c r="K212" s="9">
        <v>419719.59097104182</v>
      </c>
      <c r="L212" s="9">
        <v>17609275.070408005</v>
      </c>
      <c r="M212" s="9">
        <v>19264873.714529689</v>
      </c>
    </row>
    <row r="213" spans="2:13" x14ac:dyDescent="0.25">
      <c r="B213" s="1" t="s">
        <v>109</v>
      </c>
      <c r="C213" s="6">
        <v>1</v>
      </c>
      <c r="D213" s="9">
        <v>14596638</v>
      </c>
      <c r="E213" s="9">
        <v>14043111.38591432</v>
      </c>
      <c r="F213" s="9">
        <v>553526.61408567987</v>
      </c>
      <c r="G213" s="9">
        <v>1.350643299293425</v>
      </c>
      <c r="H213" s="9">
        <v>77419.848979839415</v>
      </c>
      <c r="I213" s="9">
        <v>13890418.731393971</v>
      </c>
      <c r="J213" s="9">
        <v>14195804.04043467</v>
      </c>
      <c r="K213" s="9">
        <v>417073.00642712245</v>
      </c>
      <c r="L213" s="9">
        <v>13220531.836621685</v>
      </c>
      <c r="M213" s="9">
        <v>14865690.935206955</v>
      </c>
    </row>
    <row r="214" spans="2:13" x14ac:dyDescent="0.25">
      <c r="B214" s="1" t="s">
        <v>110</v>
      </c>
      <c r="C214" s="6">
        <v>1</v>
      </c>
      <c r="D214" s="9">
        <v>13331992</v>
      </c>
      <c r="E214" s="9">
        <v>13050424.755182019</v>
      </c>
      <c r="F214" s="9">
        <v>281567.2448179815</v>
      </c>
      <c r="G214" s="9">
        <v>0.68704359074422428</v>
      </c>
      <c r="H214" s="9">
        <v>68130.095519788447</v>
      </c>
      <c r="I214" s="9">
        <v>12916053.97979662</v>
      </c>
      <c r="J214" s="9">
        <v>13184795.530567417</v>
      </c>
      <c r="K214" s="9">
        <v>415448.87722755113</v>
      </c>
      <c r="L214" s="9">
        <v>12231048.423178418</v>
      </c>
      <c r="M214" s="9">
        <v>13869801.087185619</v>
      </c>
    </row>
    <row r="215" spans="2:13" x14ac:dyDescent="0.25">
      <c r="B215" s="1" t="s">
        <v>111</v>
      </c>
      <c r="C215" s="6">
        <v>1</v>
      </c>
      <c r="D215" s="9">
        <v>12715774</v>
      </c>
      <c r="E215" s="9">
        <v>12840894.674181992</v>
      </c>
      <c r="F215" s="9">
        <v>-125120.67418199219</v>
      </c>
      <c r="G215" s="9">
        <v>-0.3053031162126294</v>
      </c>
      <c r="H215" s="9">
        <v>52293.034383508595</v>
      </c>
      <c r="I215" s="9">
        <v>12737758.820287196</v>
      </c>
      <c r="J215" s="9">
        <v>12944030.528076788</v>
      </c>
      <c r="K215" s="9">
        <v>413147.21482678811</v>
      </c>
      <c r="L215" s="9">
        <v>12026057.836202381</v>
      </c>
      <c r="M215" s="9">
        <v>13655731.512161603</v>
      </c>
    </row>
    <row r="216" spans="2:13" x14ac:dyDescent="0.25">
      <c r="B216" s="1" t="s">
        <v>112</v>
      </c>
      <c r="C216" s="6">
        <v>1</v>
      </c>
      <c r="D216" s="9">
        <v>13993294</v>
      </c>
      <c r="E216" s="9">
        <v>13947655.188837549</v>
      </c>
      <c r="F216" s="9">
        <v>45638.811162451282</v>
      </c>
      <c r="G216" s="9">
        <v>0.11136186213214549</v>
      </c>
      <c r="H216" s="9">
        <v>57622.707592255647</v>
      </c>
      <c r="I216" s="9">
        <v>13834007.793513868</v>
      </c>
      <c r="J216" s="9">
        <v>14061302.584161229</v>
      </c>
      <c r="K216" s="9">
        <v>413855.57396797254</v>
      </c>
      <c r="L216" s="9">
        <v>13131421.277122371</v>
      </c>
      <c r="M216" s="9">
        <v>14763889.100552727</v>
      </c>
    </row>
    <row r="217" spans="2:13" x14ac:dyDescent="0.25">
      <c r="B217" s="1" t="s">
        <v>113</v>
      </c>
      <c r="C217" s="6">
        <v>1</v>
      </c>
      <c r="D217" s="9">
        <v>14148180</v>
      </c>
      <c r="E217" s="9">
        <v>14252072.630366944</v>
      </c>
      <c r="F217" s="9">
        <v>-103892.63036694378</v>
      </c>
      <c r="G217" s="9">
        <v>-0.25350521814179816</v>
      </c>
      <c r="H217" s="9">
        <v>61109.910832839618</v>
      </c>
      <c r="I217" s="9">
        <v>14131547.537312346</v>
      </c>
      <c r="J217" s="9">
        <v>14372597.723421542</v>
      </c>
      <c r="K217" s="9">
        <v>414355.50059833284</v>
      </c>
      <c r="L217" s="9">
        <v>13434852.729590034</v>
      </c>
      <c r="M217" s="9">
        <v>15069292.531143853</v>
      </c>
    </row>
    <row r="218" spans="2:13" x14ac:dyDescent="0.25">
      <c r="B218" s="1" t="s">
        <v>114</v>
      </c>
      <c r="C218" s="6">
        <v>1</v>
      </c>
      <c r="D218" s="9">
        <v>12641587</v>
      </c>
      <c r="E218" s="9">
        <v>12695137.57388686</v>
      </c>
      <c r="F218" s="9">
        <v>-53550.573886860162</v>
      </c>
      <c r="G218" s="9">
        <v>-0.13066711148672897</v>
      </c>
      <c r="H218" s="9">
        <v>96595.776208675306</v>
      </c>
      <c r="I218" s="9">
        <v>12504624.86068592</v>
      </c>
      <c r="J218" s="9">
        <v>12885650.2870878</v>
      </c>
      <c r="K218" s="9">
        <v>421054.39512663189</v>
      </c>
      <c r="L218" s="9">
        <v>11864705.660927594</v>
      </c>
      <c r="M218" s="9">
        <v>13525569.486846127</v>
      </c>
    </row>
    <row r="219" spans="2:13" x14ac:dyDescent="0.25">
      <c r="B219" s="1" t="s">
        <v>115</v>
      </c>
      <c r="C219" s="6">
        <v>1</v>
      </c>
      <c r="D219" s="9">
        <v>13657015</v>
      </c>
      <c r="E219" s="9">
        <v>13355534.653920939</v>
      </c>
      <c r="F219" s="9">
        <v>301480.34607906081</v>
      </c>
      <c r="G219" s="9">
        <v>0.73563293785421724</v>
      </c>
      <c r="H219" s="9">
        <v>69353.358568921365</v>
      </c>
      <c r="I219" s="9">
        <v>13218751.276539929</v>
      </c>
      <c r="J219" s="9">
        <v>13492318.031301949</v>
      </c>
      <c r="K219" s="9">
        <v>415651.2336308973</v>
      </c>
      <c r="L219" s="9">
        <v>12535759.220953008</v>
      </c>
      <c r="M219" s="9">
        <v>14175310.08688887</v>
      </c>
    </row>
    <row r="220" spans="2:13" x14ac:dyDescent="0.25">
      <c r="B220" s="1" t="s">
        <v>116</v>
      </c>
      <c r="C220" s="6">
        <v>1</v>
      </c>
      <c r="D220" s="9">
        <v>12616129</v>
      </c>
      <c r="E220" s="9">
        <v>12182276.316291336</v>
      </c>
      <c r="F220" s="9">
        <v>433852.68370866403</v>
      </c>
      <c r="G220" s="9">
        <v>1.0586306154393388</v>
      </c>
      <c r="H220" s="9">
        <v>67049.626682443646</v>
      </c>
      <c r="I220" s="9">
        <v>12050036.5145138</v>
      </c>
      <c r="J220" s="9">
        <v>12314516.118068872</v>
      </c>
      <c r="K220" s="9">
        <v>415273.05729164812</v>
      </c>
      <c r="L220" s="9">
        <v>11363246.748238897</v>
      </c>
      <c r="M220" s="9">
        <v>13001305.884343775</v>
      </c>
    </row>
    <row r="221" spans="2:13" x14ac:dyDescent="0.25">
      <c r="B221" s="1" t="s">
        <v>117</v>
      </c>
      <c r="C221" s="6">
        <v>1</v>
      </c>
      <c r="D221" s="9">
        <v>12946863</v>
      </c>
      <c r="E221" s="9">
        <v>12458505.164216876</v>
      </c>
      <c r="F221" s="9">
        <v>488357.83578312397</v>
      </c>
      <c r="G221" s="9">
        <v>1.1916269638587182</v>
      </c>
      <c r="H221" s="9">
        <v>67685.781116080849</v>
      </c>
      <c r="I221" s="9">
        <v>12325010.69570417</v>
      </c>
      <c r="J221" s="9">
        <v>12591999.632729582</v>
      </c>
      <c r="K221" s="9">
        <v>415376.24467389972</v>
      </c>
      <c r="L221" s="9">
        <v>11639272.083040649</v>
      </c>
      <c r="M221" s="9">
        <v>13277738.245393103</v>
      </c>
    </row>
    <row r="222" spans="2:13" x14ac:dyDescent="0.25">
      <c r="B222" s="1" t="s">
        <v>118</v>
      </c>
      <c r="C222" s="6">
        <v>1</v>
      </c>
      <c r="D222" s="9">
        <v>14674061</v>
      </c>
      <c r="E222" s="9">
        <v>13967744.238824254</v>
      </c>
      <c r="F222" s="9">
        <v>706316.7611757461</v>
      </c>
      <c r="G222" s="9">
        <v>1.723461846972709</v>
      </c>
      <c r="H222" s="9">
        <v>72558.087429873791</v>
      </c>
      <c r="I222" s="9">
        <v>13824640.278760057</v>
      </c>
      <c r="J222" s="9">
        <v>14110848.198888451</v>
      </c>
      <c r="K222" s="9">
        <v>416197.95257254521</v>
      </c>
      <c r="L222" s="9">
        <v>13146890.529838262</v>
      </c>
      <c r="M222" s="9">
        <v>14788597.947810246</v>
      </c>
    </row>
    <row r="223" spans="2:13" x14ac:dyDescent="0.25">
      <c r="B223" s="1" t="s">
        <v>119</v>
      </c>
      <c r="C223" s="6">
        <v>1</v>
      </c>
      <c r="D223" s="9">
        <v>18274752</v>
      </c>
      <c r="E223" s="9">
        <v>19485129.357692488</v>
      </c>
      <c r="F223" s="9">
        <v>-1210377.3576924875</v>
      </c>
      <c r="G223" s="9">
        <v>-2.9534046352661769</v>
      </c>
      <c r="H223" s="9">
        <v>106819.29861665054</v>
      </c>
      <c r="I223" s="9">
        <v>19274453.12317767</v>
      </c>
      <c r="J223" s="9">
        <v>19695805.592207305</v>
      </c>
      <c r="K223" s="9">
        <v>423516.73193753581</v>
      </c>
      <c r="L223" s="9">
        <v>18649841.057786793</v>
      </c>
      <c r="M223" s="9">
        <v>20320417.657598183</v>
      </c>
    </row>
    <row r="224" spans="2:13" x14ac:dyDescent="0.25">
      <c r="B224" s="1" t="s">
        <v>120</v>
      </c>
      <c r="C224" s="6">
        <v>1</v>
      </c>
      <c r="D224" s="9">
        <v>19081340.899999999</v>
      </c>
      <c r="E224" s="9">
        <v>18327729.290410105</v>
      </c>
      <c r="F224" s="9">
        <v>753611.60958989337</v>
      </c>
      <c r="G224" s="9">
        <v>1.8388645547669518</v>
      </c>
      <c r="H224" s="9">
        <v>81770.561667081769</v>
      </c>
      <c r="I224" s="9">
        <v>18166455.866513114</v>
      </c>
      <c r="J224" s="9">
        <v>18489002.714307096</v>
      </c>
      <c r="K224" s="9">
        <v>417902.48196133919</v>
      </c>
      <c r="L224" s="9">
        <v>17503513.793452263</v>
      </c>
      <c r="M224" s="9">
        <v>19151944.787367947</v>
      </c>
    </row>
    <row r="225" spans="2:13" x14ac:dyDescent="0.25">
      <c r="B225" s="1" t="s">
        <v>121</v>
      </c>
      <c r="C225" s="6">
        <v>1</v>
      </c>
      <c r="D225" s="9">
        <v>16407410</v>
      </c>
      <c r="E225" s="9">
        <v>16077217.537464255</v>
      </c>
      <c r="F225" s="9">
        <v>330192.46253574453</v>
      </c>
      <c r="G225" s="9">
        <v>0.80569249183755953</v>
      </c>
      <c r="H225" s="9">
        <v>67462.501686908043</v>
      </c>
      <c r="I225" s="9">
        <v>15944163.435720399</v>
      </c>
      <c r="J225" s="9">
        <v>16210271.639208112</v>
      </c>
      <c r="K225" s="9">
        <v>415339.91959352215</v>
      </c>
      <c r="L225" s="9">
        <v>15258056.099064676</v>
      </c>
      <c r="M225" s="9">
        <v>16896378.975863833</v>
      </c>
    </row>
    <row r="226" spans="2:13" x14ac:dyDescent="0.25">
      <c r="B226" s="1" t="s">
        <v>122</v>
      </c>
      <c r="C226" s="6">
        <v>1</v>
      </c>
      <c r="D226" s="9">
        <v>13790066</v>
      </c>
      <c r="E226" s="9">
        <v>13902672.783351218</v>
      </c>
      <c r="F226" s="9">
        <v>-112606.78335121833</v>
      </c>
      <c r="G226" s="9">
        <v>-0.27476835533831678</v>
      </c>
      <c r="H226" s="9">
        <v>62764.370577066082</v>
      </c>
      <c r="I226" s="9">
        <v>13778884.653059117</v>
      </c>
      <c r="J226" s="9">
        <v>14026460.913643319</v>
      </c>
      <c r="K226" s="9">
        <v>414602.73261042632</v>
      </c>
      <c r="L226" s="9">
        <v>13084965.274903841</v>
      </c>
      <c r="M226" s="9">
        <v>14720380.291798595</v>
      </c>
    </row>
    <row r="227" spans="2:13" x14ac:dyDescent="0.25">
      <c r="B227" s="1" t="s">
        <v>123</v>
      </c>
      <c r="C227" s="6">
        <v>1</v>
      </c>
      <c r="D227" s="9">
        <v>13598163</v>
      </c>
      <c r="E227" s="9">
        <v>13617879.032118035</v>
      </c>
      <c r="F227" s="9">
        <v>-19716.03211803548</v>
      </c>
      <c r="G227" s="9">
        <v>-4.8108484743529682E-2</v>
      </c>
      <c r="H227" s="9">
        <v>50799.915668327209</v>
      </c>
      <c r="I227" s="9">
        <v>13517688.007787483</v>
      </c>
      <c r="J227" s="9">
        <v>13718070.056448588</v>
      </c>
      <c r="K227" s="9">
        <v>412960.88326378627</v>
      </c>
      <c r="L227" s="9">
        <v>12803409.689830428</v>
      </c>
      <c r="M227" s="9">
        <v>14432348.374405643</v>
      </c>
    </row>
    <row r="228" spans="2:13" x14ac:dyDescent="0.25">
      <c r="B228" s="1" t="s">
        <v>124</v>
      </c>
      <c r="C228" s="6">
        <v>1</v>
      </c>
      <c r="D228" s="9">
        <v>15084566</v>
      </c>
      <c r="E228" s="9">
        <v>14823414.688711062</v>
      </c>
      <c r="F228" s="9">
        <v>261151.31128893793</v>
      </c>
      <c r="G228" s="9">
        <v>0.63722729805273248</v>
      </c>
      <c r="H228" s="9">
        <v>66042.331549360548</v>
      </c>
      <c r="I228" s="9">
        <v>14693161.542420233</v>
      </c>
      <c r="J228" s="9">
        <v>14953667.835001891</v>
      </c>
      <c r="K228" s="9">
        <v>415111.61057066696</v>
      </c>
      <c r="L228" s="9">
        <v>14004703.536784656</v>
      </c>
      <c r="M228" s="9">
        <v>15642125.840637468</v>
      </c>
    </row>
    <row r="229" spans="2:13" x14ac:dyDescent="0.25">
      <c r="B229" s="1" t="s">
        <v>125</v>
      </c>
      <c r="C229" s="6">
        <v>1</v>
      </c>
      <c r="D229" s="9">
        <v>15605142</v>
      </c>
      <c r="E229" s="9">
        <v>15438625.825268095</v>
      </c>
      <c r="F229" s="9">
        <v>166516.17473190464</v>
      </c>
      <c r="G229" s="9">
        <v>0.40631100637702566</v>
      </c>
      <c r="H229" s="9">
        <v>83485.461857718503</v>
      </c>
      <c r="I229" s="9">
        <v>15273970.159403494</v>
      </c>
      <c r="J229" s="9">
        <v>15603281.491132697</v>
      </c>
      <c r="K229" s="9">
        <v>418241.4159498004</v>
      </c>
      <c r="L229" s="9">
        <v>14613741.859809123</v>
      </c>
      <c r="M229" s="9">
        <v>16263509.790727068</v>
      </c>
    </row>
    <row r="230" spans="2:13" x14ac:dyDescent="0.25">
      <c r="B230" s="1" t="s">
        <v>126</v>
      </c>
      <c r="C230" s="6">
        <v>1</v>
      </c>
      <c r="D230" s="9">
        <v>13777511</v>
      </c>
      <c r="E230" s="9">
        <v>13626067.572824432</v>
      </c>
      <c r="F230" s="9">
        <v>151443.42717556842</v>
      </c>
      <c r="G230" s="9">
        <v>0.3695324577564969</v>
      </c>
      <c r="H230" s="9">
        <v>105109.552976523</v>
      </c>
      <c r="I230" s="9">
        <v>13418763.414124614</v>
      </c>
      <c r="J230" s="9">
        <v>13833371.73152425</v>
      </c>
      <c r="K230" s="9">
        <v>423088.73513841262</v>
      </c>
      <c r="L230" s="9">
        <v>12791623.397109697</v>
      </c>
      <c r="M230" s="9">
        <v>14460511.748539167</v>
      </c>
    </row>
    <row r="231" spans="2:13" x14ac:dyDescent="0.25">
      <c r="B231" s="1" t="s">
        <v>127</v>
      </c>
      <c r="C231" s="6">
        <v>1</v>
      </c>
      <c r="D231" s="9">
        <v>13886125</v>
      </c>
      <c r="E231" s="9">
        <v>13878646.064185631</v>
      </c>
      <c r="F231" s="9">
        <v>7478.9358143694699</v>
      </c>
      <c r="G231" s="9">
        <v>1.8249121697986061E-2</v>
      </c>
      <c r="H231" s="9">
        <v>74225.884390180654</v>
      </c>
      <c r="I231" s="9">
        <v>13732252.762325682</v>
      </c>
      <c r="J231" s="9">
        <v>14025039.366045579</v>
      </c>
      <c r="K231" s="9">
        <v>416491.94660593598</v>
      </c>
      <c r="L231" s="9">
        <v>13057212.52031281</v>
      </c>
      <c r="M231" s="9">
        <v>14700079.608058451</v>
      </c>
    </row>
    <row r="232" spans="2:13" x14ac:dyDescent="0.25">
      <c r="B232" s="1" t="s">
        <v>128</v>
      </c>
      <c r="C232" s="6">
        <v>1</v>
      </c>
      <c r="D232" s="9">
        <v>12732906</v>
      </c>
      <c r="E232" s="9">
        <v>12861609.21097127</v>
      </c>
      <c r="F232" s="9">
        <v>-128703.21097126976</v>
      </c>
      <c r="G232" s="9">
        <v>-0.31404475425816869</v>
      </c>
      <c r="H232" s="9">
        <v>69390.309660093204</v>
      </c>
      <c r="I232" s="9">
        <v>12724752.956152847</v>
      </c>
      <c r="J232" s="9">
        <v>12998465.465789692</v>
      </c>
      <c r="K232" s="9">
        <v>415657.40069054591</v>
      </c>
      <c r="L232" s="9">
        <v>12041821.614911823</v>
      </c>
      <c r="M232" s="9">
        <v>13681396.807030717</v>
      </c>
    </row>
    <row r="233" spans="2:13" x14ac:dyDescent="0.25">
      <c r="B233" s="1" t="s">
        <v>129</v>
      </c>
      <c r="C233" s="6">
        <v>1</v>
      </c>
      <c r="D233" s="9">
        <v>12550053</v>
      </c>
      <c r="E233" s="9">
        <v>12772138.527890865</v>
      </c>
      <c r="F233" s="9">
        <v>-222085.52789086476</v>
      </c>
      <c r="G233" s="9">
        <v>-0.54190407919466221</v>
      </c>
      <c r="H233" s="9">
        <v>69793.943913708339</v>
      </c>
      <c r="I233" s="9">
        <v>12634486.198338998</v>
      </c>
      <c r="J233" s="9">
        <v>12909790.857442731</v>
      </c>
      <c r="K233" s="9">
        <v>415724.9743293362</v>
      </c>
      <c r="L233" s="9">
        <v>11952217.658537572</v>
      </c>
      <c r="M233" s="9">
        <v>13592059.397244157</v>
      </c>
    </row>
    <row r="234" spans="2:13" x14ac:dyDescent="0.25">
      <c r="B234" s="1" t="s">
        <v>130</v>
      </c>
      <c r="C234" s="6">
        <v>1</v>
      </c>
      <c r="D234" s="9">
        <v>13748210</v>
      </c>
      <c r="E234" s="9">
        <v>14090246.669095399</v>
      </c>
      <c r="F234" s="9">
        <v>-342036.66909539886</v>
      </c>
      <c r="G234" s="9">
        <v>-0.83459317667936939</v>
      </c>
      <c r="H234" s="9">
        <v>69577.269786672696</v>
      </c>
      <c r="I234" s="9">
        <v>13953021.678889437</v>
      </c>
      <c r="J234" s="9">
        <v>14227471.659301361</v>
      </c>
      <c r="K234" s="9">
        <v>415688.65289428434</v>
      </c>
      <c r="L234" s="9">
        <v>13270397.435329197</v>
      </c>
      <c r="M234" s="9">
        <v>14910095.902861601</v>
      </c>
    </row>
    <row r="235" spans="2:13" x14ac:dyDescent="0.25">
      <c r="B235" s="1" t="s">
        <v>131</v>
      </c>
      <c r="C235" s="6">
        <v>1</v>
      </c>
      <c r="D235" s="9">
        <v>16691749</v>
      </c>
      <c r="E235" s="9">
        <v>16972343.043734573</v>
      </c>
      <c r="F235" s="9">
        <v>-280594.04373457283</v>
      </c>
      <c r="G235" s="9">
        <v>-0.68466891265518204</v>
      </c>
      <c r="H235" s="9">
        <v>66553.489430179063</v>
      </c>
      <c r="I235" s="9">
        <v>16841081.757351384</v>
      </c>
      <c r="J235" s="9">
        <v>17103604.330117762</v>
      </c>
      <c r="K235" s="9">
        <v>415193.24010565289</v>
      </c>
      <c r="L235" s="9">
        <v>16153470.896526614</v>
      </c>
      <c r="M235" s="9">
        <v>17791215.190942533</v>
      </c>
    </row>
    <row r="236" spans="2:13" x14ac:dyDescent="0.25">
      <c r="B236" s="1" t="s">
        <v>132</v>
      </c>
      <c r="C236" s="6">
        <v>1</v>
      </c>
      <c r="D236" s="9">
        <v>18092812</v>
      </c>
      <c r="E236" s="9">
        <v>18114916.560533293</v>
      </c>
      <c r="F236" s="9">
        <v>-22104.560533292592</v>
      </c>
      <c r="G236" s="9">
        <v>-5.3936659608378373E-2</v>
      </c>
      <c r="H236" s="9">
        <v>75478.132858882993</v>
      </c>
      <c r="I236" s="9">
        <v>17966053.489675798</v>
      </c>
      <c r="J236" s="9">
        <v>18263779.631390788</v>
      </c>
      <c r="K236" s="9">
        <v>416716.94015717739</v>
      </c>
      <c r="L236" s="9">
        <v>17293039.269184317</v>
      </c>
      <c r="M236" s="9">
        <v>18936793.851882268</v>
      </c>
    </row>
    <row r="237" spans="2:13" x14ac:dyDescent="0.25">
      <c r="B237" s="1" t="s">
        <v>133</v>
      </c>
      <c r="C237" s="6">
        <v>1</v>
      </c>
      <c r="D237" s="9">
        <v>14888714</v>
      </c>
      <c r="E237" s="9">
        <v>14063792.939335307</v>
      </c>
      <c r="F237" s="9">
        <v>824921.06066469289</v>
      </c>
      <c r="G237" s="9">
        <v>2.0128645573315294</v>
      </c>
      <c r="H237" s="9">
        <v>93611.131193969879</v>
      </c>
      <c r="I237" s="9">
        <v>13879166.744593153</v>
      </c>
      <c r="J237" s="9">
        <v>14248419.134077461</v>
      </c>
      <c r="K237" s="9">
        <v>420379.71354183118</v>
      </c>
      <c r="L237" s="9">
        <v>13234691.678960575</v>
      </c>
      <c r="M237" s="9">
        <v>14892894.199710039</v>
      </c>
    </row>
    <row r="238" spans="2:13" x14ac:dyDescent="0.25">
      <c r="B238" s="1" t="s">
        <v>134</v>
      </c>
      <c r="C238" s="6">
        <v>1</v>
      </c>
      <c r="D238" s="9">
        <v>13889177</v>
      </c>
      <c r="E238" s="9">
        <v>13807060.290747579</v>
      </c>
      <c r="F238" s="9">
        <v>82116.709252420813</v>
      </c>
      <c r="G238" s="9">
        <v>0.20037046149083781</v>
      </c>
      <c r="H238" s="9">
        <v>67963.128750194795</v>
      </c>
      <c r="I238" s="9">
        <v>13673018.818500871</v>
      </c>
      <c r="J238" s="9">
        <v>13941101.762994288</v>
      </c>
      <c r="K238" s="9">
        <v>415421.52874353173</v>
      </c>
      <c r="L238" s="9">
        <v>12987737.897271074</v>
      </c>
      <c r="M238" s="9">
        <v>14626382.684224084</v>
      </c>
    </row>
    <row r="239" spans="2:13" x14ac:dyDescent="0.25">
      <c r="B239" s="1" t="s">
        <v>135</v>
      </c>
      <c r="C239" s="6">
        <v>1</v>
      </c>
      <c r="D239" s="9">
        <v>13623711</v>
      </c>
      <c r="E239" s="9">
        <v>13708579.027998718</v>
      </c>
      <c r="F239" s="9">
        <v>-84868.027998717502</v>
      </c>
      <c r="G239" s="9">
        <v>-0.2070838699057958</v>
      </c>
      <c r="H239" s="9">
        <v>53780.043409373873</v>
      </c>
      <c r="I239" s="9">
        <v>13602510.394481551</v>
      </c>
      <c r="J239" s="9">
        <v>13814647.661515884</v>
      </c>
      <c r="K239" s="9">
        <v>413338.06108706165</v>
      </c>
      <c r="L239" s="9">
        <v>12893365.790136253</v>
      </c>
      <c r="M239" s="9">
        <v>14523792.265861182</v>
      </c>
    </row>
    <row r="240" spans="2:13" x14ac:dyDescent="0.25">
      <c r="B240" s="1" t="s">
        <v>136</v>
      </c>
      <c r="C240" s="6">
        <v>1</v>
      </c>
      <c r="D240" s="9">
        <v>14991479</v>
      </c>
      <c r="E240" s="9">
        <v>14803246.933178894</v>
      </c>
      <c r="F240" s="9">
        <v>188232.06682110578</v>
      </c>
      <c r="G240" s="9">
        <v>0.45929928804602344</v>
      </c>
      <c r="H240" s="9">
        <v>63801.391360928974</v>
      </c>
      <c r="I240" s="9">
        <v>14677413.520464167</v>
      </c>
      <c r="J240" s="9">
        <v>14929080.345893621</v>
      </c>
      <c r="K240" s="9">
        <v>414760.98805660085</v>
      </c>
      <c r="L240" s="9">
        <v>13985227.302653173</v>
      </c>
      <c r="M240" s="9">
        <v>15621266.563704615</v>
      </c>
    </row>
    <row r="241" spans="2:13" x14ac:dyDescent="0.25">
      <c r="B241" s="1" t="s">
        <v>137</v>
      </c>
      <c r="C241" s="6">
        <v>1</v>
      </c>
      <c r="D241" s="9">
        <v>16050658</v>
      </c>
      <c r="E241" s="9">
        <v>15705984.192249317</v>
      </c>
      <c r="F241" s="9">
        <v>344673.80775068328</v>
      </c>
      <c r="G241" s="9">
        <v>0.84102797775926152</v>
      </c>
      <c r="H241" s="9">
        <v>86986.865154005078</v>
      </c>
      <c r="I241" s="9">
        <v>15534422.822344972</v>
      </c>
      <c r="J241" s="9">
        <v>15877545.562153662</v>
      </c>
      <c r="K241" s="9">
        <v>418954.38222247834</v>
      </c>
      <c r="L241" s="9">
        <v>14879694.066558916</v>
      </c>
      <c r="M241" s="9">
        <v>16532274.317939717</v>
      </c>
    </row>
    <row r="242" spans="2:13" x14ac:dyDescent="0.25">
      <c r="B242" s="1" t="s">
        <v>138</v>
      </c>
      <c r="C242" s="6">
        <v>1</v>
      </c>
      <c r="D242" s="9">
        <v>14148177</v>
      </c>
      <c r="E242" s="9">
        <v>14133272.900029795</v>
      </c>
      <c r="F242" s="9">
        <v>14904.099970204756</v>
      </c>
      <c r="G242" s="9">
        <v>3.6367036822624148E-2</v>
      </c>
      <c r="H242" s="9">
        <v>75732.020299256677</v>
      </c>
      <c r="I242" s="9">
        <v>13983909.095216719</v>
      </c>
      <c r="J242" s="9">
        <v>14282636.704842871</v>
      </c>
      <c r="K242" s="9">
        <v>416763.00048433332</v>
      </c>
      <c r="L242" s="9">
        <v>13311304.765393032</v>
      </c>
      <c r="M242" s="9">
        <v>14955241.034666559</v>
      </c>
    </row>
    <row r="243" spans="2:13" x14ac:dyDescent="0.25">
      <c r="B243" s="1" t="s">
        <v>139</v>
      </c>
      <c r="C243" s="6">
        <v>1</v>
      </c>
      <c r="D243" s="9">
        <v>14273134</v>
      </c>
      <c r="E243" s="9">
        <v>13856665.434918914</v>
      </c>
      <c r="F243" s="9">
        <v>416468.56508108601</v>
      </c>
      <c r="G243" s="9">
        <v>1.0162121612205759</v>
      </c>
      <c r="H243" s="9">
        <v>71282.51763187848</v>
      </c>
      <c r="I243" s="9">
        <v>13716077.239752846</v>
      </c>
      <c r="J243" s="9">
        <v>13997253.630084982</v>
      </c>
      <c r="K243" s="9">
        <v>415977.47173859843</v>
      </c>
      <c r="L243" s="9">
        <v>13036246.573123273</v>
      </c>
      <c r="M243" s="9">
        <v>14677084.296714555</v>
      </c>
    </row>
    <row r="244" spans="2:13" x14ac:dyDescent="0.25">
      <c r="B244" s="1" t="s">
        <v>140</v>
      </c>
      <c r="C244" s="6">
        <v>1</v>
      </c>
      <c r="D244" s="9">
        <v>12863305</v>
      </c>
      <c r="E244" s="9">
        <v>12876215.142817773</v>
      </c>
      <c r="F244" s="9">
        <v>-12910.142817772925</v>
      </c>
      <c r="G244" s="9">
        <v>-3.1501643183948297E-2</v>
      </c>
      <c r="H244" s="9">
        <v>71233.744843298278</v>
      </c>
      <c r="I244" s="9">
        <v>12735723.140639095</v>
      </c>
      <c r="J244" s="9">
        <v>13016707.144996451</v>
      </c>
      <c r="K244" s="9">
        <v>415969.11673644412</v>
      </c>
      <c r="L244" s="9">
        <v>12055812.759321615</v>
      </c>
      <c r="M244" s="9">
        <v>13696617.526313931</v>
      </c>
    </row>
    <row r="245" spans="2:13" x14ac:dyDescent="0.25">
      <c r="B245" s="1" t="s">
        <v>141</v>
      </c>
      <c r="C245" s="6">
        <v>1</v>
      </c>
      <c r="D245" s="9">
        <v>13398133</v>
      </c>
      <c r="E245" s="9">
        <v>12822622.972775212</v>
      </c>
      <c r="F245" s="9">
        <v>575510.02722478844</v>
      </c>
      <c r="G245" s="9">
        <v>1.4042843508641449</v>
      </c>
      <c r="H245" s="9">
        <v>76404.879607463998</v>
      </c>
      <c r="I245" s="9">
        <v>12671932.109394563</v>
      </c>
      <c r="J245" s="9">
        <v>12973313.83615586</v>
      </c>
      <c r="K245" s="9">
        <v>416885.79407546192</v>
      </c>
      <c r="L245" s="9">
        <v>12000412.656325456</v>
      </c>
      <c r="M245" s="9">
        <v>13644833.289224967</v>
      </c>
    </row>
    <row r="246" spans="2:13" x14ac:dyDescent="0.25">
      <c r="B246" s="1" t="s">
        <v>142</v>
      </c>
      <c r="C246" s="6">
        <v>1</v>
      </c>
      <c r="D246" s="9">
        <v>14135802</v>
      </c>
      <c r="E246" s="9">
        <v>13651452.617825165</v>
      </c>
      <c r="F246" s="9">
        <v>484349.38217483461</v>
      </c>
      <c r="G246" s="9">
        <v>1.1818460592575775</v>
      </c>
      <c r="H246" s="9">
        <v>76647.930940721271</v>
      </c>
      <c r="I246" s="9">
        <v>13500282.392191183</v>
      </c>
      <c r="J246" s="9">
        <v>13802622.843459148</v>
      </c>
      <c r="K246" s="9">
        <v>416930.40785194712</v>
      </c>
      <c r="L246" s="9">
        <v>12829154.311072541</v>
      </c>
      <c r="M246" s="9">
        <v>14473750.924577789</v>
      </c>
    </row>
    <row r="247" spans="2:13" x14ac:dyDescent="0.25">
      <c r="B247" s="1" t="s">
        <v>143</v>
      </c>
      <c r="C247" s="6">
        <v>1</v>
      </c>
      <c r="D247" s="9">
        <v>16671355</v>
      </c>
      <c r="E247" s="9">
        <v>16402711.055603595</v>
      </c>
      <c r="F247" s="9">
        <v>268643.94439640455</v>
      </c>
      <c r="G247" s="9">
        <v>0.65550984209513585</v>
      </c>
      <c r="H247" s="9">
        <v>73123.914291151945</v>
      </c>
      <c r="I247" s="9">
        <v>16258491.133591838</v>
      </c>
      <c r="J247" s="9">
        <v>16546930.977615353</v>
      </c>
      <c r="K247" s="9">
        <v>416296.96914024861</v>
      </c>
      <c r="L247" s="9">
        <v>15581662.059455935</v>
      </c>
      <c r="M247" s="9">
        <v>17223760.051751256</v>
      </c>
    </row>
    <row r="248" spans="2:13" x14ac:dyDescent="0.25">
      <c r="B248" s="1" t="s">
        <v>144</v>
      </c>
      <c r="C248" s="6">
        <v>1</v>
      </c>
      <c r="D248" s="9">
        <v>17143727</v>
      </c>
      <c r="E248" s="9">
        <v>16617117.703519419</v>
      </c>
      <c r="F248" s="9">
        <v>526609.29648058116</v>
      </c>
      <c r="G248" s="9">
        <v>1.2849631788924716</v>
      </c>
      <c r="H248" s="9">
        <v>71946.614055504106</v>
      </c>
      <c r="I248" s="9">
        <v>16475219.732538531</v>
      </c>
      <c r="J248" s="9">
        <v>16759015.674500307</v>
      </c>
      <c r="K248" s="9">
        <v>416091.7866867226</v>
      </c>
      <c r="L248" s="9">
        <v>15796473.382063104</v>
      </c>
      <c r="M248" s="9">
        <v>17437762.024975736</v>
      </c>
    </row>
    <row r="249" spans="2:13" x14ac:dyDescent="0.25">
      <c r="B249" s="1" t="s">
        <v>145</v>
      </c>
      <c r="C249" s="6">
        <v>1</v>
      </c>
      <c r="D249" s="9">
        <v>15916123</v>
      </c>
      <c r="E249" s="9">
        <v>15559864.695816325</v>
      </c>
      <c r="F249" s="9">
        <v>356258.30418367498</v>
      </c>
      <c r="G249" s="9">
        <v>0.8692949518933849</v>
      </c>
      <c r="H249" s="9">
        <v>78091.739080576896</v>
      </c>
      <c r="I249" s="9">
        <v>15405846.894264828</v>
      </c>
      <c r="J249" s="9">
        <v>15713882.497367822</v>
      </c>
      <c r="K249" s="9">
        <v>417198.2495010331</v>
      </c>
      <c r="L249" s="9">
        <v>14737038.133675335</v>
      </c>
      <c r="M249" s="9">
        <v>16382691.257957315</v>
      </c>
    </row>
    <row r="250" spans="2:13" x14ac:dyDescent="0.25">
      <c r="B250" s="1" t="s">
        <v>146</v>
      </c>
      <c r="C250" s="6">
        <v>1</v>
      </c>
      <c r="D250" s="9">
        <v>13910480</v>
      </c>
      <c r="E250" s="9">
        <v>14028272.434683209</v>
      </c>
      <c r="F250" s="9">
        <v>-117792.43468320929</v>
      </c>
      <c r="G250" s="9">
        <v>-0.28742170396834577</v>
      </c>
      <c r="H250" s="9">
        <v>74122.19954970057</v>
      </c>
      <c r="I250" s="9">
        <v>13882083.627067761</v>
      </c>
      <c r="J250" s="9">
        <v>14174461.242298657</v>
      </c>
      <c r="K250" s="9">
        <v>416473.48071657936</v>
      </c>
      <c r="L250" s="9">
        <v>13206875.310484428</v>
      </c>
      <c r="M250" s="9">
        <v>14849669.558881991</v>
      </c>
    </row>
    <row r="251" spans="2:13" x14ac:dyDescent="0.25">
      <c r="B251" s="1" t="s">
        <v>147</v>
      </c>
      <c r="C251" s="6">
        <v>1</v>
      </c>
      <c r="D251" s="9">
        <v>13805540</v>
      </c>
      <c r="E251" s="9">
        <v>14010313.75954519</v>
      </c>
      <c r="F251" s="9">
        <v>-204773.75954519026</v>
      </c>
      <c r="G251" s="9">
        <v>-0.49966216467781843</v>
      </c>
      <c r="H251" s="9">
        <v>58005.972048826377</v>
      </c>
      <c r="I251" s="9">
        <v>13895910.464177422</v>
      </c>
      <c r="J251" s="9">
        <v>14124717.054912958</v>
      </c>
      <c r="K251" s="9">
        <v>413909.11136072688</v>
      </c>
      <c r="L251" s="9">
        <v>13193974.257768504</v>
      </c>
      <c r="M251" s="9">
        <v>14826653.261321876</v>
      </c>
    </row>
    <row r="252" spans="2:13" x14ac:dyDescent="0.25">
      <c r="B252" s="1" t="s">
        <v>148</v>
      </c>
      <c r="C252" s="6">
        <v>1</v>
      </c>
      <c r="D252" s="9">
        <v>15835971</v>
      </c>
      <c r="E252" s="9">
        <v>15349596.853067698</v>
      </c>
      <c r="F252" s="9">
        <v>486374.14693230204</v>
      </c>
      <c r="G252" s="9">
        <v>1.1867866255875923</v>
      </c>
      <c r="H252" s="9">
        <v>70692.223031932226</v>
      </c>
      <c r="I252" s="9">
        <v>15210172.876775762</v>
      </c>
      <c r="J252" s="9">
        <v>15489020.829359634</v>
      </c>
      <c r="K252" s="9">
        <v>415876.72460874007</v>
      </c>
      <c r="L252" s="9">
        <v>14529376.691565277</v>
      </c>
      <c r="M252" s="9">
        <v>16169817.014570119</v>
      </c>
    </row>
    <row r="253" spans="2:13" x14ac:dyDescent="0.25">
      <c r="B253" s="1" t="s">
        <v>149</v>
      </c>
      <c r="C253" s="6">
        <v>1</v>
      </c>
      <c r="D253" s="9">
        <v>16331485</v>
      </c>
      <c r="E253" s="9">
        <v>15841811.882016862</v>
      </c>
      <c r="F253" s="9">
        <v>489673.11798313819</v>
      </c>
      <c r="G253" s="9">
        <v>1.1948363435794449</v>
      </c>
      <c r="H253" s="9">
        <v>82813.486321036005</v>
      </c>
      <c r="I253" s="9">
        <v>15678481.531685948</v>
      </c>
      <c r="J253" s="9">
        <v>16005142.232347775</v>
      </c>
      <c r="K253" s="9">
        <v>418107.80092069769</v>
      </c>
      <c r="L253" s="9">
        <v>15017191.441141654</v>
      </c>
      <c r="M253" s="9">
        <v>16666432.32289207</v>
      </c>
    </row>
    <row r="254" spans="2:13" x14ac:dyDescent="0.25">
      <c r="B254" s="1" t="s">
        <v>150</v>
      </c>
      <c r="C254" s="6">
        <v>1</v>
      </c>
      <c r="D254" s="9">
        <v>13966621</v>
      </c>
      <c r="E254" s="9">
        <v>14002304.380914586</v>
      </c>
      <c r="F254" s="9">
        <v>-35683.380914585665</v>
      </c>
      <c r="G254" s="9">
        <v>-8.706992238851928E-2</v>
      </c>
      <c r="H254" s="9">
        <v>105173.88603826202</v>
      </c>
      <c r="I254" s="9">
        <v>13794873.340205828</v>
      </c>
      <c r="J254" s="9">
        <v>14209735.421623344</v>
      </c>
      <c r="K254" s="9">
        <v>423104.72223609925</v>
      </c>
      <c r="L254" s="9">
        <v>13167828.674366144</v>
      </c>
      <c r="M254" s="9">
        <v>14836780.087463027</v>
      </c>
    </row>
    <row r="255" spans="2:13" x14ac:dyDescent="0.25">
      <c r="B255" s="1" t="s">
        <v>151</v>
      </c>
      <c r="C255" s="6">
        <v>1</v>
      </c>
      <c r="D255" s="9">
        <v>14896809</v>
      </c>
      <c r="E255" s="9">
        <v>14556593.303421361</v>
      </c>
      <c r="F255" s="9">
        <v>340215.69657863863</v>
      </c>
      <c r="G255" s="9">
        <v>0.83014987754004566</v>
      </c>
      <c r="H255" s="9">
        <v>81689.726912949409</v>
      </c>
      <c r="I255" s="9">
        <v>14395479.30728545</v>
      </c>
      <c r="J255" s="9">
        <v>14717707.299557272</v>
      </c>
      <c r="K255" s="9">
        <v>417886.67262454017</v>
      </c>
      <c r="L255" s="9">
        <v>13732408.986705201</v>
      </c>
      <c r="M255" s="9">
        <v>15380777.620137522</v>
      </c>
    </row>
    <row r="256" spans="2:13" x14ac:dyDescent="0.25">
      <c r="B256" s="1" t="s">
        <v>152</v>
      </c>
      <c r="C256" s="6">
        <v>1</v>
      </c>
      <c r="D256" s="9">
        <v>12976713</v>
      </c>
      <c r="E256" s="9">
        <v>13257873.653780179</v>
      </c>
      <c r="F256" s="9">
        <v>-281160.6537801791</v>
      </c>
      <c r="G256" s="9">
        <v>-0.68605148043410369</v>
      </c>
      <c r="H256" s="9">
        <v>74940.247091385972</v>
      </c>
      <c r="I256" s="9">
        <v>13110071.437558156</v>
      </c>
      <c r="J256" s="9">
        <v>13405675.870002203</v>
      </c>
      <c r="K256" s="9">
        <v>416619.85107315204</v>
      </c>
      <c r="L256" s="9">
        <v>12436187.848079396</v>
      </c>
      <c r="M256" s="9">
        <v>14079559.459480962</v>
      </c>
    </row>
    <row r="257" spans="2:13" x14ac:dyDescent="0.25">
      <c r="B257" s="1" t="s">
        <v>153</v>
      </c>
      <c r="C257" s="6">
        <v>1</v>
      </c>
      <c r="D257" s="9">
        <v>13102698</v>
      </c>
      <c r="E257" s="9">
        <v>13304636.358651694</v>
      </c>
      <c r="F257" s="9">
        <v>-201938.35865169391</v>
      </c>
      <c r="G257" s="9">
        <v>-0.49274358999656803</v>
      </c>
      <c r="H257" s="9">
        <v>77287.092994784995</v>
      </c>
      <c r="I257" s="9">
        <v>13152205.534450423</v>
      </c>
      <c r="J257" s="9">
        <v>13457067.182852965</v>
      </c>
      <c r="K257" s="9">
        <v>417048.38378500153</v>
      </c>
      <c r="L257" s="9">
        <v>12482105.371796681</v>
      </c>
      <c r="M257" s="9">
        <v>14127167.345506707</v>
      </c>
    </row>
    <row r="258" spans="2:13" x14ac:dyDescent="0.25">
      <c r="B258" s="1" t="s">
        <v>154</v>
      </c>
      <c r="C258" s="6">
        <v>1</v>
      </c>
      <c r="D258" s="9">
        <v>17368816</v>
      </c>
      <c r="E258" s="9">
        <v>16545668.636519279</v>
      </c>
      <c r="F258" s="9">
        <v>823147.36348072067</v>
      </c>
      <c r="G258" s="9">
        <v>2.0085366132805196</v>
      </c>
      <c r="H258" s="9">
        <v>99281.422500868372</v>
      </c>
      <c r="I258" s="9">
        <v>16349859.110332247</v>
      </c>
      <c r="J258" s="9">
        <v>16741478.162706312</v>
      </c>
      <c r="K258" s="9">
        <v>421678.62232735171</v>
      </c>
      <c r="L258" s="9">
        <v>15714005.580519078</v>
      </c>
      <c r="M258" s="9">
        <v>17377331.692519478</v>
      </c>
    </row>
    <row r="259" spans="2:13" x14ac:dyDescent="0.25">
      <c r="B259" s="1" t="s">
        <v>155</v>
      </c>
      <c r="C259" s="6">
        <v>1</v>
      </c>
      <c r="D259" s="9">
        <v>19805768</v>
      </c>
      <c r="E259" s="9">
        <v>20163365.009584375</v>
      </c>
      <c r="F259" s="9">
        <v>-357597.00958437473</v>
      </c>
      <c r="G259" s="9">
        <v>-0.87256148584707693</v>
      </c>
      <c r="H259" s="9">
        <v>105607.99856342943</v>
      </c>
      <c r="I259" s="9">
        <v>19955077.782836743</v>
      </c>
      <c r="J259" s="9">
        <v>20371652.236332007</v>
      </c>
      <c r="K259" s="9">
        <v>423212.84129226359</v>
      </c>
      <c r="L259" s="9">
        <v>19328676.063331805</v>
      </c>
      <c r="M259" s="9">
        <v>20998053.955836944</v>
      </c>
    </row>
    <row r="260" spans="2:13" x14ac:dyDescent="0.25">
      <c r="B260" s="1" t="s">
        <v>156</v>
      </c>
      <c r="C260" s="6">
        <v>1</v>
      </c>
      <c r="D260" s="9">
        <v>19394910</v>
      </c>
      <c r="E260" s="9">
        <v>19612949.23251608</v>
      </c>
      <c r="F260" s="9">
        <v>-218039.23251608014</v>
      </c>
      <c r="G260" s="9">
        <v>-0.53203083806073392</v>
      </c>
      <c r="H260" s="9">
        <v>94549.971801041655</v>
      </c>
      <c r="I260" s="9">
        <v>19426471.392926328</v>
      </c>
      <c r="J260" s="9">
        <v>19799427.072105832</v>
      </c>
      <c r="K260" s="9">
        <v>420589.77263085596</v>
      </c>
      <c r="L260" s="9">
        <v>18783433.67942014</v>
      </c>
      <c r="M260" s="9">
        <v>20442464.785612021</v>
      </c>
    </row>
    <row r="261" spans="2:13" x14ac:dyDescent="0.25">
      <c r="B261" s="1" t="s">
        <v>157</v>
      </c>
      <c r="C261" s="6">
        <v>1</v>
      </c>
      <c r="D261" s="9">
        <v>16134163</v>
      </c>
      <c r="E261" s="9">
        <v>16269970.635576315</v>
      </c>
      <c r="F261" s="9">
        <v>-135807.63557631522</v>
      </c>
      <c r="G261" s="9">
        <v>-0.33138004265074217</v>
      </c>
      <c r="H261" s="9">
        <v>79845.06722543019</v>
      </c>
      <c r="I261" s="9">
        <v>16112494.80185076</v>
      </c>
      <c r="J261" s="9">
        <v>16427446.46930187</v>
      </c>
      <c r="K261" s="9">
        <v>417529.99225723994</v>
      </c>
      <c r="L261" s="9">
        <v>15446489.78796809</v>
      </c>
      <c r="M261" s="9">
        <v>17093451.483184539</v>
      </c>
    </row>
    <row r="262" spans="2:13" x14ac:dyDescent="0.25">
      <c r="B262" s="1" t="s">
        <v>158</v>
      </c>
      <c r="C262" s="6">
        <v>1</v>
      </c>
      <c r="D262" s="9">
        <v>14385984</v>
      </c>
      <c r="E262" s="9">
        <v>14682379.024686012</v>
      </c>
      <c r="F262" s="9">
        <v>-296395.02468601242</v>
      </c>
      <c r="G262" s="9">
        <v>-0.72322440122835019</v>
      </c>
      <c r="H262" s="9">
        <v>74948.23313539743</v>
      </c>
      <c r="I262" s="9">
        <v>14534561.057848671</v>
      </c>
      <c r="J262" s="9">
        <v>14830196.991523353</v>
      </c>
      <c r="K262" s="9">
        <v>416621.28765128559</v>
      </c>
      <c r="L262" s="9">
        <v>13860690.385668818</v>
      </c>
      <c r="M262" s="9">
        <v>15504067.663703207</v>
      </c>
    </row>
    <row r="263" spans="2:13" x14ac:dyDescent="0.25">
      <c r="B263" s="1" t="s">
        <v>159</v>
      </c>
      <c r="C263" s="6">
        <v>1</v>
      </c>
      <c r="D263" s="9">
        <v>14028139</v>
      </c>
      <c r="E263" s="9">
        <v>14418737.772129474</v>
      </c>
      <c r="F263" s="9">
        <v>-390598.77212947421</v>
      </c>
      <c r="G263" s="9">
        <v>-0.95308807357048464</v>
      </c>
      <c r="H263" s="9">
        <v>63153.127201911251</v>
      </c>
      <c r="I263" s="9">
        <v>14294182.909768116</v>
      </c>
      <c r="J263" s="9">
        <v>14543292.634490833</v>
      </c>
      <c r="K263" s="9">
        <v>414661.76234309108</v>
      </c>
      <c r="L263" s="9">
        <v>13600913.841256905</v>
      </c>
      <c r="M263" s="9">
        <v>15236561.703002043</v>
      </c>
    </row>
    <row r="264" spans="2:13" x14ac:dyDescent="0.25">
      <c r="B264" s="1" t="s">
        <v>160</v>
      </c>
      <c r="C264" s="6">
        <v>1</v>
      </c>
      <c r="D264" s="9">
        <v>16177808</v>
      </c>
      <c r="E264" s="9">
        <v>15961487.695107551</v>
      </c>
      <c r="F264" s="9">
        <v>216320.30489244871</v>
      </c>
      <c r="G264" s="9">
        <v>0.52783653553263754</v>
      </c>
      <c r="H264" s="9">
        <v>80313.388510477496</v>
      </c>
      <c r="I264" s="9">
        <v>15803088.206516681</v>
      </c>
      <c r="J264" s="9">
        <v>16119887.183698421</v>
      </c>
      <c r="K264" s="9">
        <v>417619.80322792678</v>
      </c>
      <c r="L264" s="9">
        <v>15137829.71623777</v>
      </c>
      <c r="M264" s="9">
        <v>16785145.67397733</v>
      </c>
    </row>
    <row r="265" spans="2:13" x14ac:dyDescent="0.25">
      <c r="B265" s="1" t="s">
        <v>161</v>
      </c>
      <c r="C265" s="6">
        <v>1</v>
      </c>
      <c r="D265" s="9">
        <v>15068183</v>
      </c>
      <c r="E265" s="9">
        <v>15528557.969363272</v>
      </c>
      <c r="F265" s="9">
        <v>-460374.96936327219</v>
      </c>
      <c r="G265" s="9">
        <v>-1.1233468305042893</v>
      </c>
      <c r="H265" s="9">
        <v>70740.244505797382</v>
      </c>
      <c r="I265" s="9">
        <v>15389039.281877566</v>
      </c>
      <c r="J265" s="9">
        <v>15668076.656848978</v>
      </c>
      <c r="K265" s="9">
        <v>415884.89016413828</v>
      </c>
      <c r="L265" s="9">
        <v>14708321.703201054</v>
      </c>
      <c r="M265" s="9">
        <v>16348794.235525491</v>
      </c>
    </row>
    <row r="266" spans="2:13" x14ac:dyDescent="0.25">
      <c r="B266" s="1" t="s">
        <v>162</v>
      </c>
      <c r="C266" s="6">
        <v>1</v>
      </c>
      <c r="D266" s="9">
        <v>13944271</v>
      </c>
      <c r="E266" s="9">
        <v>14212398.841647638</v>
      </c>
      <c r="F266" s="9">
        <v>-268127.84164763801</v>
      </c>
      <c r="G266" s="9">
        <v>-0.6542505156207985</v>
      </c>
      <c r="H266" s="9">
        <v>104433.7301040677</v>
      </c>
      <c r="I266" s="9">
        <v>14006427.58645694</v>
      </c>
      <c r="J266" s="9">
        <v>14418370.096838336</v>
      </c>
      <c r="K266" s="9">
        <v>422921.34452820732</v>
      </c>
      <c r="L266" s="9">
        <v>13378284.804998672</v>
      </c>
      <c r="M266" s="9">
        <v>15046512.878296606</v>
      </c>
    </row>
    <row r="267" spans="2:13" x14ac:dyDescent="0.25">
      <c r="B267" s="1" t="s">
        <v>163</v>
      </c>
      <c r="C267" s="6">
        <v>1</v>
      </c>
      <c r="D267" s="9">
        <v>14286598</v>
      </c>
      <c r="E267" s="9">
        <v>14544647.309816899</v>
      </c>
      <c r="F267" s="9">
        <v>-258049.30981689878</v>
      </c>
      <c r="G267" s="9">
        <v>-0.62965819948368063</v>
      </c>
      <c r="H267" s="9">
        <v>75377.625949271911</v>
      </c>
      <c r="I267" s="9">
        <v>14395982.465474028</v>
      </c>
      <c r="J267" s="9">
        <v>14693312.154159769</v>
      </c>
      <c r="K267" s="9">
        <v>416698.74749973242</v>
      </c>
      <c r="L267" s="9">
        <v>13722805.899255535</v>
      </c>
      <c r="M267" s="9">
        <v>15366488.720378263</v>
      </c>
    </row>
    <row r="268" spans="2:13" x14ac:dyDescent="0.25">
      <c r="B268" s="1" t="s">
        <v>164</v>
      </c>
      <c r="C268" s="6">
        <v>1</v>
      </c>
      <c r="D268" s="9">
        <v>12746759</v>
      </c>
      <c r="E268" s="9">
        <v>13441015.326463239</v>
      </c>
      <c r="F268" s="9">
        <v>-694256.32646323927</v>
      </c>
      <c r="G268" s="9">
        <v>-1.6940335504527304</v>
      </c>
      <c r="H268" s="9">
        <v>73996.691538855623</v>
      </c>
      <c r="I268" s="9">
        <v>13295074.054222658</v>
      </c>
      <c r="J268" s="9">
        <v>13586956.59870382</v>
      </c>
      <c r="K268" s="9">
        <v>416451.16164178716</v>
      </c>
      <c r="L268" s="9">
        <v>12619662.221451027</v>
      </c>
      <c r="M268" s="9">
        <v>14262368.431475451</v>
      </c>
    </row>
    <row r="269" spans="2:13" x14ac:dyDescent="0.25">
      <c r="B269" s="1" t="s">
        <v>165</v>
      </c>
      <c r="C269" s="6">
        <v>1</v>
      </c>
      <c r="D269" s="9">
        <v>13662946</v>
      </c>
      <c r="E269" s="9">
        <v>14284137.834448971</v>
      </c>
      <c r="F269" s="9">
        <v>-621191.83444897085</v>
      </c>
      <c r="G269" s="9">
        <v>-1.5157511263666603</v>
      </c>
      <c r="H269" s="9">
        <v>76142.819531698406</v>
      </c>
      <c r="I269" s="9">
        <v>14133963.823647341</v>
      </c>
      <c r="J269" s="9">
        <v>14434311.845250601</v>
      </c>
      <c r="K269" s="9">
        <v>416837.84453949734</v>
      </c>
      <c r="L269" s="9">
        <v>13462022.087312199</v>
      </c>
      <c r="M269" s="9">
        <v>15106253.581585743</v>
      </c>
    </row>
    <row r="270" spans="2:13" x14ac:dyDescent="0.25">
      <c r="B270" s="1" t="s">
        <v>166</v>
      </c>
      <c r="C270" s="6">
        <v>1</v>
      </c>
      <c r="D270" s="9">
        <v>15421790</v>
      </c>
      <c r="E270" s="9">
        <v>15152988.990634097</v>
      </c>
      <c r="F270" s="9">
        <v>268801.00936590321</v>
      </c>
      <c r="G270" s="9">
        <v>0.65589309150574915</v>
      </c>
      <c r="H270" s="9">
        <v>77162.096611562403</v>
      </c>
      <c r="I270" s="9">
        <v>15000804.692741146</v>
      </c>
      <c r="J270" s="9">
        <v>15305173.288527047</v>
      </c>
      <c r="K270" s="9">
        <v>417025.23763867037</v>
      </c>
      <c r="L270" s="9">
        <v>14330503.654171998</v>
      </c>
      <c r="M270" s="9">
        <v>15975474.327096196</v>
      </c>
    </row>
    <row r="271" spans="2:13" x14ac:dyDescent="0.25">
      <c r="B271" s="1" t="s">
        <v>167</v>
      </c>
      <c r="C271" s="6">
        <v>1</v>
      </c>
      <c r="D271" s="9">
        <v>19240751</v>
      </c>
      <c r="E271" s="9">
        <v>19666811.092423823</v>
      </c>
      <c r="F271" s="9">
        <v>-426060.09242382273</v>
      </c>
      <c r="G271" s="9">
        <v>-1.0396161526562104</v>
      </c>
      <c r="H271" s="9">
        <v>86993.813868068959</v>
      </c>
      <c r="I271" s="9">
        <v>19495236.017796338</v>
      </c>
      <c r="J271" s="9">
        <v>19838386.167051308</v>
      </c>
      <c r="K271" s="9">
        <v>418955.82502861758</v>
      </c>
      <c r="L271" s="9">
        <v>18840518.121133719</v>
      </c>
      <c r="M271" s="9">
        <v>20493104.063713927</v>
      </c>
    </row>
    <row r="272" spans="2:13" x14ac:dyDescent="0.25">
      <c r="B272" s="1" t="s">
        <v>168</v>
      </c>
      <c r="C272" s="6">
        <v>1</v>
      </c>
      <c r="D272" s="9">
        <v>18721230</v>
      </c>
      <c r="E272" s="9">
        <v>17617103.865365904</v>
      </c>
      <c r="F272" s="9">
        <v>1104126.1346340962</v>
      </c>
      <c r="G272" s="9">
        <v>2.6941442875002535</v>
      </c>
      <c r="H272" s="9">
        <v>67668.399243575346</v>
      </c>
      <c r="I272" s="9">
        <v>17483643.678555995</v>
      </c>
      <c r="J272" s="9">
        <v>17750564.052175812</v>
      </c>
      <c r="K272" s="9">
        <v>415373.41264251049</v>
      </c>
      <c r="L272" s="9">
        <v>16797876.369713239</v>
      </c>
      <c r="M272" s="9">
        <v>18436331.361018568</v>
      </c>
    </row>
    <row r="273" spans="2:13" x14ac:dyDescent="0.25">
      <c r="B273" s="1" t="s">
        <v>169</v>
      </c>
      <c r="C273" s="6">
        <v>1</v>
      </c>
      <c r="D273" s="9">
        <v>14886931</v>
      </c>
      <c r="E273" s="9">
        <v>14653426.14729552</v>
      </c>
      <c r="F273" s="9">
        <v>233504.85270448029</v>
      </c>
      <c r="G273" s="9">
        <v>0.569768023130658</v>
      </c>
      <c r="H273" s="9">
        <v>100532.99938178909</v>
      </c>
      <c r="I273" s="9">
        <v>14455148.176661717</v>
      </c>
      <c r="J273" s="9">
        <v>14851704.117929323</v>
      </c>
      <c r="K273" s="9">
        <v>421975.05096722976</v>
      </c>
      <c r="L273" s="9">
        <v>13821178.45471316</v>
      </c>
      <c r="M273" s="9">
        <v>15485673.839877879</v>
      </c>
    </row>
    <row r="274" spans="2:13" x14ac:dyDescent="0.25">
      <c r="B274" s="1" t="s">
        <v>170</v>
      </c>
      <c r="C274" s="6">
        <v>1</v>
      </c>
      <c r="D274" s="9">
        <v>14675076</v>
      </c>
      <c r="E274" s="9">
        <v>14635732.524410486</v>
      </c>
      <c r="F274" s="9">
        <v>39343.475589513779</v>
      </c>
      <c r="G274" s="9">
        <v>9.6000807050021772E-2</v>
      </c>
      <c r="H274" s="9">
        <v>67162.994597114142</v>
      </c>
      <c r="I274" s="9">
        <v>14503269.130775608</v>
      </c>
      <c r="J274" s="9">
        <v>14768195.918045364</v>
      </c>
      <c r="K274" s="9">
        <v>415291.3766469867</v>
      </c>
      <c r="L274" s="9">
        <v>13816666.825688295</v>
      </c>
      <c r="M274" s="9">
        <v>15454798.223132677</v>
      </c>
    </row>
    <row r="275" spans="2:13" x14ac:dyDescent="0.25">
      <c r="B275" s="1" t="s">
        <v>171</v>
      </c>
      <c r="C275" s="6">
        <v>1</v>
      </c>
      <c r="D275" s="9">
        <v>14306931</v>
      </c>
      <c r="E275" s="9">
        <v>14536975.979261924</v>
      </c>
      <c r="F275" s="9">
        <v>-230044.97926192358</v>
      </c>
      <c r="G275" s="9">
        <v>-0.56132569215202655</v>
      </c>
      <c r="H275" s="9">
        <v>51710.295829148599</v>
      </c>
      <c r="I275" s="9">
        <v>14434989.441697877</v>
      </c>
      <c r="J275" s="9">
        <v>14638962.51682597</v>
      </c>
      <c r="K275" s="9">
        <v>413073.86067002045</v>
      </c>
      <c r="L275" s="9">
        <v>13722283.815304086</v>
      </c>
      <c r="M275" s="9">
        <v>15351668.143219762</v>
      </c>
    </row>
    <row r="276" spans="2:13" x14ac:dyDescent="0.25">
      <c r="B276" s="1" t="s">
        <v>172</v>
      </c>
      <c r="C276" s="6">
        <v>1</v>
      </c>
      <c r="D276" s="9">
        <v>15491961</v>
      </c>
      <c r="E276" s="9">
        <v>15412786.850031521</v>
      </c>
      <c r="F276" s="9">
        <v>79174.149968478829</v>
      </c>
      <c r="G276" s="9">
        <v>0.19319041291052741</v>
      </c>
      <c r="H276" s="9">
        <v>59070.16373495914</v>
      </c>
      <c r="I276" s="9">
        <v>15296284.683952751</v>
      </c>
      <c r="J276" s="9">
        <v>15529289.016110292</v>
      </c>
      <c r="K276" s="9">
        <v>414059.58981500752</v>
      </c>
      <c r="L276" s="9">
        <v>14596150.564485105</v>
      </c>
      <c r="M276" s="9">
        <v>16229423.135577938</v>
      </c>
    </row>
    <row r="277" spans="2:13" x14ac:dyDescent="0.25">
      <c r="B277" s="1" t="s">
        <v>173</v>
      </c>
      <c r="C277" s="6">
        <v>1</v>
      </c>
      <c r="D277" s="9">
        <v>15851415</v>
      </c>
      <c r="E277" s="9">
        <v>15923899.224898774</v>
      </c>
      <c r="F277" s="9">
        <v>-72484.224898774177</v>
      </c>
      <c r="G277" s="9">
        <v>-0.17686653211014902</v>
      </c>
      <c r="H277" s="9">
        <v>66711.880340851465</v>
      </c>
      <c r="I277" s="9">
        <v>15792325.549265008</v>
      </c>
      <c r="J277" s="9">
        <v>16055472.90053254</v>
      </c>
      <c r="K277" s="9">
        <v>415218.65884460136</v>
      </c>
      <c r="L277" s="9">
        <v>15104976.945137268</v>
      </c>
      <c r="M277" s="9">
        <v>16742821.50466028</v>
      </c>
    </row>
    <row r="278" spans="2:13" x14ac:dyDescent="0.25">
      <c r="B278" s="1" t="s">
        <v>174</v>
      </c>
      <c r="C278" s="6">
        <v>1</v>
      </c>
      <c r="D278" s="9">
        <v>15178391</v>
      </c>
      <c r="E278" s="9">
        <v>14776871.592170842</v>
      </c>
      <c r="F278" s="9">
        <v>401519.40782915801</v>
      </c>
      <c r="G278" s="9">
        <v>0.97973518150795291</v>
      </c>
      <c r="H278" s="9">
        <v>107293.29354934626</v>
      </c>
      <c r="I278" s="9">
        <v>14565260.512839662</v>
      </c>
      <c r="J278" s="9">
        <v>14988482.671502022</v>
      </c>
      <c r="K278" s="9">
        <v>423636.53113814862</v>
      </c>
      <c r="L278" s="9">
        <v>13941347.01619135</v>
      </c>
      <c r="M278" s="9">
        <v>15612396.168150334</v>
      </c>
    </row>
    <row r="279" spans="2:13" x14ac:dyDescent="0.25">
      <c r="B279" s="1" t="s">
        <v>175</v>
      </c>
      <c r="C279" s="6">
        <v>1</v>
      </c>
      <c r="D279" s="9">
        <v>15217726</v>
      </c>
      <c r="E279" s="9">
        <v>14825756.285243293</v>
      </c>
      <c r="F279" s="9">
        <v>391969.71475670673</v>
      </c>
      <c r="G279" s="9">
        <v>0.95643326859104549</v>
      </c>
      <c r="H279" s="9">
        <v>72437.866269075224</v>
      </c>
      <c r="I279" s="9">
        <v>14682889.43347127</v>
      </c>
      <c r="J279" s="9">
        <v>14968623.137015317</v>
      </c>
      <c r="K279" s="9">
        <v>416177.01059010194</v>
      </c>
      <c r="L279" s="9">
        <v>14004943.879449343</v>
      </c>
      <c r="M279" s="9">
        <v>15646568.691037243</v>
      </c>
    </row>
    <row r="280" spans="2:13" x14ac:dyDescent="0.25">
      <c r="B280" s="1" t="s">
        <v>176</v>
      </c>
      <c r="C280" s="6">
        <v>1</v>
      </c>
      <c r="D280" s="9">
        <v>13669243</v>
      </c>
      <c r="E280" s="9">
        <v>13810701.398572156</v>
      </c>
      <c r="F280" s="9">
        <v>-141458.39857215621</v>
      </c>
      <c r="G280" s="9">
        <v>-0.3451682959740891</v>
      </c>
      <c r="H280" s="9">
        <v>69961.517493978099</v>
      </c>
      <c r="I280" s="9">
        <v>13672718.569088606</v>
      </c>
      <c r="J280" s="9">
        <v>13948684.228055706</v>
      </c>
      <c r="K280" s="9">
        <v>415753.14022164355</v>
      </c>
      <c r="L280" s="9">
        <v>12990724.978543941</v>
      </c>
      <c r="M280" s="9">
        <v>14630677.818600371</v>
      </c>
    </row>
    <row r="281" spans="2:13" x14ac:dyDescent="0.25">
      <c r="B281" s="1" t="s">
        <v>177</v>
      </c>
      <c r="C281" s="6">
        <v>1</v>
      </c>
      <c r="D281" s="9">
        <v>13835998</v>
      </c>
      <c r="E281" s="9">
        <v>14027207.2029108</v>
      </c>
      <c r="F281" s="9">
        <v>-191209.20291079953</v>
      </c>
      <c r="G281" s="9">
        <v>-0.46656370642863632</v>
      </c>
      <c r="H281" s="9">
        <v>73644.685737004154</v>
      </c>
      <c r="I281" s="9">
        <v>13881960.180284491</v>
      </c>
      <c r="J281" s="9">
        <v>14172454.225537108</v>
      </c>
      <c r="K281" s="9">
        <v>416388.75994843984</v>
      </c>
      <c r="L281" s="9">
        <v>13205977.170732355</v>
      </c>
      <c r="M281" s="9">
        <v>14848437.235089244</v>
      </c>
    </row>
    <row r="282" spans="2:13" x14ac:dyDescent="0.25">
      <c r="B282" s="1" t="s">
        <v>178</v>
      </c>
      <c r="C282" s="6">
        <v>1</v>
      </c>
      <c r="D282" s="9">
        <v>16594307</v>
      </c>
      <c r="E282" s="9">
        <v>16177511.132413493</v>
      </c>
      <c r="F282" s="9">
        <v>416795.86758650653</v>
      </c>
      <c r="G282" s="9">
        <v>1.0170108020167703</v>
      </c>
      <c r="H282" s="9">
        <v>81713.856141764569</v>
      </c>
      <c r="I282" s="9">
        <v>16016349.546983004</v>
      </c>
      <c r="J282" s="9">
        <v>16338672.717843983</v>
      </c>
      <c r="K282" s="9">
        <v>417891.39014779235</v>
      </c>
      <c r="L282" s="9">
        <v>15353317.511479387</v>
      </c>
      <c r="M282" s="9">
        <v>17001704.753347598</v>
      </c>
    </row>
    <row r="283" spans="2:13" x14ac:dyDescent="0.25">
      <c r="B283" s="1" t="s">
        <v>179</v>
      </c>
      <c r="C283" s="6">
        <v>1</v>
      </c>
      <c r="D283" s="9">
        <v>17565527</v>
      </c>
      <c r="E283" s="9">
        <v>18207281.152251814</v>
      </c>
      <c r="F283" s="9">
        <v>-641754.15225181356</v>
      </c>
      <c r="G283" s="9">
        <v>-1.5659246068310568</v>
      </c>
      <c r="H283" s="9">
        <v>68244.629161824938</v>
      </c>
      <c r="I283" s="9">
        <v>18072684.485882837</v>
      </c>
      <c r="J283" s="9">
        <v>18341877.81862079</v>
      </c>
      <c r="K283" s="9">
        <v>415467.67513674562</v>
      </c>
      <c r="L283" s="9">
        <v>17387867.745742228</v>
      </c>
      <c r="M283" s="9">
        <v>19026694.558761399</v>
      </c>
    </row>
    <row r="284" spans="2:13" x14ac:dyDescent="0.25">
      <c r="B284" s="1" t="s">
        <v>180</v>
      </c>
      <c r="C284" s="6">
        <v>1</v>
      </c>
      <c r="D284" s="9">
        <v>19544883</v>
      </c>
      <c r="E284" s="9">
        <v>19354788.90735716</v>
      </c>
      <c r="F284" s="9">
        <v>190094.09264284</v>
      </c>
      <c r="G284" s="9">
        <v>0.46384276009459119</v>
      </c>
      <c r="H284" s="9">
        <v>77552.05836291681</v>
      </c>
      <c r="I284" s="9">
        <v>19201835.500563063</v>
      </c>
      <c r="J284" s="9">
        <v>19507742.314151257</v>
      </c>
      <c r="K284" s="9">
        <v>417097.56823844305</v>
      </c>
      <c r="L284" s="9">
        <v>18532160.915601518</v>
      </c>
      <c r="M284" s="9">
        <v>20177416.899112802</v>
      </c>
    </row>
    <row r="285" spans="2:13" x14ac:dyDescent="0.25">
      <c r="B285" s="1" t="s">
        <v>181</v>
      </c>
      <c r="C285" s="6">
        <v>1</v>
      </c>
      <c r="D285" s="9">
        <v>16060666</v>
      </c>
      <c r="E285" s="9">
        <v>16068965.178744609</v>
      </c>
      <c r="F285" s="9">
        <v>-8299.1787446085364</v>
      </c>
      <c r="G285" s="9">
        <v>-2.0250571292871694E-2</v>
      </c>
      <c r="H285" s="9">
        <v>82179.984162053617</v>
      </c>
      <c r="I285" s="9">
        <v>15906884.264153676</v>
      </c>
      <c r="J285" s="9">
        <v>16231046.093335541</v>
      </c>
      <c r="K285" s="9">
        <v>417982.78609408397</v>
      </c>
      <c r="L285" s="9">
        <v>15244591.300553022</v>
      </c>
      <c r="M285" s="9">
        <v>16893339.056936193</v>
      </c>
    </row>
    <row r="286" spans="2:13" x14ac:dyDescent="0.25">
      <c r="B286" s="1" t="s">
        <v>182</v>
      </c>
      <c r="C286" s="6">
        <v>1</v>
      </c>
      <c r="D286" s="9">
        <v>14549269</v>
      </c>
      <c r="E286" s="9">
        <v>15114428.164486907</v>
      </c>
      <c r="F286" s="9">
        <v>-565159.16448690742</v>
      </c>
      <c r="G286" s="9">
        <v>-1.3790275284403166</v>
      </c>
      <c r="H286" s="9">
        <v>75096.517570466531</v>
      </c>
      <c r="I286" s="9">
        <v>14966317.741072692</v>
      </c>
      <c r="J286" s="9">
        <v>15262538.587901123</v>
      </c>
      <c r="K286" s="9">
        <v>416647.98886507156</v>
      </c>
      <c r="L286" s="9">
        <v>14292686.863532683</v>
      </c>
      <c r="M286" s="9">
        <v>15936169.465441132</v>
      </c>
    </row>
    <row r="287" spans="2:13" x14ac:dyDescent="0.25">
      <c r="B287" s="1" t="s">
        <v>183</v>
      </c>
      <c r="C287" s="6">
        <v>1</v>
      </c>
      <c r="D287" s="9">
        <v>14298213</v>
      </c>
      <c r="E287" s="9">
        <v>15009155.5471582</v>
      </c>
      <c r="F287" s="9">
        <v>-710942.54715820029</v>
      </c>
      <c r="G287" s="9">
        <v>-1.7347490853496519</v>
      </c>
      <c r="H287" s="9">
        <v>55670.421517601906</v>
      </c>
      <c r="I287" s="9">
        <v>14899358.582273873</v>
      </c>
      <c r="J287" s="9">
        <v>15118952.512042528</v>
      </c>
      <c r="K287" s="9">
        <v>413588.26809526992</v>
      </c>
      <c r="L287" s="9">
        <v>14193448.834137022</v>
      </c>
      <c r="M287" s="9">
        <v>15824862.260179378</v>
      </c>
    </row>
    <row r="288" spans="2:13" x14ac:dyDescent="0.25">
      <c r="B288" s="1" t="s">
        <v>184</v>
      </c>
      <c r="C288" s="6">
        <v>1</v>
      </c>
      <c r="D288" s="9">
        <v>16140952</v>
      </c>
      <c r="E288" s="9">
        <v>16187225.282183113</v>
      </c>
      <c r="F288" s="9">
        <v>-46273.282183112577</v>
      </c>
      <c r="G288" s="9">
        <v>-0.11291001539315454</v>
      </c>
      <c r="H288" s="9">
        <v>70156.491653565172</v>
      </c>
      <c r="I288" s="9">
        <v>16048857.911494916</v>
      </c>
      <c r="J288" s="9">
        <v>16325592.652871309</v>
      </c>
      <c r="K288" s="9">
        <v>415785.99422687886</v>
      </c>
      <c r="L288" s="9">
        <v>15367184.065267056</v>
      </c>
      <c r="M288" s="9">
        <v>17007266.499099169</v>
      </c>
    </row>
    <row r="289" spans="2:13" x14ac:dyDescent="0.25">
      <c r="B289" s="1" t="s">
        <v>185</v>
      </c>
      <c r="C289" s="6">
        <v>1</v>
      </c>
      <c r="D289" s="9">
        <v>15813114</v>
      </c>
      <c r="E289" s="9">
        <v>16135065.869396584</v>
      </c>
      <c r="F289" s="9">
        <v>-321951.86939658411</v>
      </c>
      <c r="G289" s="9">
        <v>-0.78558487348212558</v>
      </c>
      <c r="H289" s="9">
        <v>68571.979353680887</v>
      </c>
      <c r="I289" s="9">
        <v>15999823.580872426</v>
      </c>
      <c r="J289" s="9">
        <v>16270308.157920742</v>
      </c>
      <c r="K289" s="9">
        <v>415521.57107252447</v>
      </c>
      <c r="L289" s="9">
        <v>15315546.165682724</v>
      </c>
      <c r="M289" s="9">
        <v>16954585.573110446</v>
      </c>
    </row>
    <row r="290" spans="2:13" x14ac:dyDescent="0.25">
      <c r="B290" s="1" t="s">
        <v>186</v>
      </c>
      <c r="C290" s="6">
        <v>1</v>
      </c>
      <c r="D290" s="9">
        <v>15009236</v>
      </c>
      <c r="E290" s="9">
        <v>15259924.183137974</v>
      </c>
      <c r="F290" s="9">
        <v>-250688.18313797377</v>
      </c>
      <c r="G290" s="9">
        <v>-0.61169654024067777</v>
      </c>
      <c r="H290" s="9">
        <v>77672.074649850896</v>
      </c>
      <c r="I290" s="9">
        <v>15106734.072117778</v>
      </c>
      <c r="J290" s="9">
        <v>15413114.29415817</v>
      </c>
      <c r="K290" s="9">
        <v>417119.8998543577</v>
      </c>
      <c r="L290" s="9">
        <v>14437252.147461312</v>
      </c>
      <c r="M290" s="9">
        <v>16082596.218814636</v>
      </c>
    </row>
    <row r="291" spans="2:13" x14ac:dyDescent="0.25">
      <c r="B291" s="1" t="s">
        <v>187</v>
      </c>
      <c r="C291" s="6">
        <v>1</v>
      </c>
      <c r="D291" s="9">
        <v>15088622</v>
      </c>
      <c r="E291" s="9">
        <v>15092110.095203105</v>
      </c>
      <c r="F291" s="9">
        <v>-3488.0952031053603</v>
      </c>
      <c r="G291" s="9">
        <v>-8.5111940302161418E-3</v>
      </c>
      <c r="H291" s="9">
        <v>75766.56761157178</v>
      </c>
      <c r="I291" s="9">
        <v>14942678.153847612</v>
      </c>
      <c r="J291" s="9">
        <v>15241542.036558598</v>
      </c>
      <c r="K291" s="9">
        <v>416769.27962811303</v>
      </c>
      <c r="L291" s="9">
        <v>14270129.576414932</v>
      </c>
      <c r="M291" s="9">
        <v>15914090.613991279</v>
      </c>
    </row>
    <row r="292" spans="2:13" x14ac:dyDescent="0.25">
      <c r="B292" s="1" t="s">
        <v>188</v>
      </c>
      <c r="C292" s="6">
        <v>1</v>
      </c>
      <c r="D292" s="9">
        <v>13174997</v>
      </c>
      <c r="E292" s="9">
        <v>13677264.267497096</v>
      </c>
      <c r="F292" s="9">
        <v>-502267.26749709621</v>
      </c>
      <c r="G292" s="9">
        <v>-1.2255669412028756</v>
      </c>
      <c r="H292" s="9">
        <v>70211.133617755229</v>
      </c>
      <c r="I292" s="9">
        <v>13538789.128237011</v>
      </c>
      <c r="J292" s="9">
        <v>13815739.406757182</v>
      </c>
      <c r="K292" s="9">
        <v>415795.21757469466</v>
      </c>
      <c r="L292" s="9">
        <v>12857204.8596716</v>
      </c>
      <c r="M292" s="9">
        <v>14497323.675322592</v>
      </c>
    </row>
    <row r="293" spans="2:13" x14ac:dyDescent="0.25">
      <c r="B293" s="1" t="s">
        <v>189</v>
      </c>
      <c r="C293" s="6">
        <v>1</v>
      </c>
      <c r="D293" s="9">
        <v>13308996</v>
      </c>
      <c r="E293" s="9">
        <v>13727698.291223995</v>
      </c>
      <c r="F293" s="9">
        <v>-418702.29122399539</v>
      </c>
      <c r="G293" s="9">
        <v>-1.0216626078126707</v>
      </c>
      <c r="H293" s="9">
        <v>72148.161004378737</v>
      </c>
      <c r="I293" s="9">
        <v>13585402.81573955</v>
      </c>
      <c r="J293" s="9">
        <v>13869993.766708441</v>
      </c>
      <c r="K293" s="9">
        <v>416126.68360778206</v>
      </c>
      <c r="L293" s="9">
        <v>12906985.143703287</v>
      </c>
      <c r="M293" s="9">
        <v>14548411.438744703</v>
      </c>
    </row>
    <row r="294" spans="2:13" x14ac:dyDescent="0.25">
      <c r="B294" s="1" t="s">
        <v>190</v>
      </c>
      <c r="C294" s="6">
        <v>1</v>
      </c>
      <c r="D294" s="9">
        <v>15749084</v>
      </c>
      <c r="E294" s="9">
        <v>15576691.067716254</v>
      </c>
      <c r="F294" s="9">
        <v>172392.93228374608</v>
      </c>
      <c r="G294" s="9">
        <v>0.42065070207906113</v>
      </c>
      <c r="H294" s="9">
        <v>72953.654057835738</v>
      </c>
      <c r="I294" s="9">
        <v>15432806.944434755</v>
      </c>
      <c r="J294" s="9">
        <v>15720575.190997753</v>
      </c>
      <c r="K294" s="9">
        <v>416267.09612277517</v>
      </c>
      <c r="L294" s="9">
        <v>14755700.989151057</v>
      </c>
      <c r="M294" s="9">
        <v>16397681.146281451</v>
      </c>
    </row>
    <row r="295" spans="2:13" x14ac:dyDescent="0.25">
      <c r="B295" s="1" t="s">
        <v>191</v>
      </c>
      <c r="C295" s="6">
        <v>1</v>
      </c>
      <c r="D295" s="9">
        <v>18099965</v>
      </c>
      <c r="E295" s="9">
        <v>18309773.597236373</v>
      </c>
      <c r="F295" s="9">
        <v>-209808.59723637253</v>
      </c>
      <c r="G295" s="9">
        <v>-0.51194751757247203</v>
      </c>
      <c r="H295" s="9">
        <v>66080.008321833375</v>
      </c>
      <c r="I295" s="9">
        <v>18179446.142270464</v>
      </c>
      <c r="J295" s="9">
        <v>18440101.052202281</v>
      </c>
      <c r="K295" s="9">
        <v>415117.60643691197</v>
      </c>
      <c r="L295" s="9">
        <v>17491050.619857643</v>
      </c>
      <c r="M295" s="9">
        <v>19128496.574615102</v>
      </c>
    </row>
    <row r="296" spans="2:13" x14ac:dyDescent="0.25">
      <c r="B296" s="1" t="s">
        <v>192</v>
      </c>
      <c r="C296" s="6">
        <v>1</v>
      </c>
      <c r="D296" s="9">
        <v>17237511</v>
      </c>
      <c r="E296" s="9">
        <v>17320269.860170711</v>
      </c>
      <c r="F296" s="9">
        <v>-82758.860170710832</v>
      </c>
      <c r="G296" s="9">
        <v>-0.20193735423429907</v>
      </c>
      <c r="H296" s="9">
        <v>67509.607733461904</v>
      </c>
      <c r="I296" s="9">
        <v>17187122.852700647</v>
      </c>
      <c r="J296" s="9">
        <v>17453416.867640775</v>
      </c>
      <c r="K296" s="9">
        <v>415347.57349769515</v>
      </c>
      <c r="L296" s="9">
        <v>16501093.326224433</v>
      </c>
      <c r="M296" s="9">
        <v>18139446.394116987</v>
      </c>
    </row>
    <row r="297" spans="2:13" x14ac:dyDescent="0.25">
      <c r="B297" s="1" t="s">
        <v>193</v>
      </c>
      <c r="C297" s="6">
        <v>1</v>
      </c>
      <c r="D297" s="9">
        <v>15286365</v>
      </c>
      <c r="E297" s="9">
        <v>15414114.580092948</v>
      </c>
      <c r="F297" s="9">
        <v>-127749.58009294793</v>
      </c>
      <c r="G297" s="9">
        <v>-0.31171782882580762</v>
      </c>
      <c r="H297" s="9">
        <v>85707.791660181669</v>
      </c>
      <c r="I297" s="9">
        <v>15245075.885312257</v>
      </c>
      <c r="J297" s="9">
        <v>15583153.274873639</v>
      </c>
      <c r="K297" s="9">
        <v>418690.67964950268</v>
      </c>
      <c r="L297" s="9">
        <v>14588344.546425486</v>
      </c>
      <c r="M297" s="9">
        <v>16239884.61376041</v>
      </c>
    </row>
    <row r="298" spans="2:13" x14ac:dyDescent="0.25">
      <c r="B298" s="1" t="s">
        <v>194</v>
      </c>
      <c r="C298" s="6">
        <v>1</v>
      </c>
      <c r="D298" s="9">
        <v>13898432</v>
      </c>
      <c r="E298" s="9">
        <v>14538794.951095579</v>
      </c>
      <c r="F298" s="9">
        <v>-640362.95109557919</v>
      </c>
      <c r="G298" s="9">
        <v>-1.5625299795957595</v>
      </c>
      <c r="H298" s="9">
        <v>70144.355789677022</v>
      </c>
      <c r="I298" s="9">
        <v>14400451.515577709</v>
      </c>
      <c r="J298" s="9">
        <v>14677138.386613449</v>
      </c>
      <c r="K298" s="9">
        <v>415783.94668775535</v>
      </c>
      <c r="L298" s="9">
        <v>13718757.772474457</v>
      </c>
      <c r="M298" s="9">
        <v>15358832.129716702</v>
      </c>
    </row>
    <row r="299" spans="2:13" x14ac:dyDescent="0.25">
      <c r="B299" s="1" t="s">
        <v>195</v>
      </c>
      <c r="C299" s="6">
        <v>1</v>
      </c>
      <c r="D299" s="9">
        <v>14105773</v>
      </c>
      <c r="E299" s="9">
        <v>14731023.758739928</v>
      </c>
      <c r="F299" s="9">
        <v>-625250.75873992778</v>
      </c>
      <c r="G299" s="9">
        <v>-1.5256551829312679</v>
      </c>
      <c r="H299" s="9">
        <v>54498.613704176198</v>
      </c>
      <c r="I299" s="9">
        <v>14623537.912360445</v>
      </c>
      <c r="J299" s="9">
        <v>14838509.605119411</v>
      </c>
      <c r="K299" s="9">
        <v>413432.16924880724</v>
      </c>
      <c r="L299" s="9">
        <v>13915624.914405502</v>
      </c>
      <c r="M299" s="9">
        <v>15546422.603074353</v>
      </c>
    </row>
    <row r="300" spans="2:13" x14ac:dyDescent="0.25">
      <c r="B300" s="1" t="s">
        <v>196</v>
      </c>
      <c r="C300" s="6">
        <v>1</v>
      </c>
      <c r="D300" s="9">
        <v>16041140</v>
      </c>
      <c r="E300" s="9">
        <v>15848220.057627982</v>
      </c>
      <c r="F300" s="9">
        <v>192919.94237201847</v>
      </c>
      <c r="G300" s="9">
        <v>0.47073802927298386</v>
      </c>
      <c r="H300" s="9">
        <v>72571.604054963769</v>
      </c>
      <c r="I300" s="9">
        <v>15705089.43916297</v>
      </c>
      <c r="J300" s="9">
        <v>15991350.676092993</v>
      </c>
      <c r="K300" s="9">
        <v>416200.30921325349</v>
      </c>
      <c r="L300" s="9">
        <v>15027361.700716035</v>
      </c>
      <c r="M300" s="9">
        <v>16669078.414539928</v>
      </c>
    </row>
    <row r="301" spans="2:13" x14ac:dyDescent="0.25">
      <c r="B301" s="1" t="s">
        <v>197</v>
      </c>
      <c r="C301" s="6">
        <v>1</v>
      </c>
      <c r="D301" s="9">
        <v>16554529.999999998</v>
      </c>
      <c r="E301" s="9">
        <v>16306279.545071159</v>
      </c>
      <c r="F301" s="9">
        <v>248250.45492883958</v>
      </c>
      <c r="G301" s="9">
        <v>0.60574831446908739</v>
      </c>
      <c r="H301" s="9">
        <v>86612.87794510377</v>
      </c>
      <c r="I301" s="9">
        <v>16135455.777996531</v>
      </c>
      <c r="J301" s="9">
        <v>16477103.312145786</v>
      </c>
      <c r="K301" s="9">
        <v>418876.89158036734</v>
      </c>
      <c r="L301" s="9">
        <v>15480142.251658272</v>
      </c>
      <c r="M301" s="9">
        <v>17132416.838484045</v>
      </c>
    </row>
    <row r="302" spans="2:13" x14ac:dyDescent="0.25">
      <c r="B302" s="1" t="s">
        <v>198</v>
      </c>
      <c r="C302" s="6">
        <v>1</v>
      </c>
      <c r="D302" s="9">
        <v>13951250</v>
      </c>
      <c r="E302" s="9">
        <v>14128092.170711832</v>
      </c>
      <c r="F302" s="9">
        <v>-176842.17071183212</v>
      </c>
      <c r="G302" s="9">
        <v>-0.43150715218811236</v>
      </c>
      <c r="H302" s="9">
        <v>102695.49355918345</v>
      </c>
      <c r="I302" s="9">
        <v>13925549.183022557</v>
      </c>
      <c r="J302" s="9">
        <v>14330635.158401107</v>
      </c>
      <c r="K302" s="9">
        <v>422495.47224965814</v>
      </c>
      <c r="L302" s="9">
        <v>13294818.068130875</v>
      </c>
      <c r="M302" s="9">
        <v>14961366.273292789</v>
      </c>
    </row>
    <row r="303" spans="2:13" x14ac:dyDescent="0.25">
      <c r="B303" s="1" t="s">
        <v>199</v>
      </c>
      <c r="C303" s="6">
        <v>1</v>
      </c>
      <c r="D303" s="9">
        <v>14481570</v>
      </c>
      <c r="E303" s="9">
        <v>14539011.380240045</v>
      </c>
      <c r="F303" s="9">
        <v>-57441.380240045488</v>
      </c>
      <c r="G303" s="9">
        <v>-0.14016094863213607</v>
      </c>
      <c r="H303" s="9">
        <v>74605.517495805339</v>
      </c>
      <c r="I303" s="9">
        <v>14391869.34033158</v>
      </c>
      <c r="J303" s="9">
        <v>14686153.42014851</v>
      </c>
      <c r="K303" s="9">
        <v>416559.77111924085</v>
      </c>
      <c r="L303" s="9">
        <v>13717444.068281721</v>
      </c>
      <c r="M303" s="9">
        <v>15360578.69219837</v>
      </c>
    </row>
    <row r="304" spans="2:13" x14ac:dyDescent="0.25">
      <c r="B304" s="1" t="s">
        <v>200</v>
      </c>
      <c r="C304" s="6">
        <v>1</v>
      </c>
      <c r="D304" s="9">
        <v>13161080</v>
      </c>
      <c r="E304" s="9">
        <v>13312997.468271011</v>
      </c>
      <c r="F304" s="9">
        <v>-151917.46827101149</v>
      </c>
      <c r="G304" s="9">
        <v>-0.37068915088173621</v>
      </c>
      <c r="H304" s="9">
        <v>71488.240947762257</v>
      </c>
      <c r="I304" s="9">
        <v>13172003.531688331</v>
      </c>
      <c r="J304" s="9">
        <v>13453991.404853692</v>
      </c>
      <c r="K304" s="9">
        <v>416012.77416433103</v>
      </c>
      <c r="L304" s="9">
        <v>12492508.980647277</v>
      </c>
      <c r="M304" s="9">
        <v>14133485.955894746</v>
      </c>
    </row>
    <row r="305" spans="2:13" x14ac:dyDescent="0.25">
      <c r="B305" s="1" t="s">
        <v>201</v>
      </c>
      <c r="C305" s="6">
        <v>1</v>
      </c>
      <c r="D305" s="9">
        <v>13263096.673492307</v>
      </c>
      <c r="E305" s="9">
        <v>13273391.477084128</v>
      </c>
      <c r="F305" s="9">
        <v>-10294.803591821343</v>
      </c>
      <c r="G305" s="9">
        <v>-2.5120034222388985E-2</v>
      </c>
      <c r="H305" s="9">
        <v>73979.55893529256</v>
      </c>
      <c r="I305" s="9">
        <v>13127483.994921304</v>
      </c>
      <c r="J305" s="9">
        <v>13419298.959246952</v>
      </c>
      <c r="K305" s="9">
        <v>416448.11779423116</v>
      </c>
      <c r="L305" s="9">
        <v>12452044.375353625</v>
      </c>
      <c r="M305" s="9">
        <v>14094738.578814631</v>
      </c>
    </row>
    <row r="306" spans="2:13" x14ac:dyDescent="0.25">
      <c r="B306" s="1" t="s">
        <v>202</v>
      </c>
      <c r="C306" s="6">
        <v>1</v>
      </c>
      <c r="D306" s="9">
        <v>14180624.276246155</v>
      </c>
      <c r="E306" s="9">
        <v>14342934.007496933</v>
      </c>
      <c r="F306" s="9">
        <v>-162309.73125077784</v>
      </c>
      <c r="G306" s="9">
        <v>-0.39604699276491595</v>
      </c>
      <c r="H306" s="9">
        <v>69325.767052569499</v>
      </c>
      <c r="I306" s="9">
        <v>14206205.047967797</v>
      </c>
      <c r="J306" s="9">
        <v>14479662.967026068</v>
      </c>
      <c r="K306" s="9">
        <v>415646.63074723043</v>
      </c>
      <c r="L306" s="9">
        <v>13523167.652647015</v>
      </c>
      <c r="M306" s="9">
        <v>15162700.36234685</v>
      </c>
    </row>
    <row r="307" spans="2:13" x14ac:dyDescent="0.25">
      <c r="B307" s="1" t="s">
        <v>203</v>
      </c>
      <c r="C307" s="6">
        <v>1</v>
      </c>
      <c r="D307" s="9">
        <v>16044762.08466154</v>
      </c>
      <c r="E307" s="9">
        <v>15997617.840004696</v>
      </c>
      <c r="F307" s="9">
        <v>47144.244656844065</v>
      </c>
      <c r="G307" s="9">
        <v>0.11503522418916623</v>
      </c>
      <c r="H307" s="9">
        <v>78541.412254017006</v>
      </c>
      <c r="I307" s="9">
        <v>15842713.162652949</v>
      </c>
      <c r="J307" s="9">
        <v>16152522.517356442</v>
      </c>
      <c r="K307" s="9">
        <v>417282.65374078613</v>
      </c>
      <c r="L307" s="9">
        <v>15174624.81012203</v>
      </c>
      <c r="M307" s="9">
        <v>16820610.869887363</v>
      </c>
    </row>
    <row r="308" spans="2:13" x14ac:dyDescent="0.25">
      <c r="B308" s="1" t="s">
        <v>204</v>
      </c>
      <c r="C308" s="6">
        <v>1</v>
      </c>
      <c r="D308" s="9">
        <v>18366242.474953849</v>
      </c>
      <c r="E308" s="9">
        <v>18004928.494570285</v>
      </c>
      <c r="F308" s="9">
        <v>361313.98038356379</v>
      </c>
      <c r="G308" s="9">
        <v>0.88163115219344868</v>
      </c>
      <c r="H308" s="9">
        <v>66624.742764646886</v>
      </c>
      <c r="I308" s="9">
        <v>17873526.677548934</v>
      </c>
      <c r="J308" s="9">
        <v>18136330.311591636</v>
      </c>
      <c r="K308" s="9">
        <v>415204.6676309802</v>
      </c>
      <c r="L308" s="9">
        <v>17186033.809225146</v>
      </c>
      <c r="M308" s="9">
        <v>18823823.179915424</v>
      </c>
    </row>
    <row r="309" spans="2:13" x14ac:dyDescent="0.25">
      <c r="B309" s="1" t="s">
        <v>205</v>
      </c>
      <c r="C309" s="6">
        <v>1</v>
      </c>
      <c r="D309" s="9">
        <v>14930878.169138461</v>
      </c>
      <c r="E309" s="9">
        <v>14708880.369266205</v>
      </c>
      <c r="F309" s="9">
        <v>221997.79987225682</v>
      </c>
      <c r="G309" s="9">
        <v>0.54169001674946471</v>
      </c>
      <c r="H309" s="9">
        <v>89646.16117787188</v>
      </c>
      <c r="I309" s="9">
        <v>14532074.156154463</v>
      </c>
      <c r="J309" s="9">
        <v>14885686.582377946</v>
      </c>
      <c r="K309" s="9">
        <v>419514.59317647864</v>
      </c>
      <c r="L309" s="9">
        <v>13881485.357699832</v>
      </c>
      <c r="M309" s="9">
        <v>15536275.380832577</v>
      </c>
    </row>
    <row r="310" spans="2:13" x14ac:dyDescent="0.25">
      <c r="B310" s="1" t="s">
        <v>206</v>
      </c>
      <c r="C310" s="6">
        <v>1</v>
      </c>
      <c r="D310" s="9">
        <v>13943626.872169232</v>
      </c>
      <c r="E310" s="9">
        <v>14261876.032095715</v>
      </c>
      <c r="F310" s="9">
        <v>-318249.15992648341</v>
      </c>
      <c r="G310" s="9">
        <v>-0.77655000576707889</v>
      </c>
      <c r="H310" s="9">
        <v>65387.289873395035</v>
      </c>
      <c r="I310" s="9">
        <v>14132914.803234881</v>
      </c>
      <c r="J310" s="9">
        <v>14390837.26095655</v>
      </c>
      <c r="K310" s="9">
        <v>415007.90034779429</v>
      </c>
      <c r="L310" s="9">
        <v>13443369.424474677</v>
      </c>
      <c r="M310" s="9">
        <v>15080382.639716754</v>
      </c>
    </row>
    <row r="311" spans="2:13" x14ac:dyDescent="0.25">
      <c r="B311" s="1" t="s">
        <v>207</v>
      </c>
      <c r="C311" s="6">
        <v>1</v>
      </c>
      <c r="D311" s="9">
        <v>13528583.634523079</v>
      </c>
      <c r="E311" s="9">
        <v>14032273.281969186</v>
      </c>
      <c r="F311" s="9">
        <v>-503689.64744610712</v>
      </c>
      <c r="G311" s="9">
        <v>-1.2290376468533242</v>
      </c>
      <c r="H311" s="9">
        <v>51882.075933518114</v>
      </c>
      <c r="I311" s="9">
        <v>13929947.948082548</v>
      </c>
      <c r="J311" s="9">
        <v>14134598.615855824</v>
      </c>
      <c r="K311" s="9">
        <v>413095.39997108257</v>
      </c>
      <c r="L311" s="9">
        <v>13217538.636747189</v>
      </c>
      <c r="M311" s="9">
        <v>14847007.927191183</v>
      </c>
    </row>
    <row r="312" spans="2:13" x14ac:dyDescent="0.25">
      <c r="B312" s="1" t="s">
        <v>208</v>
      </c>
      <c r="C312" s="6">
        <v>1</v>
      </c>
      <c r="D312" s="9">
        <v>15929136.64069231</v>
      </c>
      <c r="E312" s="9">
        <v>15380255.556042135</v>
      </c>
      <c r="F312" s="9">
        <v>548881.08465017565</v>
      </c>
      <c r="G312" s="9">
        <v>1.3393078855227638</v>
      </c>
      <c r="H312" s="9">
        <v>65418.949083436753</v>
      </c>
      <c r="I312" s="9">
        <v>15251231.886749228</v>
      </c>
      <c r="J312" s="9">
        <v>15509279.225335041</v>
      </c>
      <c r="K312" s="9">
        <v>415012.8896471514</v>
      </c>
      <c r="L312" s="9">
        <v>14561739.108187964</v>
      </c>
      <c r="M312" s="9">
        <v>16198772.003896305</v>
      </c>
    </row>
    <row r="313" spans="2:13" x14ac:dyDescent="0.25">
      <c r="B313" s="1" t="s">
        <v>209</v>
      </c>
      <c r="C313" s="6">
        <v>1</v>
      </c>
      <c r="D313" s="9">
        <v>16055865.643200001</v>
      </c>
      <c r="E313" s="9">
        <v>15727871.198564505</v>
      </c>
      <c r="F313" s="9">
        <v>327994.44463549554</v>
      </c>
      <c r="G313" s="9">
        <v>0.80032917583223595</v>
      </c>
      <c r="H313" s="9">
        <v>74531.229688056876</v>
      </c>
      <c r="I313" s="9">
        <v>15580875.674087329</v>
      </c>
      <c r="J313" s="9">
        <v>15874866.723041682</v>
      </c>
      <c r="K313" s="9">
        <v>416546.47264490341</v>
      </c>
      <c r="L313" s="9">
        <v>14906330.114755349</v>
      </c>
      <c r="M313" s="9">
        <v>16549412.282373661</v>
      </c>
    </row>
    <row r="314" spans="2:13" x14ac:dyDescent="0.25">
      <c r="B314" s="1" t="s">
        <v>210</v>
      </c>
      <c r="C314" s="6">
        <v>1</v>
      </c>
      <c r="D314" s="9">
        <v>14086273.1338</v>
      </c>
      <c r="E314" s="9">
        <v>13917559.222397137</v>
      </c>
      <c r="F314" s="9">
        <v>168713.91140286252</v>
      </c>
      <c r="G314" s="9">
        <v>0.41167363616338898</v>
      </c>
      <c r="H314" s="9">
        <v>101057.51255306581</v>
      </c>
      <c r="I314" s="9">
        <v>13718246.771465214</v>
      </c>
      <c r="J314" s="9">
        <v>14116871.673329061</v>
      </c>
      <c r="K314" s="9">
        <v>422100.32044232142</v>
      </c>
      <c r="L314" s="9">
        <v>13085064.46489623</v>
      </c>
      <c r="M314" s="9">
        <v>14750053.979898045</v>
      </c>
    </row>
    <row r="315" spans="2:13" x14ac:dyDescent="0.25">
      <c r="B315" s="1" t="s">
        <v>211</v>
      </c>
      <c r="C315" s="6">
        <v>1</v>
      </c>
      <c r="D315" s="9">
        <v>14104948</v>
      </c>
      <c r="E315" s="9">
        <v>14065346.038892977</v>
      </c>
      <c r="F315" s="9">
        <v>39601.96110702306</v>
      </c>
      <c r="G315" s="9">
        <v>9.6631529626505258E-2</v>
      </c>
      <c r="H315" s="9">
        <v>67758.425556432558</v>
      </c>
      <c r="I315" s="9">
        <v>13931708.296109142</v>
      </c>
      <c r="J315" s="9">
        <v>14198983.781676812</v>
      </c>
      <c r="K315" s="9">
        <v>415388.08830777032</v>
      </c>
      <c r="L315" s="9">
        <v>13246089.598902199</v>
      </c>
      <c r="M315" s="9">
        <v>14884602.478883754</v>
      </c>
    </row>
    <row r="316" spans="2:13" x14ac:dyDescent="0.25">
      <c r="B316" s="1" t="s">
        <v>212</v>
      </c>
      <c r="C316" s="6">
        <v>1</v>
      </c>
      <c r="D316" s="9">
        <v>12825361.5152</v>
      </c>
      <c r="E316" s="9">
        <v>12943040.775003335</v>
      </c>
      <c r="F316" s="9">
        <v>-117679.25980333425</v>
      </c>
      <c r="G316" s="9">
        <v>-0.28714554941811865</v>
      </c>
      <c r="H316" s="9">
        <v>71615.250245413845</v>
      </c>
      <c r="I316" s="9">
        <v>12801796.34210656</v>
      </c>
      <c r="J316" s="9">
        <v>13084285.207900109</v>
      </c>
      <c r="K316" s="9">
        <v>416034.61844155547</v>
      </c>
      <c r="L316" s="9">
        <v>12122509.204620857</v>
      </c>
      <c r="M316" s="9">
        <v>13763572.345385812</v>
      </c>
    </row>
    <row r="317" spans="2:13" x14ac:dyDescent="0.25">
      <c r="B317" s="1" t="s">
        <v>213</v>
      </c>
      <c r="C317" s="6">
        <v>1</v>
      </c>
      <c r="D317" s="9">
        <v>14493142.5678</v>
      </c>
      <c r="E317" s="9">
        <v>13740037.735884195</v>
      </c>
      <c r="F317" s="9">
        <v>753104.83191580512</v>
      </c>
      <c r="G317" s="9">
        <v>1.8376279821210828</v>
      </c>
      <c r="H317" s="9">
        <v>74255.851409342256</v>
      </c>
      <c r="I317" s="9">
        <v>13593585.331045305</v>
      </c>
      <c r="J317" s="9">
        <v>13886490.140723085</v>
      </c>
      <c r="K317" s="9">
        <v>416497.28827763535</v>
      </c>
      <c r="L317" s="9">
        <v>12918593.656805713</v>
      </c>
      <c r="M317" s="9">
        <v>14561481.814962678</v>
      </c>
    </row>
    <row r="318" spans="2:13" x14ac:dyDescent="0.25">
      <c r="B318" s="1" t="s">
        <v>214</v>
      </c>
      <c r="C318" s="6">
        <v>1</v>
      </c>
      <c r="D318" s="9">
        <v>15819649.446600001</v>
      </c>
      <c r="E318" s="9">
        <v>15031601.471603522</v>
      </c>
      <c r="F318" s="9">
        <v>788047.97499647923</v>
      </c>
      <c r="G318" s="9">
        <v>1.9228916728943299</v>
      </c>
      <c r="H318" s="9">
        <v>75856.021374604024</v>
      </c>
      <c r="I318" s="9">
        <v>14881993.103495535</v>
      </c>
      <c r="J318" s="9">
        <v>15181209.83971151</v>
      </c>
      <c r="K318" s="9">
        <v>416785.55115656514</v>
      </c>
      <c r="L318" s="9">
        <v>14209588.861008078</v>
      </c>
      <c r="M318" s="9">
        <v>15853614.082198966</v>
      </c>
    </row>
    <row r="319" spans="2:13" x14ac:dyDescent="0.25">
      <c r="B319" s="1" t="s">
        <v>215</v>
      </c>
      <c r="C319" s="6">
        <v>1</v>
      </c>
      <c r="D319" s="9">
        <v>20353876.040199999</v>
      </c>
      <c r="E319" s="9">
        <v>19795741.848626841</v>
      </c>
      <c r="F319" s="9">
        <v>558134.19157315791</v>
      </c>
      <c r="G319" s="9">
        <v>1.3618861076807269</v>
      </c>
      <c r="H319" s="9">
        <v>93508.237711259353</v>
      </c>
      <c r="I319" s="9">
        <v>19611318.58735995</v>
      </c>
      <c r="J319" s="9">
        <v>19980165.109893732</v>
      </c>
      <c r="K319" s="9">
        <v>420356.8129505727</v>
      </c>
      <c r="L319" s="9">
        <v>18966685.754344724</v>
      </c>
      <c r="M319" s="9">
        <v>20624797.942908958</v>
      </c>
    </row>
    <row r="320" spans="2:13" x14ac:dyDescent="0.25">
      <c r="B320" s="1" t="s">
        <v>216</v>
      </c>
      <c r="C320" s="6">
        <v>1</v>
      </c>
      <c r="D320" s="9">
        <v>19599345.653399996</v>
      </c>
      <c r="E320" s="9">
        <v>19130332.343546342</v>
      </c>
      <c r="F320" s="9">
        <v>469013.30985365435</v>
      </c>
      <c r="G320" s="9">
        <v>1.144424979961695</v>
      </c>
      <c r="H320" s="9">
        <v>80899.679161664841</v>
      </c>
      <c r="I320" s="9">
        <v>18970776.532939479</v>
      </c>
      <c r="J320" s="9">
        <v>19289888.154153205</v>
      </c>
      <c r="K320" s="9">
        <v>417732.95029547007</v>
      </c>
      <c r="L320" s="9">
        <v>18306451.208388839</v>
      </c>
      <c r="M320" s="9">
        <v>19954213.478703845</v>
      </c>
    </row>
    <row r="321" spans="2:13" x14ac:dyDescent="0.25">
      <c r="B321" s="1" t="s">
        <v>217</v>
      </c>
      <c r="C321" s="6">
        <v>1</v>
      </c>
      <c r="D321" s="9">
        <v>14931787.017599998</v>
      </c>
      <c r="E321" s="9">
        <v>15246617.060688999</v>
      </c>
      <c r="F321" s="9">
        <v>-314830.04308900051</v>
      </c>
      <c r="G321" s="9">
        <v>-0.76820712372937294</v>
      </c>
      <c r="H321" s="9">
        <v>85292.225328563189</v>
      </c>
      <c r="I321" s="9">
        <v>15078397.973891793</v>
      </c>
      <c r="J321" s="9">
        <v>15414836.147486204</v>
      </c>
      <c r="K321" s="9">
        <v>418605.80905619997</v>
      </c>
      <c r="L321" s="9">
        <v>14421014.414537178</v>
      </c>
      <c r="M321" s="9">
        <v>16072219.706840819</v>
      </c>
    </row>
    <row r="322" spans="2:13" x14ac:dyDescent="0.25">
      <c r="B322" s="1" t="s">
        <v>218</v>
      </c>
      <c r="C322" s="6">
        <v>1</v>
      </c>
      <c r="D322" s="9">
        <v>13752321.7016</v>
      </c>
      <c r="E322" s="9">
        <v>14272482.550522259</v>
      </c>
      <c r="F322" s="9">
        <v>-520160.84892225824</v>
      </c>
      <c r="G322" s="9">
        <v>-1.2692285199549236</v>
      </c>
      <c r="H322" s="9">
        <v>74100.361270061359</v>
      </c>
      <c r="I322" s="9">
        <v>14126336.813836711</v>
      </c>
      <c r="J322" s="9">
        <v>14418628.287207806</v>
      </c>
      <c r="K322" s="9">
        <v>416469.59458578844</v>
      </c>
      <c r="L322" s="9">
        <v>13451093.090813063</v>
      </c>
      <c r="M322" s="9">
        <v>15093872.010231454</v>
      </c>
    </row>
    <row r="323" spans="2:13" x14ac:dyDescent="0.25">
      <c r="B323" s="1" t="s">
        <v>219</v>
      </c>
      <c r="C323" s="6">
        <v>1</v>
      </c>
      <c r="D323" s="9">
        <v>13896879.130009763</v>
      </c>
      <c r="E323" s="9">
        <v>14395219.355636487</v>
      </c>
      <c r="F323" s="9">
        <v>-498340.22562672384</v>
      </c>
      <c r="G323" s="9">
        <v>-1.2159846868843105</v>
      </c>
      <c r="H323" s="9">
        <v>56584.988948513586</v>
      </c>
      <c r="I323" s="9">
        <v>14283618.619101815</v>
      </c>
      <c r="J323" s="9">
        <v>14506820.092171159</v>
      </c>
      <c r="K323" s="9">
        <v>413712.36463079124</v>
      </c>
      <c r="L323" s="9">
        <v>13579267.891047396</v>
      </c>
      <c r="M323" s="9">
        <v>15211170.820225578</v>
      </c>
    </row>
    <row r="324" spans="2:13" x14ac:dyDescent="0.25">
      <c r="B324" s="1" t="s">
        <v>220</v>
      </c>
      <c r="C324" s="6">
        <v>1</v>
      </c>
      <c r="D324" s="9">
        <v>16401684.807799999</v>
      </c>
      <c r="E324" s="9">
        <v>15838569.04624971</v>
      </c>
      <c r="F324" s="9">
        <v>563115.76155028865</v>
      </c>
      <c r="G324" s="9">
        <v>1.3740414836614951</v>
      </c>
      <c r="H324" s="9">
        <v>73961.2221282541</v>
      </c>
      <c r="I324" s="9">
        <v>15692697.729176059</v>
      </c>
      <c r="J324" s="9">
        <v>15984440.363323361</v>
      </c>
      <c r="K324" s="9">
        <v>416444.86075926345</v>
      </c>
      <c r="L324" s="9">
        <v>15017228.368263526</v>
      </c>
      <c r="M324" s="9">
        <v>16659909.724235894</v>
      </c>
    </row>
    <row r="325" spans="2:13" x14ac:dyDescent="0.25">
      <c r="B325" s="1" t="s">
        <v>221</v>
      </c>
      <c r="C325" s="6">
        <v>1</v>
      </c>
      <c r="D325" s="9">
        <v>16212390</v>
      </c>
      <c r="E325" s="9">
        <v>16127721.142127473</v>
      </c>
      <c r="F325" s="9">
        <v>84668.857872527093</v>
      </c>
      <c r="G325" s="9">
        <v>0.20659788099485094</v>
      </c>
      <c r="H325" s="9">
        <v>83023.238781257998</v>
      </c>
      <c r="I325" s="9">
        <v>15963977.103829384</v>
      </c>
      <c r="J325" s="9">
        <v>16291465.180425562</v>
      </c>
      <c r="K325" s="9">
        <v>418149.39656996657</v>
      </c>
      <c r="L325" s="9">
        <v>15303018.663503716</v>
      </c>
      <c r="M325" s="9">
        <v>16952423.620751232</v>
      </c>
    </row>
    <row r="326" spans="2:13" x14ac:dyDescent="0.25">
      <c r="B326" s="1" t="s">
        <v>222</v>
      </c>
      <c r="C326" s="6">
        <v>1</v>
      </c>
      <c r="D326" s="9">
        <v>14504214</v>
      </c>
      <c r="E326" s="9">
        <v>14306991.776938366</v>
      </c>
      <c r="F326" s="9">
        <v>197222.22306163423</v>
      </c>
      <c r="G326" s="9">
        <v>0.48123589231559011</v>
      </c>
      <c r="H326" s="9">
        <v>107642.24328875962</v>
      </c>
      <c r="I326" s="9">
        <v>14094692.475365637</v>
      </c>
      <c r="J326" s="9">
        <v>14519291.078511095</v>
      </c>
      <c r="K326" s="9">
        <v>423725.04317580035</v>
      </c>
      <c r="L326" s="9">
        <v>13471292.63154077</v>
      </c>
      <c r="M326" s="9">
        <v>15142690.92233596</v>
      </c>
    </row>
    <row r="327" spans="2:13" x14ac:dyDescent="0.25">
      <c r="B327" s="1" t="s">
        <v>223</v>
      </c>
      <c r="C327" s="6">
        <v>1</v>
      </c>
      <c r="D327" s="9">
        <v>15011830</v>
      </c>
      <c r="E327" s="9">
        <v>14672559.102272224</v>
      </c>
      <c r="F327" s="9">
        <v>339270.89772777632</v>
      </c>
      <c r="G327" s="9">
        <v>0.82784450286676969</v>
      </c>
      <c r="H327" s="9">
        <v>81343.890491196478</v>
      </c>
      <c r="I327" s="9">
        <v>14512127.18808252</v>
      </c>
      <c r="J327" s="9">
        <v>14832991.016461927</v>
      </c>
      <c r="K327" s="9">
        <v>417819.2051525889</v>
      </c>
      <c r="L327" s="9">
        <v>13848507.849460497</v>
      </c>
      <c r="M327" s="9">
        <v>15496610.35508395</v>
      </c>
    </row>
    <row r="328" spans="2:13" x14ac:dyDescent="0.25">
      <c r="B328" s="1" t="s">
        <v>224</v>
      </c>
      <c r="C328" s="6">
        <v>1</v>
      </c>
      <c r="D328" s="9">
        <v>13577688</v>
      </c>
      <c r="E328" s="9">
        <v>13517709.370911034</v>
      </c>
      <c r="F328" s="9">
        <v>59978.629088966176</v>
      </c>
      <c r="G328" s="9">
        <v>0.14635201166186101</v>
      </c>
      <c r="H328" s="9">
        <v>78632.926616951605</v>
      </c>
      <c r="I328" s="9">
        <v>13362624.202752506</v>
      </c>
      <c r="J328" s="9">
        <v>13672794.539069561</v>
      </c>
      <c r="K328" s="9">
        <v>417299.88835661614</v>
      </c>
      <c r="L328" s="9">
        <v>12694682.349755129</v>
      </c>
      <c r="M328" s="9">
        <v>14340736.392066939</v>
      </c>
    </row>
    <row r="329" spans="2:13" x14ac:dyDescent="0.25">
      <c r="B329" s="1" t="s">
        <v>225</v>
      </c>
      <c r="C329" s="6">
        <v>1</v>
      </c>
      <c r="D329" s="9">
        <v>13979286</v>
      </c>
      <c r="E329" s="9">
        <v>13580592.506970856</v>
      </c>
      <c r="F329" s="9">
        <v>398693.49302914366</v>
      </c>
      <c r="G329" s="9">
        <v>0.97283975355221108</v>
      </c>
      <c r="H329" s="9">
        <v>81224.776527802707</v>
      </c>
      <c r="I329" s="9">
        <v>13420395.517383831</v>
      </c>
      <c r="J329" s="9">
        <v>13740789.496557882</v>
      </c>
      <c r="K329" s="9">
        <v>417796.03157053667</v>
      </c>
      <c r="L329" s="9">
        <v>12756586.958662625</v>
      </c>
      <c r="M329" s="9">
        <v>14404598.055279087</v>
      </c>
    </row>
    <row r="330" spans="2:13" x14ac:dyDescent="0.25">
      <c r="B330" s="1" t="s">
        <v>226</v>
      </c>
      <c r="C330" s="6">
        <v>1</v>
      </c>
      <c r="D330" s="9">
        <v>15645311</v>
      </c>
      <c r="E330" s="9">
        <v>14650313.852115724</v>
      </c>
      <c r="F330" s="9">
        <v>994997.14788427576</v>
      </c>
      <c r="G330" s="9">
        <v>2.4278619968902655</v>
      </c>
      <c r="H330" s="9">
        <v>83720.461693032397</v>
      </c>
      <c r="I330" s="9">
        <v>14485194.703705769</v>
      </c>
      <c r="J330" s="9">
        <v>14815433.000525679</v>
      </c>
      <c r="K330" s="9">
        <v>418288.38781418721</v>
      </c>
      <c r="L330" s="9">
        <v>13825337.245573677</v>
      </c>
      <c r="M330" s="9">
        <v>15475290.458657771</v>
      </c>
    </row>
    <row r="331" spans="2:13" x14ac:dyDescent="0.25">
      <c r="B331" s="1" t="s">
        <v>227</v>
      </c>
      <c r="C331" s="6">
        <v>1</v>
      </c>
      <c r="D331" s="9">
        <v>21281346</v>
      </c>
      <c r="E331" s="9">
        <v>20797439.416879039</v>
      </c>
      <c r="F331" s="9">
        <v>483906.58312096074</v>
      </c>
      <c r="G331" s="9">
        <v>1.1807655988789267</v>
      </c>
      <c r="H331" s="9">
        <v>119277.02086414903</v>
      </c>
      <c r="I331" s="9">
        <v>20562193.221245557</v>
      </c>
      <c r="J331" s="9">
        <v>21032685.612512521</v>
      </c>
      <c r="K331" s="9">
        <v>426829.08450611006</v>
      </c>
      <c r="L331" s="9">
        <v>19955618.27154588</v>
      </c>
      <c r="M331" s="9">
        <v>21639260.562212199</v>
      </c>
    </row>
    <row r="332" spans="2:13" x14ac:dyDescent="0.25">
      <c r="B332" s="1" t="s">
        <v>228</v>
      </c>
      <c r="C332" s="6">
        <v>1</v>
      </c>
      <c r="D332" s="9">
        <v>19350665</v>
      </c>
      <c r="E332" s="9">
        <v>19150402.695775062</v>
      </c>
      <c r="F332" s="9">
        <v>200262.30422493815</v>
      </c>
      <c r="G332" s="9">
        <v>0.48865390104007944</v>
      </c>
      <c r="H332" s="9">
        <v>90224.584740113176</v>
      </c>
      <c r="I332" s="9">
        <v>18972455.676651429</v>
      </c>
      <c r="J332" s="9">
        <v>19328349.714898694</v>
      </c>
      <c r="K332" s="9">
        <v>419638.57707034424</v>
      </c>
      <c r="L332" s="9">
        <v>18322763.154800255</v>
      </c>
      <c r="M332" s="9">
        <v>19978042.236749869</v>
      </c>
    </row>
    <row r="333" spans="2:13" x14ac:dyDescent="0.25">
      <c r="B333" s="1" t="s">
        <v>229</v>
      </c>
      <c r="C333" s="6">
        <v>1</v>
      </c>
      <c r="D333" s="9">
        <v>15682160</v>
      </c>
      <c r="E333" s="9">
        <v>15288892.401571723</v>
      </c>
      <c r="F333" s="9">
        <v>393267.5984282773</v>
      </c>
      <c r="G333" s="9">
        <v>0.95960019469660363</v>
      </c>
      <c r="H333" s="9">
        <v>98415.315080348257</v>
      </c>
      <c r="I333" s="9">
        <v>15094791.070929911</v>
      </c>
      <c r="J333" s="9">
        <v>15482993.732213534</v>
      </c>
      <c r="K333" s="9">
        <v>421475.5436753853</v>
      </c>
      <c r="L333" s="9">
        <v>14457629.871003356</v>
      </c>
      <c r="M333" s="9">
        <v>16120154.93214009</v>
      </c>
    </row>
    <row r="334" spans="2:13" x14ac:dyDescent="0.25">
      <c r="B334" s="1" t="s">
        <v>230</v>
      </c>
      <c r="C334" s="6">
        <v>1</v>
      </c>
      <c r="D334" s="9">
        <v>14357374</v>
      </c>
      <c r="E334" s="9">
        <v>14534827.193386285</v>
      </c>
      <c r="F334" s="9">
        <v>-177453.19338628463</v>
      </c>
      <c r="G334" s="9">
        <v>-0.4329980898593368</v>
      </c>
      <c r="H334" s="9">
        <v>86718.821926743825</v>
      </c>
      <c r="I334" s="9">
        <v>14363794.476436395</v>
      </c>
      <c r="J334" s="9">
        <v>14705859.910336174</v>
      </c>
      <c r="K334" s="9">
        <v>418898.81087257777</v>
      </c>
      <c r="L334" s="9">
        <v>13708646.669265034</v>
      </c>
      <c r="M334" s="9">
        <v>15361007.717507536</v>
      </c>
    </row>
    <row r="335" spans="2:13" x14ac:dyDescent="0.25">
      <c r="B335" s="1" t="s">
        <v>231</v>
      </c>
      <c r="C335" s="6">
        <v>1</v>
      </c>
      <c r="D335" s="9">
        <v>13709644</v>
      </c>
      <c r="E335" s="9">
        <v>14277815.951447876</v>
      </c>
      <c r="F335" s="9">
        <v>-568171.95144787617</v>
      </c>
      <c r="G335" s="9">
        <v>-1.3863789374195443</v>
      </c>
      <c r="H335" s="9">
        <v>78750.389371205296</v>
      </c>
      <c r="I335" s="9">
        <v>14122499.115312846</v>
      </c>
      <c r="J335" s="9">
        <v>14433132.787582906</v>
      </c>
      <c r="K335" s="9">
        <v>417322.0381195005</v>
      </c>
      <c r="L335" s="9">
        <v>13454745.24503378</v>
      </c>
      <c r="M335" s="9">
        <v>15100886.657861972</v>
      </c>
    </row>
    <row r="336" spans="2:13" x14ac:dyDescent="0.25">
      <c r="B336" s="1" t="s">
        <v>232</v>
      </c>
      <c r="C336" s="6">
        <v>1</v>
      </c>
      <c r="D336" s="9">
        <v>15324444</v>
      </c>
      <c r="E336" s="9">
        <v>15424873.581898978</v>
      </c>
      <c r="F336" s="9">
        <v>-100429.58189897798</v>
      </c>
      <c r="G336" s="9">
        <v>-0.24505513988113053</v>
      </c>
      <c r="H336" s="9">
        <v>85066.609928054182</v>
      </c>
      <c r="I336" s="9">
        <v>15257099.469031047</v>
      </c>
      <c r="J336" s="9">
        <v>15592647.694766909</v>
      </c>
      <c r="K336" s="9">
        <v>418559.89750422712</v>
      </c>
      <c r="L336" s="9">
        <v>14599361.485610483</v>
      </c>
      <c r="M336" s="9">
        <v>16250385.678187473</v>
      </c>
    </row>
    <row r="337" spans="2:13" x14ac:dyDescent="0.25">
      <c r="B337" s="1" t="s">
        <v>233</v>
      </c>
      <c r="C337" s="6">
        <v>1</v>
      </c>
      <c r="D337" s="9">
        <v>15683383.130000001</v>
      </c>
      <c r="E337" s="9">
        <v>15774320.497506397</v>
      </c>
      <c r="F337" s="9">
        <v>-90937.367506396025</v>
      </c>
      <c r="G337" s="9">
        <v>-0.2218934789265356</v>
      </c>
      <c r="H337" s="9">
        <v>89721.512427174224</v>
      </c>
      <c r="I337" s="9">
        <v>15597365.671572117</v>
      </c>
      <c r="J337" s="9">
        <v>15951275.323440677</v>
      </c>
      <c r="K337" s="9">
        <v>419530.70145856665</v>
      </c>
      <c r="L337" s="9">
        <v>14946893.716098256</v>
      </c>
      <c r="M337" s="9">
        <v>16601747.278914537</v>
      </c>
    </row>
    <row r="338" spans="2:13" x14ac:dyDescent="0.25">
      <c r="B338" s="1" t="s">
        <v>234</v>
      </c>
      <c r="C338" s="6">
        <v>1</v>
      </c>
      <c r="D338" s="9">
        <v>14321958.209999999</v>
      </c>
      <c r="E338" s="9">
        <v>14554344.244055474</v>
      </c>
      <c r="F338" s="9">
        <v>-232386.03405547515</v>
      </c>
      <c r="G338" s="9">
        <v>-0.56703802808986059</v>
      </c>
      <c r="H338" s="9">
        <v>93249.742789887387</v>
      </c>
      <c r="I338" s="9">
        <v>14370430.803929344</v>
      </c>
      <c r="J338" s="9">
        <v>14738257.684181605</v>
      </c>
      <c r="K338" s="9">
        <v>420299.38639555202</v>
      </c>
      <c r="L338" s="9">
        <v>13725401.410303332</v>
      </c>
      <c r="M338" s="9">
        <v>15383287.077807616</v>
      </c>
    </row>
    <row r="339" spans="2:13" x14ac:dyDescent="0.25">
      <c r="B339" s="1" t="s">
        <v>235</v>
      </c>
      <c r="C339" s="6">
        <v>1</v>
      </c>
      <c r="D339" s="9">
        <v>14031795.34</v>
      </c>
      <c r="E339" s="9">
        <v>14208218.585661074</v>
      </c>
      <c r="F339" s="9">
        <v>-176423.2456610743</v>
      </c>
      <c r="G339" s="9">
        <v>-0.43048494603159931</v>
      </c>
      <c r="H339" s="9">
        <v>90670.412123342685</v>
      </c>
      <c r="I339" s="9">
        <v>14029392.275664363</v>
      </c>
      <c r="J339" s="9">
        <v>14387044.895657785</v>
      </c>
      <c r="K339" s="9">
        <v>419734.65821720537</v>
      </c>
      <c r="L339" s="9">
        <v>13380389.546959819</v>
      </c>
      <c r="M339" s="9">
        <v>15036047.624362329</v>
      </c>
    </row>
    <row r="340" spans="2:13" x14ac:dyDescent="0.25">
      <c r="B340" s="1" t="s">
        <v>236</v>
      </c>
      <c r="C340" s="6">
        <v>1</v>
      </c>
      <c r="D340" s="9">
        <v>13273337.119999999</v>
      </c>
      <c r="E340" s="9">
        <v>13482518.969712</v>
      </c>
      <c r="F340" s="9">
        <v>-209181.84971200116</v>
      </c>
      <c r="G340" s="9">
        <v>-0.51041821017767008</v>
      </c>
      <c r="H340" s="9">
        <v>94005.317411009848</v>
      </c>
      <c r="I340" s="9">
        <v>13297115.334292188</v>
      </c>
      <c r="J340" s="9">
        <v>13667922.605131812</v>
      </c>
      <c r="K340" s="9">
        <v>420467.66745570593</v>
      </c>
      <c r="L340" s="9">
        <v>12653244.240688568</v>
      </c>
      <c r="M340" s="9">
        <v>14311793.698735433</v>
      </c>
    </row>
    <row r="341" spans="2:13" x14ac:dyDescent="0.25">
      <c r="B341" s="1" t="s">
        <v>237</v>
      </c>
      <c r="C341" s="6">
        <v>1</v>
      </c>
      <c r="D341" s="9">
        <v>14803180.68</v>
      </c>
      <c r="E341" s="9">
        <v>14005378.08472563</v>
      </c>
      <c r="F341" s="9">
        <v>797802.59527437016</v>
      </c>
      <c r="G341" s="9">
        <v>1.9466936223945319</v>
      </c>
      <c r="H341" s="9">
        <v>98167.323522284176</v>
      </c>
      <c r="I341" s="9">
        <v>13811765.859782143</v>
      </c>
      <c r="J341" s="9">
        <v>14198990.309669117</v>
      </c>
      <c r="K341" s="9">
        <v>421417.7061795413</v>
      </c>
      <c r="L341" s="9">
        <v>13174229.625172481</v>
      </c>
      <c r="M341" s="9">
        <v>14836526.544278778</v>
      </c>
    </row>
    <row r="342" spans="2:13" x14ac:dyDescent="0.25">
      <c r="B342" s="1" t="s">
        <v>238</v>
      </c>
      <c r="C342" s="6">
        <v>1</v>
      </c>
      <c r="D342" s="9">
        <v>17013300.510000002</v>
      </c>
      <c r="E342" s="9">
        <v>16882932.874640681</v>
      </c>
      <c r="F342" s="9">
        <v>130367.63535932079</v>
      </c>
      <c r="G342" s="9">
        <v>0.31810606511422396</v>
      </c>
      <c r="H342" s="9">
        <v>111598.72172693552</v>
      </c>
      <c r="I342" s="9">
        <v>16662830.339100977</v>
      </c>
      <c r="J342" s="9">
        <v>17103035.410180386</v>
      </c>
      <c r="K342" s="9">
        <v>424747.37711395393</v>
      </c>
      <c r="L342" s="9">
        <v>16045217.413209409</v>
      </c>
      <c r="M342" s="9">
        <v>17720648.336071953</v>
      </c>
    </row>
    <row r="343" spans="2:13" x14ac:dyDescent="0.25">
      <c r="B343" s="1" t="s">
        <v>239</v>
      </c>
      <c r="C343" s="6">
        <v>1</v>
      </c>
      <c r="D343" s="9">
        <v>21387559.02</v>
      </c>
      <c r="E343" s="9">
        <v>21183253.367490157</v>
      </c>
      <c r="F343" s="9">
        <v>204305.65250984207</v>
      </c>
      <c r="G343" s="9">
        <v>0.49851995107045738</v>
      </c>
      <c r="H343" s="9">
        <v>132277.59979940529</v>
      </c>
      <c r="I343" s="9">
        <v>20922366.552117895</v>
      </c>
      <c r="J343" s="9">
        <v>21444140.18286242</v>
      </c>
      <c r="K343" s="9">
        <v>430643.03440644318</v>
      </c>
      <c r="L343" s="9">
        <v>20333910.092597678</v>
      </c>
      <c r="M343" s="9">
        <v>22032596.642382637</v>
      </c>
    </row>
    <row r="344" spans="2:13" x14ac:dyDescent="0.25">
      <c r="B344" s="1" t="s">
        <v>240</v>
      </c>
      <c r="C344" s="6">
        <v>1</v>
      </c>
      <c r="D344" s="9">
        <v>19560921.699999999</v>
      </c>
      <c r="E344" s="9">
        <v>19411097.600243285</v>
      </c>
      <c r="F344" s="9">
        <v>149824.09975671396</v>
      </c>
      <c r="G344" s="9">
        <v>0.36558118663062589</v>
      </c>
      <c r="H344" s="9">
        <v>101297.43348824276</v>
      </c>
      <c r="I344" s="9">
        <v>19211311.961040527</v>
      </c>
      <c r="J344" s="9">
        <v>19610883.239446044</v>
      </c>
      <c r="K344" s="9">
        <v>422157.82558825362</v>
      </c>
      <c r="L344" s="9">
        <v>18578489.4272101</v>
      </c>
      <c r="M344" s="9">
        <v>20243705.773276471</v>
      </c>
    </row>
    <row r="345" spans="2:13" x14ac:dyDescent="0.25">
      <c r="B345" s="1" t="s">
        <v>241</v>
      </c>
      <c r="C345" s="6">
        <v>1</v>
      </c>
      <c r="D345" s="9">
        <v>15379116.300000001</v>
      </c>
      <c r="E345" s="9">
        <v>15863368.379196431</v>
      </c>
      <c r="F345" s="9">
        <v>-484252.07919643074</v>
      </c>
      <c r="G345" s="9">
        <v>-1.1816086332469065</v>
      </c>
      <c r="H345" s="9">
        <v>102376.88734539707</v>
      </c>
      <c r="I345" s="9">
        <v>15661453.768198285</v>
      </c>
      <c r="J345" s="9">
        <v>16065282.990194578</v>
      </c>
      <c r="K345" s="9">
        <v>422418.14205432689</v>
      </c>
      <c r="L345" s="9">
        <v>15030246.792449014</v>
      </c>
      <c r="M345" s="9">
        <v>16696489.965943849</v>
      </c>
    </row>
    <row r="346" spans="2:13" x14ac:dyDescent="0.25">
      <c r="B346" s="1" t="s">
        <v>242</v>
      </c>
      <c r="C346" s="6">
        <v>1</v>
      </c>
      <c r="D346" s="9">
        <v>14092698.800000001</v>
      </c>
      <c r="E346" s="9">
        <v>14711701.391930953</v>
      </c>
      <c r="F346" s="9">
        <v>-619002.59193095192</v>
      </c>
      <c r="G346" s="9">
        <v>-1.5104092229021364</v>
      </c>
      <c r="H346" s="9">
        <v>95323.52902490666</v>
      </c>
      <c r="I346" s="9">
        <v>14523697.890543979</v>
      </c>
      <c r="J346" s="9">
        <v>14899704.893317927</v>
      </c>
      <c r="K346" s="9">
        <v>420764.34599412011</v>
      </c>
      <c r="L346" s="9">
        <v>13881841.533458592</v>
      </c>
      <c r="M346" s="9">
        <v>15541561.250403313</v>
      </c>
    </row>
    <row r="347" spans="2:13" x14ac:dyDescent="0.25">
      <c r="B347" s="1" t="s">
        <v>243</v>
      </c>
      <c r="C347" s="6">
        <v>1</v>
      </c>
      <c r="D347" s="9">
        <v>14233680.619999999</v>
      </c>
      <c r="E347" s="9">
        <v>14849963.01591385</v>
      </c>
      <c r="F347" s="9">
        <v>-616282.39591385052</v>
      </c>
      <c r="G347" s="9">
        <v>-1.5037717561033059</v>
      </c>
      <c r="H347" s="9">
        <v>85080.088499241523</v>
      </c>
      <c r="I347" s="9">
        <v>14682162.319697581</v>
      </c>
      <c r="J347" s="9">
        <v>15017763.712130118</v>
      </c>
      <c r="K347" s="9">
        <v>418562.63704866939</v>
      </c>
      <c r="L347" s="9">
        <v>14024445.516510798</v>
      </c>
      <c r="M347" s="9">
        <v>15675480.515316902</v>
      </c>
    </row>
    <row r="348" spans="2:13" ht="15.75" thickBot="1" x14ac:dyDescent="0.3">
      <c r="B348" s="4" t="s">
        <v>244</v>
      </c>
      <c r="C348" s="7">
        <v>1</v>
      </c>
      <c r="D348" s="10">
        <v>15387739.460000001</v>
      </c>
      <c r="E348" s="10">
        <v>15651436.572268866</v>
      </c>
      <c r="F348" s="10">
        <v>-263697.11226886511</v>
      </c>
      <c r="G348" s="10">
        <v>-0.64343922887479954</v>
      </c>
      <c r="H348" s="10">
        <v>91600.902603172028</v>
      </c>
      <c r="I348" s="10">
        <v>15470775.086109411</v>
      </c>
      <c r="J348" s="10">
        <v>15832098.058428321</v>
      </c>
      <c r="K348" s="10">
        <v>419936.6440688562</v>
      </c>
      <c r="L348" s="10">
        <v>14823209.163430359</v>
      </c>
      <c r="M348" s="10">
        <v>16479663.981107373</v>
      </c>
    </row>
    <row r="367" spans="5:5" x14ac:dyDescent="0.25">
      <c r="E367" t="s">
        <v>80</v>
      </c>
    </row>
  </sheetData>
  <pageMargins left="0.7" right="0.7" top="0.75" bottom="0.75" header="0.3" footer="0.3"/>
  <ignoredErrors>
    <ignoredError sqref="A1"/>
  </ignoredErrors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625" r:id="rId3" name="Drop Down 1">
              <controlPr defaultSize="0" autoFill="0" autoPict="0" macro="[0]!GoToResults120220131134521">
                <anchor moveWithCells="1">
                  <from>
                    <xdr:col>1</xdr:col>
                    <xdr:colOff>9525</xdr:colOff>
                    <xdr:row>5</xdr:row>
                    <xdr:rowOff>9525</xdr:rowOff>
                  </from>
                  <to>
                    <xdr:col>1</xdr:col>
                    <xdr:colOff>1724025</xdr:colOff>
                    <xdr:row>5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2"/>
  <dimension ref="B1:M411"/>
  <sheetViews>
    <sheetView zoomScaleNormal="100" workbookViewId="0">
      <selection activeCell="F97" sqref="F97"/>
    </sheetView>
  </sheetViews>
  <sheetFormatPr defaultRowHeight="15" x14ac:dyDescent="0.25"/>
  <cols>
    <col min="3" max="3" width="16.85546875" bestFit="1" customWidth="1"/>
    <col min="4" max="4" width="20.85546875" bestFit="1" customWidth="1"/>
    <col min="5" max="5" width="19.85546875" bestFit="1" customWidth="1"/>
    <col min="6" max="6" width="12.28515625" bestFit="1" customWidth="1"/>
    <col min="7" max="7" width="12.7109375" bestFit="1" customWidth="1"/>
    <col min="8" max="10" width="12.5703125" bestFit="1" customWidth="1"/>
    <col min="11" max="11" width="10.5703125" bestFit="1" customWidth="1"/>
    <col min="12" max="13" width="12.5703125" bestFit="1" customWidth="1"/>
  </cols>
  <sheetData>
    <row r="1" spans="2:9" x14ac:dyDescent="0.25">
      <c r="B1" t="s">
        <v>443</v>
      </c>
    </row>
    <row r="2" spans="2:9" x14ac:dyDescent="0.25">
      <c r="B2" t="s">
        <v>444</v>
      </c>
    </row>
    <row r="3" spans="2:9" x14ac:dyDescent="0.25">
      <c r="B3" t="s">
        <v>445</v>
      </c>
    </row>
    <row r="4" spans="2:9" x14ac:dyDescent="0.25">
      <c r="B4" t="s">
        <v>4</v>
      </c>
    </row>
    <row r="5" spans="2:9" x14ac:dyDescent="0.25">
      <c r="B5" t="s">
        <v>5</v>
      </c>
    </row>
    <row r="6" spans="2:9" ht="16.350000000000001" customHeight="1" x14ac:dyDescent="0.25"/>
    <row r="9" spans="2:9" x14ac:dyDescent="0.25">
      <c r="B9" t="s">
        <v>6</v>
      </c>
    </row>
    <row r="10" spans="2:9" ht="15.75" thickBot="1" x14ac:dyDescent="0.3"/>
    <row r="11" spans="2:9" x14ac:dyDescent="0.25">
      <c r="B11" s="2" t="s">
        <v>7</v>
      </c>
      <c r="C11" s="2" t="s">
        <v>8</v>
      </c>
      <c r="D11" s="2" t="s">
        <v>9</v>
      </c>
      <c r="E11" s="2" t="s">
        <v>10</v>
      </c>
      <c r="F11" s="2" t="s">
        <v>11</v>
      </c>
      <c r="G11" s="2" t="s">
        <v>12</v>
      </c>
      <c r="H11" s="2" t="s">
        <v>13</v>
      </c>
      <c r="I11" s="2" t="s">
        <v>14</v>
      </c>
    </row>
    <row r="12" spans="2:9" x14ac:dyDescent="0.25">
      <c r="B12" s="3" t="s">
        <v>15</v>
      </c>
      <c r="C12" s="5">
        <v>252</v>
      </c>
      <c r="D12" s="5">
        <v>0</v>
      </c>
      <c r="E12" s="5">
        <v>252</v>
      </c>
      <c r="F12" s="8">
        <v>8711926</v>
      </c>
      <c r="G12" s="8">
        <v>21387559.02</v>
      </c>
      <c r="H12" s="8">
        <v>13596591.74314717</v>
      </c>
      <c r="I12" s="8">
        <v>2533945.7428559954</v>
      </c>
    </row>
    <row r="13" spans="2:9" x14ac:dyDescent="0.25">
      <c r="B13" s="1" t="s">
        <v>16</v>
      </c>
      <c r="C13" s="6">
        <v>252</v>
      </c>
      <c r="D13" s="6">
        <v>0</v>
      </c>
      <c r="E13" s="6">
        <v>252</v>
      </c>
      <c r="F13" s="9">
        <v>0</v>
      </c>
      <c r="G13" s="9">
        <v>840.2</v>
      </c>
      <c r="H13" s="9">
        <v>286.17132936507937</v>
      </c>
      <c r="I13" s="9">
        <v>236.22323728327044</v>
      </c>
    </row>
    <row r="14" spans="2:9" x14ac:dyDescent="0.25">
      <c r="B14" s="1" t="s">
        <v>17</v>
      </c>
      <c r="C14" s="6">
        <v>252</v>
      </c>
      <c r="D14" s="6">
        <v>0</v>
      </c>
      <c r="E14" s="6">
        <v>252</v>
      </c>
      <c r="F14" s="9">
        <v>0</v>
      </c>
      <c r="G14" s="9">
        <v>203.49999999999997</v>
      </c>
      <c r="H14" s="9">
        <v>30.157142857142855</v>
      </c>
      <c r="I14" s="9">
        <v>50.290342159438268</v>
      </c>
    </row>
    <row r="15" spans="2:9" x14ac:dyDescent="0.25">
      <c r="B15" s="1" t="s">
        <v>21</v>
      </c>
      <c r="C15" s="6">
        <v>252</v>
      </c>
      <c r="D15" s="6">
        <v>0</v>
      </c>
      <c r="E15" s="6">
        <v>252</v>
      </c>
      <c r="F15" s="9">
        <v>0</v>
      </c>
      <c r="G15" s="9">
        <v>1</v>
      </c>
      <c r="H15" s="9">
        <v>0.26190476190476192</v>
      </c>
      <c r="I15" s="9">
        <v>0.44054604705845163</v>
      </c>
    </row>
    <row r="16" spans="2:9" x14ac:dyDescent="0.25">
      <c r="B16" s="1" t="s">
        <v>22</v>
      </c>
      <c r="C16" s="6">
        <v>252</v>
      </c>
      <c r="D16" s="6">
        <v>0</v>
      </c>
      <c r="E16" s="6">
        <v>252</v>
      </c>
      <c r="F16" s="9">
        <v>0</v>
      </c>
      <c r="G16" s="9">
        <v>1</v>
      </c>
      <c r="H16" s="9">
        <v>0.25</v>
      </c>
      <c r="I16" s="9">
        <v>0.43387441956422285</v>
      </c>
    </row>
    <row r="17" spans="2:9" x14ac:dyDescent="0.25">
      <c r="B17" s="1" t="s">
        <v>26</v>
      </c>
      <c r="C17" s="6">
        <v>252</v>
      </c>
      <c r="D17" s="6">
        <v>0</v>
      </c>
      <c r="E17" s="6">
        <v>252</v>
      </c>
      <c r="F17" s="9">
        <v>0</v>
      </c>
      <c r="G17" s="9">
        <v>314026.36207689182</v>
      </c>
      <c r="H17" s="9">
        <v>55479.107142857145</v>
      </c>
      <c r="I17" s="9">
        <v>92089.726403410823</v>
      </c>
    </row>
    <row r="18" spans="2:9" ht="15.75" thickBot="1" x14ac:dyDescent="0.3">
      <c r="B18" s="4" t="s">
        <v>28</v>
      </c>
      <c r="C18" s="7">
        <v>252</v>
      </c>
      <c r="D18" s="7">
        <v>0</v>
      </c>
      <c r="E18" s="7">
        <v>252</v>
      </c>
      <c r="F18" s="10">
        <v>84.79058987711214</v>
      </c>
      <c r="G18" s="10">
        <v>144.13292686506682</v>
      </c>
      <c r="H18" s="10">
        <v>117.87659348164901</v>
      </c>
      <c r="I18" s="10">
        <v>19.8623346958117</v>
      </c>
    </row>
    <row r="21" spans="2:9" x14ac:dyDescent="0.25">
      <c r="B21" t="s">
        <v>33</v>
      </c>
    </row>
    <row r="22" spans="2:9" ht="15.75" thickBot="1" x14ac:dyDescent="0.3"/>
    <row r="23" spans="2:9" x14ac:dyDescent="0.25">
      <c r="B23" s="2" t="s">
        <v>34</v>
      </c>
      <c r="C23" s="2" t="s">
        <v>16</v>
      </c>
      <c r="D23" s="2" t="s">
        <v>17</v>
      </c>
      <c r="E23" s="2" t="s">
        <v>21</v>
      </c>
      <c r="F23" s="2" t="s">
        <v>22</v>
      </c>
      <c r="G23" s="2" t="s">
        <v>26</v>
      </c>
      <c r="H23" s="2" t="s">
        <v>28</v>
      </c>
      <c r="I23" s="11" t="s">
        <v>15</v>
      </c>
    </row>
    <row r="24" spans="2:9" x14ac:dyDescent="0.25">
      <c r="B24" s="12" t="s">
        <v>16</v>
      </c>
      <c r="C24" s="17">
        <v>1</v>
      </c>
      <c r="D24" s="14">
        <v>-0.69172102717811434</v>
      </c>
      <c r="E24" s="14">
        <v>-0.61631589566307177</v>
      </c>
      <c r="F24" s="14">
        <v>0.13197248428796213</v>
      </c>
      <c r="G24" s="14">
        <v>-5.9800921783790054E-2</v>
      </c>
      <c r="H24" s="14">
        <v>-6.5436912992010057E-2</v>
      </c>
      <c r="I24" s="8">
        <v>-0.2281408080130258</v>
      </c>
    </row>
    <row r="25" spans="2:9" x14ac:dyDescent="0.25">
      <c r="B25" s="1" t="s">
        <v>17</v>
      </c>
      <c r="C25" s="9">
        <v>-0.69172102717811434</v>
      </c>
      <c r="D25" s="18">
        <v>1</v>
      </c>
      <c r="E25" s="9">
        <v>0.71698590774590842</v>
      </c>
      <c r="F25" s="9">
        <v>-0.31823659007045274</v>
      </c>
      <c r="G25" s="9">
        <v>5.8147029432212692E-2</v>
      </c>
      <c r="H25" s="9">
        <v>8.1415737721631395E-2</v>
      </c>
      <c r="I25" s="15">
        <v>0.59088227107893643</v>
      </c>
    </row>
    <row r="26" spans="2:9" x14ac:dyDescent="0.25">
      <c r="B26" s="1" t="s">
        <v>21</v>
      </c>
      <c r="C26" s="9">
        <v>-0.61631589566307177</v>
      </c>
      <c r="D26" s="9">
        <v>0.71698590774590842</v>
      </c>
      <c r="E26" s="18">
        <v>1</v>
      </c>
      <c r="F26" s="9">
        <v>-0.28138742976632541</v>
      </c>
      <c r="G26" s="9">
        <v>-4.7802595566247734E-3</v>
      </c>
      <c r="H26" s="9">
        <v>-2.1003289777594716E-2</v>
      </c>
      <c r="I26" s="15">
        <v>0.38629220254271285</v>
      </c>
    </row>
    <row r="27" spans="2:9" x14ac:dyDescent="0.25">
      <c r="B27" s="1" t="s">
        <v>22</v>
      </c>
      <c r="C27" s="9">
        <v>0.13197248428796213</v>
      </c>
      <c r="D27" s="9">
        <v>-0.31823659007045274</v>
      </c>
      <c r="E27" s="9">
        <v>-0.28138742976632541</v>
      </c>
      <c r="F27" s="18">
        <v>1</v>
      </c>
      <c r="G27" s="9">
        <v>-1.9570286136557792E-2</v>
      </c>
      <c r="H27" s="9">
        <v>-1.7263099445688875E-2</v>
      </c>
      <c r="I27" s="15">
        <v>-0.32675162970156901</v>
      </c>
    </row>
    <row r="28" spans="2:9" x14ac:dyDescent="0.25">
      <c r="B28" s="1" t="s">
        <v>26</v>
      </c>
      <c r="C28" s="9">
        <v>-5.9800921783790054E-2</v>
      </c>
      <c r="D28" s="9">
        <v>5.8147029432212692E-2</v>
      </c>
      <c r="E28" s="9">
        <v>-4.7802595566247734E-3</v>
      </c>
      <c r="F28" s="9">
        <v>-1.9570286136557792E-2</v>
      </c>
      <c r="G28" s="18">
        <v>1</v>
      </c>
      <c r="H28" s="9">
        <v>0.65513652173917347</v>
      </c>
      <c r="I28" s="15">
        <v>0.45819874753046158</v>
      </c>
    </row>
    <row r="29" spans="2:9" x14ac:dyDescent="0.25">
      <c r="B29" s="1" t="s">
        <v>28</v>
      </c>
      <c r="C29" s="9">
        <v>-6.5436912992010057E-2</v>
      </c>
      <c r="D29" s="9">
        <v>8.1415737721631395E-2</v>
      </c>
      <c r="E29" s="9">
        <v>-2.1003289777594716E-2</v>
      </c>
      <c r="F29" s="9">
        <v>-1.7263099445688875E-2</v>
      </c>
      <c r="G29" s="9">
        <v>0.65513652173917347</v>
      </c>
      <c r="H29" s="18">
        <v>1</v>
      </c>
      <c r="I29" s="15">
        <v>0.75176033690026756</v>
      </c>
    </row>
    <row r="30" spans="2:9" ht="15.75" thickBot="1" x14ac:dyDescent="0.3">
      <c r="B30" s="13" t="s">
        <v>15</v>
      </c>
      <c r="C30" s="16">
        <v>-0.2281408080130258</v>
      </c>
      <c r="D30" s="16">
        <v>0.59088227107893643</v>
      </c>
      <c r="E30" s="16">
        <v>0.38629220254271285</v>
      </c>
      <c r="F30" s="16">
        <v>-0.32675162970156901</v>
      </c>
      <c r="G30" s="16">
        <v>0.45819874753046158</v>
      </c>
      <c r="H30" s="16">
        <v>0.75176033690026756</v>
      </c>
      <c r="I30" s="19">
        <v>1</v>
      </c>
    </row>
    <row r="33" spans="2:8" x14ac:dyDescent="0.25">
      <c r="B33" t="s">
        <v>35</v>
      </c>
    </row>
    <row r="34" spans="2:8" ht="15.75" thickBot="1" x14ac:dyDescent="0.3"/>
    <row r="35" spans="2:8" x14ac:dyDescent="0.25">
      <c r="B35" s="2" t="s">
        <v>36</v>
      </c>
      <c r="C35" s="2" t="s">
        <v>16</v>
      </c>
      <c r="D35" s="2" t="s">
        <v>17</v>
      </c>
      <c r="E35" s="2" t="s">
        <v>21</v>
      </c>
      <c r="F35" s="2" t="s">
        <v>22</v>
      </c>
      <c r="G35" s="2" t="s">
        <v>26</v>
      </c>
      <c r="H35" s="2" t="s">
        <v>28</v>
      </c>
    </row>
    <row r="36" spans="2:8" x14ac:dyDescent="0.25">
      <c r="B36" s="12" t="s">
        <v>37</v>
      </c>
      <c r="C36" s="14">
        <v>0.47907023185409597</v>
      </c>
      <c r="D36" s="14">
        <v>0.36214099055015103</v>
      </c>
      <c r="E36" s="14">
        <v>0.44543743778868067</v>
      </c>
      <c r="F36" s="14">
        <v>0.87184413428068686</v>
      </c>
      <c r="G36" s="14">
        <v>0.57031983500999683</v>
      </c>
      <c r="H36" s="14">
        <v>0.56378235187974501</v>
      </c>
    </row>
    <row r="37" spans="2:8" ht="15.75" thickBot="1" x14ac:dyDescent="0.3">
      <c r="B37" s="4" t="s">
        <v>38</v>
      </c>
      <c r="C37" s="10">
        <v>2.0873766172650789</v>
      </c>
      <c r="D37" s="10">
        <v>2.7613554557324136</v>
      </c>
      <c r="E37" s="10">
        <v>2.2449841777206174</v>
      </c>
      <c r="F37" s="10">
        <v>1.1469940103743979</v>
      </c>
      <c r="G37" s="10">
        <v>1.7534021063505034</v>
      </c>
      <c r="H37" s="10">
        <v>1.773734131027394</v>
      </c>
    </row>
    <row r="40" spans="2:8" x14ac:dyDescent="0.25">
      <c r="B40" s="20" t="s">
        <v>39</v>
      </c>
    </row>
    <row r="42" spans="2:8" x14ac:dyDescent="0.25">
      <c r="B42" t="s">
        <v>43</v>
      </c>
    </row>
    <row r="43" spans="2:8" ht="15.75" thickBot="1" x14ac:dyDescent="0.3"/>
    <row r="44" spans="2:8" x14ac:dyDescent="0.25">
      <c r="B44" s="22" t="s">
        <v>8</v>
      </c>
      <c r="C44" s="23">
        <v>252</v>
      </c>
    </row>
    <row r="45" spans="2:8" x14ac:dyDescent="0.25">
      <c r="B45" s="1" t="s">
        <v>44</v>
      </c>
      <c r="C45" s="9">
        <v>252</v>
      </c>
    </row>
    <row r="46" spans="2:8" x14ac:dyDescent="0.25">
      <c r="B46" s="1" t="s">
        <v>45</v>
      </c>
      <c r="C46" s="9">
        <v>245</v>
      </c>
    </row>
    <row r="47" spans="2:8" x14ac:dyDescent="0.25">
      <c r="B47" s="1" t="s">
        <v>46</v>
      </c>
      <c r="C47" s="9">
        <v>0.93742110224688635</v>
      </c>
    </row>
    <row r="48" spans="2:8" x14ac:dyDescent="0.25">
      <c r="B48" s="1" t="s">
        <v>47</v>
      </c>
      <c r="C48" s="9">
        <v>0.93588855781211622</v>
      </c>
    </row>
    <row r="49" spans="2:7" x14ac:dyDescent="0.25">
      <c r="B49" s="1" t="s">
        <v>48</v>
      </c>
      <c r="C49" s="9">
        <v>411651942805.10632</v>
      </c>
    </row>
    <row r="50" spans="2:7" x14ac:dyDescent="0.25">
      <c r="B50" s="1" t="s">
        <v>49</v>
      </c>
      <c r="C50" s="9">
        <v>641601.0776215283</v>
      </c>
    </row>
    <row r="51" spans="2:7" x14ac:dyDescent="0.25">
      <c r="B51" s="1" t="s">
        <v>50</v>
      </c>
      <c r="C51" s="9">
        <v>3.7466840045752687</v>
      </c>
    </row>
    <row r="52" spans="2:7" x14ac:dyDescent="0.25">
      <c r="B52" s="1" t="s">
        <v>51</v>
      </c>
      <c r="C52" s="9">
        <v>1.6824721851049675</v>
      </c>
    </row>
    <row r="53" spans="2:7" x14ac:dyDescent="0.25">
      <c r="B53" s="1" t="s">
        <v>52</v>
      </c>
      <c r="C53" s="9">
        <v>6.9999999999999947</v>
      </c>
    </row>
    <row r="54" spans="2:7" x14ac:dyDescent="0.25">
      <c r="B54" s="1" t="s">
        <v>53</v>
      </c>
      <c r="C54" s="9">
        <v>6746.2488346237169</v>
      </c>
    </row>
    <row r="55" spans="2:7" x14ac:dyDescent="0.25">
      <c r="B55" s="1" t="s">
        <v>54</v>
      </c>
      <c r="C55" s="9">
        <v>6770.9548382362973</v>
      </c>
    </row>
    <row r="56" spans="2:7" x14ac:dyDescent="0.25">
      <c r="B56" s="1" t="s">
        <v>55</v>
      </c>
      <c r="C56" s="9">
        <v>6.6154834767577331E-2</v>
      </c>
    </row>
    <row r="57" spans="2:7" ht="15.75" thickBot="1" x14ac:dyDescent="0.3">
      <c r="B57" s="4" t="s">
        <v>414</v>
      </c>
      <c r="C57" s="10">
        <v>660273.71242521971</v>
      </c>
    </row>
    <row r="60" spans="2:7" x14ac:dyDescent="0.25">
      <c r="B60" t="s">
        <v>56</v>
      </c>
    </row>
    <row r="61" spans="2:7" ht="15.75" thickBot="1" x14ac:dyDescent="0.3"/>
    <row r="62" spans="2:7" x14ac:dyDescent="0.25">
      <c r="B62" s="2" t="s">
        <v>57</v>
      </c>
      <c r="C62" s="2" t="s">
        <v>45</v>
      </c>
      <c r="D62" s="2" t="s">
        <v>58</v>
      </c>
      <c r="E62" s="2" t="s">
        <v>59</v>
      </c>
      <c r="F62" s="2" t="s">
        <v>60</v>
      </c>
      <c r="G62" s="2" t="s">
        <v>61</v>
      </c>
    </row>
    <row r="63" spans="2:7" x14ac:dyDescent="0.25">
      <c r="B63" s="12" t="s">
        <v>62</v>
      </c>
      <c r="C63" s="24">
        <v>6</v>
      </c>
      <c r="D63" s="14">
        <v>1510786411974992.5</v>
      </c>
      <c r="E63" s="14">
        <v>251797735329165.41</v>
      </c>
      <c r="F63" s="14">
        <v>611.67629530264901</v>
      </c>
      <c r="G63" s="25" t="s">
        <v>65</v>
      </c>
    </row>
    <row r="64" spans="2:7" x14ac:dyDescent="0.25">
      <c r="B64" s="1" t="s">
        <v>63</v>
      </c>
      <c r="C64" s="6">
        <v>245</v>
      </c>
      <c r="D64" s="9">
        <v>100854725987251.05</v>
      </c>
      <c r="E64" s="9">
        <v>411651942805.10632</v>
      </c>
      <c r="F64" s="9"/>
      <c r="G64" s="9"/>
    </row>
    <row r="65" spans="2:7" ht="15.75" thickBot="1" x14ac:dyDescent="0.3">
      <c r="B65" s="4" t="s">
        <v>64</v>
      </c>
      <c r="C65" s="7">
        <v>251</v>
      </c>
      <c r="D65" s="10">
        <v>1611641137962243.7</v>
      </c>
      <c r="E65" s="10"/>
      <c r="F65" s="10"/>
      <c r="G65" s="10"/>
    </row>
    <row r="66" spans="2:7" x14ac:dyDescent="0.25">
      <c r="B66" s="26" t="s">
        <v>66</v>
      </c>
    </row>
    <row r="69" spans="2:7" x14ac:dyDescent="0.25">
      <c r="B69" t="s">
        <v>67</v>
      </c>
    </row>
    <row r="70" spans="2:7" ht="15.75" thickBot="1" x14ac:dyDescent="0.3"/>
    <row r="71" spans="2:7" x14ac:dyDescent="0.25">
      <c r="B71" s="2" t="s">
        <v>57</v>
      </c>
      <c r="C71" s="2" t="s">
        <v>45</v>
      </c>
      <c r="D71" s="2" t="s">
        <v>58</v>
      </c>
      <c r="E71" s="2" t="s">
        <v>59</v>
      </c>
      <c r="F71" s="2" t="s">
        <v>60</v>
      </c>
      <c r="G71" s="2" t="s">
        <v>61</v>
      </c>
    </row>
    <row r="72" spans="2:7" x14ac:dyDescent="0.25">
      <c r="B72" s="12" t="s">
        <v>16</v>
      </c>
      <c r="C72" s="24">
        <v>1</v>
      </c>
      <c r="D72" s="14">
        <v>83883065855445.797</v>
      </c>
      <c r="E72" s="14">
        <v>83883065855445.797</v>
      </c>
      <c r="F72" s="14">
        <v>203.77182064013635</v>
      </c>
      <c r="G72" s="25" t="s">
        <v>65</v>
      </c>
    </row>
    <row r="73" spans="2:7" x14ac:dyDescent="0.25">
      <c r="B73" s="1" t="s">
        <v>17</v>
      </c>
      <c r="C73" s="6">
        <v>1</v>
      </c>
      <c r="D73" s="9">
        <v>579584632440720.5</v>
      </c>
      <c r="E73" s="9">
        <v>579584632440720.5</v>
      </c>
      <c r="F73" s="9">
        <v>1407.9482499008166</v>
      </c>
      <c r="G73" s="27" t="s">
        <v>65</v>
      </c>
    </row>
    <row r="74" spans="2:7" x14ac:dyDescent="0.25">
      <c r="B74" s="1" t="s">
        <v>21</v>
      </c>
      <c r="C74" s="6">
        <v>1</v>
      </c>
      <c r="D74" s="9">
        <v>65496323200.531738</v>
      </c>
      <c r="E74" s="9">
        <v>65496323200.531738</v>
      </c>
      <c r="F74" s="9">
        <v>0.15910607090597531</v>
      </c>
      <c r="G74" s="9">
        <v>0.69032831061828281</v>
      </c>
    </row>
    <row r="75" spans="2:7" x14ac:dyDescent="0.25">
      <c r="B75" s="1" t="s">
        <v>22</v>
      </c>
      <c r="C75" s="6">
        <v>1</v>
      </c>
      <c r="D75" s="9">
        <v>21355035019366.426</v>
      </c>
      <c r="E75" s="9">
        <v>21355035019366.426</v>
      </c>
      <c r="F75" s="9">
        <v>51.876434431105828</v>
      </c>
      <c r="G75" s="27" t="s">
        <v>65</v>
      </c>
    </row>
    <row r="76" spans="2:7" x14ac:dyDescent="0.25">
      <c r="B76" s="1" t="s">
        <v>26</v>
      </c>
      <c r="C76" s="6">
        <v>1</v>
      </c>
      <c r="D76" s="9">
        <v>300367109691041.62</v>
      </c>
      <c r="E76" s="9">
        <v>300367109691041.62</v>
      </c>
      <c r="F76" s="9">
        <v>729.66280116221458</v>
      </c>
      <c r="G76" s="27" t="s">
        <v>65</v>
      </c>
    </row>
    <row r="77" spans="2:7" ht="15.75" thickBot="1" x14ac:dyDescent="0.3">
      <c r="B77" s="4" t="s">
        <v>28</v>
      </c>
      <c r="C77" s="7">
        <v>1</v>
      </c>
      <c r="D77" s="10">
        <v>525531072645218.56</v>
      </c>
      <c r="E77" s="10">
        <v>525531072645218.56</v>
      </c>
      <c r="F77" s="10">
        <v>1276.6393596107173</v>
      </c>
      <c r="G77" s="46" t="s">
        <v>65</v>
      </c>
    </row>
    <row r="80" spans="2:7" x14ac:dyDescent="0.25">
      <c r="B80" t="s">
        <v>68</v>
      </c>
    </row>
    <row r="81" spans="2:8" ht="15.75" thickBot="1" x14ac:dyDescent="0.3"/>
    <row r="82" spans="2:8" x14ac:dyDescent="0.25">
      <c r="B82" s="2" t="s">
        <v>57</v>
      </c>
      <c r="C82" s="2" t="s">
        <v>45</v>
      </c>
      <c r="D82" s="2" t="s">
        <v>58</v>
      </c>
      <c r="E82" s="2" t="s">
        <v>59</v>
      </c>
      <c r="F82" s="2" t="s">
        <v>60</v>
      </c>
      <c r="G82" s="2" t="s">
        <v>61</v>
      </c>
    </row>
    <row r="83" spans="2:8" x14ac:dyDescent="0.25">
      <c r="B83" s="12" t="s">
        <v>16</v>
      </c>
      <c r="C83" s="24">
        <v>1</v>
      </c>
      <c r="D83" s="14">
        <v>102722884154712.91</v>
      </c>
      <c r="E83" s="14">
        <v>102722884154712.91</v>
      </c>
      <c r="F83" s="14">
        <v>249.53819834963423</v>
      </c>
      <c r="G83" s="25" t="s">
        <v>65</v>
      </c>
    </row>
    <row r="84" spans="2:8" x14ac:dyDescent="0.25">
      <c r="B84" s="1" t="s">
        <v>17</v>
      </c>
      <c r="C84" s="6">
        <v>1</v>
      </c>
      <c r="D84" s="9">
        <v>255356160049119.66</v>
      </c>
      <c r="E84" s="9">
        <v>255356160049119.66</v>
      </c>
      <c r="F84" s="9">
        <v>620.32055116527465</v>
      </c>
      <c r="G84" s="27" t="s">
        <v>65</v>
      </c>
    </row>
    <row r="85" spans="2:8" x14ac:dyDescent="0.25">
      <c r="B85" s="1" t="s">
        <v>21</v>
      </c>
      <c r="C85" s="6">
        <v>1</v>
      </c>
      <c r="D85" s="9">
        <v>10179601943089.404</v>
      </c>
      <c r="E85" s="9">
        <v>10179601943089.404</v>
      </c>
      <c r="F85" s="9">
        <v>24.728662456255829</v>
      </c>
      <c r="G85" s="27" t="s">
        <v>65</v>
      </c>
    </row>
    <row r="86" spans="2:8" x14ac:dyDescent="0.25">
      <c r="B86" s="1" t="s">
        <v>22</v>
      </c>
      <c r="C86" s="6">
        <v>1</v>
      </c>
      <c r="D86" s="9">
        <v>19863340028280.113</v>
      </c>
      <c r="E86" s="9">
        <v>19863340028280.113</v>
      </c>
      <c r="F86" s="9">
        <v>48.252754239239117</v>
      </c>
      <c r="G86" s="27" t="s">
        <v>65</v>
      </c>
    </row>
    <row r="87" spans="2:8" x14ac:dyDescent="0.25">
      <c r="B87" s="1" t="s">
        <v>26</v>
      </c>
      <c r="C87" s="6">
        <v>1</v>
      </c>
      <c r="D87" s="9">
        <v>3140272374520.7817</v>
      </c>
      <c r="E87" s="9">
        <v>3140272374520.7817</v>
      </c>
      <c r="F87" s="9">
        <v>7.6284648461079199</v>
      </c>
      <c r="G87" s="9">
        <v>6.1807495665624915E-3</v>
      </c>
    </row>
    <row r="88" spans="2:8" ht="15.75" thickBot="1" x14ac:dyDescent="0.3">
      <c r="B88" s="4" t="s">
        <v>28</v>
      </c>
      <c r="C88" s="7">
        <v>1</v>
      </c>
      <c r="D88" s="10">
        <v>525531072645220.87</v>
      </c>
      <c r="E88" s="10">
        <v>525531072645220.87</v>
      </c>
      <c r="F88" s="10">
        <v>1276.639359610723</v>
      </c>
      <c r="G88" s="46" t="s">
        <v>65</v>
      </c>
    </row>
    <row r="91" spans="2:8" x14ac:dyDescent="0.25">
      <c r="B91" t="s">
        <v>69</v>
      </c>
    </row>
    <row r="92" spans="2:8" ht="15.75" thickBot="1" x14ac:dyDescent="0.3"/>
    <row r="93" spans="2:8" x14ac:dyDescent="0.25">
      <c r="B93" s="2" t="s">
        <v>57</v>
      </c>
      <c r="C93" s="2" t="s">
        <v>70</v>
      </c>
      <c r="D93" s="2" t="s">
        <v>71</v>
      </c>
      <c r="E93" s="2" t="s">
        <v>72</v>
      </c>
      <c r="F93" s="2" t="s">
        <v>73</v>
      </c>
      <c r="G93" s="2" t="s">
        <v>74</v>
      </c>
      <c r="H93" s="2" t="s">
        <v>75</v>
      </c>
    </row>
    <row r="94" spans="2:8" x14ac:dyDescent="0.25">
      <c r="B94" s="12" t="s">
        <v>76</v>
      </c>
      <c r="C94" s="14">
        <v>118467.66644832838</v>
      </c>
      <c r="D94" s="14">
        <v>323704.37634754955</v>
      </c>
      <c r="E94" s="14">
        <v>0.36597486813441776</v>
      </c>
      <c r="F94" s="14">
        <v>0.71469963638537892</v>
      </c>
      <c r="G94" s="14">
        <v>-519130.87569677818</v>
      </c>
      <c r="H94" s="14">
        <v>756066.208593435</v>
      </c>
    </row>
    <row r="95" spans="2:8" x14ac:dyDescent="0.25">
      <c r="B95" s="1" t="s">
        <v>16</v>
      </c>
      <c r="C95" s="9">
        <v>3912.6818136764755</v>
      </c>
      <c r="D95" s="9">
        <v>247.6885975631923</v>
      </c>
      <c r="E95" s="9">
        <v>15.796778100284737</v>
      </c>
      <c r="F95" s="27" t="s">
        <v>65</v>
      </c>
      <c r="G95" s="9">
        <v>3424.8110888683</v>
      </c>
      <c r="H95" s="9">
        <v>4400.5525384846514</v>
      </c>
    </row>
    <row r="96" spans="2:8" x14ac:dyDescent="0.25">
      <c r="B96" s="1" t="s">
        <v>17</v>
      </c>
      <c r="C96" s="9">
        <v>33328.278041517835</v>
      </c>
      <c r="D96" s="9">
        <v>1338.1499769817533</v>
      </c>
      <c r="E96" s="9">
        <v>24.906235186500542</v>
      </c>
      <c r="F96" s="27" t="s">
        <v>65</v>
      </c>
      <c r="G96" s="9">
        <v>30692.532167081397</v>
      </c>
      <c r="H96" s="9">
        <v>35964.023915954276</v>
      </c>
    </row>
    <row r="97" spans="2:8" x14ac:dyDescent="0.25">
      <c r="B97" s="1" t="s">
        <v>21</v>
      </c>
      <c r="C97" s="9">
        <v>684926.34423041879</v>
      </c>
      <c r="D97" s="9">
        <v>137734.76027676635</v>
      </c>
      <c r="E97" s="9">
        <v>4.9727922192924812</v>
      </c>
      <c r="F97" s="27" t="s">
        <v>65</v>
      </c>
      <c r="G97" s="9">
        <v>413631.02426575014</v>
      </c>
      <c r="H97" s="9">
        <v>956221.66419508751</v>
      </c>
    </row>
    <row r="98" spans="2:8" x14ac:dyDescent="0.25">
      <c r="B98" s="1" t="s">
        <v>22</v>
      </c>
      <c r="C98" s="9">
        <v>-694393.75619658933</v>
      </c>
      <c r="D98" s="9">
        <v>99964.259513240526</v>
      </c>
      <c r="E98" s="9">
        <v>-6.9464202463743057</v>
      </c>
      <c r="F98" s="27" t="s">
        <v>65</v>
      </c>
      <c r="G98" s="9">
        <v>-891292.75043145602</v>
      </c>
      <c r="H98" s="9">
        <v>-497494.76196172263</v>
      </c>
    </row>
    <row r="99" spans="2:8" x14ac:dyDescent="0.25">
      <c r="B99" s="1" t="s">
        <v>26</v>
      </c>
      <c r="C99" s="9">
        <v>-1.6083344995128628</v>
      </c>
      <c r="D99" s="9">
        <v>0.58231476654818615</v>
      </c>
      <c r="E99" s="9">
        <v>-2.7619675678957289</v>
      </c>
      <c r="F99" s="9">
        <v>6.1807495665627795E-3</v>
      </c>
      <c r="G99" s="9">
        <v>-2.7553163550255562</v>
      </c>
      <c r="H99" s="9">
        <v>-0.4613526440001694</v>
      </c>
    </row>
    <row r="100" spans="2:8" ht="15.75" thickBot="1" x14ac:dyDescent="0.3">
      <c r="B100" s="4" t="s">
        <v>28</v>
      </c>
      <c r="C100" s="10">
        <v>97023.358673471739</v>
      </c>
      <c r="D100" s="10">
        <v>2715.4523708668489</v>
      </c>
      <c r="E100" s="10">
        <v>35.730090394661993</v>
      </c>
      <c r="F100" s="46" t="s">
        <v>65</v>
      </c>
      <c r="G100" s="10">
        <v>91674.748647049768</v>
      </c>
      <c r="H100" s="10">
        <v>102371.96869989371</v>
      </c>
    </row>
    <row r="103" spans="2:8" x14ac:dyDescent="0.25">
      <c r="B103" t="s">
        <v>77</v>
      </c>
    </row>
    <row r="105" spans="2:8" x14ac:dyDescent="0.25">
      <c r="B105" s="28" t="s">
        <v>446</v>
      </c>
    </row>
    <row r="108" spans="2:8" x14ac:dyDescent="0.25">
      <c r="B108" t="s">
        <v>79</v>
      </c>
    </row>
    <row r="109" spans="2:8" ht="15.75" thickBot="1" x14ac:dyDescent="0.3"/>
    <row r="110" spans="2:8" x14ac:dyDescent="0.25">
      <c r="B110" s="2" t="s">
        <v>57</v>
      </c>
      <c r="C110" s="2" t="s">
        <v>70</v>
      </c>
      <c r="D110" s="2" t="s">
        <v>71</v>
      </c>
      <c r="E110" s="2" t="s">
        <v>72</v>
      </c>
      <c r="F110" s="2" t="s">
        <v>73</v>
      </c>
      <c r="G110" s="2" t="s">
        <v>74</v>
      </c>
      <c r="H110" s="2" t="s">
        <v>75</v>
      </c>
    </row>
    <row r="111" spans="2:8" x14ac:dyDescent="0.25">
      <c r="B111" s="12" t="s">
        <v>16</v>
      </c>
      <c r="C111" s="14">
        <v>0.36475381017602204</v>
      </c>
      <c r="D111" s="14">
        <v>2.3090392728213824E-2</v>
      </c>
      <c r="E111" s="14">
        <v>15.796778100284735</v>
      </c>
      <c r="F111" s="25" t="s">
        <v>65</v>
      </c>
      <c r="G111" s="14">
        <v>0.31927280399629648</v>
      </c>
      <c r="H111" s="14">
        <v>0.4102348163557476</v>
      </c>
    </row>
    <row r="112" spans="2:8" x14ac:dyDescent="0.25">
      <c r="B112" s="1" t="s">
        <v>17</v>
      </c>
      <c r="C112" s="9">
        <v>0.66145477306223344</v>
      </c>
      <c r="D112" s="9">
        <v>2.6557798403058094E-2</v>
      </c>
      <c r="E112" s="9">
        <v>24.906235186500542</v>
      </c>
      <c r="F112" s="27" t="s">
        <v>65</v>
      </c>
      <c r="G112" s="9">
        <v>0.60914403900470893</v>
      </c>
      <c r="H112" s="9">
        <v>0.71376550711975795</v>
      </c>
    </row>
    <row r="113" spans="2:8" x14ac:dyDescent="0.25">
      <c r="B113" s="1" t="s">
        <v>21</v>
      </c>
      <c r="C113" s="9">
        <v>0.11907973733360847</v>
      </c>
      <c r="D113" s="9">
        <v>2.3946252343225977E-2</v>
      </c>
      <c r="E113" s="9">
        <v>4.9727922192924803</v>
      </c>
      <c r="F113" s="27" t="s">
        <v>65</v>
      </c>
      <c r="G113" s="9">
        <v>7.1912949673354737E-2</v>
      </c>
      <c r="H113" s="9">
        <v>0.16624652499386219</v>
      </c>
    </row>
    <row r="114" spans="2:8" x14ac:dyDescent="0.25">
      <c r="B114" s="1" t="s">
        <v>22</v>
      </c>
      <c r="C114" s="9">
        <v>-0.11889745025844362</v>
      </c>
      <c r="D114" s="9">
        <v>1.7116362967026406E-2</v>
      </c>
      <c r="E114" s="9">
        <v>-6.9464202463743057</v>
      </c>
      <c r="F114" s="27" t="s">
        <v>65</v>
      </c>
      <c r="G114" s="9">
        <v>-0.15261144633641213</v>
      </c>
      <c r="H114" s="9">
        <v>-8.5183454180475099E-2</v>
      </c>
    </row>
    <row r="115" spans="2:8" x14ac:dyDescent="0.25">
      <c r="B115" s="1" t="s">
        <v>26</v>
      </c>
      <c r="C115" s="9">
        <v>-5.8450771664262664E-2</v>
      </c>
      <c r="D115" s="9">
        <v>2.1162729187582312E-2</v>
      </c>
      <c r="E115" s="9">
        <v>-2.7619675678957285</v>
      </c>
      <c r="F115" s="9">
        <v>6.1807495665627795E-3</v>
      </c>
      <c r="G115" s="9">
        <v>-0.10013487068715289</v>
      </c>
      <c r="H115" s="9">
        <v>-1.6766672641372438E-2</v>
      </c>
    </row>
    <row r="116" spans="2:8" ht="15.75" thickBot="1" x14ac:dyDescent="0.3">
      <c r="B116" s="4" t="s">
        <v>28</v>
      </c>
      <c r="C116" s="10">
        <v>0.76051763488520718</v>
      </c>
      <c r="D116" s="10">
        <v>2.1285074470419673E-2</v>
      </c>
      <c r="E116" s="10">
        <v>35.730090394661993</v>
      </c>
      <c r="F116" s="46" t="s">
        <v>65</v>
      </c>
      <c r="G116" s="10">
        <v>0.71859255310250503</v>
      </c>
      <c r="H116" s="10">
        <v>0.80244271666790934</v>
      </c>
    </row>
    <row r="135" spans="2:13" x14ac:dyDescent="0.25">
      <c r="E135" t="s">
        <v>80</v>
      </c>
    </row>
    <row r="138" spans="2:13" x14ac:dyDescent="0.25">
      <c r="B138" t="s">
        <v>81</v>
      </c>
    </row>
    <row r="139" spans="2:13" ht="15.75" thickBot="1" x14ac:dyDescent="0.3"/>
    <row r="140" spans="2:13" x14ac:dyDescent="0.25">
      <c r="B140" s="2" t="s">
        <v>82</v>
      </c>
      <c r="C140" s="2" t="s">
        <v>83</v>
      </c>
      <c r="D140" s="2" t="s">
        <v>15</v>
      </c>
      <c r="E140" s="2" t="s">
        <v>84</v>
      </c>
      <c r="F140" s="2" t="s">
        <v>85</v>
      </c>
      <c r="G140" s="2" t="s">
        <v>86</v>
      </c>
      <c r="H140" s="2" t="s">
        <v>87</v>
      </c>
      <c r="I140" s="2" t="s">
        <v>88</v>
      </c>
      <c r="J140" s="2" t="s">
        <v>89</v>
      </c>
      <c r="K140" s="2" t="s">
        <v>90</v>
      </c>
      <c r="L140" s="2" t="s">
        <v>91</v>
      </c>
      <c r="M140" s="2" t="s">
        <v>92</v>
      </c>
    </row>
    <row r="141" spans="2:13" x14ac:dyDescent="0.25">
      <c r="B141" s="12" t="s">
        <v>325</v>
      </c>
      <c r="C141" s="24">
        <v>1</v>
      </c>
      <c r="D141" s="14">
        <v>12404630</v>
      </c>
      <c r="E141" s="14">
        <v>10827340.822826978</v>
      </c>
      <c r="F141" s="14">
        <v>1577289.1771730222</v>
      </c>
      <c r="G141" s="14">
        <v>2.4583642892561404</v>
      </c>
      <c r="H141" s="14">
        <v>106678.54992004548</v>
      </c>
      <c r="I141" s="14">
        <v>10617216.731597064</v>
      </c>
      <c r="J141" s="14">
        <v>11037464.914056892</v>
      </c>
      <c r="K141" s="14">
        <v>650409.29868671927</v>
      </c>
      <c r="L141" s="14">
        <v>9546233.5813387595</v>
      </c>
      <c r="M141" s="14">
        <v>12108448.064315196</v>
      </c>
    </row>
    <row r="142" spans="2:13" x14ac:dyDescent="0.25">
      <c r="B142" s="1" t="s">
        <v>326</v>
      </c>
      <c r="C142" s="6">
        <v>1</v>
      </c>
      <c r="D142" s="9">
        <v>10898592</v>
      </c>
      <c r="E142" s="9">
        <v>10629298.104912143</v>
      </c>
      <c r="F142" s="9">
        <v>269293.8950878568</v>
      </c>
      <c r="G142" s="9">
        <v>0.41972170010398513</v>
      </c>
      <c r="H142" s="9">
        <v>100866.60982919071</v>
      </c>
      <c r="I142" s="9">
        <v>10430621.756745748</v>
      </c>
      <c r="J142" s="9">
        <v>10827974.453078538</v>
      </c>
      <c r="K142" s="9">
        <v>649481.34367627569</v>
      </c>
      <c r="L142" s="9">
        <v>9350018.6507665329</v>
      </c>
      <c r="M142" s="9">
        <v>11908577.559057754</v>
      </c>
    </row>
    <row r="143" spans="2:13" x14ac:dyDescent="0.25">
      <c r="B143" s="1" t="s">
        <v>327</v>
      </c>
      <c r="C143" s="6">
        <v>1</v>
      </c>
      <c r="D143" s="9">
        <v>11298721</v>
      </c>
      <c r="E143" s="9">
        <v>9838596.0294689536</v>
      </c>
      <c r="F143" s="9">
        <v>1460124.9705310464</v>
      </c>
      <c r="G143" s="9">
        <v>2.2757520544445753</v>
      </c>
      <c r="H143" s="9">
        <v>118648.81390103503</v>
      </c>
      <c r="I143" s="9">
        <v>9604894.1820483822</v>
      </c>
      <c r="J143" s="9">
        <v>10072297.876889525</v>
      </c>
      <c r="K143" s="9">
        <v>652479.48921420414</v>
      </c>
      <c r="L143" s="9">
        <v>8553411.1462843809</v>
      </c>
      <c r="M143" s="9">
        <v>11123780.912653526</v>
      </c>
    </row>
    <row r="144" spans="2:13" x14ac:dyDescent="0.25">
      <c r="B144" s="1" t="s">
        <v>328</v>
      </c>
      <c r="C144" s="6">
        <v>1</v>
      </c>
      <c r="D144" s="9">
        <v>9821830</v>
      </c>
      <c r="E144" s="9">
        <v>9068137.3087588008</v>
      </c>
      <c r="F144" s="9">
        <v>753692.69124119915</v>
      </c>
      <c r="G144" s="9">
        <v>1.1747060868962445</v>
      </c>
      <c r="H144" s="9">
        <v>108347.96459735552</v>
      </c>
      <c r="I144" s="9">
        <v>8854724.9815881234</v>
      </c>
      <c r="J144" s="9">
        <v>9281549.6359294783</v>
      </c>
      <c r="K144" s="9">
        <v>650685.19595692062</v>
      </c>
      <c r="L144" s="9">
        <v>7786486.6340947719</v>
      </c>
      <c r="M144" s="9">
        <v>10349787.983422831</v>
      </c>
    </row>
    <row r="145" spans="2:13" x14ac:dyDescent="0.25">
      <c r="B145" s="1" t="s">
        <v>329</v>
      </c>
      <c r="C145" s="6">
        <v>1</v>
      </c>
      <c r="D145" s="9">
        <v>9291272</v>
      </c>
      <c r="E145" s="9">
        <v>8491699.332982732</v>
      </c>
      <c r="F145" s="9">
        <v>799572.66701726802</v>
      </c>
      <c r="G145" s="9">
        <v>1.246214657215593</v>
      </c>
      <c r="H145" s="9">
        <v>117889.81385351528</v>
      </c>
      <c r="I145" s="9">
        <v>8259492.4833414536</v>
      </c>
      <c r="J145" s="9">
        <v>8723906.1826240104</v>
      </c>
      <c r="K145" s="9">
        <v>652341.89733262022</v>
      </c>
      <c r="L145" s="9">
        <v>7206785.4636908313</v>
      </c>
      <c r="M145" s="9">
        <v>9776613.2022746317</v>
      </c>
    </row>
    <row r="146" spans="2:13" x14ac:dyDescent="0.25">
      <c r="B146" s="1" t="s">
        <v>330</v>
      </c>
      <c r="C146" s="6">
        <v>1</v>
      </c>
      <c r="D146" s="9">
        <v>9572081</v>
      </c>
      <c r="E146" s="9">
        <v>9301848.270414371</v>
      </c>
      <c r="F146" s="9">
        <v>270232.72958562896</v>
      </c>
      <c r="G146" s="9">
        <v>0.42118496837225633</v>
      </c>
      <c r="H146" s="9">
        <v>122072.52864309182</v>
      </c>
      <c r="I146" s="9">
        <v>9061402.7528806962</v>
      </c>
      <c r="J146" s="9">
        <v>9542293.7879480459</v>
      </c>
      <c r="K146" s="9">
        <v>653110.74486217485</v>
      </c>
      <c r="L146" s="9">
        <v>8015420.0068176817</v>
      </c>
      <c r="M146" s="9">
        <v>10588276.53401106</v>
      </c>
    </row>
    <row r="147" spans="2:13" x14ac:dyDescent="0.25">
      <c r="B147" s="1" t="s">
        <v>331</v>
      </c>
      <c r="C147" s="6">
        <v>1</v>
      </c>
      <c r="D147" s="9">
        <v>10768624</v>
      </c>
      <c r="E147" s="9">
        <v>10501287.813400824</v>
      </c>
      <c r="F147" s="9">
        <v>267336.18659917638</v>
      </c>
      <c r="G147" s="9">
        <v>0.41667041394352883</v>
      </c>
      <c r="H147" s="9">
        <v>123590.56182857498</v>
      </c>
      <c r="I147" s="9">
        <v>10257852.235130519</v>
      </c>
      <c r="J147" s="9">
        <v>10744723.391671129</v>
      </c>
      <c r="K147" s="9">
        <v>653396.18133121135</v>
      </c>
      <c r="L147" s="9">
        <v>9214297.3273263723</v>
      </c>
      <c r="M147" s="9">
        <v>11788278.299475275</v>
      </c>
    </row>
    <row r="148" spans="2:13" x14ac:dyDescent="0.25">
      <c r="B148" s="1" t="s">
        <v>332</v>
      </c>
      <c r="C148" s="6">
        <v>1</v>
      </c>
      <c r="D148" s="9">
        <v>11743907</v>
      </c>
      <c r="E148" s="9">
        <v>10706862.692757141</v>
      </c>
      <c r="F148" s="9">
        <v>1037044.3072428592</v>
      </c>
      <c r="G148" s="9">
        <v>1.6163381630954763</v>
      </c>
      <c r="H148" s="9">
        <v>119602.28033180235</v>
      </c>
      <c r="I148" s="9">
        <v>10471282.808304446</v>
      </c>
      <c r="J148" s="9">
        <v>10942442.577209836</v>
      </c>
      <c r="K148" s="9">
        <v>652653.54382372997</v>
      </c>
      <c r="L148" s="9">
        <v>9421334.975266343</v>
      </c>
      <c r="M148" s="9">
        <v>11992390.410247939</v>
      </c>
    </row>
    <row r="149" spans="2:13" x14ac:dyDescent="0.25">
      <c r="B149" s="1" t="s">
        <v>333</v>
      </c>
      <c r="C149" s="6">
        <v>1</v>
      </c>
      <c r="D149" s="9">
        <v>11259538</v>
      </c>
      <c r="E149" s="9">
        <v>10508012.288948389</v>
      </c>
      <c r="F149" s="9">
        <v>751525.71105161123</v>
      </c>
      <c r="G149" s="9">
        <v>1.1713286296799612</v>
      </c>
      <c r="H149" s="9">
        <v>124728.38247937513</v>
      </c>
      <c r="I149" s="9">
        <v>10262335.552259535</v>
      </c>
      <c r="J149" s="9">
        <v>10753689.025637243</v>
      </c>
      <c r="K149" s="9">
        <v>653612.35621813918</v>
      </c>
      <c r="L149" s="9">
        <v>9220596.004513381</v>
      </c>
      <c r="M149" s="9">
        <v>11795428.573383396</v>
      </c>
    </row>
    <row r="150" spans="2:13" x14ac:dyDescent="0.25">
      <c r="B150" s="1" t="s">
        <v>334</v>
      </c>
      <c r="C150" s="6">
        <v>1</v>
      </c>
      <c r="D150" s="9">
        <v>10840516</v>
      </c>
      <c r="E150" s="9">
        <v>9548295.7133236118</v>
      </c>
      <c r="F150" s="9">
        <v>1292220.2866763882</v>
      </c>
      <c r="G150" s="9">
        <v>2.0140556675290551</v>
      </c>
      <c r="H150" s="9">
        <v>97394.875922544335</v>
      </c>
      <c r="I150" s="9">
        <v>9356457.6183268838</v>
      </c>
      <c r="J150" s="9">
        <v>9740133.8083203398</v>
      </c>
      <c r="K150" s="9">
        <v>648951.23442449374</v>
      </c>
      <c r="L150" s="9">
        <v>8270060.4121484607</v>
      </c>
      <c r="M150" s="9">
        <v>10826531.014498763</v>
      </c>
    </row>
    <row r="151" spans="2:13" x14ac:dyDescent="0.25">
      <c r="B151" s="1" t="s">
        <v>335</v>
      </c>
      <c r="C151" s="6">
        <v>1</v>
      </c>
      <c r="D151" s="9">
        <v>11084819</v>
      </c>
      <c r="E151" s="9">
        <v>10023667.706108643</v>
      </c>
      <c r="F151" s="9">
        <v>1061151.2938913573</v>
      </c>
      <c r="G151" s="9">
        <v>1.6539113335425473</v>
      </c>
      <c r="H151" s="9">
        <v>91800.28924406365</v>
      </c>
      <c r="I151" s="9">
        <v>9842849.2344804723</v>
      </c>
      <c r="J151" s="9">
        <v>10204486.177736813</v>
      </c>
      <c r="K151" s="9">
        <v>648135.19878988212</v>
      </c>
      <c r="L151" s="9">
        <v>8747039.7453619335</v>
      </c>
      <c r="M151" s="9">
        <v>11300295.666855352</v>
      </c>
    </row>
    <row r="152" spans="2:13" x14ac:dyDescent="0.25">
      <c r="B152" s="1" t="s">
        <v>336</v>
      </c>
      <c r="C152" s="6">
        <v>1</v>
      </c>
      <c r="D152" s="9">
        <v>12003053</v>
      </c>
      <c r="E152" s="9">
        <v>10637944.606569806</v>
      </c>
      <c r="F152" s="9">
        <v>1365108.3934301939</v>
      </c>
      <c r="G152" s="9">
        <v>2.1276591343810876</v>
      </c>
      <c r="H152" s="9">
        <v>98424.651516150479</v>
      </c>
      <c r="I152" s="9">
        <v>10444078.168846829</v>
      </c>
      <c r="J152" s="9">
        <v>10831811.044292783</v>
      </c>
      <c r="K152" s="9">
        <v>649106.58202731388</v>
      </c>
      <c r="L152" s="9">
        <v>9359403.3181658089</v>
      </c>
      <c r="M152" s="9">
        <v>11916485.894973803</v>
      </c>
    </row>
    <row r="153" spans="2:13" x14ac:dyDescent="0.25">
      <c r="B153" s="1" t="s">
        <v>337</v>
      </c>
      <c r="C153" s="6">
        <v>1</v>
      </c>
      <c r="D153" s="9">
        <v>11893018</v>
      </c>
      <c r="E153" s="9">
        <v>10828420.323415054</v>
      </c>
      <c r="F153" s="9">
        <v>1064597.676584946</v>
      </c>
      <c r="G153" s="9">
        <v>1.6592828686190855</v>
      </c>
      <c r="H153" s="9">
        <v>103126.57038297824</v>
      </c>
      <c r="I153" s="9">
        <v>10625292.544685196</v>
      </c>
      <c r="J153" s="9">
        <v>11031548.102144912</v>
      </c>
      <c r="K153" s="9">
        <v>649836.15806144685</v>
      </c>
      <c r="L153" s="9">
        <v>9548441.9935320504</v>
      </c>
      <c r="M153" s="9">
        <v>12108398.653298058</v>
      </c>
    </row>
    <row r="154" spans="2:13" x14ac:dyDescent="0.25">
      <c r="B154" s="1" t="s">
        <v>338</v>
      </c>
      <c r="C154" s="6">
        <v>1</v>
      </c>
      <c r="D154" s="9">
        <v>10954358</v>
      </c>
      <c r="E154" s="9">
        <v>11137846.786379315</v>
      </c>
      <c r="F154" s="9">
        <v>-183488.78637931496</v>
      </c>
      <c r="G154" s="9">
        <v>-0.28598578272269126</v>
      </c>
      <c r="H154" s="9">
        <v>113147.12715281722</v>
      </c>
      <c r="I154" s="9">
        <v>10914981.577899443</v>
      </c>
      <c r="J154" s="9">
        <v>11360711.994859187</v>
      </c>
      <c r="K154" s="9">
        <v>651501.50820089597</v>
      </c>
      <c r="L154" s="9">
        <v>9854588.2264510617</v>
      </c>
      <c r="M154" s="9">
        <v>12421105.346307568</v>
      </c>
    </row>
    <row r="155" spans="2:13" x14ac:dyDescent="0.25">
      <c r="B155" s="1" t="s">
        <v>339</v>
      </c>
      <c r="C155" s="6">
        <v>1</v>
      </c>
      <c r="D155" s="9">
        <v>11326647</v>
      </c>
      <c r="E155" s="9">
        <v>10123725.480630748</v>
      </c>
      <c r="F155" s="9">
        <v>1202921.519369252</v>
      </c>
      <c r="G155" s="9">
        <v>1.874874530804387</v>
      </c>
      <c r="H155" s="9">
        <v>123480.35919767432</v>
      </c>
      <c r="I155" s="9">
        <v>9880506.9678125568</v>
      </c>
      <c r="J155" s="9">
        <v>10366943.993448939</v>
      </c>
      <c r="K155" s="9">
        <v>653375.34535111825</v>
      </c>
      <c r="L155" s="9">
        <v>8836776.0350596141</v>
      </c>
      <c r="M155" s="9">
        <v>11410674.926201882</v>
      </c>
    </row>
    <row r="156" spans="2:13" x14ac:dyDescent="0.25">
      <c r="B156" s="1" t="s">
        <v>340</v>
      </c>
      <c r="C156" s="6">
        <v>1</v>
      </c>
      <c r="D156" s="9">
        <v>9404358</v>
      </c>
      <c r="E156" s="9">
        <v>8987817.7320117671</v>
      </c>
      <c r="F156" s="9">
        <v>416540.2679882329</v>
      </c>
      <c r="G156" s="9">
        <v>0.64922002552175306</v>
      </c>
      <c r="H156" s="9">
        <v>107570.82891268937</v>
      </c>
      <c r="I156" s="9">
        <v>8775936.1242746133</v>
      </c>
      <c r="J156" s="9">
        <v>9199699.3397489209</v>
      </c>
      <c r="K156" s="9">
        <v>650556.24356243736</v>
      </c>
      <c r="L156" s="9">
        <v>7706421.0540951909</v>
      </c>
      <c r="M156" s="9">
        <v>10269214.409928342</v>
      </c>
    </row>
    <row r="157" spans="2:13" x14ac:dyDescent="0.25">
      <c r="B157" s="1" t="s">
        <v>341</v>
      </c>
      <c r="C157" s="6">
        <v>1</v>
      </c>
      <c r="D157" s="9">
        <v>8816912</v>
      </c>
      <c r="E157" s="9">
        <v>8487315.3138184976</v>
      </c>
      <c r="F157" s="9">
        <v>329596.68618150242</v>
      </c>
      <c r="G157" s="9">
        <v>0.5137096829752007</v>
      </c>
      <c r="H157" s="9">
        <v>116970.71224575523</v>
      </c>
      <c r="I157" s="9">
        <v>8256918.8130263854</v>
      </c>
      <c r="J157" s="9">
        <v>8717711.8146106098</v>
      </c>
      <c r="K157" s="9">
        <v>652176.42576866085</v>
      </c>
      <c r="L157" s="9">
        <v>7202727.3728601504</v>
      </c>
      <c r="M157" s="9">
        <v>9771903.2547768448</v>
      </c>
    </row>
    <row r="158" spans="2:13" x14ac:dyDescent="0.25">
      <c r="B158" s="1" t="s">
        <v>342</v>
      </c>
      <c r="C158" s="6">
        <v>1</v>
      </c>
      <c r="D158" s="9">
        <v>9383725</v>
      </c>
      <c r="E158" s="9">
        <v>9909423.3158173673</v>
      </c>
      <c r="F158" s="9">
        <v>-525698.31581736729</v>
      </c>
      <c r="G158" s="9">
        <v>-0.8193538542144867</v>
      </c>
      <c r="H158" s="9">
        <v>121006.49647469133</v>
      </c>
      <c r="I158" s="9">
        <v>9671077.5553648937</v>
      </c>
      <c r="J158" s="9">
        <v>10147769.076269841</v>
      </c>
      <c r="K158" s="9">
        <v>652912.33331450075</v>
      </c>
      <c r="L158" s="9">
        <v>8623385.8622398973</v>
      </c>
      <c r="M158" s="9">
        <v>11195460.769394837</v>
      </c>
    </row>
    <row r="159" spans="2:13" x14ac:dyDescent="0.25">
      <c r="B159" s="1" t="s">
        <v>343</v>
      </c>
      <c r="C159" s="6">
        <v>1</v>
      </c>
      <c r="D159" s="9">
        <v>11854822</v>
      </c>
      <c r="E159" s="9">
        <v>13705740.879227886</v>
      </c>
      <c r="F159" s="9">
        <v>-1850918.879227886</v>
      </c>
      <c r="G159" s="9">
        <v>-2.8848437818860986</v>
      </c>
      <c r="H159" s="9">
        <v>122670.16402317279</v>
      </c>
      <c r="I159" s="9">
        <v>13464118.202919364</v>
      </c>
      <c r="J159" s="9">
        <v>13947363.555536408</v>
      </c>
      <c r="K159" s="9">
        <v>653222.71236277325</v>
      </c>
      <c r="L159" s="9">
        <v>12419092.07392597</v>
      </c>
      <c r="M159" s="9">
        <v>14992389.684529802</v>
      </c>
    </row>
    <row r="160" spans="2:13" x14ac:dyDescent="0.25">
      <c r="B160" s="1" t="s">
        <v>344</v>
      </c>
      <c r="C160" s="6">
        <v>1</v>
      </c>
      <c r="D160" s="9">
        <v>12398437</v>
      </c>
      <c r="E160" s="9">
        <v>13260615.372547215</v>
      </c>
      <c r="F160" s="9">
        <v>-862178.37254721485</v>
      </c>
      <c r="G160" s="9">
        <v>-1.3437919645387537</v>
      </c>
      <c r="H160" s="9">
        <v>114087.28502935536</v>
      </c>
      <c r="I160" s="9">
        <v>13035898.340813575</v>
      </c>
      <c r="J160" s="9">
        <v>13485332.404280854</v>
      </c>
      <c r="K160" s="9">
        <v>651665.444388818</v>
      </c>
      <c r="L160" s="9">
        <v>11977033.908506256</v>
      </c>
      <c r="M160" s="9">
        <v>14544196.836588174</v>
      </c>
    </row>
    <row r="161" spans="2:13" x14ac:dyDescent="0.25">
      <c r="B161" s="1" t="s">
        <v>345</v>
      </c>
      <c r="C161" s="6">
        <v>1</v>
      </c>
      <c r="D161" s="9">
        <v>10077845</v>
      </c>
      <c r="E161" s="9">
        <v>10444631.581985209</v>
      </c>
      <c r="F161" s="9">
        <v>-366786.58198520914</v>
      </c>
      <c r="G161" s="9">
        <v>-0.57167388705910427</v>
      </c>
      <c r="H161" s="9">
        <v>127563.76889954918</v>
      </c>
      <c r="I161" s="9">
        <v>10193370.001902146</v>
      </c>
      <c r="J161" s="9">
        <v>10695893.162068272</v>
      </c>
      <c r="K161" s="9">
        <v>654159.35210081947</v>
      </c>
      <c r="L161" s="9">
        <v>9156137.8830855228</v>
      </c>
      <c r="M161" s="9">
        <v>11733125.280884895</v>
      </c>
    </row>
    <row r="162" spans="2:13" x14ac:dyDescent="0.25">
      <c r="B162" s="1" t="s">
        <v>346</v>
      </c>
      <c r="C162" s="6">
        <v>1</v>
      </c>
      <c r="D162" s="9">
        <v>9690527</v>
      </c>
      <c r="E162" s="9">
        <v>9622218.8284871522</v>
      </c>
      <c r="F162" s="9">
        <v>68308.171512847766</v>
      </c>
      <c r="G162" s="9">
        <v>0.10646517578504103</v>
      </c>
      <c r="H162" s="9">
        <v>96618.039173179495</v>
      </c>
      <c r="I162" s="9">
        <v>9431910.8641129024</v>
      </c>
      <c r="J162" s="9">
        <v>9812526.792861402</v>
      </c>
      <c r="K162" s="9">
        <v>648835.10100700962</v>
      </c>
      <c r="L162" s="9">
        <v>8344212.2745983908</v>
      </c>
      <c r="M162" s="9">
        <v>10900225.382375913</v>
      </c>
    </row>
    <row r="163" spans="2:13" x14ac:dyDescent="0.25">
      <c r="B163" s="1" t="s">
        <v>347</v>
      </c>
      <c r="C163" s="6">
        <v>1</v>
      </c>
      <c r="D163" s="9">
        <v>10036675</v>
      </c>
      <c r="E163" s="9">
        <v>10143661.127607081</v>
      </c>
      <c r="F163" s="9">
        <v>-106986.12760708109</v>
      </c>
      <c r="G163" s="9">
        <v>-0.1667486719375349</v>
      </c>
      <c r="H163" s="9">
        <v>90180.584810563712</v>
      </c>
      <c r="I163" s="9">
        <v>9966032.9779546522</v>
      </c>
      <c r="J163" s="9">
        <v>10321289.27725951</v>
      </c>
      <c r="K163" s="9">
        <v>647907.77174060943</v>
      </c>
      <c r="L163" s="9">
        <v>8867481.12853669</v>
      </c>
      <c r="M163" s="9">
        <v>11419841.126677472</v>
      </c>
    </row>
    <row r="164" spans="2:13" x14ac:dyDescent="0.25">
      <c r="B164" s="1" t="s">
        <v>348</v>
      </c>
      <c r="C164" s="6">
        <v>1</v>
      </c>
      <c r="D164" s="9">
        <v>11205261</v>
      </c>
      <c r="E164" s="9">
        <v>10876883.449050484</v>
      </c>
      <c r="F164" s="9">
        <v>328377.55094951577</v>
      </c>
      <c r="G164" s="9">
        <v>0.51180953773774862</v>
      </c>
      <c r="H164" s="9">
        <v>101143.06467297614</v>
      </c>
      <c r="I164" s="9">
        <v>10677662.56945898</v>
      </c>
      <c r="J164" s="9">
        <v>11076104.328641988</v>
      </c>
      <c r="K164" s="9">
        <v>649524.33544598473</v>
      </c>
      <c r="L164" s="9">
        <v>9597519.314277444</v>
      </c>
      <c r="M164" s="9">
        <v>12156247.583823524</v>
      </c>
    </row>
    <row r="165" spans="2:13" x14ac:dyDescent="0.25">
      <c r="B165" s="1" t="s">
        <v>349</v>
      </c>
      <c r="C165" s="6">
        <v>1</v>
      </c>
      <c r="D165" s="9">
        <v>12464719</v>
      </c>
      <c r="E165" s="9">
        <v>11820486.388218867</v>
      </c>
      <c r="F165" s="9">
        <v>644232.61178113334</v>
      </c>
      <c r="G165" s="9">
        <v>1.0041015114397258</v>
      </c>
      <c r="H165" s="9">
        <v>136491.6326341159</v>
      </c>
      <c r="I165" s="9">
        <v>11551639.649214387</v>
      </c>
      <c r="J165" s="9">
        <v>12089333.127223346</v>
      </c>
      <c r="K165" s="9">
        <v>655958.77049112832</v>
      </c>
      <c r="L165" s="9">
        <v>10528448.385855276</v>
      </c>
      <c r="M165" s="9">
        <v>13112524.390582457</v>
      </c>
    </row>
    <row r="166" spans="2:13" x14ac:dyDescent="0.25">
      <c r="B166" s="1" t="s">
        <v>350</v>
      </c>
      <c r="C166" s="6">
        <v>1</v>
      </c>
      <c r="D166" s="9">
        <v>10399869</v>
      </c>
      <c r="E166" s="9">
        <v>11226598.009331003</v>
      </c>
      <c r="F166" s="9">
        <v>-826729.00933100283</v>
      </c>
      <c r="G166" s="9">
        <v>-1.2885405560660217</v>
      </c>
      <c r="H166" s="9">
        <v>108680.15061878407</v>
      </c>
      <c r="I166" s="9">
        <v>11012531.377373427</v>
      </c>
      <c r="J166" s="9">
        <v>11440664.641288579</v>
      </c>
      <c r="K166" s="9">
        <v>650740.59189789905</v>
      </c>
      <c r="L166" s="9">
        <v>9944838.2216188051</v>
      </c>
      <c r="M166" s="9">
        <v>12508357.797043201</v>
      </c>
    </row>
    <row r="167" spans="2:13" x14ac:dyDescent="0.25">
      <c r="B167" s="1" t="s">
        <v>351</v>
      </c>
      <c r="C167" s="6">
        <v>1</v>
      </c>
      <c r="D167" s="9">
        <v>10109508</v>
      </c>
      <c r="E167" s="9">
        <v>10083669.928151578</v>
      </c>
      <c r="F167" s="9">
        <v>25838.071848422289</v>
      </c>
      <c r="G167" s="9">
        <v>4.0271241351723247E-2</v>
      </c>
      <c r="H167" s="9">
        <v>114416.7931343411</v>
      </c>
      <c r="I167" s="9">
        <v>9858303.866306778</v>
      </c>
      <c r="J167" s="9">
        <v>10309035.989996377</v>
      </c>
      <c r="K167" s="9">
        <v>651723.21222759353</v>
      </c>
      <c r="L167" s="9">
        <v>8799974.6791497786</v>
      </c>
      <c r="M167" s="9">
        <v>11367365.177153377</v>
      </c>
    </row>
    <row r="168" spans="2:13" x14ac:dyDescent="0.25">
      <c r="B168" s="1" t="s">
        <v>352</v>
      </c>
      <c r="C168" s="6">
        <v>1</v>
      </c>
      <c r="D168" s="9">
        <v>8711926</v>
      </c>
      <c r="E168" s="9">
        <v>9114943.4088975508</v>
      </c>
      <c r="F168" s="9">
        <v>-403017.40889755078</v>
      </c>
      <c r="G168" s="9">
        <v>-0.62814328553120857</v>
      </c>
      <c r="H168" s="9">
        <v>104706.03168615962</v>
      </c>
      <c r="I168" s="9">
        <v>8908704.5748410821</v>
      </c>
      <c r="J168" s="9">
        <v>9321182.2429540195</v>
      </c>
      <c r="K168" s="9">
        <v>650088.68308606127</v>
      </c>
      <c r="L168" s="9">
        <v>7834467.6820087796</v>
      </c>
      <c r="M168" s="9">
        <v>10395419.135786323</v>
      </c>
    </row>
    <row r="169" spans="2:13" x14ac:dyDescent="0.25">
      <c r="B169" s="1" t="s">
        <v>353</v>
      </c>
      <c r="C169" s="6">
        <v>1</v>
      </c>
      <c r="D169" s="9">
        <v>8774172</v>
      </c>
      <c r="E169" s="9">
        <v>9053704.9393828735</v>
      </c>
      <c r="F169" s="9">
        <v>-279532.93938287348</v>
      </c>
      <c r="G169" s="9">
        <v>-0.43568028348569288</v>
      </c>
      <c r="H169" s="9">
        <v>109378.39685121465</v>
      </c>
      <c r="I169" s="9">
        <v>8838262.9760662373</v>
      </c>
      <c r="J169" s="9">
        <v>9269146.9026995096</v>
      </c>
      <c r="K169" s="9">
        <v>650857.57005880179</v>
      </c>
      <c r="L169" s="9">
        <v>7771714.74049831</v>
      </c>
      <c r="M169" s="9">
        <v>10335695.138267437</v>
      </c>
    </row>
    <row r="170" spans="2:13" x14ac:dyDescent="0.25">
      <c r="B170" s="1" t="s">
        <v>354</v>
      </c>
      <c r="C170" s="6">
        <v>1</v>
      </c>
      <c r="D170" s="9">
        <v>9767981</v>
      </c>
      <c r="E170" s="9">
        <v>11303560.750732979</v>
      </c>
      <c r="F170" s="9">
        <v>-1535579.7507329788</v>
      </c>
      <c r="G170" s="9">
        <v>-2.3933559407747698</v>
      </c>
      <c r="H170" s="9">
        <v>126635.36084747672</v>
      </c>
      <c r="I170" s="9">
        <v>11054127.850345867</v>
      </c>
      <c r="J170" s="9">
        <v>11552993.651120091</v>
      </c>
      <c r="K170" s="9">
        <v>653978.94264423905</v>
      </c>
      <c r="L170" s="9">
        <v>10015422.403243128</v>
      </c>
      <c r="M170" s="9">
        <v>12591699.098222829</v>
      </c>
    </row>
    <row r="171" spans="2:13" x14ac:dyDescent="0.25">
      <c r="B171" s="1" t="s">
        <v>355</v>
      </c>
      <c r="C171" s="6">
        <v>1</v>
      </c>
      <c r="D171" s="9">
        <v>11398453</v>
      </c>
      <c r="E171" s="9">
        <v>13819832.020423431</v>
      </c>
      <c r="F171" s="9">
        <v>-2421379.0204234309</v>
      </c>
      <c r="G171" s="9">
        <v>-3.7739634562331101</v>
      </c>
      <c r="H171" s="9">
        <v>113798.19202318841</v>
      </c>
      <c r="I171" s="9">
        <v>13595684.413426511</v>
      </c>
      <c r="J171" s="9">
        <v>14043979.627420351</v>
      </c>
      <c r="K171" s="9">
        <v>651614.89494397899</v>
      </c>
      <c r="L171" s="9">
        <v>12536350.123316657</v>
      </c>
      <c r="M171" s="9">
        <v>15103313.917530205</v>
      </c>
    </row>
    <row r="172" spans="2:13" x14ac:dyDescent="0.25">
      <c r="B172" s="1" t="s">
        <v>356</v>
      </c>
      <c r="C172" s="6">
        <v>1</v>
      </c>
      <c r="D172" s="9">
        <v>11883970</v>
      </c>
      <c r="E172" s="9">
        <v>11680003.404192928</v>
      </c>
      <c r="F172" s="9">
        <v>203966.59580707178</v>
      </c>
      <c r="G172" s="9">
        <v>0.31790251438353861</v>
      </c>
      <c r="H172" s="9">
        <v>104930.14687368243</v>
      </c>
      <c r="I172" s="9">
        <v>11473323.131814094</v>
      </c>
      <c r="J172" s="9">
        <v>11886683.676571762</v>
      </c>
      <c r="K172" s="9">
        <v>650124.81765276345</v>
      </c>
      <c r="L172" s="9">
        <v>10399456.503267802</v>
      </c>
      <c r="M172" s="9">
        <v>12960550.305118054</v>
      </c>
    </row>
    <row r="173" spans="2:13" x14ac:dyDescent="0.25">
      <c r="B173" s="1" t="s">
        <v>357</v>
      </c>
      <c r="C173" s="6">
        <v>1</v>
      </c>
      <c r="D173" s="9">
        <v>10661009</v>
      </c>
      <c r="E173" s="9">
        <v>10464039.698336918</v>
      </c>
      <c r="F173" s="9">
        <v>196969.30166308209</v>
      </c>
      <c r="G173" s="9">
        <v>0.30699652561879204</v>
      </c>
      <c r="H173" s="9">
        <v>131034.74811282544</v>
      </c>
      <c r="I173" s="9">
        <v>10205941.351599131</v>
      </c>
      <c r="J173" s="9">
        <v>10722138.045074705</v>
      </c>
      <c r="K173" s="9">
        <v>654845.05649664789</v>
      </c>
      <c r="L173" s="9">
        <v>9174195.3716574796</v>
      </c>
      <c r="M173" s="9">
        <v>11753884.025016356</v>
      </c>
    </row>
    <row r="174" spans="2:13" x14ac:dyDescent="0.25">
      <c r="B174" s="1" t="s">
        <v>358</v>
      </c>
      <c r="C174" s="6">
        <v>1</v>
      </c>
      <c r="D174" s="9">
        <v>10064356</v>
      </c>
      <c r="E174" s="9">
        <v>9868119.4881664757</v>
      </c>
      <c r="F174" s="9">
        <v>196236.51183352433</v>
      </c>
      <c r="G174" s="9">
        <v>0.30585439875037362</v>
      </c>
      <c r="H174" s="9">
        <v>94320.493475247145</v>
      </c>
      <c r="I174" s="9">
        <v>9682336.985585615</v>
      </c>
      <c r="J174" s="9">
        <v>10053901.990747336</v>
      </c>
      <c r="K174" s="9">
        <v>648496.95318830945</v>
      </c>
      <c r="L174" s="9">
        <v>8590778.9819804542</v>
      </c>
      <c r="M174" s="9">
        <v>11145459.994352497</v>
      </c>
    </row>
    <row r="175" spans="2:13" x14ac:dyDescent="0.25">
      <c r="B175" s="1" t="s">
        <v>359</v>
      </c>
      <c r="C175" s="6">
        <v>1</v>
      </c>
      <c r="D175" s="9">
        <v>10600882</v>
      </c>
      <c r="E175" s="9">
        <v>10259325.590305969</v>
      </c>
      <c r="F175" s="9">
        <v>341556.40969403088</v>
      </c>
      <c r="G175" s="9">
        <v>0.5323501184882834</v>
      </c>
      <c r="H175" s="9">
        <v>84327.566514083504</v>
      </c>
      <c r="I175" s="9">
        <v>10093226.095208948</v>
      </c>
      <c r="J175" s="9">
        <v>10425425.08540299</v>
      </c>
      <c r="K175" s="9">
        <v>647119.06267648574</v>
      </c>
      <c r="L175" s="9">
        <v>8984699.1066842601</v>
      </c>
      <c r="M175" s="9">
        <v>11533952.073927678</v>
      </c>
    </row>
    <row r="176" spans="2:13" x14ac:dyDescent="0.25">
      <c r="B176" s="1" t="s">
        <v>360</v>
      </c>
      <c r="C176" s="6">
        <v>1</v>
      </c>
      <c r="D176" s="9">
        <v>11779137</v>
      </c>
      <c r="E176" s="9">
        <v>11048591.791475134</v>
      </c>
      <c r="F176" s="9">
        <v>730545.20852486603</v>
      </c>
      <c r="G176" s="9">
        <v>1.1386284001159435</v>
      </c>
      <c r="H176" s="9">
        <v>84827.902742258535</v>
      </c>
      <c r="I176" s="9">
        <v>10881506.787151249</v>
      </c>
      <c r="J176" s="9">
        <v>11215676.795799019</v>
      </c>
      <c r="K176" s="9">
        <v>647184.45275574748</v>
      </c>
      <c r="L176" s="9">
        <v>9773836.5094118398</v>
      </c>
      <c r="M176" s="9">
        <v>12323347.073538428</v>
      </c>
    </row>
    <row r="177" spans="2:13" x14ac:dyDescent="0.25">
      <c r="B177" s="1" t="s">
        <v>361</v>
      </c>
      <c r="C177" s="6">
        <v>1</v>
      </c>
      <c r="D177" s="9">
        <v>11880494</v>
      </c>
      <c r="E177" s="9">
        <v>11253437.151800329</v>
      </c>
      <c r="F177" s="9">
        <v>627056.84819967113</v>
      </c>
      <c r="G177" s="9">
        <v>0.97733135131915005</v>
      </c>
      <c r="H177" s="9">
        <v>88541.635381921806</v>
      </c>
      <c r="I177" s="9">
        <v>11079037.230873575</v>
      </c>
      <c r="J177" s="9">
        <v>11427837.072727082</v>
      </c>
      <c r="K177" s="9">
        <v>647681.6841637654</v>
      </c>
      <c r="L177" s="9">
        <v>9977702.4760555588</v>
      </c>
      <c r="M177" s="9">
        <v>12529171.827545099</v>
      </c>
    </row>
    <row r="178" spans="2:13" x14ac:dyDescent="0.25">
      <c r="B178" s="1" t="s">
        <v>362</v>
      </c>
      <c r="C178" s="6">
        <v>1</v>
      </c>
      <c r="D178" s="9">
        <v>11221439</v>
      </c>
      <c r="E178" s="9">
        <v>11475376.826031487</v>
      </c>
      <c r="F178" s="9">
        <v>-253937.82603148744</v>
      </c>
      <c r="G178" s="9">
        <v>-0.39578771745966718</v>
      </c>
      <c r="H178" s="9">
        <v>94063.396749351246</v>
      </c>
      <c r="I178" s="9">
        <v>11290100.725308616</v>
      </c>
      <c r="J178" s="9">
        <v>11660652.926754359</v>
      </c>
      <c r="K178" s="9">
        <v>648459.60970065987</v>
      </c>
      <c r="L178" s="9">
        <v>10198109.87508606</v>
      </c>
      <c r="M178" s="9">
        <v>12752643.776976915</v>
      </c>
    </row>
    <row r="179" spans="2:13" x14ac:dyDescent="0.25">
      <c r="B179" s="1" t="s">
        <v>363</v>
      </c>
      <c r="C179" s="6">
        <v>1</v>
      </c>
      <c r="D179" s="9">
        <v>10466825</v>
      </c>
      <c r="E179" s="9">
        <v>10225155.961913522</v>
      </c>
      <c r="F179" s="9">
        <v>241669.03808647767</v>
      </c>
      <c r="G179" s="9">
        <v>0.37666557385216071</v>
      </c>
      <c r="H179" s="9">
        <v>101198.96102522223</v>
      </c>
      <c r="I179" s="9">
        <v>10025824.98361682</v>
      </c>
      <c r="J179" s="9">
        <v>10424486.940210225</v>
      </c>
      <c r="K179" s="9">
        <v>649533.04189832462</v>
      </c>
      <c r="L179" s="9">
        <v>8945774.6780942399</v>
      </c>
      <c r="M179" s="9">
        <v>11504537.245732805</v>
      </c>
    </row>
    <row r="180" spans="2:13" x14ac:dyDescent="0.25">
      <c r="B180" s="1" t="s">
        <v>364</v>
      </c>
      <c r="C180" s="6">
        <v>1</v>
      </c>
      <c r="D180" s="9">
        <v>9791904</v>
      </c>
      <c r="E180" s="9">
        <v>9933509.4538314156</v>
      </c>
      <c r="F180" s="9">
        <v>-141605.45383141562</v>
      </c>
      <c r="G180" s="9">
        <v>-0.2207063840297144</v>
      </c>
      <c r="H180" s="9">
        <v>97186.521991823582</v>
      </c>
      <c r="I180" s="9">
        <v>9742081.7523053493</v>
      </c>
      <c r="J180" s="9">
        <v>10124937.155357482</v>
      </c>
      <c r="K180" s="9">
        <v>648919.99727391161</v>
      </c>
      <c r="L180" s="9">
        <v>8655335.6802818608</v>
      </c>
      <c r="M180" s="9">
        <v>11211683.22738097</v>
      </c>
    </row>
    <row r="181" spans="2:13" x14ac:dyDescent="0.25">
      <c r="B181" s="1" t="s">
        <v>365</v>
      </c>
      <c r="C181" s="6">
        <v>1</v>
      </c>
      <c r="D181" s="9">
        <v>9318234</v>
      </c>
      <c r="E181" s="9">
        <v>9047657.7573996074</v>
      </c>
      <c r="F181" s="9">
        <v>270576.24260039255</v>
      </c>
      <c r="G181" s="9">
        <v>0.42172036805711505</v>
      </c>
      <c r="H181" s="9">
        <v>109159.57581664773</v>
      </c>
      <c r="I181" s="9">
        <v>8832646.8045444451</v>
      </c>
      <c r="J181" s="9">
        <v>9262668.7102547698</v>
      </c>
      <c r="K181" s="9">
        <v>650820.83233219944</v>
      </c>
      <c r="L181" s="9">
        <v>7765739.9205917874</v>
      </c>
      <c r="M181" s="9">
        <v>10329575.594207428</v>
      </c>
    </row>
    <row r="182" spans="2:13" x14ac:dyDescent="0.25">
      <c r="B182" s="1" t="s">
        <v>366</v>
      </c>
      <c r="C182" s="6">
        <v>1</v>
      </c>
      <c r="D182" s="9">
        <v>10890647</v>
      </c>
      <c r="E182" s="9">
        <v>10969842.159981977</v>
      </c>
      <c r="F182" s="9">
        <v>-79195.159981977195</v>
      </c>
      <c r="G182" s="9">
        <v>-0.12343364552248046</v>
      </c>
      <c r="H182" s="9">
        <v>115032.9029742166</v>
      </c>
      <c r="I182" s="9">
        <v>10743262.550331188</v>
      </c>
      <c r="J182" s="9">
        <v>11196421.769632766</v>
      </c>
      <c r="K182" s="9">
        <v>651831.65892106062</v>
      </c>
      <c r="L182" s="9">
        <v>9685933.3041873537</v>
      </c>
      <c r="M182" s="9">
        <v>12253751.015776601</v>
      </c>
    </row>
    <row r="183" spans="2:13" x14ac:dyDescent="0.25">
      <c r="B183" s="1" t="s">
        <v>367</v>
      </c>
      <c r="C183" s="6">
        <v>1</v>
      </c>
      <c r="D183" s="9">
        <v>13138999</v>
      </c>
      <c r="E183" s="9">
        <v>14667823.878672916</v>
      </c>
      <c r="F183" s="9">
        <v>-1528824.8786729164</v>
      </c>
      <c r="G183" s="9">
        <v>-2.3828277912817803</v>
      </c>
      <c r="H183" s="9">
        <v>118297.04585601167</v>
      </c>
      <c r="I183" s="9">
        <v>14434814.906632069</v>
      </c>
      <c r="J183" s="9">
        <v>14900832.850713763</v>
      </c>
      <c r="K183" s="9">
        <v>652415.61436201516</v>
      </c>
      <c r="L183" s="9">
        <v>13382764.809396377</v>
      </c>
      <c r="M183" s="9">
        <v>15952882.947949456</v>
      </c>
    </row>
    <row r="184" spans="2:13" x14ac:dyDescent="0.25">
      <c r="B184" s="1" t="s">
        <v>368</v>
      </c>
      <c r="C184" s="6">
        <v>1</v>
      </c>
      <c r="D184" s="9">
        <v>14373881</v>
      </c>
      <c r="E184" s="9">
        <v>15079164.45877601</v>
      </c>
      <c r="F184" s="9">
        <v>-705283.4587760102</v>
      </c>
      <c r="G184" s="9">
        <v>-1.0992554148920044</v>
      </c>
      <c r="H184" s="9">
        <v>128121.09690467865</v>
      </c>
      <c r="I184" s="9">
        <v>14826805.113109495</v>
      </c>
      <c r="J184" s="9">
        <v>15331523.804442525</v>
      </c>
      <c r="K184" s="9">
        <v>654268.26170704956</v>
      </c>
      <c r="L184" s="9">
        <v>13790456.241287045</v>
      </c>
      <c r="M184" s="9">
        <v>16367872.676264975</v>
      </c>
    </row>
    <row r="185" spans="2:13" x14ac:dyDescent="0.25">
      <c r="B185" s="1" t="s">
        <v>369</v>
      </c>
      <c r="C185" s="6">
        <v>1</v>
      </c>
      <c r="D185" s="9">
        <v>10873136</v>
      </c>
      <c r="E185" s="9">
        <v>11143879.84886237</v>
      </c>
      <c r="F185" s="9">
        <v>-270743.84886237048</v>
      </c>
      <c r="G185" s="9">
        <v>-0.42198159932343282</v>
      </c>
      <c r="H185" s="9">
        <v>119500.69803126242</v>
      </c>
      <c r="I185" s="9">
        <v>10908500.050449483</v>
      </c>
      <c r="J185" s="9">
        <v>11379259.647275258</v>
      </c>
      <c r="K185" s="9">
        <v>652634.93595965672</v>
      </c>
      <c r="L185" s="9">
        <v>9858388.7831683122</v>
      </c>
      <c r="M185" s="9">
        <v>12429370.914556429</v>
      </c>
    </row>
    <row r="186" spans="2:13" x14ac:dyDescent="0.25">
      <c r="B186" s="1" t="s">
        <v>370</v>
      </c>
      <c r="C186" s="6">
        <v>1</v>
      </c>
      <c r="D186" s="9">
        <v>10399847</v>
      </c>
      <c r="E186" s="9">
        <v>10223127.251819499</v>
      </c>
      <c r="F186" s="9">
        <v>176719.74818050116</v>
      </c>
      <c r="G186" s="9">
        <v>0.27543555387347046</v>
      </c>
      <c r="H186" s="9">
        <v>97926.479971726862</v>
      </c>
      <c r="I186" s="9">
        <v>10030242.05955896</v>
      </c>
      <c r="J186" s="9">
        <v>10416012.444080038</v>
      </c>
      <c r="K186" s="9">
        <v>649031.23059276538</v>
      </c>
      <c r="L186" s="9">
        <v>8944734.3826780356</v>
      </c>
      <c r="M186" s="9">
        <v>11501520.120960962</v>
      </c>
    </row>
    <row r="187" spans="2:13" x14ac:dyDescent="0.25">
      <c r="B187" s="1" t="s">
        <v>371</v>
      </c>
      <c r="C187" s="6">
        <v>1</v>
      </c>
      <c r="D187" s="9">
        <v>11016174</v>
      </c>
      <c r="E187" s="9">
        <v>11025106.612396764</v>
      </c>
      <c r="F187" s="9">
        <v>-8932.6123967636377</v>
      </c>
      <c r="G187" s="9">
        <v>-1.392237748396187E-2</v>
      </c>
      <c r="H187" s="9">
        <v>76362.153325906838</v>
      </c>
      <c r="I187" s="9">
        <v>10874696.543231111</v>
      </c>
      <c r="J187" s="9">
        <v>11175516.681562416</v>
      </c>
      <c r="K187" s="9">
        <v>646129.33787723619</v>
      </c>
      <c r="L187" s="9">
        <v>9752429.583695149</v>
      </c>
      <c r="M187" s="9">
        <v>12297783.641098378</v>
      </c>
    </row>
    <row r="188" spans="2:13" x14ac:dyDescent="0.25">
      <c r="B188" s="1" t="s">
        <v>372</v>
      </c>
      <c r="C188" s="6">
        <v>1</v>
      </c>
      <c r="D188" s="9">
        <v>12624848</v>
      </c>
      <c r="E188" s="9">
        <v>11774446.633231137</v>
      </c>
      <c r="F188" s="9">
        <v>850401.36676886305</v>
      </c>
      <c r="G188" s="9">
        <v>1.3254363130457572</v>
      </c>
      <c r="H188" s="9">
        <v>91894.378416942403</v>
      </c>
      <c r="I188" s="9">
        <v>11593442.834731158</v>
      </c>
      <c r="J188" s="9">
        <v>11955450.431731116</v>
      </c>
      <c r="K188" s="9">
        <v>648148.53204319032</v>
      </c>
      <c r="L188" s="9">
        <v>10497792.410056444</v>
      </c>
      <c r="M188" s="9">
        <v>13051100.856405828</v>
      </c>
    </row>
    <row r="189" spans="2:13" x14ac:dyDescent="0.25">
      <c r="B189" s="1" t="s">
        <v>373</v>
      </c>
      <c r="C189" s="6">
        <v>1</v>
      </c>
      <c r="D189" s="9">
        <v>12502629</v>
      </c>
      <c r="E189" s="9">
        <v>12066700.996957032</v>
      </c>
      <c r="F189" s="9">
        <v>435928.00304296799</v>
      </c>
      <c r="G189" s="9">
        <v>0.67943776631266195</v>
      </c>
      <c r="H189" s="9">
        <v>103102.5327526756</v>
      </c>
      <c r="I189" s="9">
        <v>11863620.565001445</v>
      </c>
      <c r="J189" s="9">
        <v>12269781.428912619</v>
      </c>
      <c r="K189" s="9">
        <v>649832.34381271212</v>
      </c>
      <c r="L189" s="9">
        <v>10786730.179976573</v>
      </c>
      <c r="M189" s="9">
        <v>13346671.813937491</v>
      </c>
    </row>
    <row r="190" spans="2:13" x14ac:dyDescent="0.25">
      <c r="B190" s="1" t="s">
        <v>374</v>
      </c>
      <c r="C190" s="6">
        <v>1</v>
      </c>
      <c r="D190" s="9">
        <v>11504822</v>
      </c>
      <c r="E190" s="9">
        <v>11756694.32874579</v>
      </c>
      <c r="F190" s="9">
        <v>-251872.32874578983</v>
      </c>
      <c r="G190" s="9">
        <v>-0.39256843158602966</v>
      </c>
      <c r="H190" s="9">
        <v>90505.404774294628</v>
      </c>
      <c r="I190" s="9">
        <v>11578426.38318553</v>
      </c>
      <c r="J190" s="9">
        <v>11934962.27430605</v>
      </c>
      <c r="K190" s="9">
        <v>647953.06241923512</v>
      </c>
      <c r="L190" s="9">
        <v>10480425.120901054</v>
      </c>
      <c r="M190" s="9">
        <v>13032963.536590526</v>
      </c>
    </row>
    <row r="191" spans="2:13" x14ac:dyDescent="0.25">
      <c r="B191" s="1" t="s">
        <v>93</v>
      </c>
      <c r="C191" s="6">
        <v>1</v>
      </c>
      <c r="D191" s="9">
        <v>11558341</v>
      </c>
      <c r="E191" s="9">
        <v>11605473.045018865</v>
      </c>
      <c r="F191" s="9">
        <v>-47132.045018864796</v>
      </c>
      <c r="G191" s="9">
        <v>-7.3460046534814805E-2</v>
      </c>
      <c r="H191" s="9">
        <v>179563.13351343185</v>
      </c>
      <c r="I191" s="9">
        <v>11251788.632583709</v>
      </c>
      <c r="J191" s="9">
        <v>11959157.45745402</v>
      </c>
      <c r="K191" s="9">
        <v>666254.35212257248</v>
      </c>
      <c r="L191" s="9">
        <v>10293155.898107359</v>
      </c>
      <c r="M191" s="9">
        <v>12917790.191930372</v>
      </c>
    </row>
    <row r="192" spans="2:13" x14ac:dyDescent="0.25">
      <c r="B192" s="1" t="s">
        <v>94</v>
      </c>
      <c r="C192" s="6">
        <v>1</v>
      </c>
      <c r="D192" s="9">
        <v>10081641</v>
      </c>
      <c r="E192" s="9">
        <v>10871737.900057627</v>
      </c>
      <c r="F192" s="9">
        <v>-790096.90005762689</v>
      </c>
      <c r="G192" s="9">
        <v>-1.2314457185555012</v>
      </c>
      <c r="H192" s="9">
        <v>160903.76757947056</v>
      </c>
      <c r="I192" s="9">
        <v>10554806.727263793</v>
      </c>
      <c r="J192" s="9">
        <v>11188669.07285146</v>
      </c>
      <c r="K192" s="9">
        <v>661469.54973481176</v>
      </c>
      <c r="L192" s="9">
        <v>9568845.3493202943</v>
      </c>
      <c r="M192" s="9">
        <v>12174630.450794959</v>
      </c>
    </row>
    <row r="193" spans="2:13" x14ac:dyDescent="0.25">
      <c r="B193" s="1" t="s">
        <v>95</v>
      </c>
      <c r="C193" s="6">
        <v>1</v>
      </c>
      <c r="D193" s="9">
        <v>9844919</v>
      </c>
      <c r="E193" s="9">
        <v>10379061.357090261</v>
      </c>
      <c r="F193" s="9">
        <v>-534142.35709026083</v>
      </c>
      <c r="G193" s="9">
        <v>-0.83251474431803263</v>
      </c>
      <c r="H193" s="9">
        <v>152871.53150972567</v>
      </c>
      <c r="I193" s="9">
        <v>10077951.230851375</v>
      </c>
      <c r="J193" s="9">
        <v>10680171.483329147</v>
      </c>
      <c r="K193" s="9">
        <v>659561.70897895168</v>
      </c>
      <c r="L193" s="9">
        <v>9079926.6686911117</v>
      </c>
      <c r="M193" s="9">
        <v>11678196.04548941</v>
      </c>
    </row>
    <row r="194" spans="2:13" x14ac:dyDescent="0.25">
      <c r="B194" s="1" t="s">
        <v>96</v>
      </c>
      <c r="C194" s="6">
        <v>1</v>
      </c>
      <c r="D194" s="9">
        <v>10453919</v>
      </c>
      <c r="E194" s="9">
        <v>10225421.843758631</v>
      </c>
      <c r="F194" s="9">
        <v>228497.1562413685</v>
      </c>
      <c r="G194" s="9">
        <v>0.35613586730313418</v>
      </c>
      <c r="H194" s="9">
        <v>111641.24761297608</v>
      </c>
      <c r="I194" s="9">
        <v>10005522.757053457</v>
      </c>
      <c r="J194" s="9">
        <v>10445320.930463806</v>
      </c>
      <c r="K194" s="9">
        <v>651241.66864051949</v>
      </c>
      <c r="L194" s="9">
        <v>8942675.0882327687</v>
      </c>
      <c r="M194" s="9">
        <v>11508168.599284494</v>
      </c>
    </row>
    <row r="195" spans="2:13" x14ac:dyDescent="0.25">
      <c r="B195" s="1" t="s">
        <v>97</v>
      </c>
      <c r="C195" s="6">
        <v>1</v>
      </c>
      <c r="D195" s="9">
        <v>11888649</v>
      </c>
      <c r="E195" s="9">
        <v>11937700.189883774</v>
      </c>
      <c r="F195" s="9">
        <v>-49051.189883774146</v>
      </c>
      <c r="G195" s="9">
        <v>-7.645122739757737E-2</v>
      </c>
      <c r="H195" s="9">
        <v>123846.5441717232</v>
      </c>
      <c r="I195" s="9">
        <v>11693760.404748404</v>
      </c>
      <c r="J195" s="9">
        <v>12181639.975019144</v>
      </c>
      <c r="K195" s="9">
        <v>653444.64900126378</v>
      </c>
      <c r="L195" s="9">
        <v>10650614.237334277</v>
      </c>
      <c r="M195" s="9">
        <v>13224786.142433271</v>
      </c>
    </row>
    <row r="196" spans="2:13" x14ac:dyDescent="0.25">
      <c r="B196" s="1" t="s">
        <v>98</v>
      </c>
      <c r="C196" s="6">
        <v>1</v>
      </c>
      <c r="D196" s="9">
        <v>13630712</v>
      </c>
      <c r="E196" s="9">
        <v>14213849.990729058</v>
      </c>
      <c r="F196" s="9">
        <v>-583137.99072905816</v>
      </c>
      <c r="G196" s="9">
        <v>-0.90887938170366245</v>
      </c>
      <c r="H196" s="9">
        <v>179459.47264049391</v>
      </c>
      <c r="I196" s="9">
        <v>13860369.758485127</v>
      </c>
      <c r="J196" s="9">
        <v>14567330.222972989</v>
      </c>
      <c r="K196" s="9">
        <v>666226.42181581969</v>
      </c>
      <c r="L196" s="9">
        <v>12901587.857972961</v>
      </c>
      <c r="M196" s="9">
        <v>15526112.123485155</v>
      </c>
    </row>
    <row r="197" spans="2:13" x14ac:dyDescent="0.25">
      <c r="B197" s="1" t="s">
        <v>99</v>
      </c>
      <c r="C197" s="6">
        <v>1</v>
      </c>
      <c r="D197" s="9">
        <v>11568448</v>
      </c>
      <c r="E197" s="9">
        <v>11671863.09267636</v>
      </c>
      <c r="F197" s="9">
        <v>-103415.09267636016</v>
      </c>
      <c r="G197" s="9">
        <v>-0.16118285377532254</v>
      </c>
      <c r="H197" s="9">
        <v>108693.78229992924</v>
      </c>
      <c r="I197" s="9">
        <v>11457769.610479306</v>
      </c>
      <c r="J197" s="9">
        <v>11885956.574873414</v>
      </c>
      <c r="K197" s="9">
        <v>650742.86866301554</v>
      </c>
      <c r="L197" s="9">
        <v>10390098.820433754</v>
      </c>
      <c r="M197" s="9">
        <v>12953627.364918966</v>
      </c>
    </row>
    <row r="198" spans="2:13" x14ac:dyDescent="0.25">
      <c r="B198" s="1" t="s">
        <v>100</v>
      </c>
      <c r="C198" s="6">
        <v>1</v>
      </c>
      <c r="D198" s="9">
        <v>10739347</v>
      </c>
      <c r="E198" s="9">
        <v>10867159.311972458</v>
      </c>
      <c r="F198" s="9">
        <v>-127812.31197245792</v>
      </c>
      <c r="G198" s="9">
        <v>-0.19920838108045175</v>
      </c>
      <c r="H198" s="9">
        <v>133557.5897213243</v>
      </c>
      <c r="I198" s="9">
        <v>10604091.739455918</v>
      </c>
      <c r="J198" s="9">
        <v>11130226.884488998</v>
      </c>
      <c r="K198" s="9">
        <v>655354.53960224916</v>
      </c>
      <c r="L198" s="9">
        <v>9576311.4595172964</v>
      </c>
      <c r="M198" s="9">
        <v>12158007.164427619</v>
      </c>
    </row>
    <row r="199" spans="2:13" x14ac:dyDescent="0.25">
      <c r="B199" s="1" t="s">
        <v>101</v>
      </c>
      <c r="C199" s="6">
        <v>1</v>
      </c>
      <c r="D199" s="9">
        <v>11382512</v>
      </c>
      <c r="E199" s="9">
        <v>11780983.809638994</v>
      </c>
      <c r="F199" s="9">
        <v>-398471.80963899381</v>
      </c>
      <c r="G199" s="9">
        <v>-0.62105851055637862</v>
      </c>
      <c r="H199" s="9">
        <v>141874.39980457761</v>
      </c>
      <c r="I199" s="9">
        <v>11501534.666863153</v>
      </c>
      <c r="J199" s="9">
        <v>12060432.952414835</v>
      </c>
      <c r="K199" s="9">
        <v>657099.90726297884</v>
      </c>
      <c r="L199" s="9">
        <v>10486698.11711338</v>
      </c>
      <c r="M199" s="9">
        <v>13075269.502164608</v>
      </c>
    </row>
    <row r="200" spans="2:13" x14ac:dyDescent="0.25">
      <c r="B200" s="1" t="s">
        <v>102</v>
      </c>
      <c r="C200" s="6">
        <v>1</v>
      </c>
      <c r="D200" s="9">
        <v>11982545</v>
      </c>
      <c r="E200" s="9">
        <v>11406090.319516536</v>
      </c>
      <c r="F200" s="9">
        <v>576454.68048346415</v>
      </c>
      <c r="G200" s="9">
        <v>0.89846276851721074</v>
      </c>
      <c r="H200" s="9">
        <v>77563.056191129246</v>
      </c>
      <c r="I200" s="9">
        <v>11253314.839278091</v>
      </c>
      <c r="J200" s="9">
        <v>11558865.799754981</v>
      </c>
      <c r="K200" s="9">
        <v>646272.36556332395</v>
      </c>
      <c r="L200" s="9">
        <v>10133131.570051163</v>
      </c>
      <c r="M200" s="9">
        <v>12679049.068981908</v>
      </c>
    </row>
    <row r="201" spans="2:13" x14ac:dyDescent="0.25">
      <c r="B201" s="1" t="s">
        <v>103</v>
      </c>
      <c r="C201" s="6">
        <v>1</v>
      </c>
      <c r="D201" s="9">
        <v>12523563</v>
      </c>
      <c r="E201" s="9">
        <v>12030703.693939196</v>
      </c>
      <c r="F201" s="9">
        <v>492859.30606080405</v>
      </c>
      <c r="G201" s="9">
        <v>0.76817094492402804</v>
      </c>
      <c r="H201" s="9">
        <v>95005.336132345721</v>
      </c>
      <c r="I201" s="9">
        <v>11843572.26094012</v>
      </c>
      <c r="J201" s="9">
        <v>12217835.126938272</v>
      </c>
      <c r="K201" s="9">
        <v>648596.91388313461</v>
      </c>
      <c r="L201" s="9">
        <v>10753166.295780282</v>
      </c>
      <c r="M201" s="9">
        <v>13308241.092098109</v>
      </c>
    </row>
    <row r="202" spans="2:13" x14ac:dyDescent="0.25">
      <c r="B202" s="1" t="s">
        <v>104</v>
      </c>
      <c r="C202" s="6">
        <v>1</v>
      </c>
      <c r="D202" s="9">
        <v>10534404</v>
      </c>
      <c r="E202" s="9">
        <v>11508637.420759242</v>
      </c>
      <c r="F202" s="9">
        <v>-974233.42075924203</v>
      </c>
      <c r="G202" s="9">
        <v>-1.518441060558706</v>
      </c>
      <c r="H202" s="9">
        <v>77286.074805606797</v>
      </c>
      <c r="I202" s="9">
        <v>11356407.509071965</v>
      </c>
      <c r="J202" s="9">
        <v>11660867.332446519</v>
      </c>
      <c r="K202" s="9">
        <v>646239.18185449275</v>
      </c>
      <c r="L202" s="9">
        <v>10235744.033043416</v>
      </c>
      <c r="M202" s="9">
        <v>12781530.808475068</v>
      </c>
    </row>
    <row r="203" spans="2:13" x14ac:dyDescent="0.25">
      <c r="B203" s="1" t="s">
        <v>105</v>
      </c>
      <c r="C203" s="6">
        <v>1</v>
      </c>
      <c r="D203" s="9">
        <v>11157735</v>
      </c>
      <c r="E203" s="9">
        <v>10909530.811442556</v>
      </c>
      <c r="F203" s="9">
        <v>248204.18855744414</v>
      </c>
      <c r="G203" s="9">
        <v>0.38685126508446482</v>
      </c>
      <c r="H203" s="9">
        <v>101677.23435772555</v>
      </c>
      <c r="I203" s="9">
        <v>10709257.781070463</v>
      </c>
      <c r="J203" s="9">
        <v>11109803.841814648</v>
      </c>
      <c r="K203" s="9">
        <v>649607.72993533732</v>
      </c>
      <c r="L203" s="9">
        <v>9630002.4150508326</v>
      </c>
      <c r="M203" s="9">
        <v>12189059.207834281</v>
      </c>
    </row>
    <row r="204" spans="2:13" x14ac:dyDescent="0.25">
      <c r="B204" s="1" t="s">
        <v>106</v>
      </c>
      <c r="C204" s="6">
        <v>1</v>
      </c>
      <c r="D204" s="9">
        <v>9796251</v>
      </c>
      <c r="E204" s="9">
        <v>10284034.67181995</v>
      </c>
      <c r="F204" s="9">
        <v>-487783.67181994952</v>
      </c>
      <c r="G204" s="9">
        <v>-0.76026005696281962</v>
      </c>
      <c r="H204" s="9">
        <v>91358.463541878751</v>
      </c>
      <c r="I204" s="9">
        <v>10104086.461591313</v>
      </c>
      <c r="J204" s="9">
        <v>10463982.882048586</v>
      </c>
      <c r="K204" s="9">
        <v>648072.76726139255</v>
      </c>
      <c r="L204" s="9">
        <v>9007529.6820753552</v>
      </c>
      <c r="M204" s="9">
        <v>11560539.661564544</v>
      </c>
    </row>
    <row r="205" spans="2:13" x14ac:dyDescent="0.25">
      <c r="B205" s="1" t="s">
        <v>107</v>
      </c>
      <c r="C205" s="6">
        <v>1</v>
      </c>
      <c r="D205" s="9">
        <v>9682362</v>
      </c>
      <c r="E205" s="9">
        <v>9893036.9859739691</v>
      </c>
      <c r="F205" s="9">
        <v>-210674.9859739691</v>
      </c>
      <c r="G205" s="9">
        <v>-0.32835821715724017</v>
      </c>
      <c r="H205" s="9">
        <v>94290.20224457515</v>
      </c>
      <c r="I205" s="9">
        <v>9707314.1478460077</v>
      </c>
      <c r="J205" s="9">
        <v>10078759.82410193</v>
      </c>
      <c r="K205" s="9">
        <v>648492.54817956791</v>
      </c>
      <c r="L205" s="9">
        <v>8615705.1563068852</v>
      </c>
      <c r="M205" s="9">
        <v>11170368.815641053</v>
      </c>
    </row>
    <row r="206" spans="2:13" x14ac:dyDescent="0.25">
      <c r="B206" s="1" t="s">
        <v>108</v>
      </c>
      <c r="C206" s="6">
        <v>1</v>
      </c>
      <c r="D206" s="9">
        <v>11112777</v>
      </c>
      <c r="E206" s="9">
        <v>11908400.137158528</v>
      </c>
      <c r="F206" s="9">
        <v>-795623.13715852797</v>
      </c>
      <c r="G206" s="9">
        <v>-1.2400589165279663</v>
      </c>
      <c r="H206" s="9">
        <v>111060.10799961652</v>
      </c>
      <c r="I206" s="9">
        <v>11689645.717616774</v>
      </c>
      <c r="J206" s="9">
        <v>12127154.556700282</v>
      </c>
      <c r="K206" s="9">
        <v>651142.29657886061</v>
      </c>
      <c r="L206" s="9">
        <v>10625849.114178387</v>
      </c>
      <c r="M206" s="9">
        <v>13190951.160138668</v>
      </c>
    </row>
    <row r="207" spans="2:13" x14ac:dyDescent="0.25">
      <c r="B207" s="1" t="s">
        <v>109</v>
      </c>
      <c r="C207" s="6">
        <v>1</v>
      </c>
      <c r="D207" s="9">
        <v>12761684</v>
      </c>
      <c r="E207" s="9">
        <v>13578795.614686655</v>
      </c>
      <c r="F207" s="9">
        <v>-817111.61468665488</v>
      </c>
      <c r="G207" s="9">
        <v>-1.2735508763728385</v>
      </c>
      <c r="H207" s="9">
        <v>89208.966365736327</v>
      </c>
      <c r="I207" s="9">
        <v>13403081.255978091</v>
      </c>
      <c r="J207" s="9">
        <v>13754509.973395219</v>
      </c>
      <c r="K207" s="9">
        <v>647773.24928183737</v>
      </c>
      <c r="L207" s="9">
        <v>12302880.583685484</v>
      </c>
      <c r="M207" s="9">
        <v>14854710.645687826</v>
      </c>
    </row>
    <row r="208" spans="2:13" x14ac:dyDescent="0.25">
      <c r="B208" s="1" t="s">
        <v>110</v>
      </c>
      <c r="C208" s="6">
        <v>1</v>
      </c>
      <c r="D208" s="9">
        <v>12911556</v>
      </c>
      <c r="E208" s="9">
        <v>12767747.074238433</v>
      </c>
      <c r="F208" s="9">
        <v>143808.92576156743</v>
      </c>
      <c r="G208" s="9">
        <v>0.22414071730471491</v>
      </c>
      <c r="H208" s="9">
        <v>92613.328385016357</v>
      </c>
      <c r="I208" s="9">
        <v>12585327.164357163</v>
      </c>
      <c r="J208" s="9">
        <v>12950166.984119702</v>
      </c>
      <c r="K208" s="9">
        <v>648250.8553019095</v>
      </c>
      <c r="L208" s="9">
        <v>11490891.305563111</v>
      </c>
      <c r="M208" s="9">
        <v>14044602.842913754</v>
      </c>
    </row>
    <row r="209" spans="2:13" x14ac:dyDescent="0.25">
      <c r="B209" s="1" t="s">
        <v>111</v>
      </c>
      <c r="C209" s="6">
        <v>1</v>
      </c>
      <c r="D209" s="9">
        <v>11166200</v>
      </c>
      <c r="E209" s="9">
        <v>11199142.405456956</v>
      </c>
      <c r="F209" s="9">
        <v>-32942.405456956476</v>
      </c>
      <c r="G209" s="9">
        <v>-5.1344061919404618E-2</v>
      </c>
      <c r="H209" s="9">
        <v>127831.90568636969</v>
      </c>
      <c r="I209" s="9">
        <v>10947352.677975019</v>
      </c>
      <c r="J209" s="9">
        <v>11450932.132938894</v>
      </c>
      <c r="K209" s="9">
        <v>654211.6927390669</v>
      </c>
      <c r="L209" s="9">
        <v>9910545.6115203183</v>
      </c>
      <c r="M209" s="9">
        <v>12487739.199393595</v>
      </c>
    </row>
    <row r="210" spans="2:13" x14ac:dyDescent="0.25">
      <c r="B210" s="1" t="s">
        <v>112</v>
      </c>
      <c r="C210" s="6">
        <v>1</v>
      </c>
      <c r="D210" s="9">
        <v>10878920</v>
      </c>
      <c r="E210" s="9">
        <v>10691631.752179969</v>
      </c>
      <c r="F210" s="9">
        <v>187288.2478200309</v>
      </c>
      <c r="G210" s="9">
        <v>0.29190762664290548</v>
      </c>
      <c r="H210" s="9">
        <v>84170.266486581284</v>
      </c>
      <c r="I210" s="9">
        <v>10525842.089990821</v>
      </c>
      <c r="J210" s="9">
        <v>10857421.414369117</v>
      </c>
      <c r="K210" s="9">
        <v>647098.58334378107</v>
      </c>
      <c r="L210" s="9">
        <v>9417045.6065753866</v>
      </c>
      <c r="M210" s="9">
        <v>11966217.897784552</v>
      </c>
    </row>
    <row r="211" spans="2:13" x14ac:dyDescent="0.25">
      <c r="B211" s="1" t="s">
        <v>113</v>
      </c>
      <c r="C211" s="6">
        <v>1</v>
      </c>
      <c r="D211" s="9">
        <v>11283929</v>
      </c>
      <c r="E211" s="9">
        <v>11402688.946170181</v>
      </c>
      <c r="F211" s="9">
        <v>-118759.94617018104</v>
      </c>
      <c r="G211" s="9">
        <v>-0.18509935583405598</v>
      </c>
      <c r="H211" s="9">
        <v>69248.482236948636</v>
      </c>
      <c r="I211" s="9">
        <v>11266290.631701196</v>
      </c>
      <c r="J211" s="9">
        <v>11539087.260639166</v>
      </c>
      <c r="K211" s="9">
        <v>645327.27750903822</v>
      </c>
      <c r="L211" s="9">
        <v>10131591.730899714</v>
      </c>
      <c r="M211" s="9">
        <v>12673786.161440648</v>
      </c>
    </row>
    <row r="212" spans="2:13" x14ac:dyDescent="0.25">
      <c r="B212" s="1" t="s">
        <v>114</v>
      </c>
      <c r="C212" s="6">
        <v>1</v>
      </c>
      <c r="D212" s="9">
        <v>12104164</v>
      </c>
      <c r="E212" s="9">
        <v>11892764.188227881</v>
      </c>
      <c r="F212" s="9">
        <v>211399.81177211925</v>
      </c>
      <c r="G212" s="9">
        <v>0.32948793127935039</v>
      </c>
      <c r="H212" s="9">
        <v>73892.544011478283</v>
      </c>
      <c r="I212" s="9">
        <v>11747218.493514976</v>
      </c>
      <c r="J212" s="9">
        <v>12038309.882940786</v>
      </c>
      <c r="K212" s="9">
        <v>645842.12534147582</v>
      </c>
      <c r="L212" s="9">
        <v>10620652.880311856</v>
      </c>
      <c r="M212" s="9">
        <v>13164875.496143905</v>
      </c>
    </row>
    <row r="213" spans="2:13" x14ac:dyDescent="0.25">
      <c r="B213" s="1" t="s">
        <v>115</v>
      </c>
      <c r="C213" s="6">
        <v>1</v>
      </c>
      <c r="D213" s="9">
        <v>12025224</v>
      </c>
      <c r="E213" s="9">
        <v>12061925.026021527</v>
      </c>
      <c r="F213" s="9">
        <v>-36701.026021527126</v>
      </c>
      <c r="G213" s="9">
        <v>-5.7202251214385519E-2</v>
      </c>
      <c r="H213" s="9">
        <v>76944.135320164045</v>
      </c>
      <c r="I213" s="9">
        <v>11910368.63045992</v>
      </c>
      <c r="J213" s="9">
        <v>12213481.421583135</v>
      </c>
      <c r="K213" s="9">
        <v>646198.37725366815</v>
      </c>
      <c r="L213" s="9">
        <v>10789112.010879876</v>
      </c>
      <c r="M213" s="9">
        <v>13334738.041163178</v>
      </c>
    </row>
    <row r="214" spans="2:13" x14ac:dyDescent="0.25">
      <c r="B214" s="1" t="s">
        <v>116</v>
      </c>
      <c r="C214" s="6">
        <v>1</v>
      </c>
      <c r="D214" s="9">
        <v>10422047</v>
      </c>
      <c r="E214" s="9">
        <v>11859726.230137259</v>
      </c>
      <c r="F214" s="9">
        <v>-1437679.2301372588</v>
      </c>
      <c r="G214" s="9">
        <v>-2.2407681038611442</v>
      </c>
      <c r="H214" s="9">
        <v>70902.969689023404</v>
      </c>
      <c r="I214" s="9">
        <v>11720069.081792306</v>
      </c>
      <c r="J214" s="9">
        <v>11999383.378482211</v>
      </c>
      <c r="K214" s="9">
        <v>645506.91236874368</v>
      </c>
      <c r="L214" s="9">
        <v>10588275.189175712</v>
      </c>
      <c r="M214" s="9">
        <v>13131177.271098806</v>
      </c>
    </row>
    <row r="215" spans="2:13" x14ac:dyDescent="0.25">
      <c r="B215" s="1" t="s">
        <v>117</v>
      </c>
      <c r="C215" s="6">
        <v>1</v>
      </c>
      <c r="D215" s="9">
        <v>11207633</v>
      </c>
      <c r="E215" s="9">
        <v>11134072.330626026</v>
      </c>
      <c r="F215" s="9">
        <v>73560.669373974204</v>
      </c>
      <c r="G215" s="9">
        <v>0.1146517235392903</v>
      </c>
      <c r="H215" s="9">
        <v>92942.47698557176</v>
      </c>
      <c r="I215" s="9">
        <v>10951004.098747287</v>
      </c>
      <c r="J215" s="9">
        <v>11317140.562504765</v>
      </c>
      <c r="K215" s="9">
        <v>648297.96146009886</v>
      </c>
      <c r="L215" s="9">
        <v>9857123.777237298</v>
      </c>
      <c r="M215" s="9">
        <v>12411020.884014754</v>
      </c>
    </row>
    <row r="216" spans="2:13" x14ac:dyDescent="0.25">
      <c r="B216" s="1" t="s">
        <v>118</v>
      </c>
      <c r="C216" s="6">
        <v>1</v>
      </c>
      <c r="D216" s="9">
        <v>9741038</v>
      </c>
      <c r="E216" s="9">
        <v>10396332.53233978</v>
      </c>
      <c r="F216" s="9">
        <v>-655294.53233977966</v>
      </c>
      <c r="G216" s="9">
        <v>-1.021342630484684</v>
      </c>
      <c r="H216" s="9">
        <v>89226.813497855153</v>
      </c>
      <c r="I216" s="9">
        <v>10220583.020243581</v>
      </c>
      <c r="J216" s="9">
        <v>10572082.044435978</v>
      </c>
      <c r="K216" s="9">
        <v>647775.70736489294</v>
      </c>
      <c r="L216" s="9">
        <v>9120412.6596673578</v>
      </c>
      <c r="M216" s="9">
        <v>11672252.405012202</v>
      </c>
    </row>
    <row r="217" spans="2:13" x14ac:dyDescent="0.25">
      <c r="B217" s="1" t="s">
        <v>119</v>
      </c>
      <c r="C217" s="6">
        <v>1</v>
      </c>
      <c r="D217" s="9">
        <v>10680353</v>
      </c>
      <c r="E217" s="9">
        <v>10299260.322579633</v>
      </c>
      <c r="F217" s="9">
        <v>381092.67742036656</v>
      </c>
      <c r="G217" s="9">
        <v>0.59397137990028115</v>
      </c>
      <c r="H217" s="9">
        <v>104322.1146120497</v>
      </c>
      <c r="I217" s="9">
        <v>10093777.687650032</v>
      </c>
      <c r="J217" s="9">
        <v>10504742.957509235</v>
      </c>
      <c r="K217" s="9">
        <v>650026.95821191603</v>
      </c>
      <c r="L217" s="9">
        <v>9018906.1748002116</v>
      </c>
      <c r="M217" s="9">
        <v>11579614.470359055</v>
      </c>
    </row>
    <row r="218" spans="2:13" x14ac:dyDescent="0.25">
      <c r="B218" s="1" t="s">
        <v>120</v>
      </c>
      <c r="C218" s="6">
        <v>1</v>
      </c>
      <c r="D218" s="9">
        <v>12119728</v>
      </c>
      <c r="E218" s="9">
        <v>11994043.273834271</v>
      </c>
      <c r="F218" s="9">
        <v>125684.72616572864</v>
      </c>
      <c r="G218" s="9">
        <v>0.19589232398370182</v>
      </c>
      <c r="H218" s="9">
        <v>102653.31022527341</v>
      </c>
      <c r="I218" s="9">
        <v>11791847.672759879</v>
      </c>
      <c r="J218" s="9">
        <v>12196238.874908663</v>
      </c>
      <c r="K218" s="9">
        <v>649761.22145393735</v>
      </c>
      <c r="L218" s="9">
        <v>10714212.546131507</v>
      </c>
      <c r="M218" s="9">
        <v>13273874.001537036</v>
      </c>
    </row>
    <row r="219" spans="2:13" x14ac:dyDescent="0.25">
      <c r="B219" s="1" t="s">
        <v>121</v>
      </c>
      <c r="C219" s="6">
        <v>1</v>
      </c>
      <c r="D219" s="9">
        <v>14386013</v>
      </c>
      <c r="E219" s="9">
        <v>15503108.313947903</v>
      </c>
      <c r="F219" s="9">
        <v>-1117095.313947903</v>
      </c>
      <c r="G219" s="9">
        <v>-1.7411057320680845</v>
      </c>
      <c r="H219" s="9">
        <v>107864.3715205874</v>
      </c>
      <c r="I219" s="9">
        <v>15290648.517120551</v>
      </c>
      <c r="J219" s="9">
        <v>15715568.110775255</v>
      </c>
      <c r="K219" s="9">
        <v>650604.84585394664</v>
      </c>
      <c r="L219" s="9">
        <v>14221615.904393217</v>
      </c>
      <c r="M219" s="9">
        <v>16784600.723502588</v>
      </c>
    </row>
    <row r="220" spans="2:13" x14ac:dyDescent="0.25">
      <c r="B220" s="1" t="s">
        <v>122</v>
      </c>
      <c r="C220" s="6">
        <v>1</v>
      </c>
      <c r="D220" s="9">
        <v>15439866</v>
      </c>
      <c r="E220" s="9">
        <v>15470597.45016842</v>
      </c>
      <c r="F220" s="9">
        <v>-30731.450168419629</v>
      </c>
      <c r="G220" s="9">
        <v>-4.7898065075488688E-2</v>
      </c>
      <c r="H220" s="9">
        <v>105893.81976132101</v>
      </c>
      <c r="I220" s="9">
        <v>15262019.037161412</v>
      </c>
      <c r="J220" s="9">
        <v>15679175.863175428</v>
      </c>
      <c r="K220" s="9">
        <v>650281.04990746069</v>
      </c>
      <c r="L220" s="9">
        <v>14189742.819521023</v>
      </c>
      <c r="M220" s="9">
        <v>16751452.080815816</v>
      </c>
    </row>
    <row r="221" spans="2:13" x14ac:dyDescent="0.25">
      <c r="B221" s="1" t="s">
        <v>123</v>
      </c>
      <c r="C221" s="6">
        <v>1</v>
      </c>
      <c r="D221" s="9">
        <v>12625438</v>
      </c>
      <c r="E221" s="9">
        <v>13050736.207854019</v>
      </c>
      <c r="F221" s="9">
        <v>-425298.20785401948</v>
      </c>
      <c r="G221" s="9">
        <v>-0.66287015824636297</v>
      </c>
      <c r="H221" s="9">
        <v>92367.955265751516</v>
      </c>
      <c r="I221" s="9">
        <v>12868799.607914031</v>
      </c>
      <c r="J221" s="9">
        <v>13232672.807794008</v>
      </c>
      <c r="K221" s="9">
        <v>648215.84519747912</v>
      </c>
      <c r="L221" s="9">
        <v>11773949.398368552</v>
      </c>
      <c r="M221" s="9">
        <v>14327523.017339487</v>
      </c>
    </row>
    <row r="222" spans="2:13" x14ac:dyDescent="0.25">
      <c r="B222" s="1" t="s">
        <v>124</v>
      </c>
      <c r="C222" s="6">
        <v>1</v>
      </c>
      <c r="D222" s="9">
        <v>11287268</v>
      </c>
      <c r="E222" s="9">
        <v>10832751.646898679</v>
      </c>
      <c r="F222" s="9">
        <v>454516.35310132056</v>
      </c>
      <c r="G222" s="9">
        <v>0.70840958494997031</v>
      </c>
      <c r="H222" s="9">
        <v>92164.023264928546</v>
      </c>
      <c r="I222" s="9">
        <v>10651216.730580917</v>
      </c>
      <c r="J222" s="9">
        <v>11014286.563216442</v>
      </c>
      <c r="K222" s="9">
        <v>648186.8171981629</v>
      </c>
      <c r="L222" s="9">
        <v>9556022.0136869904</v>
      </c>
      <c r="M222" s="9">
        <v>12109481.280110369</v>
      </c>
    </row>
    <row r="223" spans="2:13" x14ac:dyDescent="0.25">
      <c r="B223" s="1" t="s">
        <v>125</v>
      </c>
      <c r="C223" s="6">
        <v>1</v>
      </c>
      <c r="D223" s="9">
        <v>11223313</v>
      </c>
      <c r="E223" s="9">
        <v>11580338.006233484</v>
      </c>
      <c r="F223" s="9">
        <v>-357025.00623348355</v>
      </c>
      <c r="G223" s="9">
        <v>-0.55645948656602429</v>
      </c>
      <c r="H223" s="9">
        <v>68040.782994342269</v>
      </c>
      <c r="I223" s="9">
        <v>11446318.489620505</v>
      </c>
      <c r="J223" s="9">
        <v>11714357.522846462</v>
      </c>
      <c r="K223" s="9">
        <v>645198.79956149135</v>
      </c>
      <c r="L223" s="9">
        <v>10309493.853195224</v>
      </c>
      <c r="M223" s="9">
        <v>12851182.159271743</v>
      </c>
    </row>
    <row r="224" spans="2:13" x14ac:dyDescent="0.25">
      <c r="B224" s="1" t="s">
        <v>126</v>
      </c>
      <c r="C224" s="6">
        <v>1</v>
      </c>
      <c r="D224" s="9">
        <v>12223679</v>
      </c>
      <c r="E224" s="9">
        <v>12111925.318161488</v>
      </c>
      <c r="F224" s="9">
        <v>111753.68183851242</v>
      </c>
      <c r="G224" s="9">
        <v>0.17417938612695782</v>
      </c>
      <c r="H224" s="9">
        <v>65862.136495429964</v>
      </c>
      <c r="I224" s="9">
        <v>11982197.068312431</v>
      </c>
      <c r="J224" s="9">
        <v>12241653.568010544</v>
      </c>
      <c r="K224" s="9">
        <v>644972.68456024479</v>
      </c>
      <c r="L224" s="9">
        <v>10841526.542466527</v>
      </c>
      <c r="M224" s="9">
        <v>13382324.093856448</v>
      </c>
    </row>
    <row r="225" spans="2:13" x14ac:dyDescent="0.25">
      <c r="B225" s="1" t="s">
        <v>127</v>
      </c>
      <c r="C225" s="6">
        <v>1</v>
      </c>
      <c r="D225" s="9">
        <v>13208170</v>
      </c>
      <c r="E225" s="9">
        <v>12978336.956661681</v>
      </c>
      <c r="F225" s="9">
        <v>229833.04333831929</v>
      </c>
      <c r="G225" s="9">
        <v>0.35821798209929856</v>
      </c>
      <c r="H225" s="9">
        <v>89748.369966523649</v>
      </c>
      <c r="I225" s="9">
        <v>12801560.137959927</v>
      </c>
      <c r="J225" s="9">
        <v>13155113.775363434</v>
      </c>
      <c r="K225" s="9">
        <v>647847.75427314278</v>
      </c>
      <c r="L225" s="9">
        <v>11702275.173632085</v>
      </c>
      <c r="M225" s="9">
        <v>14254398.739691276</v>
      </c>
    </row>
    <row r="226" spans="2:13" x14ac:dyDescent="0.25">
      <c r="B226" s="1" t="s">
        <v>128</v>
      </c>
      <c r="C226" s="6">
        <v>1</v>
      </c>
      <c r="D226" s="9">
        <v>11030833</v>
      </c>
      <c r="E226" s="9">
        <v>12378256.992419614</v>
      </c>
      <c r="F226" s="9">
        <v>-1347423.9924196135</v>
      </c>
      <c r="G226" s="9">
        <v>-2.100096211519209</v>
      </c>
      <c r="H226" s="9">
        <v>67417.364596034604</v>
      </c>
      <c r="I226" s="9">
        <v>12245465.419235736</v>
      </c>
      <c r="J226" s="9">
        <v>12511048.565603491</v>
      </c>
      <c r="K226" s="9">
        <v>645133.35354342125</v>
      </c>
      <c r="L226" s="9">
        <v>11107541.748005271</v>
      </c>
      <c r="M226" s="9">
        <v>13648972.236833956</v>
      </c>
    </row>
    <row r="227" spans="2:13" x14ac:dyDescent="0.25">
      <c r="B227" s="1" t="s">
        <v>129</v>
      </c>
      <c r="C227" s="6">
        <v>1</v>
      </c>
      <c r="D227" s="9">
        <v>11836338</v>
      </c>
      <c r="E227" s="9">
        <v>11804874.328532638</v>
      </c>
      <c r="F227" s="9">
        <v>31463.671467361972</v>
      </c>
      <c r="G227" s="9">
        <v>4.903930583159332E-2</v>
      </c>
      <c r="H227" s="9">
        <v>93526.467795781777</v>
      </c>
      <c r="I227" s="9">
        <v>11620655.813505376</v>
      </c>
      <c r="J227" s="9">
        <v>11989092.8435599</v>
      </c>
      <c r="K227" s="9">
        <v>648381.94220957579</v>
      </c>
      <c r="L227" s="9">
        <v>10527760.358772224</v>
      </c>
      <c r="M227" s="9">
        <v>13081988.298293052</v>
      </c>
    </row>
    <row r="228" spans="2:13" x14ac:dyDescent="0.25">
      <c r="B228" s="1" t="s">
        <v>130</v>
      </c>
      <c r="C228" s="6">
        <v>1</v>
      </c>
      <c r="D228" s="9">
        <v>10336685</v>
      </c>
      <c r="E228" s="9">
        <v>11074080.659230614</v>
      </c>
      <c r="F228" s="9">
        <v>-737395.65923061408</v>
      </c>
      <c r="G228" s="9">
        <v>-1.1493055185695833</v>
      </c>
      <c r="H228" s="9">
        <v>85240.688519377232</v>
      </c>
      <c r="I228" s="9">
        <v>10906182.593271051</v>
      </c>
      <c r="J228" s="9">
        <v>11241978.725190178</v>
      </c>
      <c r="K228" s="9">
        <v>647238.6868724426</v>
      </c>
      <c r="L228" s="9">
        <v>9799218.552557379</v>
      </c>
      <c r="M228" s="9">
        <v>12348942.765903849</v>
      </c>
    </row>
    <row r="229" spans="2:13" x14ac:dyDescent="0.25">
      <c r="B229" s="1" t="s">
        <v>131</v>
      </c>
      <c r="C229" s="6">
        <v>1</v>
      </c>
      <c r="D229" s="9">
        <v>10811899</v>
      </c>
      <c r="E229" s="9">
        <v>10912194.914110305</v>
      </c>
      <c r="F229" s="9">
        <v>-100295.91411030479</v>
      </c>
      <c r="G229" s="9">
        <v>-0.15632129933776073</v>
      </c>
      <c r="H229" s="9">
        <v>98187.215732339493</v>
      </c>
      <c r="I229" s="9">
        <v>10718796.152207218</v>
      </c>
      <c r="J229" s="9">
        <v>11105593.676013391</v>
      </c>
      <c r="K229" s="9">
        <v>649070.62184201134</v>
      </c>
      <c r="L229" s="9">
        <v>9633724.4562646803</v>
      </c>
      <c r="M229" s="9">
        <v>12190665.371955929</v>
      </c>
    </row>
    <row r="230" spans="2:13" x14ac:dyDescent="0.25">
      <c r="B230" s="1" t="s">
        <v>132</v>
      </c>
      <c r="C230" s="6">
        <v>1</v>
      </c>
      <c r="D230" s="9">
        <v>13309510</v>
      </c>
      <c r="E230" s="9">
        <v>13151795.936032645</v>
      </c>
      <c r="F230" s="9">
        <v>157714.0639673546</v>
      </c>
      <c r="G230" s="9">
        <v>0.24581327785797139</v>
      </c>
      <c r="H230" s="9">
        <v>109953.65136983967</v>
      </c>
      <c r="I230" s="9">
        <v>12935220.897387909</v>
      </c>
      <c r="J230" s="9">
        <v>13368370.974677382</v>
      </c>
      <c r="K230" s="9">
        <v>650954.49015631387</v>
      </c>
      <c r="L230" s="9">
        <v>11869614.834221235</v>
      </c>
      <c r="M230" s="9">
        <v>14433977.037844056</v>
      </c>
    </row>
    <row r="231" spans="2:13" x14ac:dyDescent="0.25">
      <c r="B231" s="1" t="s">
        <v>133</v>
      </c>
      <c r="C231" s="6">
        <v>1</v>
      </c>
      <c r="D231" s="9">
        <v>16692168</v>
      </c>
      <c r="E231" s="9">
        <v>17890696.055874687</v>
      </c>
      <c r="F231" s="9">
        <v>-1198528.0558746867</v>
      </c>
      <c r="G231" s="9">
        <v>-1.8680268747642004</v>
      </c>
      <c r="H231" s="9">
        <v>158239.64129992598</v>
      </c>
      <c r="I231" s="9">
        <v>17579012.39641723</v>
      </c>
      <c r="J231" s="9">
        <v>18202379.715332143</v>
      </c>
      <c r="K231" s="9">
        <v>660826.54825894791</v>
      </c>
      <c r="L231" s="9">
        <v>16589070.021235265</v>
      </c>
      <c r="M231" s="9">
        <v>19192322.090514109</v>
      </c>
    </row>
    <row r="232" spans="2:13" x14ac:dyDescent="0.25">
      <c r="B232" s="1" t="s">
        <v>134</v>
      </c>
      <c r="C232" s="6">
        <v>1</v>
      </c>
      <c r="D232" s="9">
        <v>14865568</v>
      </c>
      <c r="E232" s="9">
        <v>14493379.55429356</v>
      </c>
      <c r="F232" s="9">
        <v>372188.44570644014</v>
      </c>
      <c r="G232" s="9">
        <v>0.58009323657337908</v>
      </c>
      <c r="H232" s="9">
        <v>83593.774637301016</v>
      </c>
      <c r="I232" s="9">
        <v>14328725.404595181</v>
      </c>
      <c r="J232" s="9">
        <v>14658033.703991938</v>
      </c>
      <c r="K232" s="9">
        <v>647023.84960928466</v>
      </c>
      <c r="L232" s="9">
        <v>13218940.611271475</v>
      </c>
      <c r="M232" s="9">
        <v>15767818.497315645</v>
      </c>
    </row>
    <row r="233" spans="2:13" x14ac:dyDescent="0.25">
      <c r="B233" s="1" t="s">
        <v>135</v>
      </c>
      <c r="C233" s="6">
        <v>1</v>
      </c>
      <c r="D233" s="9">
        <v>13426087</v>
      </c>
      <c r="E233" s="9">
        <v>13625493.733058611</v>
      </c>
      <c r="F233" s="9">
        <v>-199406.73305861093</v>
      </c>
      <c r="G233" s="9">
        <v>-0.31079550832088571</v>
      </c>
      <c r="H233" s="9">
        <v>93628.302610197439</v>
      </c>
      <c r="I233" s="9">
        <v>13441074.634616494</v>
      </c>
      <c r="J233" s="9">
        <v>13809912.831500728</v>
      </c>
      <c r="K233" s="9">
        <v>648396.63929941296</v>
      </c>
      <c r="L233" s="9">
        <v>12348350.814529695</v>
      </c>
      <c r="M233" s="9">
        <v>14902636.651587527</v>
      </c>
    </row>
    <row r="234" spans="2:13" x14ac:dyDescent="0.25">
      <c r="B234" s="1" t="s">
        <v>136</v>
      </c>
      <c r="C234" s="6">
        <v>1</v>
      </c>
      <c r="D234" s="9">
        <v>11599574</v>
      </c>
      <c r="E234" s="9">
        <v>11751150.325861398</v>
      </c>
      <c r="F234" s="9">
        <v>-151576.32586139813</v>
      </c>
      <c r="G234" s="9">
        <v>-0.2362469938848995</v>
      </c>
      <c r="H234" s="9">
        <v>82347.514365200957</v>
      </c>
      <c r="I234" s="9">
        <v>11588950.927444389</v>
      </c>
      <c r="J234" s="9">
        <v>11913349.724278407</v>
      </c>
      <c r="K234" s="9">
        <v>646864.01656548597</v>
      </c>
      <c r="L234" s="9">
        <v>10477026.205013985</v>
      </c>
      <c r="M234" s="9">
        <v>13025274.446708811</v>
      </c>
    </row>
    <row r="235" spans="2:13" x14ac:dyDescent="0.25">
      <c r="B235" s="1" t="s">
        <v>137</v>
      </c>
      <c r="C235" s="6">
        <v>1</v>
      </c>
      <c r="D235" s="9">
        <v>11841006</v>
      </c>
      <c r="E235" s="9">
        <v>12291679.365586912</v>
      </c>
      <c r="F235" s="9">
        <v>-450673.36558691226</v>
      </c>
      <c r="G235" s="9">
        <v>-0.70241990125328047</v>
      </c>
      <c r="H235" s="9">
        <v>67075.127296727136</v>
      </c>
      <c r="I235" s="9">
        <v>12159561.895130865</v>
      </c>
      <c r="J235" s="9">
        <v>12423796.836042959</v>
      </c>
      <c r="K235" s="9">
        <v>645097.67904324259</v>
      </c>
      <c r="L235" s="9">
        <v>11021034.389018688</v>
      </c>
      <c r="M235" s="9">
        <v>13562324.342155136</v>
      </c>
    </row>
    <row r="236" spans="2:13" x14ac:dyDescent="0.25">
      <c r="B236" s="1" t="s">
        <v>138</v>
      </c>
      <c r="C236" s="6">
        <v>1</v>
      </c>
      <c r="D236" s="9">
        <v>13353197</v>
      </c>
      <c r="E236" s="9">
        <v>13070761.583239187</v>
      </c>
      <c r="F236" s="9">
        <v>282435.41676081344</v>
      </c>
      <c r="G236" s="9">
        <v>0.44020408726217608</v>
      </c>
      <c r="H236" s="9">
        <v>68249.552112463454</v>
      </c>
      <c r="I236" s="9">
        <v>12936330.855363447</v>
      </c>
      <c r="J236" s="9">
        <v>13205192.311114926</v>
      </c>
      <c r="K236" s="9">
        <v>645220.84914287925</v>
      </c>
      <c r="L236" s="9">
        <v>11799873.999274516</v>
      </c>
      <c r="M236" s="9">
        <v>14341649.167203857</v>
      </c>
    </row>
    <row r="237" spans="2:13" x14ac:dyDescent="0.25">
      <c r="B237" s="1" t="s">
        <v>139</v>
      </c>
      <c r="C237" s="6">
        <v>1</v>
      </c>
      <c r="D237" s="9">
        <v>13530386</v>
      </c>
      <c r="E237" s="9">
        <v>13694197.918954484</v>
      </c>
      <c r="F237" s="9">
        <v>-163811.91895448416</v>
      </c>
      <c r="G237" s="9">
        <v>-0.25531739996720293</v>
      </c>
      <c r="H237" s="9">
        <v>88023.319395566898</v>
      </c>
      <c r="I237" s="9">
        <v>13520818.921874974</v>
      </c>
      <c r="J237" s="9">
        <v>13867576.916033994</v>
      </c>
      <c r="K237" s="9">
        <v>647611.03106920619</v>
      </c>
      <c r="L237" s="9">
        <v>12418602.408180535</v>
      </c>
      <c r="M237" s="9">
        <v>14969793.429728433</v>
      </c>
    </row>
    <row r="238" spans="2:13" x14ac:dyDescent="0.25">
      <c r="B238" s="1" t="s">
        <v>140</v>
      </c>
      <c r="C238" s="6">
        <v>1</v>
      </c>
      <c r="D238" s="9">
        <v>12128756</v>
      </c>
      <c r="E238" s="9">
        <v>13297046.321919525</v>
      </c>
      <c r="F238" s="9">
        <v>-1168290.321919525</v>
      </c>
      <c r="G238" s="9">
        <v>-1.8208983162099417</v>
      </c>
      <c r="H238" s="9">
        <v>71819.379772029992</v>
      </c>
      <c r="I238" s="9">
        <v>13155584.126205349</v>
      </c>
      <c r="J238" s="9">
        <v>13438508.517633701</v>
      </c>
      <c r="K238" s="9">
        <v>645608.21410197788</v>
      </c>
      <c r="L238" s="9">
        <v>12025395.747549886</v>
      </c>
      <c r="M238" s="9">
        <v>14568696.896289164</v>
      </c>
    </row>
    <row r="239" spans="2:13" x14ac:dyDescent="0.25">
      <c r="B239" s="1" t="s">
        <v>141</v>
      </c>
      <c r="C239" s="6">
        <v>1</v>
      </c>
      <c r="D239" s="9">
        <v>11769707</v>
      </c>
      <c r="E239" s="9">
        <v>12179126.54488311</v>
      </c>
      <c r="F239" s="9">
        <v>-409419.54488310963</v>
      </c>
      <c r="G239" s="9">
        <v>-0.63812166027037232</v>
      </c>
      <c r="H239" s="9">
        <v>86781.41423608741</v>
      </c>
      <c r="I239" s="9">
        <v>12008193.720846118</v>
      </c>
      <c r="J239" s="9">
        <v>12350059.368920101</v>
      </c>
      <c r="K239" s="9">
        <v>647443.40035397816</v>
      </c>
      <c r="L239" s="9">
        <v>10903861.215309842</v>
      </c>
      <c r="M239" s="9">
        <v>13454391.874456378</v>
      </c>
    </row>
    <row r="240" spans="2:13" x14ac:dyDescent="0.25">
      <c r="B240" s="1" t="s">
        <v>142</v>
      </c>
      <c r="C240" s="6">
        <v>1</v>
      </c>
      <c r="D240" s="9">
        <v>11213639</v>
      </c>
      <c r="E240" s="9">
        <v>11907841.089993063</v>
      </c>
      <c r="F240" s="9">
        <v>-694202.08999306336</v>
      </c>
      <c r="G240" s="9">
        <v>-1.0819839838276639</v>
      </c>
      <c r="H240" s="9">
        <v>85273.139990285184</v>
      </c>
      <c r="I240" s="9">
        <v>11739879.104568541</v>
      </c>
      <c r="J240" s="9">
        <v>12075803.075417586</v>
      </c>
      <c r="K240" s="9">
        <v>647242.96149816038</v>
      </c>
      <c r="L240" s="9">
        <v>10632970.56361554</v>
      </c>
      <c r="M240" s="9">
        <v>13182711.616370587</v>
      </c>
    </row>
    <row r="241" spans="2:13" x14ac:dyDescent="0.25">
      <c r="B241" s="1" t="s">
        <v>143</v>
      </c>
      <c r="C241" s="6">
        <v>1</v>
      </c>
      <c r="D241" s="9">
        <v>11458319</v>
      </c>
      <c r="E241" s="9">
        <v>11534604.973522317</v>
      </c>
      <c r="F241" s="9">
        <v>-76285.973522316664</v>
      </c>
      <c r="G241" s="9">
        <v>-0.11889938496536741</v>
      </c>
      <c r="H241" s="9">
        <v>97550.726937024418</v>
      </c>
      <c r="I241" s="9">
        <v>11342459.899729857</v>
      </c>
      <c r="J241" s="9">
        <v>11726750.047314776</v>
      </c>
      <c r="K241" s="9">
        <v>648974.64290297835</v>
      </c>
      <c r="L241" s="9">
        <v>10256323.564809404</v>
      </c>
      <c r="M241" s="9">
        <v>12812886.382235229</v>
      </c>
    </row>
    <row r="242" spans="2:13" x14ac:dyDescent="0.25">
      <c r="B242" s="1" t="s">
        <v>144</v>
      </c>
      <c r="C242" s="6">
        <v>1</v>
      </c>
      <c r="D242" s="9">
        <v>12646169</v>
      </c>
      <c r="E242" s="9">
        <v>12635125.177438337</v>
      </c>
      <c r="F242" s="9">
        <v>11043.822561662644</v>
      </c>
      <c r="G242" s="9">
        <v>1.7212911491051523E-2</v>
      </c>
      <c r="H242" s="9">
        <v>98913.72603177272</v>
      </c>
      <c r="I242" s="9">
        <v>12440295.412615245</v>
      </c>
      <c r="J242" s="9">
        <v>12829954.94226143</v>
      </c>
      <c r="K242" s="9">
        <v>649180.9208553459</v>
      </c>
      <c r="L242" s="9">
        <v>11356437.464296706</v>
      </c>
      <c r="M242" s="9">
        <v>13913812.890579969</v>
      </c>
    </row>
    <row r="243" spans="2:13" x14ac:dyDescent="0.25">
      <c r="B243" s="1" t="s">
        <v>145</v>
      </c>
      <c r="C243" s="6">
        <v>1</v>
      </c>
      <c r="D243" s="9">
        <v>14174031</v>
      </c>
      <c r="E243" s="9">
        <v>14883585.745410435</v>
      </c>
      <c r="F243" s="9">
        <v>-709554.7454104349</v>
      </c>
      <c r="G243" s="9">
        <v>-1.105912645971258</v>
      </c>
      <c r="H243" s="9">
        <v>86765.677659600391</v>
      </c>
      <c r="I243" s="9">
        <v>14712683.91761248</v>
      </c>
      <c r="J243" s="9">
        <v>15054487.57320839</v>
      </c>
      <c r="K243" s="9">
        <v>647441.29125723511</v>
      </c>
      <c r="L243" s="9">
        <v>13608324.570112199</v>
      </c>
      <c r="M243" s="9">
        <v>16158846.920708671</v>
      </c>
    </row>
    <row r="244" spans="2:13" x14ac:dyDescent="0.25">
      <c r="B244" s="1" t="s">
        <v>146</v>
      </c>
      <c r="C244" s="6">
        <v>1</v>
      </c>
      <c r="D244" s="9">
        <v>16101013</v>
      </c>
      <c r="E244" s="9">
        <v>15792163.130591288</v>
      </c>
      <c r="F244" s="9">
        <v>308849.86940871179</v>
      </c>
      <c r="G244" s="9">
        <v>0.48137367623141386</v>
      </c>
      <c r="H244" s="9">
        <v>87686.556520235041</v>
      </c>
      <c r="I244" s="9">
        <v>15619447.453299984</v>
      </c>
      <c r="J244" s="9">
        <v>15964878.807882592</v>
      </c>
      <c r="K244" s="9">
        <v>647565.34419275611</v>
      </c>
      <c r="L244" s="9">
        <v>14516657.60898013</v>
      </c>
      <c r="M244" s="9">
        <v>17067668.652202446</v>
      </c>
    </row>
    <row r="245" spans="2:13" x14ac:dyDescent="0.25">
      <c r="B245" s="1" t="s">
        <v>147</v>
      </c>
      <c r="C245" s="6">
        <v>1</v>
      </c>
      <c r="D245" s="9">
        <v>13854501</v>
      </c>
      <c r="E245" s="9">
        <v>14109544.01237564</v>
      </c>
      <c r="F245" s="9">
        <v>-255043.01237563975</v>
      </c>
      <c r="G245" s="9">
        <v>-0.39751026186100974</v>
      </c>
      <c r="H245" s="9">
        <v>100805.16555001595</v>
      </c>
      <c r="I245" s="9">
        <v>13910988.690632388</v>
      </c>
      <c r="J245" s="9">
        <v>14308099.334118892</v>
      </c>
      <c r="K245" s="9">
        <v>649471.80401205446</v>
      </c>
      <c r="L245" s="9">
        <v>12830283.348448651</v>
      </c>
      <c r="M245" s="9">
        <v>15388804.676302629</v>
      </c>
    </row>
    <row r="246" spans="2:13" x14ac:dyDescent="0.25">
      <c r="B246" s="1" t="s">
        <v>148</v>
      </c>
      <c r="C246" s="6">
        <v>1</v>
      </c>
      <c r="D246" s="9">
        <v>12543952</v>
      </c>
      <c r="E246" s="9">
        <v>12360608.909091705</v>
      </c>
      <c r="F246" s="9">
        <v>183343.09090829454</v>
      </c>
      <c r="G246" s="9">
        <v>0.28575870163429828</v>
      </c>
      <c r="H246" s="9">
        <v>87221.08450812439</v>
      </c>
      <c r="I246" s="9">
        <v>12188810.069192838</v>
      </c>
      <c r="J246" s="9">
        <v>12532407.748990573</v>
      </c>
      <c r="K246" s="9">
        <v>647502.47905925405</v>
      </c>
      <c r="L246" s="9">
        <v>11085227.212551821</v>
      </c>
      <c r="M246" s="9">
        <v>13635990.60563159</v>
      </c>
    </row>
    <row r="247" spans="2:13" x14ac:dyDescent="0.25">
      <c r="B247" s="1" t="s">
        <v>149</v>
      </c>
      <c r="C247" s="6">
        <v>1</v>
      </c>
      <c r="D247" s="9">
        <v>12658677</v>
      </c>
      <c r="E247" s="9">
        <v>13090714.605033336</v>
      </c>
      <c r="F247" s="9">
        <v>-432037.60503333621</v>
      </c>
      <c r="G247" s="9">
        <v>-0.67337418857670506</v>
      </c>
      <c r="H247" s="9">
        <v>68376.264175213917</v>
      </c>
      <c r="I247" s="9">
        <v>12956034.293177938</v>
      </c>
      <c r="J247" s="9">
        <v>13225394.916888734</v>
      </c>
      <c r="K247" s="9">
        <v>645234.26467265747</v>
      </c>
      <c r="L247" s="9">
        <v>11819800.596581221</v>
      </c>
      <c r="M247" s="9">
        <v>14361628.613485452</v>
      </c>
    </row>
    <row r="248" spans="2:13" x14ac:dyDescent="0.25">
      <c r="B248" s="1" t="s">
        <v>150</v>
      </c>
      <c r="C248" s="6">
        <v>1</v>
      </c>
      <c r="D248" s="9">
        <v>14588347</v>
      </c>
      <c r="E248" s="9">
        <v>14328691.769186113</v>
      </c>
      <c r="F248" s="9">
        <v>259655.23081388697</v>
      </c>
      <c r="G248" s="9">
        <v>0.40469886954749479</v>
      </c>
      <c r="H248" s="9">
        <v>94062.200685666117</v>
      </c>
      <c r="I248" s="9">
        <v>14143418.02434261</v>
      </c>
      <c r="J248" s="9">
        <v>14513965.514029616</v>
      </c>
      <c r="K248" s="9">
        <v>648459.43620471493</v>
      </c>
      <c r="L248" s="9">
        <v>13051425.159974594</v>
      </c>
      <c r="M248" s="9">
        <v>15605958.378397632</v>
      </c>
    </row>
    <row r="249" spans="2:13" x14ac:dyDescent="0.25">
      <c r="B249" s="1" t="s">
        <v>151</v>
      </c>
      <c r="C249" s="6">
        <v>1</v>
      </c>
      <c r="D249" s="9">
        <v>13755848</v>
      </c>
      <c r="E249" s="9">
        <v>14118494.633054057</v>
      </c>
      <c r="F249" s="9">
        <v>-362646.63305405714</v>
      </c>
      <c r="G249" s="9">
        <v>-0.56522135903889092</v>
      </c>
      <c r="H249" s="9">
        <v>84942.988630548833</v>
      </c>
      <c r="I249" s="9">
        <v>13951182.944755666</v>
      </c>
      <c r="J249" s="9">
        <v>14285806.321352448</v>
      </c>
      <c r="K249" s="9">
        <v>647199.54737514758</v>
      </c>
      <c r="L249" s="9">
        <v>12843709.619210698</v>
      </c>
      <c r="M249" s="9">
        <v>15393279.646897417</v>
      </c>
    </row>
    <row r="250" spans="2:13" x14ac:dyDescent="0.25">
      <c r="B250" s="1" t="s">
        <v>152</v>
      </c>
      <c r="C250" s="6">
        <v>1</v>
      </c>
      <c r="D250" s="9">
        <v>12202985</v>
      </c>
      <c r="E250" s="9">
        <v>13791919.467214357</v>
      </c>
      <c r="F250" s="9">
        <v>-1588934.4672143571</v>
      </c>
      <c r="G250" s="9">
        <v>-2.4765146484863729</v>
      </c>
      <c r="H250" s="9">
        <v>74280.557207065664</v>
      </c>
      <c r="I250" s="9">
        <v>13645609.505269013</v>
      </c>
      <c r="J250" s="9">
        <v>13938229.429159701</v>
      </c>
      <c r="K250" s="9">
        <v>645886.63400328893</v>
      </c>
      <c r="L250" s="9">
        <v>12519720.490857748</v>
      </c>
      <c r="M250" s="9">
        <v>15064118.443570966</v>
      </c>
    </row>
    <row r="251" spans="2:13" x14ac:dyDescent="0.25">
      <c r="B251" s="1" t="s">
        <v>153</v>
      </c>
      <c r="C251" s="6">
        <v>1</v>
      </c>
      <c r="D251" s="9">
        <v>13113484</v>
      </c>
      <c r="E251" s="9">
        <v>13150700.604589438</v>
      </c>
      <c r="F251" s="9">
        <v>-37216.604589438066</v>
      </c>
      <c r="G251" s="9">
        <v>-5.800583242067376E-2</v>
      </c>
      <c r="H251" s="9">
        <v>99593.386620110483</v>
      </c>
      <c r="I251" s="9">
        <v>12954532.116437465</v>
      </c>
      <c r="J251" s="9">
        <v>13346869.092741411</v>
      </c>
      <c r="K251" s="9">
        <v>649284.82614609832</v>
      </c>
      <c r="L251" s="9">
        <v>11871808.229828298</v>
      </c>
      <c r="M251" s="9">
        <v>14429592.979350578</v>
      </c>
    </row>
    <row r="252" spans="2:13" x14ac:dyDescent="0.25">
      <c r="B252" s="1" t="s">
        <v>154</v>
      </c>
      <c r="C252" s="6">
        <v>1</v>
      </c>
      <c r="D252" s="9">
        <v>11332498</v>
      </c>
      <c r="E252" s="9">
        <v>12304569.907877395</v>
      </c>
      <c r="F252" s="9">
        <v>-972071.90787739493</v>
      </c>
      <c r="G252" s="9">
        <v>-1.515072124693043</v>
      </c>
      <c r="H252" s="9">
        <v>88647.369497219523</v>
      </c>
      <c r="I252" s="9">
        <v>12129961.723106544</v>
      </c>
      <c r="J252" s="9">
        <v>12479178.092648245</v>
      </c>
      <c r="K252" s="9">
        <v>647696.14706580038</v>
      </c>
      <c r="L252" s="9">
        <v>11028806.744642412</v>
      </c>
      <c r="M252" s="9">
        <v>13580333.071112378</v>
      </c>
    </row>
    <row r="253" spans="2:13" x14ac:dyDescent="0.25">
      <c r="B253" s="1" t="s">
        <v>155</v>
      </c>
      <c r="C253" s="6">
        <v>1</v>
      </c>
      <c r="D253" s="9">
        <v>11763961</v>
      </c>
      <c r="E253" s="9">
        <v>11639188.898478694</v>
      </c>
      <c r="F253" s="9">
        <v>124772.10152130574</v>
      </c>
      <c r="G253" s="9">
        <v>0.19446990641575435</v>
      </c>
      <c r="H253" s="9">
        <v>103993.40308686181</v>
      </c>
      <c r="I253" s="9">
        <v>11434353.724641869</v>
      </c>
      <c r="J253" s="9">
        <v>11844024.07231552</v>
      </c>
      <c r="K253" s="9">
        <v>649974.28463800997</v>
      </c>
      <c r="L253" s="9">
        <v>10358938.50151757</v>
      </c>
      <c r="M253" s="9">
        <v>12919439.295439819</v>
      </c>
    </row>
    <row r="254" spans="2:13" x14ac:dyDescent="0.25">
      <c r="B254" s="1" t="s">
        <v>156</v>
      </c>
      <c r="C254" s="6">
        <v>1</v>
      </c>
      <c r="D254" s="9">
        <v>14136292</v>
      </c>
      <c r="E254" s="9">
        <v>13912225.695330938</v>
      </c>
      <c r="F254" s="9">
        <v>224066.30466906168</v>
      </c>
      <c r="G254" s="9">
        <v>0.34922993817232229</v>
      </c>
      <c r="H254" s="9">
        <v>105102.12769956638</v>
      </c>
      <c r="I254" s="9">
        <v>13705206.673364911</v>
      </c>
      <c r="J254" s="9">
        <v>14119244.717296965</v>
      </c>
      <c r="K254" s="9">
        <v>650152.59751237032</v>
      </c>
      <c r="L254" s="9">
        <v>12631624.076585231</v>
      </c>
      <c r="M254" s="9">
        <v>15192827.314076645</v>
      </c>
    </row>
    <row r="255" spans="2:13" x14ac:dyDescent="0.25">
      <c r="B255" s="1" t="s">
        <v>157</v>
      </c>
      <c r="C255" s="6">
        <v>1</v>
      </c>
      <c r="D255" s="9">
        <v>16055092</v>
      </c>
      <c r="E255" s="9">
        <v>15465886.795323245</v>
      </c>
      <c r="F255" s="9">
        <v>589205.20467675477</v>
      </c>
      <c r="G255" s="9">
        <v>0.91833574666206974</v>
      </c>
      <c r="H255" s="9">
        <v>88567.534659095109</v>
      </c>
      <c r="I255" s="9">
        <v>15291435.860747697</v>
      </c>
      <c r="J255" s="9">
        <v>15640337.729898794</v>
      </c>
      <c r="K255" s="9">
        <v>647685.22524502315</v>
      </c>
      <c r="L255" s="9">
        <v>14190145.14473225</v>
      </c>
      <c r="M255" s="9">
        <v>16741628.445914241</v>
      </c>
    </row>
    <row r="256" spans="2:13" x14ac:dyDescent="0.25">
      <c r="B256" s="1" t="s">
        <v>158</v>
      </c>
      <c r="C256" s="6">
        <v>1</v>
      </c>
      <c r="D256" s="9">
        <v>18933691</v>
      </c>
      <c r="E256" s="9">
        <v>18158679.27903311</v>
      </c>
      <c r="F256" s="9">
        <v>775011.72096689045</v>
      </c>
      <c r="G256" s="9">
        <v>1.2079339452482329</v>
      </c>
      <c r="H256" s="9">
        <v>132917.73250253251</v>
      </c>
      <c r="I256" s="9">
        <v>17896872.029390439</v>
      </c>
      <c r="J256" s="9">
        <v>18420486.52867578</v>
      </c>
      <c r="K256" s="9">
        <v>655224.43972941139</v>
      </c>
      <c r="L256" s="9">
        <v>16868087.683506541</v>
      </c>
      <c r="M256" s="9">
        <v>19449270.874559678</v>
      </c>
    </row>
    <row r="257" spans="2:13" x14ac:dyDescent="0.25">
      <c r="B257" s="1" t="s">
        <v>159</v>
      </c>
      <c r="C257" s="6">
        <v>1</v>
      </c>
      <c r="D257" s="9">
        <v>14596638</v>
      </c>
      <c r="E257" s="9">
        <v>14183503.70869121</v>
      </c>
      <c r="F257" s="9">
        <v>413134.29130879045</v>
      </c>
      <c r="G257" s="9">
        <v>0.64391146729415671</v>
      </c>
      <c r="H257" s="9">
        <v>108169.91712066137</v>
      </c>
      <c r="I257" s="9">
        <v>13970442.080552945</v>
      </c>
      <c r="J257" s="9">
        <v>14396565.336829474</v>
      </c>
      <c r="K257" s="9">
        <v>650655.57230765116</v>
      </c>
      <c r="L257" s="9">
        <v>12901911.383549051</v>
      </c>
      <c r="M257" s="9">
        <v>15465096.033833368</v>
      </c>
    </row>
    <row r="258" spans="2:13" x14ac:dyDescent="0.25">
      <c r="B258" s="1" t="s">
        <v>160</v>
      </c>
      <c r="C258" s="6">
        <v>1</v>
      </c>
      <c r="D258" s="9">
        <v>13331992</v>
      </c>
      <c r="E258" s="9">
        <v>12688606.560619781</v>
      </c>
      <c r="F258" s="9">
        <v>643385.43938021921</v>
      </c>
      <c r="G258" s="9">
        <v>1.0027811077956816</v>
      </c>
      <c r="H258" s="9">
        <v>88426.142456337358</v>
      </c>
      <c r="I258" s="9">
        <v>12514434.125406416</v>
      </c>
      <c r="J258" s="9">
        <v>12862778.995833145</v>
      </c>
      <c r="K258" s="9">
        <v>647665.90575296979</v>
      </c>
      <c r="L258" s="9">
        <v>11412902.963514831</v>
      </c>
      <c r="M258" s="9">
        <v>13964310.157724731</v>
      </c>
    </row>
    <row r="259" spans="2:13" x14ac:dyDescent="0.25">
      <c r="B259" s="1" t="s">
        <v>161</v>
      </c>
      <c r="C259" s="6">
        <v>1</v>
      </c>
      <c r="D259" s="9">
        <v>12715774</v>
      </c>
      <c r="E259" s="9">
        <v>12991729.574602488</v>
      </c>
      <c r="F259" s="9">
        <v>-275955.57460248843</v>
      </c>
      <c r="G259" s="9">
        <v>-0.43010459961426506</v>
      </c>
      <c r="H259" s="9">
        <v>76928.010921517547</v>
      </c>
      <c r="I259" s="9">
        <v>12840204.939170869</v>
      </c>
      <c r="J259" s="9">
        <v>13143254.210034108</v>
      </c>
      <c r="K259" s="9">
        <v>646196.45748754102</v>
      </c>
      <c r="L259" s="9">
        <v>11718920.340812506</v>
      </c>
      <c r="M259" s="9">
        <v>14264538.808392471</v>
      </c>
    </row>
    <row r="260" spans="2:13" x14ac:dyDescent="0.25">
      <c r="B260" s="1" t="s">
        <v>162</v>
      </c>
      <c r="C260" s="6">
        <v>1</v>
      </c>
      <c r="D260" s="9">
        <v>13993294</v>
      </c>
      <c r="E260" s="9">
        <v>13652764.148329332</v>
      </c>
      <c r="F260" s="9">
        <v>340529.85167066753</v>
      </c>
      <c r="G260" s="9">
        <v>0.53075012425640189</v>
      </c>
      <c r="H260" s="9">
        <v>71026.958871462266</v>
      </c>
      <c r="I260" s="9">
        <v>13512862.779245516</v>
      </c>
      <c r="J260" s="9">
        <v>13792665.517413149</v>
      </c>
      <c r="K260" s="9">
        <v>645520.54319876968</v>
      </c>
      <c r="L260" s="9">
        <v>12381286.258804752</v>
      </c>
      <c r="M260" s="9">
        <v>14924242.037853913</v>
      </c>
    </row>
    <row r="261" spans="2:13" x14ac:dyDescent="0.25">
      <c r="B261" s="1" t="s">
        <v>163</v>
      </c>
      <c r="C261" s="6">
        <v>1</v>
      </c>
      <c r="D261" s="9">
        <v>14148180</v>
      </c>
      <c r="E261" s="9">
        <v>13973334.602290247</v>
      </c>
      <c r="F261" s="9">
        <v>174845.39770975336</v>
      </c>
      <c r="G261" s="9">
        <v>0.27251418959257467</v>
      </c>
      <c r="H261" s="9">
        <v>75967.923590511069</v>
      </c>
      <c r="I261" s="9">
        <v>13823701.0450377</v>
      </c>
      <c r="J261" s="9">
        <v>14122968.159542793</v>
      </c>
      <c r="K261" s="9">
        <v>646082.86482444347</v>
      </c>
      <c r="L261" s="9">
        <v>12700749.111278186</v>
      </c>
      <c r="M261" s="9">
        <v>15245920.093302308</v>
      </c>
    </row>
    <row r="262" spans="2:13" x14ac:dyDescent="0.25">
      <c r="B262" s="1" t="s">
        <v>164</v>
      </c>
      <c r="C262" s="6">
        <v>1</v>
      </c>
      <c r="D262" s="9">
        <v>12641587</v>
      </c>
      <c r="E262" s="9">
        <v>13868308.005364103</v>
      </c>
      <c r="F262" s="9">
        <v>-1226721.0053641032</v>
      </c>
      <c r="G262" s="9">
        <v>-1.9119684304640916</v>
      </c>
      <c r="H262" s="9">
        <v>73666.782259253785</v>
      </c>
      <c r="I262" s="9">
        <v>13723206.992202045</v>
      </c>
      <c r="J262" s="9">
        <v>14013409.018526161</v>
      </c>
      <c r="K262" s="9">
        <v>645816.33427278581</v>
      </c>
      <c r="L262" s="9">
        <v>12596247.497959282</v>
      </c>
      <c r="M262" s="9">
        <v>15140368.512768924</v>
      </c>
    </row>
    <row r="263" spans="2:13" x14ac:dyDescent="0.25">
      <c r="B263" s="1" t="s">
        <v>165</v>
      </c>
      <c r="C263" s="6">
        <v>1</v>
      </c>
      <c r="D263" s="9">
        <v>13657015</v>
      </c>
      <c r="E263" s="9">
        <v>13291817.915678609</v>
      </c>
      <c r="F263" s="9">
        <v>365197.08432139084</v>
      </c>
      <c r="G263" s="9">
        <v>0.56919649461189903</v>
      </c>
      <c r="H263" s="9">
        <v>98614.212758809983</v>
      </c>
      <c r="I263" s="9">
        <v>13097578.100328393</v>
      </c>
      <c r="J263" s="9">
        <v>13486057.731028825</v>
      </c>
      <c r="K263" s="9">
        <v>649135.35242131609</v>
      </c>
      <c r="L263" s="9">
        <v>12013219.958404453</v>
      </c>
      <c r="M263" s="9">
        <v>14570415.872952765</v>
      </c>
    </row>
    <row r="264" spans="2:13" x14ac:dyDescent="0.25">
      <c r="B264" s="1" t="s">
        <v>166</v>
      </c>
      <c r="C264" s="6">
        <v>1</v>
      </c>
      <c r="D264" s="9">
        <v>12616129</v>
      </c>
      <c r="E264" s="9">
        <v>12549817.458297258</v>
      </c>
      <c r="F264" s="9">
        <v>66311.541702741757</v>
      </c>
      <c r="G264" s="9">
        <v>0.10335322681901421</v>
      </c>
      <c r="H264" s="9">
        <v>91401.821970598467</v>
      </c>
      <c r="I264" s="9">
        <v>12369783.845235167</v>
      </c>
      <c r="J264" s="9">
        <v>12729851.071359349</v>
      </c>
      <c r="K264" s="9">
        <v>648078.88089695631</v>
      </c>
      <c r="L264" s="9">
        <v>11273300.426561862</v>
      </c>
      <c r="M264" s="9">
        <v>13826334.490032654</v>
      </c>
    </row>
    <row r="265" spans="2:13" x14ac:dyDescent="0.25">
      <c r="B265" s="1" t="s">
        <v>167</v>
      </c>
      <c r="C265" s="6">
        <v>1</v>
      </c>
      <c r="D265" s="9">
        <v>12946863</v>
      </c>
      <c r="E265" s="9">
        <v>12311260.684714798</v>
      </c>
      <c r="F265" s="9">
        <v>635602.31528520212</v>
      </c>
      <c r="G265" s="9">
        <v>0.99065032378286499</v>
      </c>
      <c r="H265" s="9">
        <v>96339.648073307399</v>
      </c>
      <c r="I265" s="9">
        <v>12121501.065597501</v>
      </c>
      <c r="J265" s="9">
        <v>12501020.303832095</v>
      </c>
      <c r="K265" s="9">
        <v>648793.70418954827</v>
      </c>
      <c r="L265" s="9">
        <v>11033335.669885721</v>
      </c>
      <c r="M265" s="9">
        <v>13589185.699543875</v>
      </c>
    </row>
    <row r="266" spans="2:13" x14ac:dyDescent="0.25">
      <c r="B266" s="1" t="s">
        <v>168</v>
      </c>
      <c r="C266" s="6">
        <v>1</v>
      </c>
      <c r="D266" s="9">
        <v>14674061</v>
      </c>
      <c r="E266" s="9">
        <v>14062693.284136726</v>
      </c>
      <c r="F266" s="9">
        <v>611367.71586327441</v>
      </c>
      <c r="G266" s="9">
        <v>0.95287825595566078</v>
      </c>
      <c r="H266" s="9">
        <v>104036.2932685157</v>
      </c>
      <c r="I266" s="9">
        <v>13857773.629769845</v>
      </c>
      <c r="J266" s="9">
        <v>14267612.938503606</v>
      </c>
      <c r="K266" s="9">
        <v>649981.148282132</v>
      </c>
      <c r="L266" s="9">
        <v>12782429.367897501</v>
      </c>
      <c r="M266" s="9">
        <v>15342957.20037595</v>
      </c>
    </row>
    <row r="267" spans="2:13" x14ac:dyDescent="0.25">
      <c r="B267" s="1" t="s">
        <v>169</v>
      </c>
      <c r="C267" s="6">
        <v>1</v>
      </c>
      <c r="D267" s="9">
        <v>18274752</v>
      </c>
      <c r="E267" s="9">
        <v>19188529.672895268</v>
      </c>
      <c r="F267" s="9">
        <v>-913777.67289526761</v>
      </c>
      <c r="G267" s="9">
        <v>-1.4242146791316528</v>
      </c>
      <c r="H267" s="9">
        <v>156828.78978404746</v>
      </c>
      <c r="I267" s="9">
        <v>18879624.959091429</v>
      </c>
      <c r="J267" s="9">
        <v>19497434.386699107</v>
      </c>
      <c r="K267" s="9">
        <v>660490.13021409733</v>
      </c>
      <c r="L267" s="9">
        <v>17887566.278833549</v>
      </c>
      <c r="M267" s="9">
        <v>20489493.066956986</v>
      </c>
    </row>
    <row r="268" spans="2:13" x14ac:dyDescent="0.25">
      <c r="B268" s="1" t="s">
        <v>170</v>
      </c>
      <c r="C268" s="6">
        <v>1</v>
      </c>
      <c r="D268" s="9">
        <v>19081340.899999999</v>
      </c>
      <c r="E268" s="9">
        <v>18004189.266508337</v>
      </c>
      <c r="F268" s="9">
        <v>1077151.6334916614</v>
      </c>
      <c r="G268" s="9">
        <v>1.6788494768193927</v>
      </c>
      <c r="H268" s="9">
        <v>120781.57753525271</v>
      </c>
      <c r="I268" s="9">
        <v>17766286.527523492</v>
      </c>
      <c r="J268" s="9">
        <v>18242092.005493183</v>
      </c>
      <c r="K268" s="9">
        <v>652870.68572345213</v>
      </c>
      <c r="L268" s="9">
        <v>16718233.845937761</v>
      </c>
      <c r="M268" s="9">
        <v>19290144.687078912</v>
      </c>
    </row>
    <row r="269" spans="2:13" x14ac:dyDescent="0.25">
      <c r="B269" s="1" t="s">
        <v>171</v>
      </c>
      <c r="C269" s="6">
        <v>1</v>
      </c>
      <c r="D269" s="9">
        <v>16407410</v>
      </c>
      <c r="E269" s="9">
        <v>16205165.108799532</v>
      </c>
      <c r="F269" s="9">
        <v>202244.89120046794</v>
      </c>
      <c r="G269" s="9">
        <v>0.31521906407982914</v>
      </c>
      <c r="H269" s="9">
        <v>92366.238303473001</v>
      </c>
      <c r="I269" s="9">
        <v>16023231.890749706</v>
      </c>
      <c r="J269" s="9">
        <v>16387098.326849358</v>
      </c>
      <c r="K269" s="9">
        <v>648215.60054000572</v>
      </c>
      <c r="L269" s="9">
        <v>14928378.781214403</v>
      </c>
      <c r="M269" s="9">
        <v>17481951.436384663</v>
      </c>
    </row>
    <row r="270" spans="2:13" x14ac:dyDescent="0.25">
      <c r="B270" s="1" t="s">
        <v>172</v>
      </c>
      <c r="C270" s="6">
        <v>1</v>
      </c>
      <c r="D270" s="9">
        <v>13790066</v>
      </c>
      <c r="E270" s="9">
        <v>13519566.913581667</v>
      </c>
      <c r="F270" s="9">
        <v>270499.08641833253</v>
      </c>
      <c r="G270" s="9">
        <v>0.42160011236436273</v>
      </c>
      <c r="H270" s="9">
        <v>82559.454220173997</v>
      </c>
      <c r="I270" s="9">
        <v>13356950.058520798</v>
      </c>
      <c r="J270" s="9">
        <v>13682183.768642537</v>
      </c>
      <c r="K270" s="9">
        <v>646891.03123032965</v>
      </c>
      <c r="L270" s="9">
        <v>12245389.582113145</v>
      </c>
      <c r="M270" s="9">
        <v>14793744.24505019</v>
      </c>
    </row>
    <row r="271" spans="2:13" x14ac:dyDescent="0.25">
      <c r="B271" s="1" t="s">
        <v>173</v>
      </c>
      <c r="C271" s="6">
        <v>1</v>
      </c>
      <c r="D271" s="9">
        <v>13598163</v>
      </c>
      <c r="E271" s="9">
        <v>13751948.336172054</v>
      </c>
      <c r="F271" s="9">
        <v>-153785.33617205359</v>
      </c>
      <c r="G271" s="9">
        <v>-0.23968995928459064</v>
      </c>
      <c r="H271" s="9">
        <v>76274.497203544292</v>
      </c>
      <c r="I271" s="9">
        <v>13601710.922737718</v>
      </c>
      <c r="J271" s="9">
        <v>13902185.74960639</v>
      </c>
      <c r="K271" s="9">
        <v>646118.98418848508</v>
      </c>
      <c r="L271" s="9">
        <v>12479291.701068226</v>
      </c>
      <c r="M271" s="9">
        <v>15024604.971275881</v>
      </c>
    </row>
    <row r="272" spans="2:13" x14ac:dyDescent="0.25">
      <c r="B272" s="1" t="s">
        <v>174</v>
      </c>
      <c r="C272" s="6">
        <v>1</v>
      </c>
      <c r="D272" s="9">
        <v>15084566</v>
      </c>
      <c r="E272" s="9">
        <v>14515603.088773614</v>
      </c>
      <c r="F272" s="9">
        <v>568962.9112263862</v>
      </c>
      <c r="G272" s="9">
        <v>0.88678609040929579</v>
      </c>
      <c r="H272" s="9">
        <v>84951.621324297434</v>
      </c>
      <c r="I272" s="9">
        <v>14348274.396710828</v>
      </c>
      <c r="J272" s="9">
        <v>14682931.7808364</v>
      </c>
      <c r="K272" s="9">
        <v>647200.68044674769</v>
      </c>
      <c r="L272" s="9">
        <v>13240815.843126012</v>
      </c>
      <c r="M272" s="9">
        <v>15790390.334421216</v>
      </c>
    </row>
    <row r="273" spans="2:13" x14ac:dyDescent="0.25">
      <c r="B273" s="1" t="s">
        <v>175</v>
      </c>
      <c r="C273" s="6">
        <v>1</v>
      </c>
      <c r="D273" s="9">
        <v>15605142</v>
      </c>
      <c r="E273" s="9">
        <v>15173747.663673326</v>
      </c>
      <c r="F273" s="9">
        <v>431394.33632667363</v>
      </c>
      <c r="G273" s="9">
        <v>0.67237158940862507</v>
      </c>
      <c r="H273" s="9">
        <v>109341.24200440537</v>
      </c>
      <c r="I273" s="9">
        <v>14958378.88403257</v>
      </c>
      <c r="J273" s="9">
        <v>15389116.443314083</v>
      </c>
      <c r="K273" s="9">
        <v>650851.32711562654</v>
      </c>
      <c r="L273" s="9">
        <v>13891769.761475982</v>
      </c>
      <c r="M273" s="9">
        <v>16455725.565870671</v>
      </c>
    </row>
    <row r="274" spans="2:13" x14ac:dyDescent="0.25">
      <c r="B274" s="1" t="s">
        <v>176</v>
      </c>
      <c r="C274" s="6">
        <v>1</v>
      </c>
      <c r="D274" s="9">
        <v>13777511</v>
      </c>
      <c r="E274" s="9">
        <v>14797982.434568649</v>
      </c>
      <c r="F274" s="9">
        <v>-1020471.4345686492</v>
      </c>
      <c r="G274" s="9">
        <v>-1.5905076692695508</v>
      </c>
      <c r="H274" s="9">
        <v>93514.820732024382</v>
      </c>
      <c r="I274" s="9">
        <v>14613786.860692061</v>
      </c>
      <c r="J274" s="9">
        <v>14982178.008445237</v>
      </c>
      <c r="K274" s="9">
        <v>648380.26227025839</v>
      </c>
      <c r="L274" s="9">
        <v>13520871.773774495</v>
      </c>
      <c r="M274" s="9">
        <v>16075093.095362803</v>
      </c>
    </row>
    <row r="275" spans="2:13" x14ac:dyDescent="0.25">
      <c r="B275" s="1" t="s">
        <v>177</v>
      </c>
      <c r="C275" s="6">
        <v>1</v>
      </c>
      <c r="D275" s="9">
        <v>13886125</v>
      </c>
      <c r="E275" s="9">
        <v>13787312.597066253</v>
      </c>
      <c r="F275" s="9">
        <v>98812.402933746576</v>
      </c>
      <c r="G275" s="9">
        <v>0.15400909752217509</v>
      </c>
      <c r="H275" s="9">
        <v>106048.54576690569</v>
      </c>
      <c r="I275" s="9">
        <v>13578429.421186697</v>
      </c>
      <c r="J275" s="9">
        <v>13996195.77294581</v>
      </c>
      <c r="K275" s="9">
        <v>650306.26389754377</v>
      </c>
      <c r="L275" s="9">
        <v>12506408.302575879</v>
      </c>
      <c r="M275" s="9">
        <v>15068216.891556628</v>
      </c>
    </row>
    <row r="276" spans="2:13" x14ac:dyDescent="0.25">
      <c r="B276" s="1" t="s">
        <v>178</v>
      </c>
      <c r="C276" s="6">
        <v>1</v>
      </c>
      <c r="D276" s="9">
        <v>12732906</v>
      </c>
      <c r="E276" s="9">
        <v>13216924.235186519</v>
      </c>
      <c r="F276" s="9">
        <v>-484018.2351865191</v>
      </c>
      <c r="G276" s="9">
        <v>-0.75439124413696024</v>
      </c>
      <c r="H276" s="9">
        <v>95451.188968956063</v>
      </c>
      <c r="I276" s="9">
        <v>13028914.608565714</v>
      </c>
      <c r="J276" s="9">
        <v>13404933.861807324</v>
      </c>
      <c r="K276" s="9">
        <v>648662.37156219699</v>
      </c>
      <c r="L276" s="9">
        <v>11939257.905435104</v>
      </c>
      <c r="M276" s="9">
        <v>14494590.564937934</v>
      </c>
    </row>
    <row r="277" spans="2:13" x14ac:dyDescent="0.25">
      <c r="B277" s="1" t="s">
        <v>179</v>
      </c>
      <c r="C277" s="6">
        <v>1</v>
      </c>
      <c r="D277" s="9">
        <v>12550053</v>
      </c>
      <c r="E277" s="9">
        <v>12593731.091061898</v>
      </c>
      <c r="F277" s="9">
        <v>-43678.091061897576</v>
      </c>
      <c r="G277" s="9">
        <v>-6.807671088056165E-2</v>
      </c>
      <c r="H277" s="9">
        <v>99498.349275327724</v>
      </c>
      <c r="I277" s="9">
        <v>12397749.797390167</v>
      </c>
      <c r="J277" s="9">
        <v>12789712.384733628</v>
      </c>
      <c r="K277" s="9">
        <v>649270.25522013672</v>
      </c>
      <c r="L277" s="9">
        <v>11314867.416565042</v>
      </c>
      <c r="M277" s="9">
        <v>13872594.765558753</v>
      </c>
    </row>
    <row r="278" spans="2:13" x14ac:dyDescent="0.25">
      <c r="B278" s="1" t="s">
        <v>180</v>
      </c>
      <c r="C278" s="6">
        <v>1</v>
      </c>
      <c r="D278" s="9">
        <v>13748210</v>
      </c>
      <c r="E278" s="9">
        <v>14157649.635964617</v>
      </c>
      <c r="F278" s="9">
        <v>-409439.63596461713</v>
      </c>
      <c r="G278" s="9">
        <v>-0.63815297424755879</v>
      </c>
      <c r="H278" s="9">
        <v>100655.08488388026</v>
      </c>
      <c r="I278" s="9">
        <v>13959389.927197045</v>
      </c>
      <c r="J278" s="9">
        <v>14355909.34473219</v>
      </c>
      <c r="K278" s="9">
        <v>649448.52676566096</v>
      </c>
      <c r="L278" s="9">
        <v>12878434.821088336</v>
      </c>
      <c r="M278" s="9">
        <v>15436864.450840898</v>
      </c>
    </row>
    <row r="279" spans="2:13" x14ac:dyDescent="0.25">
      <c r="B279" s="1" t="s">
        <v>181</v>
      </c>
      <c r="C279" s="6">
        <v>1</v>
      </c>
      <c r="D279" s="9">
        <v>16691749</v>
      </c>
      <c r="E279" s="9">
        <v>16593192.99461291</v>
      </c>
      <c r="F279" s="9">
        <v>98556.005387090147</v>
      </c>
      <c r="G279" s="9">
        <v>0.1536094760820009</v>
      </c>
      <c r="H279" s="9">
        <v>95650.254851918711</v>
      </c>
      <c r="I279" s="9">
        <v>16404791.269132646</v>
      </c>
      <c r="J279" s="9">
        <v>16781594.720093176</v>
      </c>
      <c r="K279" s="9">
        <v>648691.6941493419</v>
      </c>
      <c r="L279" s="9">
        <v>15315468.908339862</v>
      </c>
      <c r="M279" s="9">
        <v>17870917.080885958</v>
      </c>
    </row>
    <row r="280" spans="2:13" x14ac:dyDescent="0.25">
      <c r="B280" s="1" t="s">
        <v>182</v>
      </c>
      <c r="C280" s="6">
        <v>1</v>
      </c>
      <c r="D280" s="9">
        <v>18092812</v>
      </c>
      <c r="E280" s="9">
        <v>17755612.470548697</v>
      </c>
      <c r="F280" s="9">
        <v>337199.52945130318</v>
      </c>
      <c r="G280" s="9">
        <v>0.52555948113636519</v>
      </c>
      <c r="H280" s="9">
        <v>111175.64357052316</v>
      </c>
      <c r="I280" s="9">
        <v>17536630.481295321</v>
      </c>
      <c r="J280" s="9">
        <v>17974594.459802072</v>
      </c>
      <c r="K280" s="9">
        <v>651162.01250412816</v>
      </c>
      <c r="L280" s="9">
        <v>16473022.613230418</v>
      </c>
      <c r="M280" s="9">
        <v>19038202.327866975</v>
      </c>
    </row>
    <row r="281" spans="2:13" x14ac:dyDescent="0.25">
      <c r="B281" s="1" t="s">
        <v>183</v>
      </c>
      <c r="C281" s="6">
        <v>1</v>
      </c>
      <c r="D281" s="9">
        <v>14888714</v>
      </c>
      <c r="E281" s="9">
        <v>14126956.080263913</v>
      </c>
      <c r="F281" s="9">
        <v>761757.91973608732</v>
      </c>
      <c r="G281" s="9">
        <v>1.1872765590731098</v>
      </c>
      <c r="H281" s="9">
        <v>131002.99663254899</v>
      </c>
      <c r="I281" s="9">
        <v>13868920.274223795</v>
      </c>
      <c r="J281" s="9">
        <v>14384991.88630403</v>
      </c>
      <c r="K281" s="9">
        <v>654838.70375216368</v>
      </c>
      <c r="L281" s="9">
        <v>12837124.266546663</v>
      </c>
      <c r="M281" s="9">
        <v>15416787.893981162</v>
      </c>
    </row>
    <row r="282" spans="2:13" x14ac:dyDescent="0.25">
      <c r="B282" s="1" t="s">
        <v>184</v>
      </c>
      <c r="C282" s="6">
        <v>1</v>
      </c>
      <c r="D282" s="9">
        <v>13889177</v>
      </c>
      <c r="E282" s="9">
        <v>13398021.014509423</v>
      </c>
      <c r="F282" s="9">
        <v>491155.9854905773</v>
      </c>
      <c r="G282" s="9">
        <v>0.76551614799547374</v>
      </c>
      <c r="H282" s="9">
        <v>89291.125165586069</v>
      </c>
      <c r="I282" s="9">
        <v>13222144.828112276</v>
      </c>
      <c r="J282" s="9">
        <v>13573897.200906569</v>
      </c>
      <c r="K282" s="9">
        <v>647784.56900303101</v>
      </c>
      <c r="L282" s="9">
        <v>12122083.687122235</v>
      </c>
      <c r="M282" s="9">
        <v>14673958.34189661</v>
      </c>
    </row>
    <row r="283" spans="2:13" x14ac:dyDescent="0.25">
      <c r="B283" s="1" t="s">
        <v>185</v>
      </c>
      <c r="C283" s="6">
        <v>1</v>
      </c>
      <c r="D283" s="9">
        <v>13623711</v>
      </c>
      <c r="E283" s="9">
        <v>13814135.094095076</v>
      </c>
      <c r="F283" s="9">
        <v>-190424.0940950755</v>
      </c>
      <c r="G283" s="9">
        <v>-0.29679515938625661</v>
      </c>
      <c r="H283" s="9">
        <v>80634.052987601332</v>
      </c>
      <c r="I283" s="9">
        <v>13655310.690136611</v>
      </c>
      <c r="J283" s="9">
        <v>13972959.49805354</v>
      </c>
      <c r="K283" s="9">
        <v>646648.12170632149</v>
      </c>
      <c r="L283" s="9">
        <v>12540436.220039235</v>
      </c>
      <c r="M283" s="9">
        <v>15087833.968150917</v>
      </c>
    </row>
    <row r="284" spans="2:13" x14ac:dyDescent="0.25">
      <c r="B284" s="1" t="s">
        <v>186</v>
      </c>
      <c r="C284" s="6">
        <v>1</v>
      </c>
      <c r="D284" s="9">
        <v>14991479</v>
      </c>
      <c r="E284" s="9">
        <v>14462679.029379198</v>
      </c>
      <c r="F284" s="9">
        <v>528799.97062080167</v>
      </c>
      <c r="G284" s="9">
        <v>0.82418809610032095</v>
      </c>
      <c r="H284" s="9">
        <v>82421.267225273448</v>
      </c>
      <c r="I284" s="9">
        <v>14300334.360402083</v>
      </c>
      <c r="J284" s="9">
        <v>14625023.698356314</v>
      </c>
      <c r="K284" s="9">
        <v>646873.40963756293</v>
      </c>
      <c r="L284" s="9">
        <v>13188536.407054819</v>
      </c>
      <c r="M284" s="9">
        <v>15736821.651703577</v>
      </c>
    </row>
    <row r="285" spans="2:13" x14ac:dyDescent="0.25">
      <c r="B285" s="1" t="s">
        <v>187</v>
      </c>
      <c r="C285" s="6">
        <v>1</v>
      </c>
      <c r="D285" s="9">
        <v>16050658</v>
      </c>
      <c r="E285" s="9">
        <v>15427549.51692698</v>
      </c>
      <c r="F285" s="9">
        <v>623108.48307302035</v>
      </c>
      <c r="G285" s="9">
        <v>0.97117742598397494</v>
      </c>
      <c r="H285" s="9">
        <v>114732.32447743759</v>
      </c>
      <c r="I285" s="9">
        <v>15201561.954913942</v>
      </c>
      <c r="J285" s="9">
        <v>15653537.078940017</v>
      </c>
      <c r="K285" s="9">
        <v>651778.68106060533</v>
      </c>
      <c r="L285" s="9">
        <v>14143745.011302019</v>
      </c>
      <c r="M285" s="9">
        <v>16711354.022551941</v>
      </c>
    </row>
    <row r="286" spans="2:13" x14ac:dyDescent="0.25">
      <c r="B286" s="1" t="s">
        <v>188</v>
      </c>
      <c r="C286" s="6">
        <v>1</v>
      </c>
      <c r="D286" s="9">
        <v>14148177</v>
      </c>
      <c r="E286" s="9">
        <v>14782795.099466899</v>
      </c>
      <c r="F286" s="9">
        <v>-634618.09946689941</v>
      </c>
      <c r="G286" s="9">
        <v>-0.98911632414877571</v>
      </c>
      <c r="H286" s="9">
        <v>89522.016632916799</v>
      </c>
      <c r="I286" s="9">
        <v>14606464.127550246</v>
      </c>
      <c r="J286" s="9">
        <v>14959126.071383553</v>
      </c>
      <c r="K286" s="9">
        <v>647816.43562596536</v>
      </c>
      <c r="L286" s="9">
        <v>13506795.00458625</v>
      </c>
      <c r="M286" s="9">
        <v>16058795.194347549</v>
      </c>
    </row>
    <row r="287" spans="2:13" x14ac:dyDescent="0.25">
      <c r="B287" s="1" t="s">
        <v>189</v>
      </c>
      <c r="C287" s="6">
        <v>1</v>
      </c>
      <c r="D287" s="9">
        <v>14273134</v>
      </c>
      <c r="E287" s="9">
        <v>13726195.053817602</v>
      </c>
      <c r="F287" s="9">
        <v>546938.94618239813</v>
      </c>
      <c r="G287" s="9">
        <v>0.85245951925447039</v>
      </c>
      <c r="H287" s="9">
        <v>102238.68991429587</v>
      </c>
      <c r="I287" s="9">
        <v>13524816.127849078</v>
      </c>
      <c r="J287" s="9">
        <v>13927573.979786126</v>
      </c>
      <c r="K287" s="9">
        <v>649695.84616226214</v>
      </c>
      <c r="L287" s="9">
        <v>12446493.095429402</v>
      </c>
      <c r="M287" s="9">
        <v>15005897.012205802</v>
      </c>
    </row>
    <row r="288" spans="2:13" x14ac:dyDescent="0.25">
      <c r="B288" s="1" t="s">
        <v>190</v>
      </c>
      <c r="C288" s="6">
        <v>1</v>
      </c>
      <c r="D288" s="9">
        <v>12863305</v>
      </c>
      <c r="E288" s="9">
        <v>13192114.249169962</v>
      </c>
      <c r="F288" s="9">
        <v>-328809.24916996248</v>
      </c>
      <c r="G288" s="9">
        <v>-0.51248238296121218</v>
      </c>
      <c r="H288" s="9">
        <v>97878.885926620642</v>
      </c>
      <c r="I288" s="9">
        <v>12999322.802610723</v>
      </c>
      <c r="J288" s="9">
        <v>13384905.695729202</v>
      </c>
      <c r="K288" s="9">
        <v>649024.05126107822</v>
      </c>
      <c r="L288" s="9">
        <v>11913735.521114478</v>
      </c>
      <c r="M288" s="9">
        <v>14470492.977225447</v>
      </c>
    </row>
    <row r="289" spans="2:13" x14ac:dyDescent="0.25">
      <c r="B289" s="1" t="s">
        <v>191</v>
      </c>
      <c r="C289" s="6">
        <v>1</v>
      </c>
      <c r="D289" s="9">
        <v>13398133</v>
      </c>
      <c r="E289" s="9">
        <v>12604105.249588499</v>
      </c>
      <c r="F289" s="9">
        <v>794027.75041150115</v>
      </c>
      <c r="G289" s="9">
        <v>1.2375723453505283</v>
      </c>
      <c r="H289" s="9">
        <v>107910.23755692551</v>
      </c>
      <c r="I289" s="9">
        <v>12391555.110708214</v>
      </c>
      <c r="J289" s="9">
        <v>12816655.388468783</v>
      </c>
      <c r="K289" s="9">
        <v>650612.4515982602</v>
      </c>
      <c r="L289" s="9">
        <v>11322597.859045478</v>
      </c>
      <c r="M289" s="9">
        <v>13885612.64013152</v>
      </c>
    </row>
    <row r="290" spans="2:13" x14ac:dyDescent="0.25">
      <c r="B290" s="1" t="s">
        <v>192</v>
      </c>
      <c r="C290" s="6">
        <v>1</v>
      </c>
      <c r="D290" s="9">
        <v>14135802</v>
      </c>
      <c r="E290" s="9">
        <v>13675173.602765366</v>
      </c>
      <c r="F290" s="9">
        <v>460628.39723463356</v>
      </c>
      <c r="G290" s="9">
        <v>0.71793582227483721</v>
      </c>
      <c r="H290" s="9">
        <v>110172.5204624475</v>
      </c>
      <c r="I290" s="9">
        <v>13458167.458999524</v>
      </c>
      <c r="J290" s="9">
        <v>13892179.746531209</v>
      </c>
      <c r="K290" s="9">
        <v>650991.49539003556</v>
      </c>
      <c r="L290" s="9">
        <v>12392919.611970065</v>
      </c>
      <c r="M290" s="9">
        <v>14957427.593560668</v>
      </c>
    </row>
    <row r="291" spans="2:13" x14ac:dyDescent="0.25">
      <c r="B291" s="1" t="s">
        <v>193</v>
      </c>
      <c r="C291" s="6">
        <v>1</v>
      </c>
      <c r="D291" s="9">
        <v>16671355</v>
      </c>
      <c r="E291" s="9">
        <v>15981266.054126659</v>
      </c>
      <c r="F291" s="9">
        <v>690088.94587334059</v>
      </c>
      <c r="G291" s="9">
        <v>1.0755732338099573</v>
      </c>
      <c r="H291" s="9">
        <v>101454.7361916774</v>
      </c>
      <c r="I291" s="9">
        <v>15781431.277039563</v>
      </c>
      <c r="J291" s="9">
        <v>16181100.831213756</v>
      </c>
      <c r="K291" s="9">
        <v>649572.94147834484</v>
      </c>
      <c r="L291" s="9">
        <v>14701806.180347178</v>
      </c>
      <c r="M291" s="9">
        <v>17260725.927906141</v>
      </c>
    </row>
    <row r="292" spans="2:13" x14ac:dyDescent="0.25">
      <c r="B292" s="1" t="s">
        <v>194</v>
      </c>
      <c r="C292" s="6">
        <v>1</v>
      </c>
      <c r="D292" s="9">
        <v>17143727</v>
      </c>
      <c r="E292" s="9">
        <v>16196650.580980076</v>
      </c>
      <c r="F292" s="9">
        <v>947076.41901992448</v>
      </c>
      <c r="G292" s="9">
        <v>1.4761141339269881</v>
      </c>
      <c r="H292" s="9">
        <v>100314.91794501466</v>
      </c>
      <c r="I292" s="9">
        <v>15999060.896963956</v>
      </c>
      <c r="J292" s="9">
        <v>16394240.264996195</v>
      </c>
      <c r="K292" s="9">
        <v>649395.89278607338</v>
      </c>
      <c r="L292" s="9">
        <v>14917539.438933402</v>
      </c>
      <c r="M292" s="9">
        <v>17475761.723026749</v>
      </c>
    </row>
    <row r="293" spans="2:13" x14ac:dyDescent="0.25">
      <c r="B293" s="1" t="s">
        <v>195</v>
      </c>
      <c r="C293" s="6">
        <v>1</v>
      </c>
      <c r="D293" s="9">
        <v>15916123</v>
      </c>
      <c r="E293" s="9">
        <v>15616023.59424738</v>
      </c>
      <c r="F293" s="9">
        <v>300099.40575261973</v>
      </c>
      <c r="G293" s="9">
        <v>0.46773519593376411</v>
      </c>
      <c r="H293" s="9">
        <v>107476.51681274414</v>
      </c>
      <c r="I293" s="9">
        <v>15404327.752480123</v>
      </c>
      <c r="J293" s="9">
        <v>15827719.436014637</v>
      </c>
      <c r="K293" s="9">
        <v>650540.65550994303</v>
      </c>
      <c r="L293" s="9">
        <v>14334657.620023036</v>
      </c>
      <c r="M293" s="9">
        <v>16897389.568471726</v>
      </c>
    </row>
    <row r="294" spans="2:13" x14ac:dyDescent="0.25">
      <c r="B294" s="1" t="s">
        <v>196</v>
      </c>
      <c r="C294" s="6">
        <v>1</v>
      </c>
      <c r="D294" s="9">
        <v>13910480</v>
      </c>
      <c r="E294" s="9">
        <v>13578650.796769377</v>
      </c>
      <c r="F294" s="9">
        <v>331829.20323062316</v>
      </c>
      <c r="G294" s="9">
        <v>0.51718928599799618</v>
      </c>
      <c r="H294" s="9">
        <v>98256.77553551989</v>
      </c>
      <c r="I294" s="9">
        <v>13385115.023344852</v>
      </c>
      <c r="J294" s="9">
        <v>13772186.570193902</v>
      </c>
      <c r="K294" s="9">
        <v>649081.14804217184</v>
      </c>
      <c r="L294" s="9">
        <v>12300159.605531288</v>
      </c>
      <c r="M294" s="9">
        <v>14857141.988007465</v>
      </c>
    </row>
    <row r="295" spans="2:13" x14ac:dyDescent="0.25">
      <c r="B295" s="1" t="s">
        <v>197</v>
      </c>
      <c r="C295" s="6">
        <v>1</v>
      </c>
      <c r="D295" s="9">
        <v>13805540</v>
      </c>
      <c r="E295" s="9">
        <v>14083735.462819863</v>
      </c>
      <c r="F295" s="9">
        <v>-278195.46281986311</v>
      </c>
      <c r="G295" s="9">
        <v>-0.43359569134633968</v>
      </c>
      <c r="H295" s="9">
        <v>86061.901460364956</v>
      </c>
      <c r="I295" s="9">
        <v>13914219.858722964</v>
      </c>
      <c r="J295" s="9">
        <v>14253251.066916762</v>
      </c>
      <c r="K295" s="9">
        <v>647347.3516498541</v>
      </c>
      <c r="L295" s="9">
        <v>12808659.319795184</v>
      </c>
      <c r="M295" s="9">
        <v>15358811.605844542</v>
      </c>
    </row>
    <row r="296" spans="2:13" x14ac:dyDescent="0.25">
      <c r="B296" s="1" t="s">
        <v>198</v>
      </c>
      <c r="C296" s="6">
        <v>1</v>
      </c>
      <c r="D296" s="9">
        <v>15835971</v>
      </c>
      <c r="E296" s="9">
        <v>14992845.629277648</v>
      </c>
      <c r="F296" s="9">
        <v>843125.3707223516</v>
      </c>
      <c r="G296" s="9">
        <v>1.3140959392523024</v>
      </c>
      <c r="H296" s="9">
        <v>92426.838953956511</v>
      </c>
      <c r="I296" s="9">
        <v>14810793.046494983</v>
      </c>
      <c r="J296" s="9">
        <v>15174898.212060314</v>
      </c>
      <c r="K296" s="9">
        <v>648224.23848860117</v>
      </c>
      <c r="L296" s="9">
        <v>13716042.287577685</v>
      </c>
      <c r="M296" s="9">
        <v>16269648.970977612</v>
      </c>
    </row>
    <row r="297" spans="2:13" x14ac:dyDescent="0.25">
      <c r="B297" s="1" t="s">
        <v>199</v>
      </c>
      <c r="C297" s="6">
        <v>1</v>
      </c>
      <c r="D297" s="9">
        <v>16331485</v>
      </c>
      <c r="E297" s="9">
        <v>15516323.076531922</v>
      </c>
      <c r="F297" s="9">
        <v>815161.92346807756</v>
      </c>
      <c r="G297" s="9">
        <v>1.2705120859365677</v>
      </c>
      <c r="H297" s="9">
        <v>109368.41169180089</v>
      </c>
      <c r="I297" s="9">
        <v>15300900.78092308</v>
      </c>
      <c r="J297" s="9">
        <v>15731745.372140765</v>
      </c>
      <c r="K297" s="9">
        <v>650855.89209985151</v>
      </c>
      <c r="L297" s="9">
        <v>14234336.182712901</v>
      </c>
      <c r="M297" s="9">
        <v>16798309.970350944</v>
      </c>
    </row>
    <row r="298" spans="2:13" x14ac:dyDescent="0.25">
      <c r="B298" s="1" t="s">
        <v>200</v>
      </c>
      <c r="C298" s="6">
        <v>1</v>
      </c>
      <c r="D298" s="9">
        <v>13966621</v>
      </c>
      <c r="E298" s="9">
        <v>15109036.047107235</v>
      </c>
      <c r="F298" s="9">
        <v>-1142415.0471072346</v>
      </c>
      <c r="G298" s="9">
        <v>-1.7805690902862379</v>
      </c>
      <c r="H298" s="9">
        <v>94980.26284850511</v>
      </c>
      <c r="I298" s="9">
        <v>14921954.000802906</v>
      </c>
      <c r="J298" s="9">
        <v>15296118.093411563</v>
      </c>
      <c r="K298" s="9">
        <v>648593.24166682269</v>
      </c>
      <c r="L298" s="9">
        <v>13831505.882090466</v>
      </c>
      <c r="M298" s="9">
        <v>16386566.212124003</v>
      </c>
    </row>
    <row r="299" spans="2:13" x14ac:dyDescent="0.25">
      <c r="B299" s="1" t="s">
        <v>201</v>
      </c>
      <c r="C299" s="6">
        <v>1</v>
      </c>
      <c r="D299" s="9">
        <v>14896809</v>
      </c>
      <c r="E299" s="9">
        <v>14419814.590415884</v>
      </c>
      <c r="F299" s="9">
        <v>476994.40958411619</v>
      </c>
      <c r="G299" s="9">
        <v>0.7434439034179563</v>
      </c>
      <c r="H299" s="9">
        <v>116039.75037565803</v>
      </c>
      <c r="I299" s="9">
        <v>14191251.79955956</v>
      </c>
      <c r="J299" s="9">
        <v>14648377.381272208</v>
      </c>
      <c r="K299" s="9">
        <v>652010.09690981882</v>
      </c>
      <c r="L299" s="9">
        <v>13135554.266399609</v>
      </c>
      <c r="M299" s="9">
        <v>15704074.914432159</v>
      </c>
    </row>
    <row r="300" spans="2:13" x14ac:dyDescent="0.25">
      <c r="B300" s="1" t="s">
        <v>202</v>
      </c>
      <c r="C300" s="6">
        <v>1</v>
      </c>
      <c r="D300" s="9">
        <v>12976713</v>
      </c>
      <c r="E300" s="9">
        <v>13544305.018713621</v>
      </c>
      <c r="F300" s="9">
        <v>-567592.01871362142</v>
      </c>
      <c r="G300" s="9">
        <v>-0.88464941614146753</v>
      </c>
      <c r="H300" s="9">
        <v>102603.32610147426</v>
      </c>
      <c r="I300" s="9">
        <v>13342207.871064002</v>
      </c>
      <c r="J300" s="9">
        <v>13746402.166363241</v>
      </c>
      <c r="K300" s="9">
        <v>649753.32652645325</v>
      </c>
      <c r="L300" s="9">
        <v>12264489.841601525</v>
      </c>
      <c r="M300" s="9">
        <v>14824120.195825718</v>
      </c>
    </row>
    <row r="301" spans="2:13" x14ac:dyDescent="0.25">
      <c r="B301" s="1" t="s">
        <v>203</v>
      </c>
      <c r="C301" s="6">
        <v>1</v>
      </c>
      <c r="D301" s="9">
        <v>13102698</v>
      </c>
      <c r="E301" s="9">
        <v>13064821.791198716</v>
      </c>
      <c r="F301" s="9">
        <v>37876.208801284432</v>
      </c>
      <c r="G301" s="9">
        <v>5.9033892121401782E-2</v>
      </c>
      <c r="H301" s="9">
        <v>108581.74026742572</v>
      </c>
      <c r="I301" s="9">
        <v>12850948.997511929</v>
      </c>
      <c r="J301" s="9">
        <v>13278694.584885502</v>
      </c>
      <c r="K301" s="9">
        <v>650724.1636243494</v>
      </c>
      <c r="L301" s="9">
        <v>11783094.362157054</v>
      </c>
      <c r="M301" s="9">
        <v>14346549.220240377</v>
      </c>
    </row>
    <row r="302" spans="2:13" x14ac:dyDescent="0.25">
      <c r="B302" s="1" t="s">
        <v>204</v>
      </c>
      <c r="C302" s="6">
        <v>1</v>
      </c>
      <c r="D302" s="9">
        <v>17368816</v>
      </c>
      <c r="E302" s="9">
        <v>16578741.373094697</v>
      </c>
      <c r="F302" s="9">
        <v>790074.62690530345</v>
      </c>
      <c r="G302" s="9">
        <v>1.231411003600835</v>
      </c>
      <c r="H302" s="9">
        <v>141335.92932866942</v>
      </c>
      <c r="I302" s="9">
        <v>16300352.852341644</v>
      </c>
      <c r="J302" s="9">
        <v>16857129.893847749</v>
      </c>
      <c r="K302" s="9">
        <v>656983.85651727009</v>
      </c>
      <c r="L302" s="9">
        <v>15284684.265017379</v>
      </c>
      <c r="M302" s="9">
        <v>17872798.481172014</v>
      </c>
    </row>
    <row r="303" spans="2:13" x14ac:dyDescent="0.25">
      <c r="B303" s="1" t="s">
        <v>205</v>
      </c>
      <c r="C303" s="6">
        <v>1</v>
      </c>
      <c r="D303" s="9">
        <v>19805768</v>
      </c>
      <c r="E303" s="9">
        <v>19774435.655411068</v>
      </c>
      <c r="F303" s="9">
        <v>31332.34458893165</v>
      </c>
      <c r="G303" s="9">
        <v>4.8834619644161775E-2</v>
      </c>
      <c r="H303" s="9">
        <v>154410.23909433425</v>
      </c>
      <c r="I303" s="9">
        <v>19470294.746197283</v>
      </c>
      <c r="J303" s="9">
        <v>20078576.564624853</v>
      </c>
      <c r="K303" s="9">
        <v>659920.04420405044</v>
      </c>
      <c r="L303" s="9">
        <v>18474595.156297527</v>
      </c>
      <c r="M303" s="9">
        <v>21074276.154524609</v>
      </c>
    </row>
    <row r="304" spans="2:13" x14ac:dyDescent="0.25">
      <c r="B304" s="1" t="s">
        <v>206</v>
      </c>
      <c r="C304" s="6">
        <v>1</v>
      </c>
      <c r="D304" s="9">
        <v>19394910</v>
      </c>
      <c r="E304" s="9">
        <v>19209764.852761626</v>
      </c>
      <c r="F304" s="9">
        <v>185145.14723837376</v>
      </c>
      <c r="G304" s="9">
        <v>0.28856738820440131</v>
      </c>
      <c r="H304" s="9">
        <v>138013.95547527948</v>
      </c>
      <c r="I304" s="9">
        <v>18937919.603711803</v>
      </c>
      <c r="J304" s="9">
        <v>19481610.10181145</v>
      </c>
      <c r="K304" s="9">
        <v>656277.22397706192</v>
      </c>
      <c r="L304" s="9">
        <v>17917099.594502814</v>
      </c>
      <c r="M304" s="9">
        <v>20502430.111020438</v>
      </c>
    </row>
    <row r="305" spans="2:13" x14ac:dyDescent="0.25">
      <c r="B305" s="1" t="s">
        <v>207</v>
      </c>
      <c r="C305" s="6">
        <v>1</v>
      </c>
      <c r="D305" s="9">
        <v>16134163</v>
      </c>
      <c r="E305" s="9">
        <v>16297413.909113498</v>
      </c>
      <c r="F305" s="9">
        <v>-163250.9091134984</v>
      </c>
      <c r="G305" s="9">
        <v>-0.25444300953901744</v>
      </c>
      <c r="H305" s="9">
        <v>108275.56667065473</v>
      </c>
      <c r="I305" s="9">
        <v>16084144.183698904</v>
      </c>
      <c r="J305" s="9">
        <v>16510683.634528093</v>
      </c>
      <c r="K305" s="9">
        <v>650673.14463020349</v>
      </c>
      <c r="L305" s="9">
        <v>15015786.971874438</v>
      </c>
      <c r="M305" s="9">
        <v>17579040.846352559</v>
      </c>
    </row>
    <row r="306" spans="2:13" x14ac:dyDescent="0.25">
      <c r="B306" s="1" t="s">
        <v>208</v>
      </c>
      <c r="C306" s="6">
        <v>1</v>
      </c>
      <c r="D306" s="9">
        <v>14385984</v>
      </c>
      <c r="E306" s="9">
        <v>14205087.818227801</v>
      </c>
      <c r="F306" s="9">
        <v>180896.18177219853</v>
      </c>
      <c r="G306" s="9">
        <v>0.28194494691747807</v>
      </c>
      <c r="H306" s="9">
        <v>99394.74346897038</v>
      </c>
      <c r="I306" s="9">
        <v>14009310.596282985</v>
      </c>
      <c r="J306" s="9">
        <v>14400865.040172618</v>
      </c>
      <c r="K306" s="9">
        <v>649254.38607249223</v>
      </c>
      <c r="L306" s="9">
        <v>12926255.401094584</v>
      </c>
      <c r="M306" s="9">
        <v>15483920.235361017</v>
      </c>
    </row>
    <row r="307" spans="2:13" x14ac:dyDescent="0.25">
      <c r="B307" s="1" t="s">
        <v>209</v>
      </c>
      <c r="C307" s="6">
        <v>1</v>
      </c>
      <c r="D307" s="9">
        <v>14028139</v>
      </c>
      <c r="E307" s="9">
        <v>14460228.322041065</v>
      </c>
      <c r="F307" s="9">
        <v>-432089.3220410645</v>
      </c>
      <c r="G307" s="9">
        <v>-0.67345479475012371</v>
      </c>
      <c r="H307" s="9">
        <v>91956.283418874504</v>
      </c>
      <c r="I307" s="9">
        <v>14279102.589635128</v>
      </c>
      <c r="J307" s="9">
        <v>14641354.054447001</v>
      </c>
      <c r="K307" s="9">
        <v>648157.31181968376</v>
      </c>
      <c r="L307" s="9">
        <v>13183556.80539399</v>
      </c>
      <c r="M307" s="9">
        <v>15736899.838688139</v>
      </c>
    </row>
    <row r="308" spans="2:13" x14ac:dyDescent="0.25">
      <c r="B308" s="1" t="s">
        <v>210</v>
      </c>
      <c r="C308" s="6">
        <v>1</v>
      </c>
      <c r="D308" s="9">
        <v>16177808</v>
      </c>
      <c r="E308" s="9">
        <v>15587345.526274657</v>
      </c>
      <c r="F308" s="9">
        <v>590462.47372534312</v>
      </c>
      <c r="G308" s="9">
        <v>0.92029532729938601</v>
      </c>
      <c r="H308" s="9">
        <v>105698.28600339711</v>
      </c>
      <c r="I308" s="9">
        <v>15379152.254921893</v>
      </c>
      <c r="J308" s="9">
        <v>15795538.797627421</v>
      </c>
      <c r="K308" s="9">
        <v>650249.23719229549</v>
      </c>
      <c r="L308" s="9">
        <v>14306553.556938918</v>
      </c>
      <c r="M308" s="9">
        <v>16868137.495610397</v>
      </c>
    </row>
    <row r="309" spans="2:13" x14ac:dyDescent="0.25">
      <c r="B309" s="1" t="s">
        <v>211</v>
      </c>
      <c r="C309" s="6">
        <v>1</v>
      </c>
      <c r="D309" s="9">
        <v>15068183</v>
      </c>
      <c r="E309" s="9">
        <v>15125616.988529652</v>
      </c>
      <c r="F309" s="9">
        <v>-57433.988529652357</v>
      </c>
      <c r="G309" s="9">
        <v>-8.9516664689163569E-2</v>
      </c>
      <c r="H309" s="9">
        <v>91813.74872523309</v>
      </c>
      <c r="I309" s="9">
        <v>14944772.005843248</v>
      </c>
      <c r="J309" s="9">
        <v>15306461.971216056</v>
      </c>
      <c r="K309" s="9">
        <v>648137.10529492644</v>
      </c>
      <c r="L309" s="9">
        <v>13848985.272551548</v>
      </c>
      <c r="M309" s="9">
        <v>16402248.704507757</v>
      </c>
    </row>
    <row r="310" spans="2:13" x14ac:dyDescent="0.25">
      <c r="B310" s="1" t="s">
        <v>212</v>
      </c>
      <c r="C310" s="6">
        <v>1</v>
      </c>
      <c r="D310" s="9">
        <v>13944271</v>
      </c>
      <c r="E310" s="9">
        <v>15288798.889376001</v>
      </c>
      <c r="F310" s="9">
        <v>-1344527.8893760014</v>
      </c>
      <c r="G310" s="9">
        <v>-2.0955823427857769</v>
      </c>
      <c r="H310" s="9">
        <v>92590.345562908231</v>
      </c>
      <c r="I310" s="9">
        <v>15106424.248619715</v>
      </c>
      <c r="J310" s="9">
        <v>15471173.530132288</v>
      </c>
      <c r="K310" s="9">
        <v>648247.57222573925</v>
      </c>
      <c r="L310" s="9">
        <v>14011949.587355854</v>
      </c>
      <c r="M310" s="9">
        <v>16565648.191396151</v>
      </c>
    </row>
    <row r="311" spans="2:13" x14ac:dyDescent="0.25">
      <c r="B311" s="1" t="s">
        <v>213</v>
      </c>
      <c r="C311" s="6">
        <v>1</v>
      </c>
      <c r="D311" s="9">
        <v>14286598</v>
      </c>
      <c r="E311" s="9">
        <v>14369504.26466231</v>
      </c>
      <c r="F311" s="9">
        <v>-82906.264662310481</v>
      </c>
      <c r="G311" s="9">
        <v>-0.12921777651878533</v>
      </c>
      <c r="H311" s="9">
        <v>106098.38382212025</v>
      </c>
      <c r="I311" s="9">
        <v>14160522.923068386</v>
      </c>
      <c r="J311" s="9">
        <v>14578485.606256235</v>
      </c>
      <c r="K311" s="9">
        <v>650314.39308596903</v>
      </c>
      <c r="L311" s="9">
        <v>13088583.958158916</v>
      </c>
      <c r="M311" s="9">
        <v>15650424.571165707</v>
      </c>
    </row>
    <row r="312" spans="2:13" x14ac:dyDescent="0.25">
      <c r="B312" s="1" t="s">
        <v>214</v>
      </c>
      <c r="C312" s="6">
        <v>1</v>
      </c>
      <c r="D312" s="9">
        <v>12746759</v>
      </c>
      <c r="E312" s="9">
        <v>13711916.167945903</v>
      </c>
      <c r="F312" s="9">
        <v>-965157.16794590279</v>
      </c>
      <c r="G312" s="9">
        <v>-1.5042948049960039</v>
      </c>
      <c r="H312" s="9">
        <v>99512.052147550261</v>
      </c>
      <c r="I312" s="9">
        <v>13515907.883810062</v>
      </c>
      <c r="J312" s="9">
        <v>13907924.452081744</v>
      </c>
      <c r="K312" s="9">
        <v>649272.35527760081</v>
      </c>
      <c r="L312" s="9">
        <v>12433048.356978627</v>
      </c>
      <c r="M312" s="9">
        <v>14990783.978913179</v>
      </c>
    </row>
    <row r="313" spans="2:13" x14ac:dyDescent="0.25">
      <c r="B313" s="1" t="s">
        <v>215</v>
      </c>
      <c r="C313" s="6">
        <v>1</v>
      </c>
      <c r="D313" s="9">
        <v>13662946</v>
      </c>
      <c r="E313" s="9">
        <v>14045699.820580527</v>
      </c>
      <c r="F313" s="9">
        <v>-382753.82058052719</v>
      </c>
      <c r="G313" s="9">
        <v>-0.59656043908066569</v>
      </c>
      <c r="H313" s="9">
        <v>106519.17404111304</v>
      </c>
      <c r="I313" s="9">
        <v>13835889.651050428</v>
      </c>
      <c r="J313" s="9">
        <v>14255509.990110626</v>
      </c>
      <c r="K313" s="9">
        <v>650383.17724515847</v>
      </c>
      <c r="L313" s="9">
        <v>12764644.030336946</v>
      </c>
      <c r="M313" s="9">
        <v>15326755.610824108</v>
      </c>
    </row>
    <row r="314" spans="2:13" x14ac:dyDescent="0.25">
      <c r="B314" s="1" t="s">
        <v>216</v>
      </c>
      <c r="C314" s="6">
        <v>1</v>
      </c>
      <c r="D314" s="9">
        <v>15421790</v>
      </c>
      <c r="E314" s="9">
        <v>15161591.007340519</v>
      </c>
      <c r="F314" s="9">
        <v>260198.99265948124</v>
      </c>
      <c r="G314" s="9">
        <v>0.40554637723499753</v>
      </c>
      <c r="H314" s="9">
        <v>108885.26410702943</v>
      </c>
      <c r="I314" s="9">
        <v>14947120.364592126</v>
      </c>
      <c r="J314" s="9">
        <v>15376061.650088912</v>
      </c>
      <c r="K314" s="9">
        <v>650774.879312934</v>
      </c>
      <c r="L314" s="9">
        <v>13879763.683915377</v>
      </c>
      <c r="M314" s="9">
        <v>16443418.330765661</v>
      </c>
    </row>
    <row r="315" spans="2:13" x14ac:dyDescent="0.25">
      <c r="B315" s="1" t="s">
        <v>217</v>
      </c>
      <c r="C315" s="6">
        <v>1</v>
      </c>
      <c r="D315" s="9">
        <v>19240751</v>
      </c>
      <c r="E315" s="9">
        <v>19276990.330983259</v>
      </c>
      <c r="F315" s="9">
        <v>-36239.330983258784</v>
      </c>
      <c r="G315" s="9">
        <v>-5.6482652924463868E-2</v>
      </c>
      <c r="H315" s="9">
        <v>126424.1067705492</v>
      </c>
      <c r="I315" s="9">
        <v>19027973.536467161</v>
      </c>
      <c r="J315" s="9">
        <v>19526007.125499357</v>
      </c>
      <c r="K315" s="9">
        <v>653938.06861035211</v>
      </c>
      <c r="L315" s="9">
        <v>17988932.492829464</v>
      </c>
      <c r="M315" s="9">
        <v>20565048.169137053</v>
      </c>
    </row>
    <row r="316" spans="2:13" x14ac:dyDescent="0.25">
      <c r="B316" s="1" t="s">
        <v>218</v>
      </c>
      <c r="C316" s="6">
        <v>1</v>
      </c>
      <c r="D316" s="9">
        <v>18721230</v>
      </c>
      <c r="E316" s="9">
        <v>17191911.24250837</v>
      </c>
      <c r="F316" s="9">
        <v>1529318.7574916296</v>
      </c>
      <c r="G316" s="9">
        <v>2.3835975512400149</v>
      </c>
      <c r="H316" s="9">
        <v>93122.822630167022</v>
      </c>
      <c r="I316" s="9">
        <v>17008487.784909874</v>
      </c>
      <c r="J316" s="9">
        <v>17375334.700106867</v>
      </c>
      <c r="K316" s="9">
        <v>648323.84106996702</v>
      </c>
      <c r="L316" s="9">
        <v>15914911.714209421</v>
      </c>
      <c r="M316" s="9">
        <v>18468910.770807322</v>
      </c>
    </row>
    <row r="317" spans="2:13" x14ac:dyDescent="0.25">
      <c r="B317" s="1" t="s">
        <v>219</v>
      </c>
      <c r="C317" s="6">
        <v>1</v>
      </c>
      <c r="D317" s="9">
        <v>14886931</v>
      </c>
      <c r="E317" s="9">
        <v>14680367.292852864</v>
      </c>
      <c r="F317" s="9">
        <v>206563.70714713633</v>
      </c>
      <c r="G317" s="9">
        <v>0.32195037438666124</v>
      </c>
      <c r="H317" s="9">
        <v>138517.98611091991</v>
      </c>
      <c r="I317" s="9">
        <v>14407529.25772425</v>
      </c>
      <c r="J317" s="9">
        <v>14953205.327981478</v>
      </c>
      <c r="K317" s="9">
        <v>656383.40570228558</v>
      </c>
      <c r="L317" s="9">
        <v>13387492.889095407</v>
      </c>
      <c r="M317" s="9">
        <v>15973241.69661032</v>
      </c>
    </row>
    <row r="318" spans="2:13" x14ac:dyDescent="0.25">
      <c r="B318" s="1" t="s">
        <v>220</v>
      </c>
      <c r="C318" s="6">
        <v>1</v>
      </c>
      <c r="D318" s="9">
        <v>14675076</v>
      </c>
      <c r="E318" s="9">
        <v>14194677.380050821</v>
      </c>
      <c r="F318" s="9">
        <v>480398.61994917877</v>
      </c>
      <c r="G318" s="9">
        <v>0.74874970866641744</v>
      </c>
      <c r="H318" s="9">
        <v>85614.481421926801</v>
      </c>
      <c r="I318" s="9">
        <v>14026043.056483565</v>
      </c>
      <c r="J318" s="9">
        <v>14363311.703618078</v>
      </c>
      <c r="K318" s="9">
        <v>647288.02108045516</v>
      </c>
      <c r="L318" s="9">
        <v>12919718.100087989</v>
      </c>
      <c r="M318" s="9">
        <v>15469636.660013653</v>
      </c>
    </row>
    <row r="319" spans="2:13" x14ac:dyDescent="0.25">
      <c r="B319" s="1" t="s">
        <v>221</v>
      </c>
      <c r="C319" s="6">
        <v>1</v>
      </c>
      <c r="D319" s="9">
        <v>14306931</v>
      </c>
      <c r="E319" s="9">
        <v>14616960.872710552</v>
      </c>
      <c r="F319" s="9">
        <v>-310029.87271055207</v>
      </c>
      <c r="G319" s="9">
        <v>-0.48321283040835922</v>
      </c>
      <c r="H319" s="9">
        <v>75180.987376184145</v>
      </c>
      <c r="I319" s="9">
        <v>14468877.338935221</v>
      </c>
      <c r="J319" s="9">
        <v>14765044.406485884</v>
      </c>
      <c r="K319" s="9">
        <v>645990.80772714119</v>
      </c>
      <c r="L319" s="9">
        <v>13344556.70600339</v>
      </c>
      <c r="M319" s="9">
        <v>15889365.039417714</v>
      </c>
    </row>
    <row r="320" spans="2:13" x14ac:dyDescent="0.25">
      <c r="B320" s="1" t="s">
        <v>222</v>
      </c>
      <c r="C320" s="6">
        <v>1</v>
      </c>
      <c r="D320" s="9">
        <v>15491961</v>
      </c>
      <c r="E320" s="9">
        <v>15036198.712565588</v>
      </c>
      <c r="F320" s="9">
        <v>455762.28743441217</v>
      </c>
      <c r="G320" s="9">
        <v>0.71035149928981278</v>
      </c>
      <c r="H320" s="9">
        <v>73325.721294231349</v>
      </c>
      <c r="I320" s="9">
        <v>14891769.48511287</v>
      </c>
      <c r="J320" s="9">
        <v>15180627.940018306</v>
      </c>
      <c r="K320" s="9">
        <v>645777.51912591816</v>
      </c>
      <c r="L320" s="9">
        <v>13764214.659119576</v>
      </c>
      <c r="M320" s="9">
        <v>16308182.766011599</v>
      </c>
    </row>
    <row r="321" spans="2:13" x14ac:dyDescent="0.25">
      <c r="B321" s="1" t="s">
        <v>223</v>
      </c>
      <c r="C321" s="6">
        <v>1</v>
      </c>
      <c r="D321" s="9">
        <v>15851415</v>
      </c>
      <c r="E321" s="9">
        <v>15579787.638539091</v>
      </c>
      <c r="F321" s="9">
        <v>271627.36146090925</v>
      </c>
      <c r="G321" s="9">
        <v>0.42335864283123681</v>
      </c>
      <c r="H321" s="9">
        <v>84342.67253812743</v>
      </c>
      <c r="I321" s="9">
        <v>15413658.389198346</v>
      </c>
      <c r="J321" s="9">
        <v>15745916.887879835</v>
      </c>
      <c r="K321" s="9">
        <v>647121.03135038051</v>
      </c>
      <c r="L321" s="9">
        <v>14305157.277232381</v>
      </c>
      <c r="M321" s="9">
        <v>16854417.999845803</v>
      </c>
    </row>
    <row r="322" spans="2:13" x14ac:dyDescent="0.25">
      <c r="B322" s="1" t="s">
        <v>224</v>
      </c>
      <c r="C322" s="6">
        <v>1</v>
      </c>
      <c r="D322" s="9">
        <v>15178391</v>
      </c>
      <c r="E322" s="9">
        <v>15916040.77191738</v>
      </c>
      <c r="F322" s="9">
        <v>-737649.77191738039</v>
      </c>
      <c r="G322" s="9">
        <v>-1.149701578825137</v>
      </c>
      <c r="H322" s="9">
        <v>96062.688435268166</v>
      </c>
      <c r="I322" s="9">
        <v>15726826.678515363</v>
      </c>
      <c r="J322" s="9">
        <v>16105254.865319397</v>
      </c>
      <c r="K322" s="9">
        <v>648752.6361522685</v>
      </c>
      <c r="L322" s="9">
        <v>14638196.648551662</v>
      </c>
      <c r="M322" s="9">
        <v>17193884.895283099</v>
      </c>
    </row>
    <row r="323" spans="2:13" x14ac:dyDescent="0.25">
      <c r="B323" s="1" t="s">
        <v>225</v>
      </c>
      <c r="C323" s="6">
        <v>1</v>
      </c>
      <c r="D323" s="9">
        <v>15217726</v>
      </c>
      <c r="E323" s="9">
        <v>14683843.435477691</v>
      </c>
      <c r="F323" s="9">
        <v>533882.56452230923</v>
      </c>
      <c r="G323" s="9">
        <v>0.83210983139470229</v>
      </c>
      <c r="H323" s="9">
        <v>101506.84746101638</v>
      </c>
      <c r="I323" s="9">
        <v>14483906.015140187</v>
      </c>
      <c r="J323" s="9">
        <v>14883780.855815195</v>
      </c>
      <c r="K323" s="9">
        <v>649581.08261138608</v>
      </c>
      <c r="L323" s="9">
        <v>13404367.526157953</v>
      </c>
      <c r="M323" s="9">
        <v>15963319.344797429</v>
      </c>
    </row>
    <row r="324" spans="2:13" x14ac:dyDescent="0.25">
      <c r="B324" s="1" t="s">
        <v>226</v>
      </c>
      <c r="C324" s="6">
        <v>1</v>
      </c>
      <c r="D324" s="9">
        <v>13669243</v>
      </c>
      <c r="E324" s="9">
        <v>14112818.523495704</v>
      </c>
      <c r="F324" s="9">
        <v>-443575.52349570394</v>
      </c>
      <c r="G324" s="9">
        <v>-0.6913571983701734</v>
      </c>
      <c r="H324" s="9">
        <v>93202.83286293775</v>
      </c>
      <c r="I324" s="9">
        <v>13929237.470228139</v>
      </c>
      <c r="J324" s="9">
        <v>14296399.576763269</v>
      </c>
      <c r="K324" s="9">
        <v>648335.33827702387</v>
      </c>
      <c r="L324" s="9">
        <v>12835796.34921791</v>
      </c>
      <c r="M324" s="9">
        <v>15389840.697773498</v>
      </c>
    </row>
    <row r="325" spans="2:13" x14ac:dyDescent="0.25">
      <c r="B325" s="1" t="s">
        <v>227</v>
      </c>
      <c r="C325" s="6">
        <v>1</v>
      </c>
      <c r="D325" s="9">
        <v>13835998</v>
      </c>
      <c r="E325" s="9">
        <v>13791243.994285908</v>
      </c>
      <c r="F325" s="9">
        <v>44754.005714092404</v>
      </c>
      <c r="G325" s="9">
        <v>6.9753632397251339E-2</v>
      </c>
      <c r="H325" s="9">
        <v>101715.1749655489</v>
      </c>
      <c r="I325" s="9">
        <v>13590896.232529243</v>
      </c>
      <c r="J325" s="9">
        <v>13991591.756042572</v>
      </c>
      <c r="K325" s="9">
        <v>649613.66951702803</v>
      </c>
      <c r="L325" s="9">
        <v>12511703.898736237</v>
      </c>
      <c r="M325" s="9">
        <v>15070784.089835579</v>
      </c>
    </row>
    <row r="326" spans="2:13" x14ac:dyDescent="0.25">
      <c r="B326" s="1" t="s">
        <v>228</v>
      </c>
      <c r="C326" s="6">
        <v>1</v>
      </c>
      <c r="D326" s="9">
        <v>16594307</v>
      </c>
      <c r="E326" s="9">
        <v>16204296.358499998</v>
      </c>
      <c r="F326" s="9">
        <v>390010.64150000177</v>
      </c>
      <c r="G326" s="9">
        <v>0.6078709265043718</v>
      </c>
      <c r="H326" s="9">
        <v>114913.80920105343</v>
      </c>
      <c r="I326" s="9">
        <v>15977951.327130184</v>
      </c>
      <c r="J326" s="9">
        <v>16430641.389869813</v>
      </c>
      <c r="K326" s="9">
        <v>651810.65222210239</v>
      </c>
      <c r="L326" s="9">
        <v>14920428.879472602</v>
      </c>
      <c r="M326" s="9">
        <v>17488163.837527394</v>
      </c>
    </row>
    <row r="327" spans="2:13" x14ac:dyDescent="0.25">
      <c r="B327" s="1" t="s">
        <v>229</v>
      </c>
      <c r="C327" s="6">
        <v>1</v>
      </c>
      <c r="D327" s="9">
        <v>17565527</v>
      </c>
      <c r="E327" s="9">
        <v>17780640.206139456</v>
      </c>
      <c r="F327" s="9">
        <v>-215113.20613945648</v>
      </c>
      <c r="G327" s="9">
        <v>-0.33527563098381952</v>
      </c>
      <c r="H327" s="9">
        <v>94411.502922581392</v>
      </c>
      <c r="I327" s="9">
        <v>17594678.442803469</v>
      </c>
      <c r="J327" s="9">
        <v>17966601.969475444</v>
      </c>
      <c r="K327" s="9">
        <v>648510.19628777378</v>
      </c>
      <c r="L327" s="9">
        <v>16503273.61510093</v>
      </c>
      <c r="M327" s="9">
        <v>19058006.797177982</v>
      </c>
    </row>
    <row r="328" spans="2:13" x14ac:dyDescent="0.25">
      <c r="B328" s="1" t="s">
        <v>230</v>
      </c>
      <c r="C328" s="6">
        <v>1</v>
      </c>
      <c r="D328" s="9">
        <v>19544883</v>
      </c>
      <c r="E328" s="9">
        <v>18947984.206673689</v>
      </c>
      <c r="F328" s="9">
        <v>596898.79332631081</v>
      </c>
      <c r="G328" s="9">
        <v>0.93032698065138419</v>
      </c>
      <c r="H328" s="9">
        <v>111055.50213313776</v>
      </c>
      <c r="I328" s="9">
        <v>18729238.859279137</v>
      </c>
      <c r="J328" s="9">
        <v>19166729.554068241</v>
      </c>
      <c r="K328" s="9">
        <v>651141.51100905065</v>
      </c>
      <c r="L328" s="9">
        <v>17665434.731025629</v>
      </c>
      <c r="M328" s="9">
        <v>20230533.68232175</v>
      </c>
    </row>
    <row r="329" spans="2:13" x14ac:dyDescent="0.25">
      <c r="B329" s="1" t="s">
        <v>231</v>
      </c>
      <c r="C329" s="6">
        <v>1</v>
      </c>
      <c r="D329" s="9">
        <v>16060666</v>
      </c>
      <c r="E329" s="9">
        <v>16094555.864715669</v>
      </c>
      <c r="F329" s="9">
        <v>-33889.864715669304</v>
      </c>
      <c r="G329" s="9">
        <v>-5.2820772747611364E-2</v>
      </c>
      <c r="H329" s="9">
        <v>109950.3062875218</v>
      </c>
      <c r="I329" s="9">
        <v>15877987.414859237</v>
      </c>
      <c r="J329" s="9">
        <v>16311124.314572101</v>
      </c>
      <c r="K329" s="9">
        <v>650953.92514203815</v>
      </c>
      <c r="L329" s="9">
        <v>14812375.875809442</v>
      </c>
      <c r="M329" s="9">
        <v>17376735.853621896</v>
      </c>
    </row>
    <row r="330" spans="2:13" x14ac:dyDescent="0.25">
      <c r="B330" s="1" t="s">
        <v>232</v>
      </c>
      <c r="C330" s="6">
        <v>1</v>
      </c>
      <c r="D330" s="9">
        <v>14549269</v>
      </c>
      <c r="E330" s="9">
        <v>14625332.017362202</v>
      </c>
      <c r="F330" s="9">
        <v>-76063.017362201586</v>
      </c>
      <c r="G330" s="9">
        <v>-0.1185518852994666</v>
      </c>
      <c r="H330" s="9">
        <v>98127.384542381566</v>
      </c>
      <c r="I330" s="9">
        <v>14432051.104590235</v>
      </c>
      <c r="J330" s="9">
        <v>14818612.930134168</v>
      </c>
      <c r="K330" s="9">
        <v>649061.57366018416</v>
      </c>
      <c r="L330" s="9">
        <v>13346879.381665314</v>
      </c>
      <c r="M330" s="9">
        <v>15903784.65305909</v>
      </c>
    </row>
    <row r="331" spans="2:13" x14ac:dyDescent="0.25">
      <c r="B331" s="1" t="s">
        <v>233</v>
      </c>
      <c r="C331" s="6">
        <v>1</v>
      </c>
      <c r="D331" s="9">
        <v>14298213</v>
      </c>
      <c r="E331" s="9">
        <v>15068061.763326725</v>
      </c>
      <c r="F331" s="9">
        <v>-769848.76332672499</v>
      </c>
      <c r="G331" s="9">
        <v>-1.1998869549605842</v>
      </c>
      <c r="H331" s="9">
        <v>79129.360082569736</v>
      </c>
      <c r="I331" s="9">
        <v>14912201.143835587</v>
      </c>
      <c r="J331" s="9">
        <v>15223922.382817863</v>
      </c>
      <c r="K331" s="9">
        <v>646462.21732765122</v>
      </c>
      <c r="L331" s="9">
        <v>13794729.063995354</v>
      </c>
      <c r="M331" s="9">
        <v>16341394.462658096</v>
      </c>
    </row>
    <row r="332" spans="2:13" x14ac:dyDescent="0.25">
      <c r="B332" s="1" t="s">
        <v>234</v>
      </c>
      <c r="C332" s="6">
        <v>1</v>
      </c>
      <c r="D332" s="9">
        <v>16140952</v>
      </c>
      <c r="E332" s="9">
        <v>15803383.926562646</v>
      </c>
      <c r="F332" s="9">
        <v>337568.0734373536</v>
      </c>
      <c r="G332" s="9">
        <v>0.52613389411493539</v>
      </c>
      <c r="H332" s="9">
        <v>88603.451014490871</v>
      </c>
      <c r="I332" s="9">
        <v>15628862.247760227</v>
      </c>
      <c r="J332" s="9">
        <v>15977905.605365066</v>
      </c>
      <c r="K332" s="9">
        <v>647690.13759419217</v>
      </c>
      <c r="L332" s="9">
        <v>14527632.600147357</v>
      </c>
      <c r="M332" s="9">
        <v>17079135.252977937</v>
      </c>
    </row>
    <row r="333" spans="2:13" x14ac:dyDescent="0.25">
      <c r="B333" s="1" t="s">
        <v>235</v>
      </c>
      <c r="C333" s="6">
        <v>1</v>
      </c>
      <c r="D333" s="9">
        <v>15813114</v>
      </c>
      <c r="E333" s="9">
        <v>15759392.933545809</v>
      </c>
      <c r="F333" s="9">
        <v>53721.066454190761</v>
      </c>
      <c r="G333" s="9">
        <v>8.3729701099224285E-2</v>
      </c>
      <c r="H333" s="9">
        <v>86473.245705519497</v>
      </c>
      <c r="I333" s="9">
        <v>15589067.107189979</v>
      </c>
      <c r="J333" s="9">
        <v>15929718.759901639</v>
      </c>
      <c r="K333" s="9">
        <v>647402.16637570306</v>
      </c>
      <c r="L333" s="9">
        <v>14484208.822288869</v>
      </c>
      <c r="M333" s="9">
        <v>17034577.044802748</v>
      </c>
    </row>
    <row r="334" spans="2:13" x14ac:dyDescent="0.25">
      <c r="B334" s="1" t="s">
        <v>236</v>
      </c>
      <c r="C334" s="6">
        <v>1</v>
      </c>
      <c r="D334" s="9">
        <v>15009236</v>
      </c>
      <c r="E334" s="9">
        <v>15880524.821144097</v>
      </c>
      <c r="F334" s="9">
        <v>-871288.82114409655</v>
      </c>
      <c r="G334" s="9">
        <v>-1.3579915176795541</v>
      </c>
      <c r="H334" s="9">
        <v>89748.153611870672</v>
      </c>
      <c r="I334" s="9">
        <v>15703748.428594787</v>
      </c>
      <c r="J334" s="9">
        <v>16057301.213693406</v>
      </c>
      <c r="K334" s="9">
        <v>647847.72430089326</v>
      </c>
      <c r="L334" s="9">
        <v>14604463.097150659</v>
      </c>
      <c r="M334" s="9">
        <v>17156586.545137532</v>
      </c>
    </row>
    <row r="335" spans="2:13" x14ac:dyDescent="0.25">
      <c r="B335" s="1" t="s">
        <v>237</v>
      </c>
      <c r="C335" s="6">
        <v>1</v>
      </c>
      <c r="D335" s="9">
        <v>15088622</v>
      </c>
      <c r="E335" s="9">
        <v>14957476.900676049</v>
      </c>
      <c r="F335" s="9">
        <v>131145.09932395071</v>
      </c>
      <c r="G335" s="9">
        <v>0.20440286635757712</v>
      </c>
      <c r="H335" s="9">
        <v>106032.04374715907</v>
      </c>
      <c r="I335" s="9">
        <v>14748626.228724463</v>
      </c>
      <c r="J335" s="9">
        <v>15166327.572627636</v>
      </c>
      <c r="K335" s="9">
        <v>650303.57303824322</v>
      </c>
      <c r="L335" s="9">
        <v>13676577.90635488</v>
      </c>
      <c r="M335" s="9">
        <v>16238375.894997219</v>
      </c>
    </row>
    <row r="336" spans="2:13" x14ac:dyDescent="0.25">
      <c r="B336" s="1" t="s">
        <v>238</v>
      </c>
      <c r="C336" s="6">
        <v>1</v>
      </c>
      <c r="D336" s="9">
        <v>13174997</v>
      </c>
      <c r="E336" s="9">
        <v>13974465.379200026</v>
      </c>
      <c r="F336" s="9">
        <v>-799468.37920002639</v>
      </c>
      <c r="G336" s="9">
        <v>-1.246052114132548</v>
      </c>
      <c r="H336" s="9">
        <v>93628.69240748552</v>
      </c>
      <c r="I336" s="9">
        <v>13790045.512976561</v>
      </c>
      <c r="J336" s="9">
        <v>14158885.245423492</v>
      </c>
      <c r="K336" s="9">
        <v>648396.69558615261</v>
      </c>
      <c r="L336" s="9">
        <v>12697322.349803461</v>
      </c>
      <c r="M336" s="9">
        <v>15251608.408596592</v>
      </c>
    </row>
    <row r="337" spans="2:13" x14ac:dyDescent="0.25">
      <c r="B337" s="1" t="s">
        <v>239</v>
      </c>
      <c r="C337" s="6">
        <v>1</v>
      </c>
      <c r="D337" s="9">
        <v>13308996</v>
      </c>
      <c r="E337" s="9">
        <v>13516152.179613978</v>
      </c>
      <c r="F337" s="9">
        <v>-207156.17961397767</v>
      </c>
      <c r="G337" s="9">
        <v>-0.32287380249098691</v>
      </c>
      <c r="H337" s="9">
        <v>100305.83982828958</v>
      </c>
      <c r="I337" s="9">
        <v>13318580.376709182</v>
      </c>
      <c r="J337" s="9">
        <v>13713723.982518774</v>
      </c>
      <c r="K337" s="9">
        <v>649394.49051309703</v>
      </c>
      <c r="L337" s="9">
        <v>12237043.79961586</v>
      </c>
      <c r="M337" s="9">
        <v>14795260.559612095</v>
      </c>
    </row>
    <row r="338" spans="2:13" x14ac:dyDescent="0.25">
      <c r="B338" s="1" t="s">
        <v>240</v>
      </c>
      <c r="C338" s="6">
        <v>1</v>
      </c>
      <c r="D338" s="9">
        <v>15749084</v>
      </c>
      <c r="E338" s="9">
        <v>15632972.148936328</v>
      </c>
      <c r="F338" s="9">
        <v>116111.85106367245</v>
      </c>
      <c r="G338" s="9">
        <v>0.18097203248802093</v>
      </c>
      <c r="H338" s="9">
        <v>103682.74620812411</v>
      </c>
      <c r="I338" s="9">
        <v>15428748.874064926</v>
      </c>
      <c r="J338" s="9">
        <v>15837195.423807729</v>
      </c>
      <c r="K338" s="9">
        <v>649924.65306861885</v>
      </c>
      <c r="L338" s="9">
        <v>14352819.5109757</v>
      </c>
      <c r="M338" s="9">
        <v>16913124.786896955</v>
      </c>
    </row>
    <row r="339" spans="2:13" x14ac:dyDescent="0.25">
      <c r="B339" s="1" t="s">
        <v>241</v>
      </c>
      <c r="C339" s="6">
        <v>1</v>
      </c>
      <c r="D339" s="9">
        <v>18099965</v>
      </c>
      <c r="E339" s="9">
        <v>17936463.647414308</v>
      </c>
      <c r="F339" s="9">
        <v>163501.35258569196</v>
      </c>
      <c r="G339" s="9">
        <v>0.2548333509535331</v>
      </c>
      <c r="H339" s="9">
        <v>94878.098822379281</v>
      </c>
      <c r="I339" s="9">
        <v>17749582.832971137</v>
      </c>
      <c r="J339" s="9">
        <v>18123344.461857479</v>
      </c>
      <c r="K339" s="9">
        <v>648578.2885984201</v>
      </c>
      <c r="L339" s="9">
        <v>16658962.935365466</v>
      </c>
      <c r="M339" s="9">
        <v>19213964.359463152</v>
      </c>
    </row>
    <row r="340" spans="2:13" x14ac:dyDescent="0.25">
      <c r="B340" s="1" t="s">
        <v>242</v>
      </c>
      <c r="C340" s="6">
        <v>1</v>
      </c>
      <c r="D340" s="9">
        <v>17237511</v>
      </c>
      <c r="E340" s="9">
        <v>16938673.304043032</v>
      </c>
      <c r="F340" s="9">
        <v>298837.69595696777</v>
      </c>
      <c r="G340" s="9">
        <v>0.46576869394419573</v>
      </c>
      <c r="H340" s="9">
        <v>94286.142094274692</v>
      </c>
      <c r="I340" s="9">
        <v>16752958.463168435</v>
      </c>
      <c r="J340" s="9">
        <v>17124388.14491763</v>
      </c>
      <c r="K340" s="9">
        <v>648491.9578500014</v>
      </c>
      <c r="L340" s="9">
        <v>15661342.637144506</v>
      </c>
      <c r="M340" s="9">
        <v>18216003.970941558</v>
      </c>
    </row>
    <row r="341" spans="2:13" x14ac:dyDescent="0.25">
      <c r="B341" s="1" t="s">
        <v>243</v>
      </c>
      <c r="C341" s="6">
        <v>1</v>
      </c>
      <c r="D341" s="9">
        <v>15286365</v>
      </c>
      <c r="E341" s="9">
        <v>15510122.250010051</v>
      </c>
      <c r="F341" s="9">
        <v>-223757.25001005083</v>
      </c>
      <c r="G341" s="9">
        <v>-0.34874824531083809</v>
      </c>
      <c r="H341" s="9">
        <v>119616.84739869724</v>
      </c>
      <c r="I341" s="9">
        <v>15274513.672894252</v>
      </c>
      <c r="J341" s="9">
        <v>15745730.827125849</v>
      </c>
      <c r="K341" s="9">
        <v>652656.21347437543</v>
      </c>
      <c r="L341" s="9">
        <v>14224589.274124606</v>
      </c>
      <c r="M341" s="9">
        <v>16795655.225895494</v>
      </c>
    </row>
    <row r="342" spans="2:13" x14ac:dyDescent="0.25">
      <c r="B342" s="1" t="s">
        <v>244</v>
      </c>
      <c r="C342" s="6">
        <v>1</v>
      </c>
      <c r="D342" s="9">
        <v>13898432</v>
      </c>
      <c r="E342" s="9">
        <v>14152482.0677511</v>
      </c>
      <c r="F342" s="9">
        <v>-254050.06775110029</v>
      </c>
      <c r="G342" s="9">
        <v>-0.39596265750189552</v>
      </c>
      <c r="H342" s="9">
        <v>93333.11452772253</v>
      </c>
      <c r="I342" s="9">
        <v>13968644.399480451</v>
      </c>
      <c r="J342" s="9">
        <v>14336319.73602175</v>
      </c>
      <c r="K342" s="9">
        <v>648354.08001535037</v>
      </c>
      <c r="L342" s="9">
        <v>12875422.977985265</v>
      </c>
      <c r="M342" s="9">
        <v>15429541.157516936</v>
      </c>
    </row>
    <row r="343" spans="2:13" x14ac:dyDescent="0.25">
      <c r="B343" s="1" t="s">
        <v>245</v>
      </c>
      <c r="C343" s="6">
        <v>1</v>
      </c>
      <c r="D343" s="9">
        <v>14105773</v>
      </c>
      <c r="E343" s="9">
        <v>14896162.550853966</v>
      </c>
      <c r="F343" s="9">
        <v>-790389.5508539658</v>
      </c>
      <c r="G343" s="9">
        <v>-1.2319018443422967</v>
      </c>
      <c r="H343" s="9">
        <v>82101.549817346095</v>
      </c>
      <c r="I343" s="9">
        <v>14734447.627311537</v>
      </c>
      <c r="J343" s="9">
        <v>15057877.474396395</v>
      </c>
      <c r="K343" s="9">
        <v>646832.7506299573</v>
      </c>
      <c r="L343" s="9">
        <v>13622100.014329683</v>
      </c>
      <c r="M343" s="9">
        <v>16170225.087378249</v>
      </c>
    </row>
    <row r="344" spans="2:13" x14ac:dyDescent="0.25">
      <c r="B344" s="1" t="s">
        <v>246</v>
      </c>
      <c r="C344" s="6">
        <v>1</v>
      </c>
      <c r="D344" s="9">
        <v>16041140</v>
      </c>
      <c r="E344" s="9">
        <v>15583536.25911388</v>
      </c>
      <c r="F344" s="9">
        <v>457603.74088612013</v>
      </c>
      <c r="G344" s="9">
        <v>0.7132215902480985</v>
      </c>
      <c r="H344" s="9">
        <v>96437.985244065596</v>
      </c>
      <c r="I344" s="9">
        <v>15393582.945869176</v>
      </c>
      <c r="J344" s="9">
        <v>15773489.572358584</v>
      </c>
      <c r="K344" s="9">
        <v>648808.31360505929</v>
      </c>
      <c r="L344" s="9">
        <v>14305582.468207888</v>
      </c>
      <c r="M344" s="9">
        <v>16861490.050019871</v>
      </c>
    </row>
    <row r="345" spans="2:13" x14ac:dyDescent="0.25">
      <c r="B345" s="1" t="s">
        <v>247</v>
      </c>
      <c r="C345" s="6">
        <v>1</v>
      </c>
      <c r="D345" s="9">
        <v>16554529.999999998</v>
      </c>
      <c r="E345" s="9">
        <v>16078815.361532593</v>
      </c>
      <c r="F345" s="9">
        <v>475714.63846740499</v>
      </c>
      <c r="G345" s="9">
        <v>0.74144925103760895</v>
      </c>
      <c r="H345" s="9">
        <v>115372.13736651516</v>
      </c>
      <c r="I345" s="9">
        <v>15851567.563961655</v>
      </c>
      <c r="J345" s="9">
        <v>16306063.159103531</v>
      </c>
      <c r="K345" s="9">
        <v>651891.61130177486</v>
      </c>
      <c r="L345" s="9">
        <v>14794788.417898154</v>
      </c>
      <c r="M345" s="9">
        <v>17362842.305167031</v>
      </c>
    </row>
    <row r="346" spans="2:13" x14ac:dyDescent="0.25">
      <c r="B346" s="1" t="s">
        <v>248</v>
      </c>
      <c r="C346" s="6">
        <v>1</v>
      </c>
      <c r="D346" s="9">
        <v>13951250</v>
      </c>
      <c r="E346" s="9">
        <v>15316265.922431313</v>
      </c>
      <c r="F346" s="9">
        <v>-1365015.9224313125</v>
      </c>
      <c r="G346" s="9">
        <v>-2.1275150090014603</v>
      </c>
      <c r="H346" s="9">
        <v>89096.430012472047</v>
      </c>
      <c r="I346" s="9">
        <v>15140773.225893613</v>
      </c>
      <c r="J346" s="9">
        <v>15491758.618969012</v>
      </c>
      <c r="K346" s="9">
        <v>647757.76077641372</v>
      </c>
      <c r="L346" s="9">
        <v>14040381.399045113</v>
      </c>
      <c r="M346" s="9">
        <v>16592150.445817512</v>
      </c>
    </row>
    <row r="347" spans="2:13" x14ac:dyDescent="0.25">
      <c r="B347" s="1" t="s">
        <v>249</v>
      </c>
      <c r="C347" s="6">
        <v>1</v>
      </c>
      <c r="D347" s="9">
        <v>14481570</v>
      </c>
      <c r="E347" s="9">
        <v>14481537.530047908</v>
      </c>
      <c r="F347" s="9">
        <v>32.469952091574669</v>
      </c>
      <c r="G347" s="9">
        <v>5.0607695691446845E-5</v>
      </c>
      <c r="H347" s="9">
        <v>107607.72947870765</v>
      </c>
      <c r="I347" s="9">
        <v>14269583.239490204</v>
      </c>
      <c r="J347" s="9">
        <v>14693491.820605613</v>
      </c>
      <c r="K347" s="9">
        <v>650562.3461657376</v>
      </c>
      <c r="L347" s="9">
        <v>13200128.831870712</v>
      </c>
      <c r="M347" s="9">
        <v>15762946.228225105</v>
      </c>
    </row>
    <row r="348" spans="2:13" x14ac:dyDescent="0.25">
      <c r="B348" s="1" t="s">
        <v>250</v>
      </c>
      <c r="C348" s="6">
        <v>1</v>
      </c>
      <c r="D348" s="9">
        <v>13161080</v>
      </c>
      <c r="E348" s="9">
        <v>13692578.377379119</v>
      </c>
      <c r="F348" s="9">
        <v>-531498.3773791194</v>
      </c>
      <c r="G348" s="9">
        <v>-0.82839383523081145</v>
      </c>
      <c r="H348" s="9">
        <v>98769.27333494609</v>
      </c>
      <c r="I348" s="9">
        <v>13498033.140154773</v>
      </c>
      <c r="J348" s="9">
        <v>13887123.614603465</v>
      </c>
      <c r="K348" s="9">
        <v>649158.92673537158</v>
      </c>
      <c r="L348" s="9">
        <v>12413933.985921888</v>
      </c>
      <c r="M348" s="9">
        <v>14971222.768836351</v>
      </c>
    </row>
    <row r="349" spans="2:13" x14ac:dyDescent="0.25">
      <c r="B349" s="1" t="s">
        <v>251</v>
      </c>
      <c r="C349" s="6">
        <v>1</v>
      </c>
      <c r="D349" s="9">
        <v>13263096.673492307</v>
      </c>
      <c r="E349" s="9">
        <v>13128794.108674146</v>
      </c>
      <c r="F349" s="9">
        <v>134302.56481816061</v>
      </c>
      <c r="G349" s="9">
        <v>0.20932409483480302</v>
      </c>
      <c r="H349" s="9">
        <v>105807.39903564015</v>
      </c>
      <c r="I349" s="9">
        <v>12920385.918045122</v>
      </c>
      <c r="J349" s="9">
        <v>13337202.29930317</v>
      </c>
      <c r="K349" s="9">
        <v>650266.98247396317</v>
      </c>
      <c r="L349" s="9">
        <v>11847967.186564988</v>
      </c>
      <c r="M349" s="9">
        <v>14409621.030783305</v>
      </c>
    </row>
    <row r="350" spans="2:13" x14ac:dyDescent="0.25">
      <c r="B350" s="1" t="s">
        <v>252</v>
      </c>
      <c r="C350" s="6">
        <v>1</v>
      </c>
      <c r="D350" s="9">
        <v>14180624.276246155</v>
      </c>
      <c r="E350" s="9">
        <v>14452260.562368082</v>
      </c>
      <c r="F350" s="9">
        <v>-271636.2861219272</v>
      </c>
      <c r="G350" s="9">
        <v>-0.4233725528156948</v>
      </c>
      <c r="H350" s="9">
        <v>100609.83891520873</v>
      </c>
      <c r="I350" s="9">
        <v>14254089.974309931</v>
      </c>
      <c r="J350" s="9">
        <v>14650431.150426233</v>
      </c>
      <c r="K350" s="9">
        <v>649441.51583622256</v>
      </c>
      <c r="L350" s="9">
        <v>13173059.556876892</v>
      </c>
      <c r="M350" s="9">
        <v>15731461.567859272</v>
      </c>
    </row>
    <row r="351" spans="2:13" x14ac:dyDescent="0.25">
      <c r="B351" s="1" t="s">
        <v>253</v>
      </c>
      <c r="C351" s="6">
        <v>1</v>
      </c>
      <c r="D351" s="9">
        <v>16044762.08466154</v>
      </c>
      <c r="E351" s="9">
        <v>15640600.496550741</v>
      </c>
      <c r="F351" s="9">
        <v>404161.58811079897</v>
      </c>
      <c r="G351" s="9">
        <v>0.62992660425238312</v>
      </c>
      <c r="H351" s="9">
        <v>108852.27007387702</v>
      </c>
      <c r="I351" s="9">
        <v>15426194.841948861</v>
      </c>
      <c r="J351" s="9">
        <v>15855006.15115262</v>
      </c>
      <c r="K351" s="9">
        <v>650769.35968539771</v>
      </c>
      <c r="L351" s="9">
        <v>14358784.045102401</v>
      </c>
      <c r="M351" s="9">
        <v>16922416.947999083</v>
      </c>
    </row>
    <row r="352" spans="2:13" x14ac:dyDescent="0.25">
      <c r="B352" s="1" t="s">
        <v>254</v>
      </c>
      <c r="C352" s="6">
        <v>1</v>
      </c>
      <c r="D352" s="9">
        <v>18366242.474953849</v>
      </c>
      <c r="E352" s="9">
        <v>17689182.763896357</v>
      </c>
      <c r="F352" s="9">
        <v>677059.7110574916</v>
      </c>
      <c r="G352" s="9">
        <v>1.0552658570453335</v>
      </c>
      <c r="H352" s="9">
        <v>97890.390755046858</v>
      </c>
      <c r="I352" s="9">
        <v>17496368.656346511</v>
      </c>
      <c r="J352" s="9">
        <v>17881996.871446203</v>
      </c>
      <c r="K352" s="9">
        <v>649025.78639625874</v>
      </c>
      <c r="L352" s="9">
        <v>16410800.618155656</v>
      </c>
      <c r="M352" s="9">
        <v>18967564.90963706</v>
      </c>
    </row>
    <row r="353" spans="2:13" x14ac:dyDescent="0.25">
      <c r="B353" s="1" t="s">
        <v>255</v>
      </c>
      <c r="C353" s="6">
        <v>1</v>
      </c>
      <c r="D353" s="9">
        <v>14930878.169138461</v>
      </c>
      <c r="E353" s="9">
        <v>14833886.886341931</v>
      </c>
      <c r="F353" s="9">
        <v>96991.282796530053</v>
      </c>
      <c r="G353" s="9">
        <v>0.1511706980856162</v>
      </c>
      <c r="H353" s="9">
        <v>126189.97885561924</v>
      </c>
      <c r="I353" s="9">
        <v>14585331.2521565</v>
      </c>
      <c r="J353" s="9">
        <v>15082442.520527363</v>
      </c>
      <c r="K353" s="9">
        <v>653892.84563197964</v>
      </c>
      <c r="L353" s="9">
        <v>13545918.123613706</v>
      </c>
      <c r="M353" s="9">
        <v>16121855.649070157</v>
      </c>
    </row>
    <row r="354" spans="2:13" x14ac:dyDescent="0.25">
      <c r="B354" s="1" t="s">
        <v>256</v>
      </c>
      <c r="C354" s="6">
        <v>1</v>
      </c>
      <c r="D354" s="9">
        <v>13943626.872169232</v>
      </c>
      <c r="E354" s="9">
        <v>13912260.900554564</v>
      </c>
      <c r="F354" s="9">
        <v>31365.971614668146</v>
      </c>
      <c r="G354" s="9">
        <v>4.8887030755846862E-2</v>
      </c>
      <c r="H354" s="9">
        <v>85773.345070854819</v>
      </c>
      <c r="I354" s="9">
        <v>13743313.664223818</v>
      </c>
      <c r="J354" s="9">
        <v>14081208.13688531</v>
      </c>
      <c r="K354" s="9">
        <v>647309.05256280035</v>
      </c>
      <c r="L354" s="9">
        <v>12637260.195008816</v>
      </c>
      <c r="M354" s="9">
        <v>15187261.606100312</v>
      </c>
    </row>
    <row r="355" spans="2:13" x14ac:dyDescent="0.25">
      <c r="B355" s="1" t="s">
        <v>257</v>
      </c>
      <c r="C355" s="6">
        <v>1</v>
      </c>
      <c r="D355" s="9">
        <v>13528583.634523079</v>
      </c>
      <c r="E355" s="9">
        <v>14193317.188644236</v>
      </c>
      <c r="F355" s="9">
        <v>-664733.55412115715</v>
      </c>
      <c r="G355" s="9">
        <v>-1.0360542980778382</v>
      </c>
      <c r="H355" s="9">
        <v>77568.757532555464</v>
      </c>
      <c r="I355" s="9">
        <v>14040530.478508245</v>
      </c>
      <c r="J355" s="9">
        <v>14346103.898780227</v>
      </c>
      <c r="K355" s="9">
        <v>646273.04984058463</v>
      </c>
      <c r="L355" s="9">
        <v>12920357.091362104</v>
      </c>
      <c r="M355" s="9">
        <v>15466277.285926368</v>
      </c>
    </row>
    <row r="356" spans="2:13" x14ac:dyDescent="0.25">
      <c r="B356" s="1" t="s">
        <v>258</v>
      </c>
      <c r="C356" s="6">
        <v>1</v>
      </c>
      <c r="D356" s="9">
        <v>15929136.64069231</v>
      </c>
      <c r="E356" s="9">
        <v>15119670.731305961</v>
      </c>
      <c r="F356" s="9">
        <v>809465.90938634984</v>
      </c>
      <c r="G356" s="9">
        <v>1.2616342734134913</v>
      </c>
      <c r="H356" s="9">
        <v>83701.431581309429</v>
      </c>
      <c r="I356" s="9">
        <v>14954804.530379465</v>
      </c>
      <c r="J356" s="9">
        <v>15284536.932232456</v>
      </c>
      <c r="K356" s="9">
        <v>647037.76740918832</v>
      </c>
      <c r="L356" s="9">
        <v>13845204.374478016</v>
      </c>
      <c r="M356" s="9">
        <v>16394137.088133905</v>
      </c>
    </row>
    <row r="357" spans="2:13" x14ac:dyDescent="0.25">
      <c r="B357" s="1" t="s">
        <v>259</v>
      </c>
      <c r="C357" s="6">
        <v>1</v>
      </c>
      <c r="D357" s="9">
        <v>16055865.643200001</v>
      </c>
      <c r="E357" s="9">
        <v>15490703.130443374</v>
      </c>
      <c r="F357" s="9">
        <v>565162.51275662705</v>
      </c>
      <c r="G357" s="9">
        <v>0.8808627860347964</v>
      </c>
      <c r="H357" s="9">
        <v>96618.079314696908</v>
      </c>
      <c r="I357" s="9">
        <v>15300395.087002622</v>
      </c>
      <c r="J357" s="9">
        <v>15681011.173884125</v>
      </c>
      <c r="K357" s="9">
        <v>648835.10698448448</v>
      </c>
      <c r="L357" s="9">
        <v>14212696.564780816</v>
      </c>
      <c r="M357" s="9">
        <v>16768709.696105931</v>
      </c>
    </row>
    <row r="358" spans="2:13" x14ac:dyDescent="0.25">
      <c r="B358" s="1" t="s">
        <v>260</v>
      </c>
      <c r="C358" s="6">
        <v>1</v>
      </c>
      <c r="D358" s="9">
        <v>14086273.1338</v>
      </c>
      <c r="E358" s="9">
        <v>15117622.745760981</v>
      </c>
      <c r="F358" s="9">
        <v>-1031349.611960981</v>
      </c>
      <c r="G358" s="9">
        <v>-1.6074624060549974</v>
      </c>
      <c r="H358" s="9">
        <v>83725.240366048747</v>
      </c>
      <c r="I358" s="9">
        <v>14952709.648815928</v>
      </c>
      <c r="J358" s="9">
        <v>15282535.842706034</v>
      </c>
      <c r="K358" s="9">
        <v>647040.84776732523</v>
      </c>
      <c r="L358" s="9">
        <v>13843150.321570342</v>
      </c>
      <c r="M358" s="9">
        <v>16392095.16995162</v>
      </c>
    </row>
    <row r="359" spans="2:13" x14ac:dyDescent="0.25">
      <c r="B359" s="1" t="s">
        <v>261</v>
      </c>
      <c r="C359" s="6">
        <v>1</v>
      </c>
      <c r="D359" s="9">
        <v>14104948</v>
      </c>
      <c r="E359" s="9">
        <v>13994668.015837397</v>
      </c>
      <c r="F359" s="9">
        <v>110279.98416260257</v>
      </c>
      <c r="G359" s="9">
        <v>0.1718824796420545</v>
      </c>
      <c r="H359" s="9">
        <v>97595.942137828577</v>
      </c>
      <c r="I359" s="9">
        <v>13802433.881938796</v>
      </c>
      <c r="J359" s="9">
        <v>14186902.149735998</v>
      </c>
      <c r="K359" s="9">
        <v>648981.44097260339</v>
      </c>
      <c r="L359" s="9">
        <v>12716373.217008075</v>
      </c>
      <c r="M359" s="9">
        <v>15272962.814666722</v>
      </c>
    </row>
    <row r="360" spans="2:13" x14ac:dyDescent="0.25">
      <c r="B360" s="1" t="s">
        <v>262</v>
      </c>
      <c r="C360" s="6">
        <v>1</v>
      </c>
      <c r="D360" s="9">
        <v>12825361.5152</v>
      </c>
      <c r="E360" s="9">
        <v>13311471.144800134</v>
      </c>
      <c r="F360" s="9">
        <v>-486109.62960013375</v>
      </c>
      <c r="G360" s="9">
        <v>-0.75765089329678958</v>
      </c>
      <c r="H360" s="9">
        <v>98264.568510347715</v>
      </c>
      <c r="I360" s="9">
        <v>13117920.021600468</v>
      </c>
      <c r="J360" s="9">
        <v>13505022.2679998</v>
      </c>
      <c r="K360" s="9">
        <v>649082.32777486031</v>
      </c>
      <c r="L360" s="9">
        <v>12032977.629849741</v>
      </c>
      <c r="M360" s="9">
        <v>14589964.659750527</v>
      </c>
    </row>
    <row r="361" spans="2:13" x14ac:dyDescent="0.25">
      <c r="B361" s="1" t="s">
        <v>263</v>
      </c>
      <c r="C361" s="6">
        <v>1</v>
      </c>
      <c r="D361" s="9">
        <v>14493142.5678</v>
      </c>
      <c r="E361" s="9">
        <v>13600669.327836052</v>
      </c>
      <c r="F361" s="9">
        <v>892473.23996394873</v>
      </c>
      <c r="G361" s="9">
        <v>1.391009571356123</v>
      </c>
      <c r="H361" s="9">
        <v>106462.08183776375</v>
      </c>
      <c r="I361" s="9">
        <v>13390971.6124718</v>
      </c>
      <c r="J361" s="9">
        <v>13810367.043200303</v>
      </c>
      <c r="K361" s="9">
        <v>650373.82917391218</v>
      </c>
      <c r="L361" s="9">
        <v>12319631.950431574</v>
      </c>
      <c r="M361" s="9">
        <v>14881706.705240529</v>
      </c>
    </row>
    <row r="362" spans="2:13" x14ac:dyDescent="0.25">
      <c r="B362" s="1" t="s">
        <v>264</v>
      </c>
      <c r="C362" s="6">
        <v>1</v>
      </c>
      <c r="D362" s="9">
        <v>15819649.446600001</v>
      </c>
      <c r="E362" s="9">
        <v>15147707.351485839</v>
      </c>
      <c r="F362" s="9">
        <v>671942.09511416219</v>
      </c>
      <c r="G362" s="9">
        <v>1.047289536365978</v>
      </c>
      <c r="H362" s="9">
        <v>109113.13002612288</v>
      </c>
      <c r="I362" s="9">
        <v>14932787.882621909</v>
      </c>
      <c r="J362" s="9">
        <v>15362626.82034977</v>
      </c>
      <c r="K362" s="9">
        <v>650813.0437761707</v>
      </c>
      <c r="L362" s="9">
        <v>13865804.855749479</v>
      </c>
      <c r="M362" s="9">
        <v>16429609.8472222</v>
      </c>
    </row>
    <row r="363" spans="2:13" x14ac:dyDescent="0.25">
      <c r="B363" s="1" t="s">
        <v>265</v>
      </c>
      <c r="C363" s="6">
        <v>1</v>
      </c>
      <c r="D363" s="9">
        <v>20353876.040199999</v>
      </c>
      <c r="E363" s="9">
        <v>19513908.767905325</v>
      </c>
      <c r="F363" s="9">
        <v>839967.27229467407</v>
      </c>
      <c r="G363" s="9">
        <v>1.309173724284421</v>
      </c>
      <c r="H363" s="9">
        <v>138356.33946656823</v>
      </c>
      <c r="I363" s="9">
        <v>19241389.127189368</v>
      </c>
      <c r="J363" s="9">
        <v>19786428.408621281</v>
      </c>
      <c r="K363" s="9">
        <v>656349.31208594597</v>
      </c>
      <c r="L363" s="9">
        <v>18221101.518136702</v>
      </c>
      <c r="M363" s="9">
        <v>20806716.017673947</v>
      </c>
    </row>
    <row r="364" spans="2:13" x14ac:dyDescent="0.25">
      <c r="B364" s="1" t="s">
        <v>266</v>
      </c>
      <c r="C364" s="6">
        <v>1</v>
      </c>
      <c r="D364" s="9">
        <v>19599345.653399996</v>
      </c>
      <c r="E364" s="9">
        <v>18834624.876803286</v>
      </c>
      <c r="F364" s="9">
        <v>764720.77659671009</v>
      </c>
      <c r="G364" s="9">
        <v>1.1918944703640419</v>
      </c>
      <c r="H364" s="9">
        <v>120195.75922245561</v>
      </c>
      <c r="I364" s="9">
        <v>18597876.020587701</v>
      </c>
      <c r="J364" s="9">
        <v>19071373.733018871</v>
      </c>
      <c r="K364" s="9">
        <v>652762.56275936111</v>
      </c>
      <c r="L364" s="9">
        <v>17548882.425377753</v>
      </c>
      <c r="M364" s="9">
        <v>20120367.32822882</v>
      </c>
    </row>
    <row r="365" spans="2:13" x14ac:dyDescent="0.25">
      <c r="B365" s="1" t="s">
        <v>267</v>
      </c>
      <c r="C365" s="6">
        <v>1</v>
      </c>
      <c r="D365" s="9">
        <v>14931787.017599998</v>
      </c>
      <c r="E365" s="9">
        <v>15382658.838931352</v>
      </c>
      <c r="F365" s="9">
        <v>-450871.82133135386</v>
      </c>
      <c r="G365" s="9">
        <v>-0.70272921454991222</v>
      </c>
      <c r="H365" s="9">
        <v>120752.32237226069</v>
      </c>
      <c r="I365" s="9">
        <v>15144813.723663196</v>
      </c>
      <c r="J365" s="9">
        <v>15620503.954199508</v>
      </c>
      <c r="K365" s="9">
        <v>652865.2741288977</v>
      </c>
      <c r="L365" s="9">
        <v>14096714.077545671</v>
      </c>
      <c r="M365" s="9">
        <v>16668603.600317033</v>
      </c>
    </row>
    <row r="366" spans="2:13" x14ac:dyDescent="0.25">
      <c r="B366" s="1" t="s">
        <v>268</v>
      </c>
      <c r="C366" s="6">
        <v>1</v>
      </c>
      <c r="D366" s="9">
        <v>13752321.7016</v>
      </c>
      <c r="E366" s="9">
        <v>13904083.425910683</v>
      </c>
      <c r="F366" s="9">
        <v>-151761.72431068309</v>
      </c>
      <c r="G366" s="9">
        <v>-0.23653595606989497</v>
      </c>
      <c r="H366" s="9">
        <v>99996.561436465534</v>
      </c>
      <c r="I366" s="9">
        <v>13707120.806774018</v>
      </c>
      <c r="J366" s="9">
        <v>14101046.045047348</v>
      </c>
      <c r="K366" s="9">
        <v>649346.79109411419</v>
      </c>
      <c r="L366" s="9">
        <v>12625068.99916815</v>
      </c>
      <c r="M366" s="9">
        <v>15183097.852653217</v>
      </c>
    </row>
    <row r="367" spans="2:13" x14ac:dyDescent="0.25">
      <c r="B367" s="1" t="s">
        <v>269</v>
      </c>
      <c r="C367" s="6">
        <v>1</v>
      </c>
      <c r="D367" s="9">
        <v>13896879.130009763</v>
      </c>
      <c r="E367" s="9">
        <v>14560089.409771811</v>
      </c>
      <c r="F367" s="9">
        <v>-663210.27976204827</v>
      </c>
      <c r="G367" s="9">
        <v>-1.0336801213311972</v>
      </c>
      <c r="H367" s="9">
        <v>85545.345874369406</v>
      </c>
      <c r="I367" s="9">
        <v>14391591.262072271</v>
      </c>
      <c r="J367" s="9">
        <v>14728587.557471352</v>
      </c>
      <c r="K367" s="9">
        <v>647278.88039536087</v>
      </c>
      <c r="L367" s="9">
        <v>13285148.134160839</v>
      </c>
      <c r="M367" s="9">
        <v>15835030.685382783</v>
      </c>
    </row>
    <row r="368" spans="2:13" x14ac:dyDescent="0.25">
      <c r="B368" s="1" t="s">
        <v>270</v>
      </c>
      <c r="C368" s="6">
        <v>1</v>
      </c>
      <c r="D368" s="9">
        <v>16401684.807799999</v>
      </c>
      <c r="E368" s="9">
        <v>15583270.801576931</v>
      </c>
      <c r="F368" s="9">
        <v>818414.00622306764</v>
      </c>
      <c r="G368" s="9">
        <v>1.2755807849590908</v>
      </c>
      <c r="H368" s="9">
        <v>98427.7605266139</v>
      </c>
      <c r="I368" s="9">
        <v>15389398.240054945</v>
      </c>
      <c r="J368" s="9">
        <v>15777143.363098918</v>
      </c>
      <c r="K368" s="9">
        <v>649107.05345681671</v>
      </c>
      <c r="L368" s="9">
        <v>14304728.584601108</v>
      </c>
      <c r="M368" s="9">
        <v>16861813.018552754</v>
      </c>
    </row>
    <row r="369" spans="2:13" x14ac:dyDescent="0.25">
      <c r="B369" s="1" t="s">
        <v>271</v>
      </c>
      <c r="C369" s="6">
        <v>1</v>
      </c>
      <c r="D369" s="9">
        <v>16212390</v>
      </c>
      <c r="E369" s="9">
        <v>15897597.653464817</v>
      </c>
      <c r="F369" s="9">
        <v>314792.34653518349</v>
      </c>
      <c r="G369" s="9">
        <v>0.49063562627130619</v>
      </c>
      <c r="H369" s="9">
        <v>111194.45173028657</v>
      </c>
      <c r="I369" s="9">
        <v>15678578.617893498</v>
      </c>
      <c r="J369" s="9">
        <v>16116616.689036135</v>
      </c>
      <c r="K369" s="9">
        <v>651165.22396447533</v>
      </c>
      <c r="L369" s="9">
        <v>14615001.470552616</v>
      </c>
      <c r="M369" s="9">
        <v>17180193.836377017</v>
      </c>
    </row>
    <row r="370" spans="2:13" x14ac:dyDescent="0.25">
      <c r="B370" s="1" t="s">
        <v>272</v>
      </c>
      <c r="C370" s="6">
        <v>1</v>
      </c>
      <c r="D370" s="9">
        <v>14504214</v>
      </c>
      <c r="E370" s="9">
        <v>15519420.170340324</v>
      </c>
      <c r="F370" s="9">
        <v>-1015206.1703403238</v>
      </c>
      <c r="G370" s="9">
        <v>-1.5823012238442344</v>
      </c>
      <c r="H370" s="9">
        <v>100328.72703975823</v>
      </c>
      <c r="I370" s="9">
        <v>15321803.28663424</v>
      </c>
      <c r="J370" s="9">
        <v>15717037.054046407</v>
      </c>
      <c r="K370" s="9">
        <v>649398.02607840183</v>
      </c>
      <c r="L370" s="9">
        <v>14240304.826360719</v>
      </c>
      <c r="M370" s="9">
        <v>16798535.514319927</v>
      </c>
    </row>
    <row r="371" spans="2:13" x14ac:dyDescent="0.25">
      <c r="B371" s="1" t="s">
        <v>273</v>
      </c>
      <c r="C371" s="6">
        <v>1</v>
      </c>
      <c r="D371" s="9">
        <v>15011830</v>
      </c>
      <c r="E371" s="9">
        <v>14636458.78083514</v>
      </c>
      <c r="F371" s="9">
        <v>375371.2191648595</v>
      </c>
      <c r="G371" s="9">
        <v>0.5850539100657276</v>
      </c>
      <c r="H371" s="9">
        <v>118339.48084447504</v>
      </c>
      <c r="I371" s="9">
        <v>14403366.224855499</v>
      </c>
      <c r="J371" s="9">
        <v>14869551.336814782</v>
      </c>
      <c r="K371" s="9">
        <v>652423.31007685966</v>
      </c>
      <c r="L371" s="9">
        <v>13351384.553355856</v>
      </c>
      <c r="M371" s="9">
        <v>15921533.008314423</v>
      </c>
    </row>
    <row r="372" spans="2:13" x14ac:dyDescent="0.25">
      <c r="B372" s="1" t="s">
        <v>274</v>
      </c>
      <c r="C372" s="6">
        <v>1</v>
      </c>
      <c r="D372" s="9">
        <v>13577688</v>
      </c>
      <c r="E372" s="9">
        <v>13924414.806856049</v>
      </c>
      <c r="F372" s="9">
        <v>-346726.80685604922</v>
      </c>
      <c r="G372" s="9">
        <v>-0.54040870402119034</v>
      </c>
      <c r="H372" s="9">
        <v>111179.44894175524</v>
      </c>
      <c r="I372" s="9">
        <v>13705425.322186094</v>
      </c>
      <c r="J372" s="9">
        <v>14143404.291526005</v>
      </c>
      <c r="K372" s="9">
        <v>651162.66222204315</v>
      </c>
      <c r="L372" s="9">
        <v>12641823.669792343</v>
      </c>
      <c r="M372" s="9">
        <v>15207005.943919756</v>
      </c>
    </row>
    <row r="373" spans="2:13" x14ac:dyDescent="0.25">
      <c r="B373" s="1" t="s">
        <v>275</v>
      </c>
      <c r="C373" s="6">
        <v>1</v>
      </c>
      <c r="D373" s="9">
        <v>13979286</v>
      </c>
      <c r="E373" s="9">
        <v>13463894.540255571</v>
      </c>
      <c r="F373" s="9">
        <v>515391.45974442922</v>
      </c>
      <c r="G373" s="9">
        <v>0.80328957933647926</v>
      </c>
      <c r="H373" s="9">
        <v>118809.34379546356</v>
      </c>
      <c r="I373" s="9">
        <v>13229876.498077879</v>
      </c>
      <c r="J373" s="9">
        <v>13697912.582433263</v>
      </c>
      <c r="K373" s="9">
        <v>652508.69954217086</v>
      </c>
      <c r="L373" s="9">
        <v>12178652.121665586</v>
      </c>
      <c r="M373" s="9">
        <v>14749136.958845556</v>
      </c>
    </row>
    <row r="374" spans="2:13" x14ac:dyDescent="0.25">
      <c r="B374" s="1" t="s">
        <v>276</v>
      </c>
      <c r="C374" s="6">
        <v>1</v>
      </c>
      <c r="D374" s="9">
        <v>15645311</v>
      </c>
      <c r="E374" s="9">
        <v>14779685.784930229</v>
      </c>
      <c r="F374" s="9">
        <v>865625.21506977081</v>
      </c>
      <c r="G374" s="9">
        <v>1.3491642163051218</v>
      </c>
      <c r="H374" s="9">
        <v>123090.99400841232</v>
      </c>
      <c r="I374" s="9">
        <v>14537234.202358197</v>
      </c>
      <c r="J374" s="9">
        <v>15022137.367502261</v>
      </c>
      <c r="K374" s="9">
        <v>653301.8717339522</v>
      </c>
      <c r="L374" s="9">
        <v>13492881.059896147</v>
      </c>
      <c r="M374" s="9">
        <v>16066490.509964311</v>
      </c>
    </row>
    <row r="375" spans="2:13" x14ac:dyDescent="0.25">
      <c r="B375" s="1" t="s">
        <v>277</v>
      </c>
      <c r="C375" s="6">
        <v>1</v>
      </c>
      <c r="D375" s="9">
        <v>21281346</v>
      </c>
      <c r="E375" s="9">
        <v>20559477.46051003</v>
      </c>
      <c r="F375" s="9">
        <v>721868.53948996961</v>
      </c>
      <c r="G375" s="9">
        <v>1.1251049361793466</v>
      </c>
      <c r="H375" s="9">
        <v>176643.00567029149</v>
      </c>
      <c r="I375" s="9">
        <v>20211544.806134719</v>
      </c>
      <c r="J375" s="9">
        <v>20907410.114885341</v>
      </c>
      <c r="K375" s="9">
        <v>665473.28590811288</v>
      </c>
      <c r="L375" s="9">
        <v>19248698.774972688</v>
      </c>
      <c r="M375" s="9">
        <v>21870256.146047372</v>
      </c>
    </row>
    <row r="376" spans="2:13" x14ac:dyDescent="0.25">
      <c r="B376" s="1" t="s">
        <v>278</v>
      </c>
      <c r="C376" s="6">
        <v>1</v>
      </c>
      <c r="D376" s="9">
        <v>19350665</v>
      </c>
      <c r="E376" s="9">
        <v>18884444.497879129</v>
      </c>
      <c r="F376" s="9">
        <v>466220.5021208711</v>
      </c>
      <c r="G376" s="9">
        <v>0.72665168183506101</v>
      </c>
      <c r="H376" s="9">
        <v>135807.48833933406</v>
      </c>
      <c r="I376" s="9">
        <v>18616945.313732855</v>
      </c>
      <c r="J376" s="9">
        <v>19151943.682025403</v>
      </c>
      <c r="K376" s="9">
        <v>655816.75542345259</v>
      </c>
      <c r="L376" s="9">
        <v>17592686.221730962</v>
      </c>
      <c r="M376" s="9">
        <v>20176202.774027295</v>
      </c>
    </row>
    <row r="377" spans="2:13" x14ac:dyDescent="0.25">
      <c r="B377" s="1" t="s">
        <v>279</v>
      </c>
      <c r="C377" s="6">
        <v>1</v>
      </c>
      <c r="D377" s="9">
        <v>15682160</v>
      </c>
      <c r="E377" s="9">
        <v>15454985.599425269</v>
      </c>
      <c r="F377" s="9">
        <v>227174.40057473071</v>
      </c>
      <c r="G377" s="9">
        <v>0.35407421916572557</v>
      </c>
      <c r="H377" s="9">
        <v>142765.24351885097</v>
      </c>
      <c r="I377" s="9">
        <v>15173781.767201271</v>
      </c>
      <c r="J377" s="9">
        <v>15736189.431649268</v>
      </c>
      <c r="K377" s="9">
        <v>657292.82482171</v>
      </c>
      <c r="L377" s="9">
        <v>14160319.918357057</v>
      </c>
      <c r="M377" s="9">
        <v>16749651.280493483</v>
      </c>
    </row>
    <row r="378" spans="2:13" x14ac:dyDescent="0.25">
      <c r="B378" s="1" t="s">
        <v>280</v>
      </c>
      <c r="C378" s="6">
        <v>1</v>
      </c>
      <c r="D378" s="9">
        <v>14357374</v>
      </c>
      <c r="E378" s="9">
        <v>14213033.254393976</v>
      </c>
      <c r="F378" s="9">
        <v>144340.74560602382</v>
      </c>
      <c r="G378" s="9">
        <v>0.22496961217881314</v>
      </c>
      <c r="H378" s="9">
        <v>123275.54394359658</v>
      </c>
      <c r="I378" s="9">
        <v>13970218.164936576</v>
      </c>
      <c r="J378" s="9">
        <v>14455848.343851376</v>
      </c>
      <c r="K378" s="9">
        <v>653336.66860179824</v>
      </c>
      <c r="L378" s="9">
        <v>12926159.990180844</v>
      </c>
      <c r="M378" s="9">
        <v>15499906.518607108</v>
      </c>
    </row>
    <row r="379" spans="2:13" x14ac:dyDescent="0.25">
      <c r="B379" s="1" t="s">
        <v>281</v>
      </c>
      <c r="C379" s="6">
        <v>1</v>
      </c>
      <c r="D379" s="9">
        <v>13709644</v>
      </c>
      <c r="E379" s="9">
        <v>14472693.155610155</v>
      </c>
      <c r="F379" s="9">
        <v>-763049.15561015531</v>
      </c>
      <c r="G379" s="9">
        <v>-1.1892890804342875</v>
      </c>
      <c r="H379" s="9">
        <v>120014.33724145114</v>
      </c>
      <c r="I379" s="9">
        <v>14236301.645167606</v>
      </c>
      <c r="J379" s="9">
        <v>14709084.666052705</v>
      </c>
      <c r="K379" s="9">
        <v>652729.18116827833</v>
      </c>
      <c r="L379" s="9">
        <v>13187016.455701634</v>
      </c>
      <c r="M379" s="9">
        <v>15758369.855518676</v>
      </c>
    </row>
    <row r="380" spans="2:13" x14ac:dyDescent="0.25">
      <c r="B380" s="1" t="s">
        <v>282</v>
      </c>
      <c r="C380" s="6">
        <v>1</v>
      </c>
      <c r="D380" s="9">
        <v>15324444</v>
      </c>
      <c r="E380" s="9">
        <v>15183822.347807229</v>
      </c>
      <c r="F380" s="9">
        <v>140621.65219277143</v>
      </c>
      <c r="G380" s="9">
        <v>0.21917302993640267</v>
      </c>
      <c r="H380" s="9">
        <v>121079.6855590339</v>
      </c>
      <c r="I380" s="9">
        <v>14945332.427260276</v>
      </c>
      <c r="J380" s="9">
        <v>15422312.268354181</v>
      </c>
      <c r="K380" s="9">
        <v>652925.90166126878</v>
      </c>
      <c r="L380" s="9">
        <v>13897758.168739617</v>
      </c>
      <c r="M380" s="9">
        <v>16469886.52687484</v>
      </c>
    </row>
    <row r="381" spans="2:13" x14ac:dyDescent="0.25">
      <c r="B381" s="1" t="s">
        <v>283</v>
      </c>
      <c r="C381" s="6">
        <v>1</v>
      </c>
      <c r="D381" s="9">
        <v>15683383.130000001</v>
      </c>
      <c r="E381" s="9">
        <v>15557508.859030273</v>
      </c>
      <c r="F381" s="9">
        <v>125874.27096972801</v>
      </c>
      <c r="G381" s="9">
        <v>0.19618774868077687</v>
      </c>
      <c r="H381" s="9">
        <v>127028.12876154008</v>
      </c>
      <c r="I381" s="9">
        <v>15307302.326070646</v>
      </c>
      <c r="J381" s="9">
        <v>15807715.3919899</v>
      </c>
      <c r="K381" s="9">
        <v>654055.11105851375</v>
      </c>
      <c r="L381" s="9">
        <v>14269220.483077887</v>
      </c>
      <c r="M381" s="9">
        <v>16845797.234982658</v>
      </c>
    </row>
    <row r="382" spans="2:13" x14ac:dyDescent="0.25">
      <c r="B382" s="1" t="s">
        <v>284</v>
      </c>
      <c r="C382" s="6">
        <v>1</v>
      </c>
      <c r="D382" s="9">
        <v>14321958.209999999</v>
      </c>
      <c r="E382" s="9">
        <v>15294639.436382497</v>
      </c>
      <c r="F382" s="9">
        <v>-972681.2263824977</v>
      </c>
      <c r="G382" s="9">
        <v>-1.5160218090473174</v>
      </c>
      <c r="H382" s="9">
        <v>123682.92836133871</v>
      </c>
      <c r="I382" s="9">
        <v>15051021.924314145</v>
      </c>
      <c r="J382" s="9">
        <v>15538256.948450848</v>
      </c>
      <c r="K382" s="9">
        <v>653413.65885106998</v>
      </c>
      <c r="L382" s="9">
        <v>14007614.524943434</v>
      </c>
      <c r="M382" s="9">
        <v>16581664.34782156</v>
      </c>
    </row>
    <row r="383" spans="2:13" x14ac:dyDescent="0.25">
      <c r="B383" s="1" t="s">
        <v>285</v>
      </c>
      <c r="C383" s="6">
        <v>1</v>
      </c>
      <c r="D383" s="9">
        <v>14031795.34</v>
      </c>
      <c r="E383" s="9">
        <v>14166429.521259354</v>
      </c>
      <c r="F383" s="9">
        <v>-134634.18125935458</v>
      </c>
      <c r="G383" s="9">
        <v>-0.20984095250970486</v>
      </c>
      <c r="H383" s="9">
        <v>135711.87638146622</v>
      </c>
      <c r="I383" s="9">
        <v>13899118.663405225</v>
      </c>
      <c r="J383" s="9">
        <v>14433740.379113484</v>
      </c>
      <c r="K383" s="9">
        <v>655796.96263103012</v>
      </c>
      <c r="L383" s="9">
        <v>12874710.230854094</v>
      </c>
      <c r="M383" s="9">
        <v>15458148.811664615</v>
      </c>
    </row>
    <row r="384" spans="2:13" x14ac:dyDescent="0.25">
      <c r="B384" s="1" t="s">
        <v>286</v>
      </c>
      <c r="C384" s="6">
        <v>1</v>
      </c>
      <c r="D384" s="9">
        <v>13273337.119999999</v>
      </c>
      <c r="E384" s="9">
        <v>13909895.369337779</v>
      </c>
      <c r="F384" s="9">
        <v>-636558.24933777936</v>
      </c>
      <c r="G384" s="9">
        <v>-0.99214024343219132</v>
      </c>
      <c r="H384" s="9">
        <v>136686.73818591583</v>
      </c>
      <c r="I384" s="9">
        <v>13640664.332114054</v>
      </c>
      <c r="J384" s="9">
        <v>14179126.406561503</v>
      </c>
      <c r="K384" s="9">
        <v>655999.39573219989</v>
      </c>
      <c r="L384" s="9">
        <v>12617777.347683828</v>
      </c>
      <c r="M384" s="9">
        <v>15202013.390991729</v>
      </c>
    </row>
    <row r="385" spans="2:13" x14ac:dyDescent="0.25">
      <c r="B385" s="1" t="s">
        <v>287</v>
      </c>
      <c r="C385" s="6">
        <v>1</v>
      </c>
      <c r="D385" s="9">
        <v>14803180.68</v>
      </c>
      <c r="E385" s="9">
        <v>13905389.247111654</v>
      </c>
      <c r="F385" s="9">
        <v>897791.43288834579</v>
      </c>
      <c r="G385" s="9">
        <v>1.3992985114933687</v>
      </c>
      <c r="H385" s="9">
        <v>145670.61343573965</v>
      </c>
      <c r="I385" s="9">
        <v>13618462.72542543</v>
      </c>
      <c r="J385" s="9">
        <v>14192315.768797878</v>
      </c>
      <c r="K385" s="9">
        <v>657929.98899871635</v>
      </c>
      <c r="L385" s="9">
        <v>12609468.547637604</v>
      </c>
      <c r="M385" s="9">
        <v>15201309.946585704</v>
      </c>
    </row>
    <row r="386" spans="2:13" x14ac:dyDescent="0.25">
      <c r="B386" s="1" t="s">
        <v>288</v>
      </c>
      <c r="C386" s="6">
        <v>1</v>
      </c>
      <c r="D386" s="9">
        <v>17013300.510000002</v>
      </c>
      <c r="E386" s="9">
        <v>17076327.457640845</v>
      </c>
      <c r="F386" s="9">
        <v>-63026.947640843689</v>
      </c>
      <c r="G386" s="9">
        <v>-9.823385564514657E-2</v>
      </c>
      <c r="H386" s="9">
        <v>163178.59359122961</v>
      </c>
      <c r="I386" s="9">
        <v>16754915.573881356</v>
      </c>
      <c r="J386" s="9">
        <v>17397739.341400336</v>
      </c>
      <c r="K386" s="9">
        <v>662026.58270761149</v>
      </c>
      <c r="L386" s="9">
        <v>15772337.722443448</v>
      </c>
      <c r="M386" s="9">
        <v>18380317.192838244</v>
      </c>
    </row>
    <row r="387" spans="2:13" x14ac:dyDescent="0.25">
      <c r="B387" s="1" t="s">
        <v>289</v>
      </c>
      <c r="C387" s="6">
        <v>1</v>
      </c>
      <c r="D387" s="9">
        <v>21387559.02</v>
      </c>
      <c r="E387" s="9">
        <v>20969174.118376832</v>
      </c>
      <c r="F387" s="9">
        <v>418384.9016231671</v>
      </c>
      <c r="G387" s="9">
        <v>0.65209507311639314</v>
      </c>
      <c r="H387" s="9">
        <v>196695.43119429785</v>
      </c>
      <c r="I387" s="9">
        <v>20581744.323354732</v>
      </c>
      <c r="J387" s="9">
        <v>21356603.913398933</v>
      </c>
      <c r="K387" s="9">
        <v>671074.53792989126</v>
      </c>
      <c r="L387" s="9">
        <v>19647362.680784758</v>
      </c>
      <c r="M387" s="9">
        <v>22290985.555968903</v>
      </c>
    </row>
    <row r="388" spans="2:13" x14ac:dyDescent="0.25">
      <c r="B388" s="1" t="s">
        <v>290</v>
      </c>
      <c r="C388" s="6">
        <v>1</v>
      </c>
      <c r="D388" s="9">
        <v>19560921.699999999</v>
      </c>
      <c r="E388" s="9">
        <v>19161853.833556212</v>
      </c>
      <c r="F388" s="9">
        <v>399067.86644378677</v>
      </c>
      <c r="G388" s="9">
        <v>0.62198752521296641</v>
      </c>
      <c r="H388" s="9">
        <v>153512.39269547397</v>
      </c>
      <c r="I388" s="9">
        <v>18859481.406935845</v>
      </c>
      <c r="J388" s="9">
        <v>19464226.26017658</v>
      </c>
      <c r="K388" s="9">
        <v>659710.5407041756</v>
      </c>
      <c r="L388" s="9">
        <v>17862425.992212705</v>
      </c>
      <c r="M388" s="9">
        <v>20461281.67489972</v>
      </c>
    </row>
    <row r="389" spans="2:13" x14ac:dyDescent="0.25">
      <c r="B389" s="1" t="s">
        <v>291</v>
      </c>
      <c r="C389" s="6">
        <v>1</v>
      </c>
      <c r="D389" s="9">
        <v>15379116.300000001</v>
      </c>
      <c r="E389" s="9">
        <v>16049749.098577974</v>
      </c>
      <c r="F389" s="9">
        <v>-670632.79857797362</v>
      </c>
      <c r="G389" s="9">
        <v>-1.0452488656410437</v>
      </c>
      <c r="H389" s="9">
        <v>150771.74466894841</v>
      </c>
      <c r="I389" s="9">
        <v>15752774.909713803</v>
      </c>
      <c r="J389" s="9">
        <v>16346723.287442146</v>
      </c>
      <c r="K389" s="9">
        <v>659078.19095735892</v>
      </c>
      <c r="L389" s="9">
        <v>14751566.792686429</v>
      </c>
      <c r="M389" s="9">
        <v>17347931.40446952</v>
      </c>
    </row>
    <row r="390" spans="2:13" x14ac:dyDescent="0.25">
      <c r="B390" s="1" t="s">
        <v>292</v>
      </c>
      <c r="C390" s="6">
        <v>1</v>
      </c>
      <c r="D390" s="9">
        <v>14092698.800000001</v>
      </c>
      <c r="E390" s="9">
        <v>14396761.968838483</v>
      </c>
      <c r="F390" s="9">
        <v>-304063.16883848235</v>
      </c>
      <c r="G390" s="9">
        <v>-0.47391312054161644</v>
      </c>
      <c r="H390" s="9">
        <v>137961.17068340917</v>
      </c>
      <c r="I390" s="9">
        <v>14125020.689672302</v>
      </c>
      <c r="J390" s="9">
        <v>14668503.248004664</v>
      </c>
      <c r="K390" s="9">
        <v>656266.12545631442</v>
      </c>
      <c r="L390" s="9">
        <v>13104118.571268516</v>
      </c>
      <c r="M390" s="9">
        <v>15689405.366408451</v>
      </c>
    </row>
    <row r="391" spans="2:13" x14ac:dyDescent="0.25">
      <c r="B391" s="1" t="s">
        <v>293</v>
      </c>
      <c r="C391" s="6">
        <v>1</v>
      </c>
      <c r="D391" s="9">
        <v>14233680.619999999</v>
      </c>
      <c r="E391" s="9">
        <v>15072701.02507594</v>
      </c>
      <c r="F391" s="9">
        <v>-839020.40507594123</v>
      </c>
      <c r="G391" s="9">
        <v>-1.3076979362102441</v>
      </c>
      <c r="H391" s="9">
        <v>130548.78903692159</v>
      </c>
      <c r="I391" s="9">
        <v>14815559.868975595</v>
      </c>
      <c r="J391" s="9">
        <v>15329842.181176286</v>
      </c>
      <c r="K391" s="9">
        <v>654747.98901876202</v>
      </c>
      <c r="L391" s="9">
        <v>13783047.891617576</v>
      </c>
      <c r="M391" s="9">
        <v>16362354.158534305</v>
      </c>
    </row>
    <row r="392" spans="2:13" ht="15.75" thickBot="1" x14ac:dyDescent="0.3">
      <c r="B392" s="4" t="s">
        <v>294</v>
      </c>
      <c r="C392" s="7">
        <v>1</v>
      </c>
      <c r="D392" s="10">
        <v>15387739.460000001</v>
      </c>
      <c r="E392" s="10">
        <v>15407284.233275564</v>
      </c>
      <c r="F392" s="10">
        <v>-19544.773275563493</v>
      </c>
      <c r="G392" s="10">
        <v>-3.046250069906006E-2</v>
      </c>
      <c r="H392" s="10">
        <v>132530.54263345001</v>
      </c>
      <c r="I392" s="10">
        <v>15146239.629164122</v>
      </c>
      <c r="J392" s="10">
        <v>15668328.837387007</v>
      </c>
      <c r="K392" s="10">
        <v>655146.00474689843</v>
      </c>
      <c r="L392" s="10">
        <v>14116847.130657209</v>
      </c>
      <c r="M392" s="10">
        <v>16697721.33589392</v>
      </c>
    </row>
    <row r="411" spans="5:5" x14ac:dyDescent="0.25">
      <c r="E411" t="s">
        <v>80</v>
      </c>
    </row>
  </sheetData>
  <pageMargins left="0.7" right="0.7" top="0.75" bottom="0.75" header="0.3" footer="0.3"/>
  <ignoredErrors>
    <ignoredError sqref="A1"/>
  </ignoredErrors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8673" r:id="rId3" name="Drop Down 1">
              <controlPr defaultSize="0" autoFill="0" autoPict="0" macro="[0]!GoToResults120220131212104">
                <anchor moveWithCells="1">
                  <from>
                    <xdr:col>1</xdr:col>
                    <xdr:colOff>9525</xdr:colOff>
                    <xdr:row>5</xdr:row>
                    <xdr:rowOff>9525</xdr:rowOff>
                  </from>
                  <to>
                    <xdr:col>2</xdr:col>
                    <xdr:colOff>1114425</xdr:colOff>
                    <xdr:row>5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3"/>
  <dimension ref="B1:M411"/>
  <sheetViews>
    <sheetView zoomScaleNormal="100" workbookViewId="0">
      <selection activeCell="F99" sqref="F99"/>
    </sheetView>
  </sheetViews>
  <sheetFormatPr defaultRowHeight="15" x14ac:dyDescent="0.25"/>
  <cols>
    <col min="3" max="3" width="16.85546875" bestFit="1" customWidth="1"/>
    <col min="4" max="4" width="20.85546875" bestFit="1" customWidth="1"/>
    <col min="5" max="5" width="19.85546875" bestFit="1" customWidth="1"/>
    <col min="6" max="6" width="12.28515625" bestFit="1" customWidth="1"/>
    <col min="7" max="8" width="13.42578125" bestFit="1" customWidth="1"/>
    <col min="9" max="10" width="12.5703125" bestFit="1" customWidth="1"/>
    <col min="11" max="11" width="10.5703125" bestFit="1" customWidth="1"/>
    <col min="12" max="13" width="12.5703125" bestFit="1" customWidth="1"/>
  </cols>
  <sheetData>
    <row r="1" spans="2:9" x14ac:dyDescent="0.25">
      <c r="B1" t="s">
        <v>448</v>
      </c>
    </row>
    <row r="2" spans="2:9" x14ac:dyDescent="0.25">
      <c r="B2" t="s">
        <v>444</v>
      </c>
    </row>
    <row r="3" spans="2:9" x14ac:dyDescent="0.25">
      <c r="B3" t="s">
        <v>449</v>
      </c>
    </row>
    <row r="4" spans="2:9" x14ac:dyDescent="0.25">
      <c r="B4" t="s">
        <v>4</v>
      </c>
    </row>
    <row r="5" spans="2:9" x14ac:dyDescent="0.25">
      <c r="B5" t="s">
        <v>5</v>
      </c>
    </row>
    <row r="6" spans="2:9" ht="16.350000000000001" customHeight="1" x14ac:dyDescent="0.25"/>
    <row r="9" spans="2:9" x14ac:dyDescent="0.25">
      <c r="B9" t="s">
        <v>6</v>
      </c>
    </row>
    <row r="10" spans="2:9" ht="15.75" thickBot="1" x14ac:dyDescent="0.3"/>
    <row r="11" spans="2:9" x14ac:dyDescent="0.25">
      <c r="B11" s="2" t="s">
        <v>7</v>
      </c>
      <c r="C11" s="2" t="s">
        <v>8</v>
      </c>
      <c r="D11" s="2" t="s">
        <v>9</v>
      </c>
      <c r="E11" s="2" t="s">
        <v>10</v>
      </c>
      <c r="F11" s="2" t="s">
        <v>11</v>
      </c>
      <c r="G11" s="2" t="s">
        <v>12</v>
      </c>
      <c r="H11" s="2" t="s">
        <v>13</v>
      </c>
      <c r="I11" s="2" t="s">
        <v>14</v>
      </c>
    </row>
    <row r="12" spans="2:9" x14ac:dyDescent="0.25">
      <c r="B12" s="3" t="s">
        <v>15</v>
      </c>
      <c r="C12" s="5">
        <v>252</v>
      </c>
      <c r="D12" s="5">
        <v>0</v>
      </c>
      <c r="E12" s="5">
        <v>252</v>
      </c>
      <c r="F12" s="8">
        <v>8711926</v>
      </c>
      <c r="G12" s="8">
        <v>21387559.02</v>
      </c>
      <c r="H12" s="8">
        <v>13596591.74314717</v>
      </c>
      <c r="I12" s="8">
        <v>2533945.7428559954</v>
      </c>
    </row>
    <row r="13" spans="2:9" x14ac:dyDescent="0.25">
      <c r="B13" s="1" t="s">
        <v>16</v>
      </c>
      <c r="C13" s="6">
        <v>252</v>
      </c>
      <c r="D13" s="6">
        <v>0</v>
      </c>
      <c r="E13" s="6">
        <v>252</v>
      </c>
      <c r="F13" s="9">
        <v>0</v>
      </c>
      <c r="G13" s="9">
        <v>840.2</v>
      </c>
      <c r="H13" s="9">
        <v>286.17132936507937</v>
      </c>
      <c r="I13" s="9">
        <v>236.22323728327044</v>
      </c>
    </row>
    <row r="14" spans="2:9" x14ac:dyDescent="0.25">
      <c r="B14" s="1" t="s">
        <v>17</v>
      </c>
      <c r="C14" s="6">
        <v>252</v>
      </c>
      <c r="D14" s="6">
        <v>0</v>
      </c>
      <c r="E14" s="6">
        <v>252</v>
      </c>
      <c r="F14" s="9">
        <v>0</v>
      </c>
      <c r="G14" s="9">
        <v>203.49999999999997</v>
      </c>
      <c r="H14" s="9">
        <v>30.157142857142855</v>
      </c>
      <c r="I14" s="9">
        <v>50.290342159438268</v>
      </c>
    </row>
    <row r="15" spans="2:9" x14ac:dyDescent="0.25">
      <c r="B15" s="1" t="s">
        <v>19</v>
      </c>
      <c r="C15" s="6">
        <v>252</v>
      </c>
      <c r="D15" s="6">
        <v>0</v>
      </c>
      <c r="E15" s="6">
        <v>252</v>
      </c>
      <c r="F15" s="9">
        <v>28</v>
      </c>
      <c r="G15" s="9">
        <v>31</v>
      </c>
      <c r="H15" s="9">
        <v>30.44047619047619</v>
      </c>
      <c r="I15" s="9">
        <v>0.80858723595908188</v>
      </c>
    </row>
    <row r="16" spans="2:9" x14ac:dyDescent="0.25">
      <c r="B16" s="1" t="s">
        <v>22</v>
      </c>
      <c r="C16" s="6">
        <v>252</v>
      </c>
      <c r="D16" s="6">
        <v>0</v>
      </c>
      <c r="E16" s="6">
        <v>252</v>
      </c>
      <c r="F16" s="9">
        <v>0</v>
      </c>
      <c r="G16" s="9">
        <v>1</v>
      </c>
      <c r="H16" s="9">
        <v>0.25</v>
      </c>
      <c r="I16" s="9">
        <v>0.43387441956422285</v>
      </c>
    </row>
    <row r="17" spans="2:9" x14ac:dyDescent="0.25">
      <c r="B17" s="1" t="s">
        <v>26</v>
      </c>
      <c r="C17" s="6">
        <v>252</v>
      </c>
      <c r="D17" s="6">
        <v>0</v>
      </c>
      <c r="E17" s="6">
        <v>252</v>
      </c>
      <c r="F17" s="9">
        <v>0</v>
      </c>
      <c r="G17" s="9">
        <v>314026.36207689182</v>
      </c>
      <c r="H17" s="9">
        <v>55479.107142857145</v>
      </c>
      <c r="I17" s="9">
        <v>92089.726403410823</v>
      </c>
    </row>
    <row r="18" spans="2:9" ht="15.75" thickBot="1" x14ac:dyDescent="0.3">
      <c r="B18" s="4" t="s">
        <v>28</v>
      </c>
      <c r="C18" s="7">
        <v>252</v>
      </c>
      <c r="D18" s="7">
        <v>0</v>
      </c>
      <c r="E18" s="7">
        <v>252</v>
      </c>
      <c r="F18" s="10">
        <v>84.79058987711214</v>
      </c>
      <c r="G18" s="10">
        <v>144.13292686506682</v>
      </c>
      <c r="H18" s="10">
        <v>117.87659348164901</v>
      </c>
      <c r="I18" s="10">
        <v>19.8623346958117</v>
      </c>
    </row>
    <row r="21" spans="2:9" x14ac:dyDescent="0.25">
      <c r="B21" t="s">
        <v>33</v>
      </c>
    </row>
    <row r="22" spans="2:9" ht="15.75" thickBot="1" x14ac:dyDescent="0.3"/>
    <row r="23" spans="2:9" x14ac:dyDescent="0.25">
      <c r="B23" s="2" t="s">
        <v>34</v>
      </c>
      <c r="C23" s="2" t="s">
        <v>16</v>
      </c>
      <c r="D23" s="2" t="s">
        <v>17</v>
      </c>
      <c r="E23" s="2" t="s">
        <v>19</v>
      </c>
      <c r="F23" s="2" t="s">
        <v>22</v>
      </c>
      <c r="G23" s="2" t="s">
        <v>26</v>
      </c>
      <c r="H23" s="2" t="s">
        <v>28</v>
      </c>
      <c r="I23" s="11" t="s">
        <v>15</v>
      </c>
    </row>
    <row r="24" spans="2:9" x14ac:dyDescent="0.25">
      <c r="B24" s="12" t="s">
        <v>16</v>
      </c>
      <c r="C24" s="17">
        <v>1</v>
      </c>
      <c r="D24" s="14">
        <v>-0.69172102717811434</v>
      </c>
      <c r="E24" s="14">
        <v>-0.18024491757983666</v>
      </c>
      <c r="F24" s="14">
        <v>0.13197248428796213</v>
      </c>
      <c r="G24" s="14">
        <v>-5.9800921783790054E-2</v>
      </c>
      <c r="H24" s="14">
        <v>-6.5436912992010057E-2</v>
      </c>
      <c r="I24" s="8">
        <v>-0.2281408080130258</v>
      </c>
    </row>
    <row r="25" spans="2:9" x14ac:dyDescent="0.25">
      <c r="B25" s="1" t="s">
        <v>17</v>
      </c>
      <c r="C25" s="9">
        <v>-0.69172102717811434</v>
      </c>
      <c r="D25" s="18">
        <v>1</v>
      </c>
      <c r="E25" s="9">
        <v>0.21126396587116375</v>
      </c>
      <c r="F25" s="9">
        <v>-0.31823659007045274</v>
      </c>
      <c r="G25" s="9">
        <v>5.8147029432212692E-2</v>
      </c>
      <c r="H25" s="9">
        <v>8.1415737721631395E-2</v>
      </c>
      <c r="I25" s="15">
        <v>0.59088227107893643</v>
      </c>
    </row>
    <row r="26" spans="2:9" x14ac:dyDescent="0.25">
      <c r="B26" s="1" t="s">
        <v>19</v>
      </c>
      <c r="C26" s="9">
        <v>-0.18024491757983666</v>
      </c>
      <c r="D26" s="9">
        <v>0.21126396587116375</v>
      </c>
      <c r="E26" s="18">
        <v>1</v>
      </c>
      <c r="F26" s="9">
        <v>0.16182671405754456</v>
      </c>
      <c r="G26" s="9">
        <v>1.6171023125369704E-2</v>
      </c>
      <c r="H26" s="9">
        <v>1.0562392090119728E-2</v>
      </c>
      <c r="I26" s="15">
        <v>0.21284783182791314</v>
      </c>
    </row>
    <row r="27" spans="2:9" x14ac:dyDescent="0.25">
      <c r="B27" s="1" t="s">
        <v>22</v>
      </c>
      <c r="C27" s="9">
        <v>0.13197248428796213</v>
      </c>
      <c r="D27" s="9">
        <v>-0.31823659007045274</v>
      </c>
      <c r="E27" s="9">
        <v>0.16182671405754456</v>
      </c>
      <c r="F27" s="18">
        <v>1</v>
      </c>
      <c r="G27" s="9">
        <v>-1.9570286136557792E-2</v>
      </c>
      <c r="H27" s="9">
        <v>-1.7263099445688875E-2</v>
      </c>
      <c r="I27" s="15">
        <v>-0.32675162970156901</v>
      </c>
    </row>
    <row r="28" spans="2:9" x14ac:dyDescent="0.25">
      <c r="B28" s="1" t="s">
        <v>26</v>
      </c>
      <c r="C28" s="9">
        <v>-5.9800921783790054E-2</v>
      </c>
      <c r="D28" s="9">
        <v>5.8147029432212692E-2</v>
      </c>
      <c r="E28" s="9">
        <v>1.6171023125369704E-2</v>
      </c>
      <c r="F28" s="9">
        <v>-1.9570286136557792E-2</v>
      </c>
      <c r="G28" s="18">
        <v>1</v>
      </c>
      <c r="H28" s="9">
        <v>0.65513652173917347</v>
      </c>
      <c r="I28" s="15">
        <v>0.45819874753046158</v>
      </c>
    </row>
    <row r="29" spans="2:9" x14ac:dyDescent="0.25">
      <c r="B29" s="1" t="s">
        <v>28</v>
      </c>
      <c r="C29" s="9">
        <v>-6.5436912992010057E-2</v>
      </c>
      <c r="D29" s="9">
        <v>8.1415737721631395E-2</v>
      </c>
      <c r="E29" s="9">
        <v>1.0562392090119728E-2</v>
      </c>
      <c r="F29" s="9">
        <v>-1.7263099445688875E-2</v>
      </c>
      <c r="G29" s="9">
        <v>0.65513652173917347</v>
      </c>
      <c r="H29" s="18">
        <v>1</v>
      </c>
      <c r="I29" s="15">
        <v>0.75176033690026756</v>
      </c>
    </row>
    <row r="30" spans="2:9" ht="15.75" thickBot="1" x14ac:dyDescent="0.3">
      <c r="B30" s="13" t="s">
        <v>15</v>
      </c>
      <c r="C30" s="16">
        <v>-0.2281408080130258</v>
      </c>
      <c r="D30" s="16">
        <v>0.59088227107893643</v>
      </c>
      <c r="E30" s="16">
        <v>0.21284783182791314</v>
      </c>
      <c r="F30" s="16">
        <v>-0.32675162970156901</v>
      </c>
      <c r="G30" s="16">
        <v>0.45819874753046158</v>
      </c>
      <c r="H30" s="16">
        <v>0.75176033690026756</v>
      </c>
      <c r="I30" s="19">
        <v>1</v>
      </c>
    </row>
    <row r="33" spans="2:8" x14ac:dyDescent="0.25">
      <c r="B33" t="s">
        <v>35</v>
      </c>
    </row>
    <row r="34" spans="2:8" ht="15.75" thickBot="1" x14ac:dyDescent="0.3"/>
    <row r="35" spans="2:8" x14ac:dyDescent="0.25">
      <c r="B35" s="2" t="s">
        <v>36</v>
      </c>
      <c r="C35" s="2" t="s">
        <v>16</v>
      </c>
      <c r="D35" s="2" t="s">
        <v>17</v>
      </c>
      <c r="E35" s="2" t="s">
        <v>19</v>
      </c>
      <c r="F35" s="2" t="s">
        <v>22</v>
      </c>
      <c r="G35" s="2" t="s">
        <v>26</v>
      </c>
      <c r="H35" s="2" t="s">
        <v>28</v>
      </c>
    </row>
    <row r="36" spans="2:8" x14ac:dyDescent="0.25">
      <c r="B36" s="12" t="s">
        <v>37</v>
      </c>
      <c r="C36" s="14">
        <v>0.51230216908939952</v>
      </c>
      <c r="D36" s="14">
        <v>0.44981150179519741</v>
      </c>
      <c r="E36" s="14">
        <v>0.89647863547813433</v>
      </c>
      <c r="F36" s="14">
        <v>0.83123153705091124</v>
      </c>
      <c r="G36" s="14">
        <v>0.57022229602413665</v>
      </c>
      <c r="H36" s="14">
        <v>0.56862882502612422</v>
      </c>
    </row>
    <row r="37" spans="2:8" ht="15.75" thickBot="1" x14ac:dyDescent="0.3">
      <c r="B37" s="4" t="s">
        <v>38</v>
      </c>
      <c r="C37" s="10">
        <v>1.9519729962835557</v>
      </c>
      <c r="D37" s="10">
        <v>2.2231534676392237</v>
      </c>
      <c r="E37" s="10">
        <v>1.1154755511453465</v>
      </c>
      <c r="F37" s="10">
        <v>1.2030342394705749</v>
      </c>
      <c r="G37" s="10">
        <v>1.7537020333516939</v>
      </c>
      <c r="H37" s="10">
        <v>1.7586164400899964</v>
      </c>
    </row>
    <row r="40" spans="2:8" x14ac:dyDescent="0.25">
      <c r="B40" s="20" t="s">
        <v>39</v>
      </c>
    </row>
    <row r="42" spans="2:8" x14ac:dyDescent="0.25">
      <c r="B42" t="s">
        <v>43</v>
      </c>
    </row>
    <row r="43" spans="2:8" ht="15.75" thickBot="1" x14ac:dyDescent="0.3"/>
    <row r="44" spans="2:8" x14ac:dyDescent="0.25">
      <c r="B44" s="22" t="s">
        <v>8</v>
      </c>
      <c r="C44" s="23">
        <v>252</v>
      </c>
    </row>
    <row r="45" spans="2:8" x14ac:dyDescent="0.25">
      <c r="B45" s="1" t="s">
        <v>44</v>
      </c>
      <c r="C45" s="9">
        <v>252</v>
      </c>
    </row>
    <row r="46" spans="2:8" x14ac:dyDescent="0.25">
      <c r="B46" s="1" t="s">
        <v>45</v>
      </c>
      <c r="C46" s="9">
        <v>245</v>
      </c>
    </row>
    <row r="47" spans="2:8" x14ac:dyDescent="0.25">
      <c r="B47" s="1" t="s">
        <v>46</v>
      </c>
      <c r="C47" s="9">
        <v>0.9511797307820633</v>
      </c>
    </row>
    <row r="48" spans="2:8" x14ac:dyDescent="0.25">
      <c r="B48" s="1" t="s">
        <v>47</v>
      </c>
      <c r="C48" s="9">
        <v>0.94998413235223633</v>
      </c>
    </row>
    <row r="49" spans="2:7" x14ac:dyDescent="0.25">
      <c r="B49" s="1" t="s">
        <v>48</v>
      </c>
      <c r="C49" s="9">
        <v>321145935665.38232</v>
      </c>
    </row>
    <row r="50" spans="2:7" x14ac:dyDescent="0.25">
      <c r="B50" s="1" t="s">
        <v>49</v>
      </c>
      <c r="C50" s="9">
        <v>566697.39338149631</v>
      </c>
    </row>
    <row r="51" spans="2:7" x14ac:dyDescent="0.25">
      <c r="B51" s="1" t="s">
        <v>50</v>
      </c>
      <c r="C51" s="9">
        <v>3.2119275466389068</v>
      </c>
    </row>
    <row r="52" spans="2:7" x14ac:dyDescent="0.25">
      <c r="B52" s="1" t="s">
        <v>51</v>
      </c>
      <c r="C52" s="9">
        <v>1.0882588906622084</v>
      </c>
    </row>
    <row r="53" spans="2:7" x14ac:dyDescent="0.25">
      <c r="B53" s="1" t="s">
        <v>52</v>
      </c>
      <c r="C53" s="9">
        <v>7.000000000000008</v>
      </c>
    </row>
    <row r="54" spans="2:7" x14ac:dyDescent="0.25">
      <c r="B54" s="1" t="s">
        <v>53</v>
      </c>
      <c r="C54" s="9">
        <v>6683.6816332257495</v>
      </c>
    </row>
    <row r="55" spans="2:7" x14ac:dyDescent="0.25">
      <c r="B55" s="1" t="s">
        <v>54</v>
      </c>
      <c r="C55" s="9">
        <v>6708.3876368383299</v>
      </c>
    </row>
    <row r="56" spans="2:7" x14ac:dyDescent="0.25">
      <c r="B56" s="1" t="s">
        <v>55</v>
      </c>
      <c r="C56" s="9">
        <v>5.1609998887533128E-2</v>
      </c>
    </row>
    <row r="57" spans="2:7" ht="15.75" thickBot="1" x14ac:dyDescent="0.3">
      <c r="B57" s="4" t="s">
        <v>414</v>
      </c>
      <c r="C57" s="10">
        <v>584129.85946987919</v>
      </c>
    </row>
    <row r="60" spans="2:7" x14ac:dyDescent="0.25">
      <c r="B60" t="s">
        <v>56</v>
      </c>
    </row>
    <row r="61" spans="2:7" ht="15.75" thickBot="1" x14ac:dyDescent="0.3"/>
    <row r="62" spans="2:7" x14ac:dyDescent="0.25">
      <c r="B62" s="2" t="s">
        <v>57</v>
      </c>
      <c r="C62" s="2" t="s">
        <v>45</v>
      </c>
      <c r="D62" s="2" t="s">
        <v>58</v>
      </c>
      <c r="E62" s="2" t="s">
        <v>59</v>
      </c>
      <c r="F62" s="2" t="s">
        <v>60</v>
      </c>
      <c r="G62" s="2" t="s">
        <v>61</v>
      </c>
    </row>
    <row r="63" spans="2:7" x14ac:dyDescent="0.25">
      <c r="B63" s="12" t="s">
        <v>62</v>
      </c>
      <c r="C63" s="24">
        <v>6</v>
      </c>
      <c r="D63" s="14">
        <v>1532960383724225</v>
      </c>
      <c r="E63" s="14">
        <v>255493397287370.84</v>
      </c>
      <c r="F63" s="14">
        <v>795.56789893047858</v>
      </c>
      <c r="G63" s="25" t="s">
        <v>65</v>
      </c>
    </row>
    <row r="64" spans="2:7" x14ac:dyDescent="0.25">
      <c r="B64" s="1" t="s">
        <v>63</v>
      </c>
      <c r="C64" s="6">
        <v>245</v>
      </c>
      <c r="D64" s="9">
        <v>78680754238018.672</v>
      </c>
      <c r="E64" s="9">
        <v>321145935665.38232</v>
      </c>
      <c r="F64" s="9"/>
      <c r="G64" s="9"/>
    </row>
    <row r="65" spans="2:7" ht="15.75" thickBot="1" x14ac:dyDescent="0.3">
      <c r="B65" s="4" t="s">
        <v>64</v>
      </c>
      <c r="C65" s="7">
        <v>251</v>
      </c>
      <c r="D65" s="10">
        <v>1611641137962243.7</v>
      </c>
      <c r="E65" s="10"/>
      <c r="F65" s="10"/>
      <c r="G65" s="10"/>
    </row>
    <row r="66" spans="2:7" x14ac:dyDescent="0.25">
      <c r="B66" s="26" t="s">
        <v>66</v>
      </c>
    </row>
    <row r="69" spans="2:7" x14ac:dyDescent="0.25">
      <c r="B69" t="s">
        <v>67</v>
      </c>
    </row>
    <row r="70" spans="2:7" ht="15.75" thickBot="1" x14ac:dyDescent="0.3"/>
    <row r="71" spans="2:7" x14ac:dyDescent="0.25">
      <c r="B71" s="2" t="s">
        <v>57</v>
      </c>
      <c r="C71" s="2" t="s">
        <v>45</v>
      </c>
      <c r="D71" s="2" t="s">
        <v>58</v>
      </c>
      <c r="E71" s="2" t="s">
        <v>59</v>
      </c>
      <c r="F71" s="2" t="s">
        <v>60</v>
      </c>
      <c r="G71" s="2" t="s">
        <v>61</v>
      </c>
    </row>
    <row r="72" spans="2:7" x14ac:dyDescent="0.25">
      <c r="B72" s="12" t="s">
        <v>16</v>
      </c>
      <c r="C72" s="24">
        <v>1</v>
      </c>
      <c r="D72" s="14">
        <v>83883065855445.797</v>
      </c>
      <c r="E72" s="14">
        <v>83883065855445.797</v>
      </c>
      <c r="F72" s="14">
        <v>261.19921362743844</v>
      </c>
      <c r="G72" s="25" t="s">
        <v>65</v>
      </c>
    </row>
    <row r="73" spans="2:7" x14ac:dyDescent="0.25">
      <c r="B73" s="1" t="s">
        <v>17</v>
      </c>
      <c r="C73" s="6">
        <v>1</v>
      </c>
      <c r="D73" s="9">
        <v>579584632440720.5</v>
      </c>
      <c r="E73" s="9">
        <v>579584632440720.5</v>
      </c>
      <c r="F73" s="9">
        <v>1804.7391172486084</v>
      </c>
      <c r="G73" s="27" t="s">
        <v>65</v>
      </c>
    </row>
    <row r="74" spans="2:7" x14ac:dyDescent="0.25">
      <c r="B74" s="1" t="s">
        <v>19</v>
      </c>
      <c r="C74" s="6">
        <v>1</v>
      </c>
      <c r="D74" s="9">
        <v>16850199365194.432</v>
      </c>
      <c r="E74" s="9">
        <v>16850199365194.432</v>
      </c>
      <c r="F74" s="9">
        <v>52.468979033729639</v>
      </c>
      <c r="G74" s="27" t="s">
        <v>65</v>
      </c>
    </row>
    <row r="75" spans="2:7" x14ac:dyDescent="0.25">
      <c r="B75" s="1" t="s">
        <v>22</v>
      </c>
      <c r="C75" s="6">
        <v>1</v>
      </c>
      <c r="D75" s="9">
        <v>33552436204605.789</v>
      </c>
      <c r="E75" s="9">
        <v>33552436204605.789</v>
      </c>
      <c r="F75" s="9">
        <v>104.47722508176381</v>
      </c>
      <c r="G75" s="27" t="s">
        <v>65</v>
      </c>
    </row>
    <row r="76" spans="2:7" x14ac:dyDescent="0.25">
      <c r="B76" s="1" t="s">
        <v>26</v>
      </c>
      <c r="C76" s="6">
        <v>1</v>
      </c>
      <c r="D76" s="9">
        <v>298621011457752.25</v>
      </c>
      <c r="E76" s="9">
        <v>298621011457752.25</v>
      </c>
      <c r="F76" s="9">
        <v>929.86078381792163</v>
      </c>
      <c r="G76" s="27" t="s">
        <v>65</v>
      </c>
    </row>
    <row r="77" spans="2:7" ht="15.75" thickBot="1" x14ac:dyDescent="0.3">
      <c r="B77" s="4" t="s">
        <v>28</v>
      </c>
      <c r="C77" s="7">
        <v>1</v>
      </c>
      <c r="D77" s="10">
        <v>520469038400506.94</v>
      </c>
      <c r="E77" s="10">
        <v>520469038400506.94</v>
      </c>
      <c r="F77" s="10">
        <v>1620.6620747734112</v>
      </c>
      <c r="G77" s="46" t="s">
        <v>65</v>
      </c>
    </row>
    <row r="80" spans="2:7" x14ac:dyDescent="0.25">
      <c r="B80" t="s">
        <v>68</v>
      </c>
    </row>
    <row r="81" spans="2:8" ht="15.75" thickBot="1" x14ac:dyDescent="0.3"/>
    <row r="82" spans="2:8" x14ac:dyDescent="0.25">
      <c r="B82" s="2" t="s">
        <v>57</v>
      </c>
      <c r="C82" s="2" t="s">
        <v>45</v>
      </c>
      <c r="D82" s="2" t="s">
        <v>58</v>
      </c>
      <c r="E82" s="2" t="s">
        <v>59</v>
      </c>
      <c r="F82" s="2" t="s">
        <v>60</v>
      </c>
      <c r="G82" s="2" t="s">
        <v>61</v>
      </c>
    </row>
    <row r="83" spans="2:8" x14ac:dyDescent="0.25">
      <c r="B83" s="12" t="s">
        <v>16</v>
      </c>
      <c r="C83" s="24">
        <v>1</v>
      </c>
      <c r="D83" s="14">
        <v>94770566749297.141</v>
      </c>
      <c r="E83" s="14">
        <v>94770566749297.141</v>
      </c>
      <c r="F83" s="14">
        <v>295.10124907214532</v>
      </c>
      <c r="G83" s="25" t="s">
        <v>65</v>
      </c>
    </row>
    <row r="84" spans="2:8" x14ac:dyDescent="0.25">
      <c r="B84" s="1" t="s">
        <v>17</v>
      </c>
      <c r="C84" s="6">
        <v>1</v>
      </c>
      <c r="D84" s="9">
        <v>337958553329840.44</v>
      </c>
      <c r="E84" s="9">
        <v>337958553329840.44</v>
      </c>
      <c r="F84" s="9">
        <v>1052.3519552866956</v>
      </c>
      <c r="G84" s="27" t="s">
        <v>65</v>
      </c>
    </row>
    <row r="85" spans="2:8" x14ac:dyDescent="0.25">
      <c r="B85" s="1" t="s">
        <v>19</v>
      </c>
      <c r="C85" s="6">
        <v>1</v>
      </c>
      <c r="D85" s="9">
        <v>32353573692321.637</v>
      </c>
      <c r="E85" s="9">
        <v>32353573692321.637</v>
      </c>
      <c r="F85" s="9">
        <v>100.7441480624323</v>
      </c>
      <c r="G85" s="27" t="s">
        <v>65</v>
      </c>
    </row>
    <row r="86" spans="2:8" x14ac:dyDescent="0.25">
      <c r="B86" s="1" t="s">
        <v>22</v>
      </c>
      <c r="C86" s="6">
        <v>1</v>
      </c>
      <c r="D86" s="9">
        <v>37169496547994.109</v>
      </c>
      <c r="E86" s="9">
        <v>37169496547994.109</v>
      </c>
      <c r="F86" s="9">
        <v>115.74020537106479</v>
      </c>
      <c r="G86" s="27" t="s">
        <v>65</v>
      </c>
    </row>
    <row r="87" spans="2:8" x14ac:dyDescent="0.25">
      <c r="B87" s="1" t="s">
        <v>26</v>
      </c>
      <c r="C87" s="6">
        <v>1</v>
      </c>
      <c r="D87" s="9">
        <v>3379587396815.2275</v>
      </c>
      <c r="E87" s="9">
        <v>3379587396815.2275</v>
      </c>
      <c r="F87" s="9">
        <v>10.523525355577238</v>
      </c>
      <c r="G87" s="9">
        <v>1.3427214155231732E-3</v>
      </c>
    </row>
    <row r="88" spans="2:8" ht="15.75" thickBot="1" x14ac:dyDescent="0.3">
      <c r="B88" s="4" t="s">
        <v>28</v>
      </c>
      <c r="C88" s="7">
        <v>1</v>
      </c>
      <c r="D88" s="10">
        <v>520469038400508.06</v>
      </c>
      <c r="E88" s="10">
        <v>520469038400508.06</v>
      </c>
      <c r="F88" s="10">
        <v>1620.6620747734146</v>
      </c>
      <c r="G88" s="46" t="s">
        <v>65</v>
      </c>
    </row>
    <row r="91" spans="2:8" x14ac:dyDescent="0.25">
      <c r="B91" t="s">
        <v>69</v>
      </c>
    </row>
    <row r="92" spans="2:8" ht="15.75" thickBot="1" x14ac:dyDescent="0.3"/>
    <row r="93" spans="2:8" x14ac:dyDescent="0.25">
      <c r="B93" s="2" t="s">
        <v>57</v>
      </c>
      <c r="C93" s="2" t="s">
        <v>70</v>
      </c>
      <c r="D93" s="2" t="s">
        <v>71</v>
      </c>
      <c r="E93" s="2" t="s">
        <v>72</v>
      </c>
      <c r="F93" s="2" t="s">
        <v>73</v>
      </c>
      <c r="G93" s="2" t="s">
        <v>74</v>
      </c>
      <c r="H93" s="2" t="s">
        <v>75</v>
      </c>
    </row>
    <row r="94" spans="2:8" x14ac:dyDescent="0.25">
      <c r="B94" s="12" t="s">
        <v>76</v>
      </c>
      <c r="C94" s="14">
        <v>-13753191.164081428</v>
      </c>
      <c r="D94" s="14">
        <v>1442947.1093143306</v>
      </c>
      <c r="E94" s="14">
        <v>-9.5313203618507973</v>
      </c>
      <c r="F94" s="25" t="s">
        <v>65</v>
      </c>
      <c r="G94" s="14">
        <v>-16595355.312963741</v>
      </c>
      <c r="H94" s="14">
        <v>-10911027.015199115</v>
      </c>
    </row>
    <row r="95" spans="2:8" x14ac:dyDescent="0.25">
      <c r="B95" s="1" t="s">
        <v>16</v>
      </c>
      <c r="C95" s="9">
        <v>3634.2446843682023</v>
      </c>
      <c r="D95" s="9">
        <v>211.55760412505961</v>
      </c>
      <c r="E95" s="9">
        <v>17.178511258899796</v>
      </c>
      <c r="F95" s="27" t="s">
        <v>65</v>
      </c>
      <c r="G95" s="9">
        <v>3217.5409576783154</v>
      </c>
      <c r="H95" s="9">
        <v>4050.9484110580893</v>
      </c>
    </row>
    <row r="96" spans="2:8" x14ac:dyDescent="0.25">
      <c r="B96" s="1" t="s">
        <v>17</v>
      </c>
      <c r="C96" s="9">
        <v>34402.895154474871</v>
      </c>
      <c r="D96" s="9">
        <v>1060.5093106807349</v>
      </c>
      <c r="E96" s="9">
        <v>32.4399746499084</v>
      </c>
      <c r="F96" s="27" t="s">
        <v>65</v>
      </c>
      <c r="G96" s="9">
        <v>32314.016412547207</v>
      </c>
      <c r="H96" s="9">
        <v>36491.773896402534</v>
      </c>
    </row>
    <row r="97" spans="2:8" x14ac:dyDescent="0.25">
      <c r="B97" s="1" t="s">
        <v>19</v>
      </c>
      <c r="C97" s="9">
        <v>468950.94473911234</v>
      </c>
      <c r="D97" s="9">
        <v>46721.57782274481</v>
      </c>
      <c r="E97" s="9">
        <v>10.037138439935552</v>
      </c>
      <c r="F97" s="27" t="s">
        <v>65</v>
      </c>
      <c r="G97" s="9">
        <v>376923.73694344994</v>
      </c>
      <c r="H97" s="9">
        <v>560978.15253477474</v>
      </c>
    </row>
    <row r="98" spans="2:8" x14ac:dyDescent="0.25">
      <c r="B98" s="1" t="s">
        <v>22</v>
      </c>
      <c r="C98" s="9">
        <v>-972817.61735561793</v>
      </c>
      <c r="D98" s="9">
        <v>90425.163477260576</v>
      </c>
      <c r="E98" s="9">
        <v>-10.758262191035515</v>
      </c>
      <c r="F98" s="27" t="s">
        <v>65</v>
      </c>
      <c r="G98" s="9">
        <v>-1150927.512120934</v>
      </c>
      <c r="H98" s="9">
        <v>-794707.722590302</v>
      </c>
    </row>
    <row r="99" spans="2:8" x14ac:dyDescent="0.25">
      <c r="B99" s="1" t="s">
        <v>26</v>
      </c>
      <c r="C99" s="9">
        <v>-1.6686363505081263</v>
      </c>
      <c r="D99" s="9">
        <v>0.51437644710573116</v>
      </c>
      <c r="E99" s="9">
        <v>-3.2439983593672097</v>
      </c>
      <c r="F99" s="9">
        <v>1.342721415523235E-3</v>
      </c>
      <c r="G99" s="9">
        <v>-2.681800511243071</v>
      </c>
      <c r="H99" s="9">
        <v>-0.65547218977318145</v>
      </c>
    </row>
    <row r="100" spans="2:8" ht="15.75" thickBot="1" x14ac:dyDescent="0.3">
      <c r="B100" s="4" t="s">
        <v>28</v>
      </c>
      <c r="C100" s="10">
        <v>96142.598860692626</v>
      </c>
      <c r="D100" s="10">
        <v>2388.1941097344661</v>
      </c>
      <c r="E100" s="10">
        <v>40.257447444832003</v>
      </c>
      <c r="F100" s="46" t="s">
        <v>65</v>
      </c>
      <c r="G100" s="10">
        <v>91438.587441670752</v>
      </c>
      <c r="H100" s="10">
        <v>100846.6102797145</v>
      </c>
    </row>
    <row r="103" spans="2:8" x14ac:dyDescent="0.25">
      <c r="B103" t="s">
        <v>77</v>
      </c>
    </row>
    <row r="105" spans="2:8" x14ac:dyDescent="0.25">
      <c r="B105" s="28" t="s">
        <v>450</v>
      </c>
    </row>
    <row r="108" spans="2:8" x14ac:dyDescent="0.25">
      <c r="B108" t="s">
        <v>79</v>
      </c>
    </row>
    <row r="109" spans="2:8" ht="15.75" thickBot="1" x14ac:dyDescent="0.3"/>
    <row r="110" spans="2:8" x14ac:dyDescent="0.25">
      <c r="B110" s="2" t="s">
        <v>57</v>
      </c>
      <c r="C110" s="2" t="s">
        <v>70</v>
      </c>
      <c r="D110" s="2" t="s">
        <v>71</v>
      </c>
      <c r="E110" s="2" t="s">
        <v>72</v>
      </c>
      <c r="F110" s="2" t="s">
        <v>73</v>
      </c>
      <c r="G110" s="2" t="s">
        <v>74</v>
      </c>
      <c r="H110" s="2" t="s">
        <v>75</v>
      </c>
    </row>
    <row r="111" spans="2:8" x14ac:dyDescent="0.25">
      <c r="B111" s="12" t="s">
        <v>16</v>
      </c>
      <c r="C111" s="14">
        <v>0.33879693235000824</v>
      </c>
      <c r="D111" s="14">
        <v>1.9722135826786811E-2</v>
      </c>
      <c r="E111" s="14">
        <v>17.178511258899796</v>
      </c>
      <c r="F111" s="25" t="s">
        <v>65</v>
      </c>
      <c r="G111" s="14">
        <v>0.29995036131185232</v>
      </c>
      <c r="H111" s="14">
        <v>0.37764350338816416</v>
      </c>
    </row>
    <row r="112" spans="2:8" x14ac:dyDescent="0.25">
      <c r="B112" s="1" t="s">
        <v>17</v>
      </c>
      <c r="C112" s="9">
        <v>0.68278232612976109</v>
      </c>
      <c r="D112" s="9">
        <v>2.1047560409597578E-2</v>
      </c>
      <c r="E112" s="9">
        <v>32.4399746499084</v>
      </c>
      <c r="F112" s="27" t="s">
        <v>65</v>
      </c>
      <c r="G112" s="9">
        <v>0.64132507434870378</v>
      </c>
      <c r="H112" s="9">
        <v>0.72423957791081839</v>
      </c>
    </row>
    <row r="113" spans="2:8" x14ac:dyDescent="0.25">
      <c r="B113" s="1" t="s">
        <v>19</v>
      </c>
      <c r="C113" s="9">
        <v>0.14964319945525695</v>
      </c>
      <c r="D113" s="9">
        <v>1.4908950429522798E-2</v>
      </c>
      <c r="E113" s="9">
        <v>10.037138439935553</v>
      </c>
      <c r="F113" s="27" t="s">
        <v>65</v>
      </c>
      <c r="G113" s="9">
        <v>0.12027713043254089</v>
      </c>
      <c r="H113" s="9">
        <v>0.17900926847797302</v>
      </c>
    </row>
    <row r="114" spans="2:8" x14ac:dyDescent="0.25">
      <c r="B114" s="1" t="s">
        <v>22</v>
      </c>
      <c r="C114" s="9">
        <v>-0.16657052751109591</v>
      </c>
      <c r="D114" s="9">
        <v>1.5483032905620513E-2</v>
      </c>
      <c r="E114" s="9">
        <v>-10.758262191035515</v>
      </c>
      <c r="F114" s="27" t="s">
        <v>65</v>
      </c>
      <c r="G114" s="9">
        <v>-0.19706736329687222</v>
      </c>
      <c r="H114" s="9">
        <v>-0.13607369172531961</v>
      </c>
    </row>
    <row r="115" spans="2:8" x14ac:dyDescent="0.25">
      <c r="B115" s="1" t="s">
        <v>26</v>
      </c>
      <c r="C115" s="9">
        <v>-6.0642287001727663E-2</v>
      </c>
      <c r="D115" s="9">
        <v>1.86936860885333E-2</v>
      </c>
      <c r="E115" s="9">
        <v>-3.2439983593672101</v>
      </c>
      <c r="F115" s="9">
        <v>1.342721415523235E-3</v>
      </c>
      <c r="G115" s="9">
        <v>-9.746312684286107E-2</v>
      </c>
      <c r="H115" s="9">
        <v>-2.3821447160594263E-2</v>
      </c>
    </row>
    <row r="116" spans="2:8" ht="15.75" thickBot="1" x14ac:dyDescent="0.3">
      <c r="B116" s="4" t="s">
        <v>28</v>
      </c>
      <c r="C116" s="10">
        <v>0.75361379874847845</v>
      </c>
      <c r="D116" s="10">
        <v>1.8719860462619135E-2</v>
      </c>
      <c r="E116" s="10">
        <v>40.25744744483201</v>
      </c>
      <c r="F116" s="46" t="s">
        <v>65</v>
      </c>
      <c r="G116" s="10">
        <v>0.71674140340183412</v>
      </c>
      <c r="H116" s="10">
        <v>0.79048619409512277</v>
      </c>
    </row>
    <row r="135" spans="2:13" x14ac:dyDescent="0.25">
      <c r="E135" t="s">
        <v>80</v>
      </c>
    </row>
    <row r="138" spans="2:13" x14ac:dyDescent="0.25">
      <c r="B138" t="s">
        <v>81</v>
      </c>
    </row>
    <row r="139" spans="2:13" ht="15.75" thickBot="1" x14ac:dyDescent="0.3"/>
    <row r="140" spans="2:13" x14ac:dyDescent="0.25">
      <c r="B140" s="2" t="s">
        <v>82</v>
      </c>
      <c r="C140" s="2" t="s">
        <v>83</v>
      </c>
      <c r="D140" s="2" t="s">
        <v>15</v>
      </c>
      <c r="E140" s="2" t="s">
        <v>84</v>
      </c>
      <c r="F140" s="2" t="s">
        <v>85</v>
      </c>
      <c r="G140" s="2" t="s">
        <v>86</v>
      </c>
      <c r="H140" s="2" t="s">
        <v>87</v>
      </c>
      <c r="I140" s="2" t="s">
        <v>88</v>
      </c>
      <c r="J140" s="2" t="s">
        <v>89</v>
      </c>
      <c r="K140" s="2" t="s">
        <v>90</v>
      </c>
      <c r="L140" s="2" t="s">
        <v>91</v>
      </c>
      <c r="M140" s="2" t="s">
        <v>92</v>
      </c>
    </row>
    <row r="141" spans="2:13" x14ac:dyDescent="0.25">
      <c r="B141" s="12" t="s">
        <v>325</v>
      </c>
      <c r="C141" s="24">
        <v>1</v>
      </c>
      <c r="D141" s="14">
        <v>12404630</v>
      </c>
      <c r="E141" s="14">
        <v>11241840.620310938</v>
      </c>
      <c r="F141" s="14">
        <v>1162789.379689062</v>
      </c>
      <c r="G141" s="14">
        <v>2.0518699984672089</v>
      </c>
      <c r="H141" s="14">
        <v>101562.64855318352</v>
      </c>
      <c r="I141" s="14">
        <v>11041793.288901431</v>
      </c>
      <c r="J141" s="14">
        <v>11441887.951720444</v>
      </c>
      <c r="K141" s="14">
        <v>575726.4170129071</v>
      </c>
      <c r="L141" s="14">
        <v>10107835.796824299</v>
      </c>
      <c r="M141" s="14">
        <v>12375845.443797577</v>
      </c>
    </row>
    <row r="142" spans="2:13" x14ac:dyDescent="0.25">
      <c r="B142" s="1" t="s">
        <v>326</v>
      </c>
      <c r="C142" s="6">
        <v>1</v>
      </c>
      <c r="D142" s="9">
        <v>10898592</v>
      </c>
      <c r="E142" s="9">
        <v>10120374.155234927</v>
      </c>
      <c r="F142" s="9">
        <v>778217.84476507269</v>
      </c>
      <c r="G142" s="9">
        <v>1.3732511457683421</v>
      </c>
      <c r="H142" s="9">
        <v>104555.03501739634</v>
      </c>
      <c r="I142" s="9">
        <v>9914432.738398945</v>
      </c>
      <c r="J142" s="9">
        <v>10326315.57207091</v>
      </c>
      <c r="K142" s="9">
        <v>576261.82505252876</v>
      </c>
      <c r="L142" s="9">
        <v>8985314.7417876367</v>
      </c>
      <c r="M142" s="9">
        <v>11255433.568682218</v>
      </c>
    </row>
    <row r="143" spans="2:13" x14ac:dyDescent="0.25">
      <c r="B143" s="1" t="s">
        <v>327</v>
      </c>
      <c r="C143" s="6">
        <v>1</v>
      </c>
      <c r="D143" s="9">
        <v>11298721</v>
      </c>
      <c r="E143" s="9">
        <v>9996388.8426588532</v>
      </c>
      <c r="F143" s="9">
        <v>1302332.1573411468</v>
      </c>
      <c r="G143" s="9">
        <v>2.2981086070823462</v>
      </c>
      <c r="H143" s="9">
        <v>106008.6343445222</v>
      </c>
      <c r="I143" s="9">
        <v>9787584.2800653242</v>
      </c>
      <c r="J143" s="9">
        <v>10205193.405252382</v>
      </c>
      <c r="K143" s="9">
        <v>576527.33345520834</v>
      </c>
      <c r="L143" s="9">
        <v>8860806.458924951</v>
      </c>
      <c r="M143" s="9">
        <v>11131971.226392755</v>
      </c>
    </row>
    <row r="144" spans="2:13" x14ac:dyDescent="0.25">
      <c r="B144" s="1" t="s">
        <v>328</v>
      </c>
      <c r="C144" s="6">
        <v>1</v>
      </c>
      <c r="D144" s="9">
        <v>9821830</v>
      </c>
      <c r="E144" s="9">
        <v>8812192.5866982527</v>
      </c>
      <c r="F144" s="9">
        <v>1009637.4133017473</v>
      </c>
      <c r="G144" s="9">
        <v>1.7816164766123552</v>
      </c>
      <c r="H144" s="9">
        <v>100173.04652608736</v>
      </c>
      <c r="I144" s="9">
        <v>8614882.3459534924</v>
      </c>
      <c r="J144" s="9">
        <v>9009502.827443013</v>
      </c>
      <c r="K144" s="9">
        <v>575482.90584143333</v>
      </c>
      <c r="L144" s="9">
        <v>7678667.4056856511</v>
      </c>
      <c r="M144" s="9">
        <v>9945717.7677108552</v>
      </c>
    </row>
    <row r="145" spans="2:13" x14ac:dyDescent="0.25">
      <c r="B145" s="1" t="s">
        <v>329</v>
      </c>
      <c r="C145" s="6">
        <v>1</v>
      </c>
      <c r="D145" s="9">
        <v>9291272</v>
      </c>
      <c r="E145" s="9">
        <v>8762654.6817961223</v>
      </c>
      <c r="F145" s="9">
        <v>528617.31820387766</v>
      </c>
      <c r="G145" s="9">
        <v>0.93280351097012471</v>
      </c>
      <c r="H145" s="9">
        <v>102262.41162455604</v>
      </c>
      <c r="I145" s="9">
        <v>8561229.0313191134</v>
      </c>
      <c r="J145" s="9">
        <v>8964080.3322731312</v>
      </c>
      <c r="K145" s="9">
        <v>575850.27263747342</v>
      </c>
      <c r="L145" s="9">
        <v>7628405.9006387508</v>
      </c>
      <c r="M145" s="9">
        <v>9896903.4629534949</v>
      </c>
    </row>
    <row r="146" spans="2:13" x14ac:dyDescent="0.25">
      <c r="B146" s="1" t="s">
        <v>330</v>
      </c>
      <c r="C146" s="6">
        <v>1</v>
      </c>
      <c r="D146" s="9">
        <v>9572081</v>
      </c>
      <c r="E146" s="9">
        <v>9430945.2379907761</v>
      </c>
      <c r="F146" s="9">
        <v>141135.76200922392</v>
      </c>
      <c r="G146" s="9">
        <v>0.24904960505828977</v>
      </c>
      <c r="H146" s="9">
        <v>96937.991634677135</v>
      </c>
      <c r="I146" s="9">
        <v>9240007.065198252</v>
      </c>
      <c r="J146" s="9">
        <v>9621883.4107833002</v>
      </c>
      <c r="K146" s="9">
        <v>574928.61286210746</v>
      </c>
      <c r="L146" s="9">
        <v>8298511.8444897523</v>
      </c>
      <c r="M146" s="9">
        <v>10563378.631491801</v>
      </c>
    </row>
    <row r="147" spans="2:13" x14ac:dyDescent="0.25">
      <c r="B147" s="1" t="s">
        <v>331</v>
      </c>
      <c r="C147" s="6">
        <v>1</v>
      </c>
      <c r="D147" s="9">
        <v>10768624</v>
      </c>
      <c r="E147" s="9">
        <v>10446763.884166161</v>
      </c>
      <c r="F147" s="9">
        <v>321860.1158338394</v>
      </c>
      <c r="G147" s="9">
        <v>0.56795764299054341</v>
      </c>
      <c r="H147" s="9">
        <v>96020.774009750749</v>
      </c>
      <c r="I147" s="9">
        <v>10257632.349353269</v>
      </c>
      <c r="J147" s="9">
        <v>10635895.418979052</v>
      </c>
      <c r="K147" s="9">
        <v>574774.67298656609</v>
      </c>
      <c r="L147" s="9">
        <v>9314633.7051021196</v>
      </c>
      <c r="M147" s="9">
        <v>11578894.063230202</v>
      </c>
    </row>
    <row r="148" spans="2:13" x14ac:dyDescent="0.25">
      <c r="B148" s="1" t="s">
        <v>332</v>
      </c>
      <c r="C148" s="6">
        <v>1</v>
      </c>
      <c r="D148" s="9">
        <v>11743907</v>
      </c>
      <c r="E148" s="9">
        <v>10657051.034658223</v>
      </c>
      <c r="F148" s="9">
        <v>1086855.9653417766</v>
      </c>
      <c r="G148" s="9">
        <v>1.9178771210795276</v>
      </c>
      <c r="H148" s="9">
        <v>93429.080549628619</v>
      </c>
      <c r="I148" s="9">
        <v>10473024.342697646</v>
      </c>
      <c r="J148" s="9">
        <v>10841077.7266188</v>
      </c>
      <c r="K148" s="9">
        <v>574347.39379380085</v>
      </c>
      <c r="L148" s="9">
        <v>9525762.4648225475</v>
      </c>
      <c r="M148" s="9">
        <v>11788339.604493899</v>
      </c>
    </row>
    <row r="149" spans="2:13" x14ac:dyDescent="0.25">
      <c r="B149" s="1" t="s">
        <v>333</v>
      </c>
      <c r="C149" s="6">
        <v>1</v>
      </c>
      <c r="D149" s="9">
        <v>11259538</v>
      </c>
      <c r="E149" s="9">
        <v>9953126.0181816835</v>
      </c>
      <c r="F149" s="9">
        <v>1306411.9818183165</v>
      </c>
      <c r="G149" s="9">
        <v>2.305307906964114</v>
      </c>
      <c r="H149" s="9">
        <v>88120.03461865896</v>
      </c>
      <c r="I149" s="9">
        <v>9779556.5217152238</v>
      </c>
      <c r="J149" s="9">
        <v>10126695.514648143</v>
      </c>
      <c r="K149" s="9">
        <v>573507.69494975044</v>
      </c>
      <c r="L149" s="9">
        <v>8823491.3980542198</v>
      </c>
      <c r="M149" s="9">
        <v>11082760.638309147</v>
      </c>
    </row>
    <row r="150" spans="2:13" x14ac:dyDescent="0.25">
      <c r="B150" s="1" t="s">
        <v>334</v>
      </c>
      <c r="C150" s="6">
        <v>1</v>
      </c>
      <c r="D150" s="9">
        <v>10840516</v>
      </c>
      <c r="E150" s="9">
        <v>10057290.247488508</v>
      </c>
      <c r="F150" s="9">
        <v>783225.752511492</v>
      </c>
      <c r="G150" s="9">
        <v>1.382088150852373</v>
      </c>
      <c r="H150" s="9">
        <v>90472.687724027972</v>
      </c>
      <c r="I150" s="9">
        <v>9879086.7445032559</v>
      </c>
      <c r="J150" s="9">
        <v>10235493.75047376</v>
      </c>
      <c r="K150" s="9">
        <v>573873.89110273332</v>
      </c>
      <c r="L150" s="9">
        <v>8926934.3330247886</v>
      </c>
      <c r="M150" s="9">
        <v>11187646.161952227</v>
      </c>
    </row>
    <row r="151" spans="2:13" x14ac:dyDescent="0.25">
      <c r="B151" s="1" t="s">
        <v>335</v>
      </c>
      <c r="C151" s="6">
        <v>1</v>
      </c>
      <c r="D151" s="9">
        <v>11084819</v>
      </c>
      <c r="E151" s="9">
        <v>10030270.025081048</v>
      </c>
      <c r="F151" s="9">
        <v>1054548.9749189522</v>
      </c>
      <c r="G151" s="9">
        <v>1.8608678762865563</v>
      </c>
      <c r="H151" s="9">
        <v>79686.89019583771</v>
      </c>
      <c r="I151" s="9">
        <v>9873311.2419152856</v>
      </c>
      <c r="J151" s="9">
        <v>10187228.80824681</v>
      </c>
      <c r="K151" s="9">
        <v>572272.60648616217</v>
      </c>
      <c r="L151" s="9">
        <v>8903068.1511916481</v>
      </c>
      <c r="M151" s="9">
        <v>11157471.898970447</v>
      </c>
    </row>
    <row r="152" spans="2:13" x14ac:dyDescent="0.25">
      <c r="B152" s="1" t="s">
        <v>336</v>
      </c>
      <c r="C152" s="6">
        <v>1</v>
      </c>
      <c r="D152" s="9">
        <v>12003053</v>
      </c>
      <c r="E152" s="9">
        <v>11070172.039041914</v>
      </c>
      <c r="F152" s="9">
        <v>932880.96095808595</v>
      </c>
      <c r="G152" s="9">
        <v>1.6461712579822609</v>
      </c>
      <c r="H152" s="9">
        <v>94488.639348871977</v>
      </c>
      <c r="I152" s="9">
        <v>10884058.340556011</v>
      </c>
      <c r="J152" s="9">
        <v>11256285.737527817</v>
      </c>
      <c r="K152" s="9">
        <v>574520.70339665178</v>
      </c>
      <c r="L152" s="9">
        <v>9938542.1023351308</v>
      </c>
      <c r="M152" s="9">
        <v>12201801.975748697</v>
      </c>
    </row>
    <row r="153" spans="2:13" x14ac:dyDescent="0.25">
      <c r="B153" s="1" t="s">
        <v>337</v>
      </c>
      <c r="C153" s="6">
        <v>1</v>
      </c>
      <c r="D153" s="9">
        <v>11893018</v>
      </c>
      <c r="E153" s="9">
        <v>11247501.481787631</v>
      </c>
      <c r="F153" s="9">
        <v>645516.51821236871</v>
      </c>
      <c r="G153" s="9">
        <v>1.1390850315378316</v>
      </c>
      <c r="H153" s="9">
        <v>98592.27215011901</v>
      </c>
      <c r="I153" s="9">
        <v>11053304.882720968</v>
      </c>
      <c r="J153" s="9">
        <v>11441698.080854295</v>
      </c>
      <c r="K153" s="9">
        <v>575209.85022259958</v>
      </c>
      <c r="L153" s="9">
        <v>10114514.136767417</v>
      </c>
      <c r="M153" s="9">
        <v>12380488.826807845</v>
      </c>
    </row>
    <row r="154" spans="2:13" x14ac:dyDescent="0.25">
      <c r="B154" s="1" t="s">
        <v>338</v>
      </c>
      <c r="C154" s="6">
        <v>1</v>
      </c>
      <c r="D154" s="9">
        <v>10954358</v>
      </c>
      <c r="E154" s="9">
        <v>10128464.300327105</v>
      </c>
      <c r="F154" s="9">
        <v>825893.69967289455</v>
      </c>
      <c r="G154" s="9">
        <v>1.4573804455756678</v>
      </c>
      <c r="H154" s="9">
        <v>142529.22116861894</v>
      </c>
      <c r="I154" s="9">
        <v>9847725.3598914705</v>
      </c>
      <c r="J154" s="9">
        <v>10409203.24076274</v>
      </c>
      <c r="K154" s="9">
        <v>584346.22832043283</v>
      </c>
      <c r="L154" s="9">
        <v>8977481.0869118012</v>
      </c>
      <c r="M154" s="9">
        <v>11279447.51374241</v>
      </c>
    </row>
    <row r="155" spans="2:13" x14ac:dyDescent="0.25">
      <c r="B155" s="1" t="s">
        <v>339</v>
      </c>
      <c r="C155" s="6">
        <v>1</v>
      </c>
      <c r="D155" s="9">
        <v>11326647</v>
      </c>
      <c r="E155" s="9">
        <v>10265933.800407639</v>
      </c>
      <c r="F155" s="9">
        <v>1060713.1995923612</v>
      </c>
      <c r="G155" s="9">
        <v>1.8717453300130098</v>
      </c>
      <c r="H155" s="9">
        <v>110202.52614152404</v>
      </c>
      <c r="I155" s="9">
        <v>10048868.554638138</v>
      </c>
      <c r="J155" s="9">
        <v>10482999.04617714</v>
      </c>
      <c r="K155" s="9">
        <v>577313.20133299881</v>
      </c>
      <c r="L155" s="9">
        <v>9128803.4974925015</v>
      </c>
      <c r="M155" s="9">
        <v>11403064.103322776</v>
      </c>
    </row>
    <row r="156" spans="2:13" x14ac:dyDescent="0.25">
      <c r="B156" s="1" t="s">
        <v>340</v>
      </c>
      <c r="C156" s="6">
        <v>1</v>
      </c>
      <c r="D156" s="9">
        <v>9404358</v>
      </c>
      <c r="E156" s="9">
        <v>8742318.8775419053</v>
      </c>
      <c r="F156" s="9">
        <v>662039.12245809473</v>
      </c>
      <c r="G156" s="9">
        <v>1.1682409875007402</v>
      </c>
      <c r="H156" s="9">
        <v>99312.87536901953</v>
      </c>
      <c r="I156" s="9">
        <v>8546702.910695849</v>
      </c>
      <c r="J156" s="9">
        <v>8937934.8443879616</v>
      </c>
      <c r="K156" s="9">
        <v>575333.80126622552</v>
      </c>
      <c r="L156" s="9">
        <v>7609087.386904615</v>
      </c>
      <c r="M156" s="9">
        <v>9875550.3681791946</v>
      </c>
    </row>
    <row r="157" spans="2:13" x14ac:dyDescent="0.25">
      <c r="B157" s="1" t="s">
        <v>341</v>
      </c>
      <c r="C157" s="6">
        <v>1</v>
      </c>
      <c r="D157" s="9">
        <v>8816912</v>
      </c>
      <c r="E157" s="9">
        <v>8755410.1909273267</v>
      </c>
      <c r="F157" s="9">
        <v>61501.809072673321</v>
      </c>
      <c r="G157" s="9">
        <v>0.10852671953490137</v>
      </c>
      <c r="H157" s="9">
        <v>101825.47109459211</v>
      </c>
      <c r="I157" s="9">
        <v>8554845.1795558259</v>
      </c>
      <c r="J157" s="9">
        <v>8955975.2022988275</v>
      </c>
      <c r="K157" s="9">
        <v>575772.83908588288</v>
      </c>
      <c r="L157" s="9">
        <v>7621313.9301657686</v>
      </c>
      <c r="M157" s="9">
        <v>9889506.4516888838</v>
      </c>
    </row>
    <row r="158" spans="2:13" x14ac:dyDescent="0.25">
      <c r="B158" s="1" t="s">
        <v>342</v>
      </c>
      <c r="C158" s="6">
        <v>1</v>
      </c>
      <c r="D158" s="9">
        <v>9383725</v>
      </c>
      <c r="E158" s="9">
        <v>10060028.275171764</v>
      </c>
      <c r="F158" s="9">
        <v>-676303.27517176419</v>
      </c>
      <c r="G158" s="9">
        <v>-1.1934116568566639</v>
      </c>
      <c r="H158" s="9">
        <v>90501.755366408979</v>
      </c>
      <c r="I158" s="9">
        <v>9881767.5178280305</v>
      </c>
      <c r="J158" s="9">
        <v>10238289.032515498</v>
      </c>
      <c r="K158" s="9">
        <v>573878.47440881038</v>
      </c>
      <c r="L158" s="9">
        <v>8929663.3329979293</v>
      </c>
      <c r="M158" s="9">
        <v>11190393.217345599</v>
      </c>
    </row>
    <row r="159" spans="2:13" x14ac:dyDescent="0.25">
      <c r="B159" s="1" t="s">
        <v>343</v>
      </c>
      <c r="C159" s="6">
        <v>1</v>
      </c>
      <c r="D159" s="9">
        <v>11854822</v>
      </c>
      <c r="E159" s="9">
        <v>13757452.567167917</v>
      </c>
      <c r="F159" s="9">
        <v>-1902630.5671679173</v>
      </c>
      <c r="G159" s="9">
        <v>-3.3574013033920576</v>
      </c>
      <c r="H159" s="9">
        <v>108527.50025420083</v>
      </c>
      <c r="I159" s="9">
        <v>13543686.60970543</v>
      </c>
      <c r="J159" s="9">
        <v>13971218.524630405</v>
      </c>
      <c r="K159" s="9">
        <v>576995.80065786256</v>
      </c>
      <c r="L159" s="9">
        <v>12620947.446432972</v>
      </c>
      <c r="M159" s="9">
        <v>14893957.687902862</v>
      </c>
    </row>
    <row r="160" spans="2:13" x14ac:dyDescent="0.25">
      <c r="B160" s="1" t="s">
        <v>344</v>
      </c>
      <c r="C160" s="6">
        <v>1</v>
      </c>
      <c r="D160" s="9">
        <v>12398437</v>
      </c>
      <c r="E160" s="9">
        <v>13295476.031821169</v>
      </c>
      <c r="F160" s="9">
        <v>-897039.03182116896</v>
      </c>
      <c r="G160" s="9">
        <v>-1.5829242242822339</v>
      </c>
      <c r="H160" s="9">
        <v>100524.15771679294</v>
      </c>
      <c r="I160" s="9">
        <v>13097474.209498642</v>
      </c>
      <c r="J160" s="9">
        <v>13493477.854143696</v>
      </c>
      <c r="K160" s="9">
        <v>575544.1268487178</v>
      </c>
      <c r="L160" s="9">
        <v>12161830.26416271</v>
      </c>
      <c r="M160" s="9">
        <v>14429121.79947963</v>
      </c>
    </row>
    <row r="161" spans="2:13" x14ac:dyDescent="0.25">
      <c r="B161" s="1" t="s">
        <v>345</v>
      </c>
      <c r="C161" s="6">
        <v>1</v>
      </c>
      <c r="D161" s="9">
        <v>10077845</v>
      </c>
      <c r="E161" s="9">
        <v>9876705.0611925144</v>
      </c>
      <c r="F161" s="9">
        <v>201139.93880748563</v>
      </c>
      <c r="G161" s="9">
        <v>0.35493358740769743</v>
      </c>
      <c r="H161" s="9">
        <v>87076.630856424468</v>
      </c>
      <c r="I161" s="9">
        <v>9705190.7507732008</v>
      </c>
      <c r="J161" s="9">
        <v>10048219.371611828</v>
      </c>
      <c r="K161" s="9">
        <v>573348.30191314628</v>
      </c>
      <c r="L161" s="9">
        <v>8747384.3965602275</v>
      </c>
      <c r="M161" s="9">
        <v>11006025.725824801</v>
      </c>
    </row>
    <row r="162" spans="2:13" x14ac:dyDescent="0.25">
      <c r="B162" s="1" t="s">
        <v>346</v>
      </c>
      <c r="C162" s="6">
        <v>1</v>
      </c>
      <c r="D162" s="9">
        <v>9690527</v>
      </c>
      <c r="E162" s="9">
        <v>10135652.566311007</v>
      </c>
      <c r="F162" s="9">
        <v>-445125.56631100737</v>
      </c>
      <c r="G162" s="9">
        <v>-0.78547311406345621</v>
      </c>
      <c r="H162" s="9">
        <v>89321.589183856588</v>
      </c>
      <c r="I162" s="9">
        <v>9959716.3751222771</v>
      </c>
      <c r="J162" s="9">
        <v>10311588.757499738</v>
      </c>
      <c r="K162" s="9">
        <v>573693.54359249328</v>
      </c>
      <c r="L162" s="9">
        <v>9005651.8812417928</v>
      </c>
      <c r="M162" s="9">
        <v>11265653.251380222</v>
      </c>
    </row>
    <row r="163" spans="2:13" x14ac:dyDescent="0.25">
      <c r="B163" s="1" t="s">
        <v>347</v>
      </c>
      <c r="C163" s="6">
        <v>1</v>
      </c>
      <c r="D163" s="9">
        <v>10036675</v>
      </c>
      <c r="E163" s="9">
        <v>10146623.524191767</v>
      </c>
      <c r="F163" s="9">
        <v>-109948.52419176698</v>
      </c>
      <c r="G163" s="9">
        <v>-0.19401628713289401</v>
      </c>
      <c r="H163" s="9">
        <v>78391.605681965913</v>
      </c>
      <c r="I163" s="9">
        <v>9992216.0550583526</v>
      </c>
      <c r="J163" s="9">
        <v>10301030.993325181</v>
      </c>
      <c r="K163" s="9">
        <v>572093.68070865737</v>
      </c>
      <c r="L163" s="9">
        <v>9019774.0793185476</v>
      </c>
      <c r="M163" s="9">
        <v>11273472.969064986</v>
      </c>
    </row>
    <row r="164" spans="2:13" x14ac:dyDescent="0.25">
      <c r="B164" s="1" t="s">
        <v>348</v>
      </c>
      <c r="C164" s="6">
        <v>1</v>
      </c>
      <c r="D164" s="9">
        <v>11205261</v>
      </c>
      <c r="E164" s="9">
        <v>11297030.763221469</v>
      </c>
      <c r="F164" s="9">
        <v>-91769.763221468776</v>
      </c>
      <c r="G164" s="9">
        <v>-0.16193786012297762</v>
      </c>
      <c r="H164" s="9">
        <v>96966.958651538996</v>
      </c>
      <c r="I164" s="9">
        <v>11106035.534271935</v>
      </c>
      <c r="J164" s="9">
        <v>11488025.992171003</v>
      </c>
      <c r="K164" s="9">
        <v>574933.49766343553</v>
      </c>
      <c r="L164" s="9">
        <v>10164587.748156967</v>
      </c>
      <c r="M164" s="9">
        <v>12429473.778285971</v>
      </c>
    </row>
    <row r="165" spans="2:13" x14ac:dyDescent="0.25">
      <c r="B165" s="1" t="s">
        <v>349</v>
      </c>
      <c r="C165" s="6">
        <v>1</v>
      </c>
      <c r="D165" s="9">
        <v>12464719</v>
      </c>
      <c r="E165" s="9">
        <v>12175977.961559471</v>
      </c>
      <c r="F165" s="9">
        <v>288741.03844052926</v>
      </c>
      <c r="G165" s="9">
        <v>0.50951538124713236</v>
      </c>
      <c r="H165" s="9">
        <v>126567.53309569678</v>
      </c>
      <c r="I165" s="9">
        <v>11926678.661082683</v>
      </c>
      <c r="J165" s="9">
        <v>12425277.262036258</v>
      </c>
      <c r="K165" s="9">
        <v>580659.34600186418</v>
      </c>
      <c r="L165" s="9">
        <v>11032256.77783281</v>
      </c>
      <c r="M165" s="9">
        <v>13319699.145286132</v>
      </c>
    </row>
    <row r="166" spans="2:13" x14ac:dyDescent="0.25">
      <c r="B166" s="1" t="s">
        <v>350</v>
      </c>
      <c r="C166" s="6">
        <v>1</v>
      </c>
      <c r="D166" s="9">
        <v>10399869</v>
      </c>
      <c r="E166" s="9">
        <v>10220005.050740274</v>
      </c>
      <c r="F166" s="9">
        <v>179863.94925972633</v>
      </c>
      <c r="G166" s="9">
        <v>0.31738975926194762</v>
      </c>
      <c r="H166" s="9">
        <v>139779.95344745746</v>
      </c>
      <c r="I166" s="9">
        <v>9944681.3262209576</v>
      </c>
      <c r="J166" s="9">
        <v>10495328.77525959</v>
      </c>
      <c r="K166" s="9">
        <v>583681.73780850437</v>
      </c>
      <c r="L166" s="9">
        <v>9070330.6802465729</v>
      </c>
      <c r="M166" s="9">
        <v>11369679.421233974</v>
      </c>
    </row>
    <row r="167" spans="2:13" x14ac:dyDescent="0.25">
      <c r="B167" s="1" t="s">
        <v>351</v>
      </c>
      <c r="C167" s="6">
        <v>1</v>
      </c>
      <c r="D167" s="9">
        <v>10109508</v>
      </c>
      <c r="E167" s="9">
        <v>10239942.470319074</v>
      </c>
      <c r="F167" s="9">
        <v>-130434.47031907365</v>
      </c>
      <c r="G167" s="9">
        <v>-0.23016599660141046</v>
      </c>
      <c r="H167" s="9">
        <v>102326.26256061392</v>
      </c>
      <c r="I167" s="9">
        <v>10038391.05304149</v>
      </c>
      <c r="J167" s="9">
        <v>10441493.887596657</v>
      </c>
      <c r="K167" s="9">
        <v>575861.61503872264</v>
      </c>
      <c r="L167" s="9">
        <v>9105671.348102916</v>
      </c>
      <c r="M167" s="9">
        <v>11374213.592535231</v>
      </c>
    </row>
    <row r="168" spans="2:13" x14ac:dyDescent="0.25">
      <c r="B168" s="1" t="s">
        <v>352</v>
      </c>
      <c r="C168" s="6">
        <v>1</v>
      </c>
      <c r="D168" s="9">
        <v>8711926</v>
      </c>
      <c r="E168" s="9">
        <v>8873731.9067079015</v>
      </c>
      <c r="F168" s="9">
        <v>-161805.90670790151</v>
      </c>
      <c r="G168" s="9">
        <v>-0.28552435320445357</v>
      </c>
      <c r="H168" s="9">
        <v>96792.068317939847</v>
      </c>
      <c r="I168" s="9">
        <v>8683081.1581852213</v>
      </c>
      <c r="J168" s="9">
        <v>9064382.6552305818</v>
      </c>
      <c r="K168" s="9">
        <v>574904.02690766309</v>
      </c>
      <c r="L168" s="9">
        <v>7741346.9400118776</v>
      </c>
      <c r="M168" s="9">
        <v>10006116.873403925</v>
      </c>
    </row>
    <row r="169" spans="2:13" x14ac:dyDescent="0.25">
      <c r="B169" s="1" t="s">
        <v>353</v>
      </c>
      <c r="C169" s="6">
        <v>1</v>
      </c>
      <c r="D169" s="9">
        <v>8774172</v>
      </c>
      <c r="E169" s="9">
        <v>9314191.698954111</v>
      </c>
      <c r="F169" s="9">
        <v>-540019.69895411097</v>
      </c>
      <c r="G169" s="9">
        <v>-0.95292426833270061</v>
      </c>
      <c r="H169" s="9">
        <v>94878.90577972238</v>
      </c>
      <c r="I169" s="9">
        <v>9127309.2950519677</v>
      </c>
      <c r="J169" s="9">
        <v>9501074.1028562542</v>
      </c>
      <c r="K169" s="9">
        <v>574585.0175799398</v>
      </c>
      <c r="L169" s="9">
        <v>8182435.0829915004</v>
      </c>
      <c r="M169" s="9">
        <v>10445948.314916722</v>
      </c>
    </row>
    <row r="170" spans="2:13" x14ac:dyDescent="0.25">
      <c r="B170" s="1" t="s">
        <v>354</v>
      </c>
      <c r="C170" s="6">
        <v>1</v>
      </c>
      <c r="D170" s="9">
        <v>9767981</v>
      </c>
      <c r="E170" s="9">
        <v>11491119.317566635</v>
      </c>
      <c r="F170" s="9">
        <v>-1723138.3175666351</v>
      </c>
      <c r="G170" s="9">
        <v>-3.0406674491382946</v>
      </c>
      <c r="H170" s="9">
        <v>83237.872854734713</v>
      </c>
      <c r="I170" s="9">
        <v>11327166.185445689</v>
      </c>
      <c r="J170" s="9">
        <v>11655072.449687582</v>
      </c>
      <c r="K170" s="9">
        <v>572777.86195240065</v>
      </c>
      <c r="L170" s="9">
        <v>10362922.245057065</v>
      </c>
      <c r="M170" s="9">
        <v>12619316.390076205</v>
      </c>
    </row>
    <row r="171" spans="2:13" x14ac:dyDescent="0.25">
      <c r="B171" s="1" t="s">
        <v>355</v>
      </c>
      <c r="C171" s="6">
        <v>1</v>
      </c>
      <c r="D171" s="9">
        <v>11398453</v>
      </c>
      <c r="E171" s="9">
        <v>13862512.231084062</v>
      </c>
      <c r="F171" s="9">
        <v>-2464059.2310840618</v>
      </c>
      <c r="G171" s="9">
        <v>-4.3481040496427275</v>
      </c>
      <c r="H171" s="9">
        <v>100559.6326043188</v>
      </c>
      <c r="I171" s="9">
        <v>13664440.534091244</v>
      </c>
      <c r="J171" s="9">
        <v>14060583.92807688</v>
      </c>
      <c r="K171" s="9">
        <v>575550.32392910519</v>
      </c>
      <c r="L171" s="9">
        <v>12728854.257074038</v>
      </c>
      <c r="M171" s="9">
        <v>14996170.205094086</v>
      </c>
    </row>
    <row r="172" spans="2:13" x14ac:dyDescent="0.25">
      <c r="B172" s="1" t="s">
        <v>356</v>
      </c>
      <c r="C172" s="6">
        <v>1</v>
      </c>
      <c r="D172" s="9">
        <v>11883970</v>
      </c>
      <c r="E172" s="9">
        <v>11645943.605509426</v>
      </c>
      <c r="F172" s="9">
        <v>238026.39449057356</v>
      </c>
      <c r="G172" s="9">
        <v>0.4200238033040255</v>
      </c>
      <c r="H172" s="9">
        <v>83060.946565098289</v>
      </c>
      <c r="I172" s="9">
        <v>11482338.964025561</v>
      </c>
      <c r="J172" s="9">
        <v>11809548.246993292</v>
      </c>
      <c r="K172" s="9">
        <v>572752.17721949553</v>
      </c>
      <c r="L172" s="9">
        <v>10517797.12406211</v>
      </c>
      <c r="M172" s="9">
        <v>12774090.086956743</v>
      </c>
    </row>
    <row r="173" spans="2:13" x14ac:dyDescent="0.25">
      <c r="B173" s="1" t="s">
        <v>357</v>
      </c>
      <c r="C173" s="6">
        <v>1</v>
      </c>
      <c r="D173" s="9">
        <v>10661009</v>
      </c>
      <c r="E173" s="9">
        <v>9898856.4799779356</v>
      </c>
      <c r="F173" s="9">
        <v>762152.52002206445</v>
      </c>
      <c r="G173" s="9">
        <v>1.3449021098796359</v>
      </c>
      <c r="H173" s="9">
        <v>89456.51874507255</v>
      </c>
      <c r="I173" s="9">
        <v>9722654.5188527778</v>
      </c>
      <c r="J173" s="9">
        <v>10075058.441103093</v>
      </c>
      <c r="K173" s="9">
        <v>573714.56702036934</v>
      </c>
      <c r="L173" s="9">
        <v>8768814.3851906452</v>
      </c>
      <c r="M173" s="9">
        <v>11028898.574765228</v>
      </c>
    </row>
    <row r="174" spans="2:13" x14ac:dyDescent="0.25">
      <c r="B174" s="1" t="s">
        <v>358</v>
      </c>
      <c r="C174" s="6">
        <v>1</v>
      </c>
      <c r="D174" s="9">
        <v>10064356</v>
      </c>
      <c r="E174" s="9">
        <v>10392082.619902635</v>
      </c>
      <c r="F174" s="9">
        <v>-327726.61990263499</v>
      </c>
      <c r="G174" s="9">
        <v>-0.57830973590170009</v>
      </c>
      <c r="H174" s="9">
        <v>86700.920727618301</v>
      </c>
      <c r="I174" s="9">
        <v>10221308.343439918</v>
      </c>
      <c r="J174" s="9">
        <v>10562856.896365352</v>
      </c>
      <c r="K174" s="9">
        <v>573291.36163071485</v>
      </c>
      <c r="L174" s="9">
        <v>9262874.1101984866</v>
      </c>
      <c r="M174" s="9">
        <v>11521291.129606783</v>
      </c>
    </row>
    <row r="175" spans="2:13" x14ac:dyDescent="0.25">
      <c r="B175" s="1" t="s">
        <v>359</v>
      </c>
      <c r="C175" s="6">
        <v>1</v>
      </c>
      <c r="D175" s="9">
        <v>10600882</v>
      </c>
      <c r="E175" s="9">
        <v>10282566.254386624</v>
      </c>
      <c r="F175" s="9">
        <v>318315.74561337568</v>
      </c>
      <c r="G175" s="9">
        <v>0.56170321115115485</v>
      </c>
      <c r="H175" s="9">
        <v>72159.699788929138</v>
      </c>
      <c r="I175" s="9">
        <v>10140433.732404124</v>
      </c>
      <c r="J175" s="9">
        <v>10424698.776369125</v>
      </c>
      <c r="K175" s="9">
        <v>571273.10276172694</v>
      </c>
      <c r="L175" s="9">
        <v>9157333.0969068054</v>
      </c>
      <c r="M175" s="9">
        <v>11407799.411866443</v>
      </c>
    </row>
    <row r="176" spans="2:13" x14ac:dyDescent="0.25">
      <c r="B176" s="1" t="s">
        <v>360</v>
      </c>
      <c r="C176" s="6">
        <v>1</v>
      </c>
      <c r="D176" s="9">
        <v>11779137</v>
      </c>
      <c r="E176" s="9">
        <v>11487245.440932216</v>
      </c>
      <c r="F176" s="9">
        <v>291891.55906778388</v>
      </c>
      <c r="G176" s="9">
        <v>0.51507482207754696</v>
      </c>
      <c r="H176" s="9">
        <v>83494.234106320917</v>
      </c>
      <c r="I176" s="9">
        <v>11322787.355612557</v>
      </c>
      <c r="J176" s="9">
        <v>11651703.526251875</v>
      </c>
      <c r="K176" s="9">
        <v>572815.17332764796</v>
      </c>
      <c r="L176" s="9">
        <v>10358974.876433654</v>
      </c>
      <c r="M176" s="9">
        <v>12615516.005430778</v>
      </c>
    </row>
    <row r="177" spans="2:13" x14ac:dyDescent="0.25">
      <c r="B177" s="1" t="s">
        <v>361</v>
      </c>
      <c r="C177" s="6">
        <v>1</v>
      </c>
      <c r="D177" s="9">
        <v>11880494</v>
      </c>
      <c r="E177" s="9">
        <v>11679105.584482513</v>
      </c>
      <c r="F177" s="9">
        <v>201388.41551748663</v>
      </c>
      <c r="G177" s="9">
        <v>0.35537205194433197</v>
      </c>
      <c r="H177" s="9">
        <v>86786.132740964487</v>
      </c>
      <c r="I177" s="9">
        <v>11508163.466435151</v>
      </c>
      <c r="J177" s="9">
        <v>11850047.702529876</v>
      </c>
      <c r="K177" s="9">
        <v>573304.25473871606</v>
      </c>
      <c r="L177" s="9">
        <v>10549871.679301919</v>
      </c>
      <c r="M177" s="9">
        <v>12808339.489663107</v>
      </c>
    </row>
    <row r="178" spans="2:13" x14ac:dyDescent="0.25">
      <c r="B178" s="1" t="s">
        <v>362</v>
      </c>
      <c r="C178" s="6">
        <v>1</v>
      </c>
      <c r="D178" s="9">
        <v>11221439</v>
      </c>
      <c r="E178" s="9">
        <v>10479995.333107188</v>
      </c>
      <c r="F178" s="9">
        <v>741443.66689281166</v>
      </c>
      <c r="G178" s="9">
        <v>1.3083590564420993</v>
      </c>
      <c r="H178" s="9">
        <v>131208.70311419561</v>
      </c>
      <c r="I178" s="9">
        <v>10221554.348260755</v>
      </c>
      <c r="J178" s="9">
        <v>10738436.317953622</v>
      </c>
      <c r="K178" s="9">
        <v>581688.62756486086</v>
      </c>
      <c r="L178" s="9">
        <v>9334246.7797433659</v>
      </c>
      <c r="M178" s="9">
        <v>11625743.886471011</v>
      </c>
    </row>
    <row r="179" spans="2:13" x14ac:dyDescent="0.25">
      <c r="B179" s="1" t="s">
        <v>363</v>
      </c>
      <c r="C179" s="6">
        <v>1</v>
      </c>
      <c r="D179" s="9">
        <v>10466825</v>
      </c>
      <c r="E179" s="9">
        <v>10399358.976916924</v>
      </c>
      <c r="F179" s="9">
        <v>67466.023083075881</v>
      </c>
      <c r="G179" s="9">
        <v>0.1190512324055429</v>
      </c>
      <c r="H179" s="9">
        <v>90767.141866721242</v>
      </c>
      <c r="I179" s="9">
        <v>10220575.48939693</v>
      </c>
      <c r="J179" s="9">
        <v>10578142.464436918</v>
      </c>
      <c r="K179" s="9">
        <v>573920.38621052296</v>
      </c>
      <c r="L179" s="9">
        <v>9268911.4813220557</v>
      </c>
      <c r="M179" s="9">
        <v>11529806.472511793</v>
      </c>
    </row>
    <row r="180" spans="2:13" x14ac:dyDescent="0.25">
      <c r="B180" s="1" t="s">
        <v>364</v>
      </c>
      <c r="C180" s="6">
        <v>1</v>
      </c>
      <c r="D180" s="9">
        <v>9791904</v>
      </c>
      <c r="E180" s="9">
        <v>9661121.8757370245</v>
      </c>
      <c r="F180" s="9">
        <v>130782.12426297553</v>
      </c>
      <c r="G180" s="9">
        <v>0.23077947029647622</v>
      </c>
      <c r="H180" s="9">
        <v>91012.270834303723</v>
      </c>
      <c r="I180" s="9">
        <v>9481855.559179835</v>
      </c>
      <c r="J180" s="9">
        <v>9840388.1922942139</v>
      </c>
      <c r="K180" s="9">
        <v>573959.20509022148</v>
      </c>
      <c r="L180" s="9">
        <v>8530597.918830812</v>
      </c>
      <c r="M180" s="9">
        <v>10791645.832643237</v>
      </c>
    </row>
    <row r="181" spans="2:13" x14ac:dyDescent="0.25">
      <c r="B181" s="1" t="s">
        <v>365</v>
      </c>
      <c r="C181" s="6">
        <v>1</v>
      </c>
      <c r="D181" s="9">
        <v>9318234</v>
      </c>
      <c r="E181" s="9">
        <v>9311628.4628400095</v>
      </c>
      <c r="F181" s="9">
        <v>6605.5371599905193</v>
      </c>
      <c r="G181" s="9">
        <v>1.1656198241137353E-2</v>
      </c>
      <c r="H181" s="9">
        <v>95301.148138496865</v>
      </c>
      <c r="I181" s="9">
        <v>9123914.3707307931</v>
      </c>
      <c r="J181" s="9">
        <v>9499342.5549492259</v>
      </c>
      <c r="K181" s="9">
        <v>574654.89165402402</v>
      </c>
      <c r="L181" s="9">
        <v>8179734.2163384715</v>
      </c>
      <c r="M181" s="9">
        <v>10443522.709341548</v>
      </c>
    </row>
    <row r="182" spans="2:13" x14ac:dyDescent="0.25">
      <c r="B182" s="1" t="s">
        <v>366</v>
      </c>
      <c r="C182" s="6">
        <v>1</v>
      </c>
      <c r="D182" s="9">
        <v>10890647</v>
      </c>
      <c r="E182" s="9">
        <v>11134153.492134212</v>
      </c>
      <c r="F182" s="9">
        <v>-243506.49213421158</v>
      </c>
      <c r="G182" s="9">
        <v>-0.42969403949646351</v>
      </c>
      <c r="H182" s="9">
        <v>79365.228008015314</v>
      </c>
      <c r="I182" s="9">
        <v>10977828.285024272</v>
      </c>
      <c r="J182" s="9">
        <v>11290478.699244151</v>
      </c>
      <c r="K182" s="9">
        <v>572227.9048439936</v>
      </c>
      <c r="L182" s="9">
        <v>10007039.66679763</v>
      </c>
      <c r="M182" s="9">
        <v>12261267.317470793</v>
      </c>
    </row>
    <row r="183" spans="2:13" x14ac:dyDescent="0.25">
      <c r="B183" s="1" t="s">
        <v>367</v>
      </c>
      <c r="C183" s="6">
        <v>1</v>
      </c>
      <c r="D183" s="9">
        <v>13138999</v>
      </c>
      <c r="E183" s="9">
        <v>14720081.940154407</v>
      </c>
      <c r="F183" s="9">
        <v>-1581082.9401544072</v>
      </c>
      <c r="G183" s="9">
        <v>-2.7899950813608814</v>
      </c>
      <c r="H183" s="9">
        <v>104660.85174553515</v>
      </c>
      <c r="I183" s="9">
        <v>14513932.096752318</v>
      </c>
      <c r="J183" s="9">
        <v>14926231.783556497</v>
      </c>
      <c r="K183" s="9">
        <v>576281.03348408337</v>
      </c>
      <c r="L183" s="9">
        <v>13584984.69197626</v>
      </c>
      <c r="M183" s="9">
        <v>15855179.188332554</v>
      </c>
    </row>
    <row r="184" spans="2:13" x14ac:dyDescent="0.25">
      <c r="B184" s="1" t="s">
        <v>368</v>
      </c>
      <c r="C184" s="6">
        <v>1</v>
      </c>
      <c r="D184" s="9">
        <v>14373881</v>
      </c>
      <c r="E184" s="9">
        <v>15145303.543379324</v>
      </c>
      <c r="F184" s="9">
        <v>-771422.54337932356</v>
      </c>
      <c r="G184" s="9">
        <v>-1.3612600876390619</v>
      </c>
      <c r="H184" s="9">
        <v>113128.82750552185</v>
      </c>
      <c r="I184" s="9">
        <v>14922474.379603479</v>
      </c>
      <c r="J184" s="9">
        <v>15368132.707155168</v>
      </c>
      <c r="K184" s="9">
        <v>577878.93825450714</v>
      </c>
      <c r="L184" s="9">
        <v>14007058.911889264</v>
      </c>
      <c r="M184" s="9">
        <v>16283548.174869383</v>
      </c>
    </row>
    <row r="185" spans="2:13" x14ac:dyDescent="0.25">
      <c r="B185" s="1" t="s">
        <v>369</v>
      </c>
      <c r="C185" s="6">
        <v>1</v>
      </c>
      <c r="D185" s="9">
        <v>10873136</v>
      </c>
      <c r="E185" s="9">
        <v>10585745.95298614</v>
      </c>
      <c r="F185" s="9">
        <v>287390.0470138602</v>
      </c>
      <c r="G185" s="9">
        <v>0.50713140799712741</v>
      </c>
      <c r="H185" s="9">
        <v>80412.750823234877</v>
      </c>
      <c r="I185" s="9">
        <v>10427357.446555432</v>
      </c>
      <c r="J185" s="9">
        <v>10744134.459416848</v>
      </c>
      <c r="K185" s="9">
        <v>572374.1312815788</v>
      </c>
      <c r="L185" s="9">
        <v>9458344.1063244231</v>
      </c>
      <c r="M185" s="9">
        <v>11713147.799647857</v>
      </c>
    </row>
    <row r="186" spans="2:13" x14ac:dyDescent="0.25">
      <c r="B186" s="1" t="s">
        <v>370</v>
      </c>
      <c r="C186" s="6">
        <v>1</v>
      </c>
      <c r="D186" s="9">
        <v>10399847</v>
      </c>
      <c r="E186" s="9">
        <v>10780077.353711179</v>
      </c>
      <c r="F186" s="9">
        <v>-380230.35371117853</v>
      </c>
      <c r="G186" s="9">
        <v>-0.67095836005585863</v>
      </c>
      <c r="H186" s="9">
        <v>84981.693160339899</v>
      </c>
      <c r="I186" s="9">
        <v>10612689.42933576</v>
      </c>
      <c r="J186" s="9">
        <v>10947465.278086597</v>
      </c>
      <c r="K186" s="9">
        <v>573033.87669297564</v>
      </c>
      <c r="L186" s="9">
        <v>9651376.0105235279</v>
      </c>
      <c r="M186" s="9">
        <v>11908778.696898829</v>
      </c>
    </row>
    <row r="187" spans="2:13" x14ac:dyDescent="0.25">
      <c r="B187" s="1" t="s">
        <v>371</v>
      </c>
      <c r="C187" s="6">
        <v>1</v>
      </c>
      <c r="D187" s="9">
        <v>11016174</v>
      </c>
      <c r="E187" s="9">
        <v>11014249.513538504</v>
      </c>
      <c r="F187" s="9">
        <v>1924.4864614959806</v>
      </c>
      <c r="G187" s="9">
        <v>3.3959684374274706E-3</v>
      </c>
      <c r="H187" s="9">
        <v>66626.607432988254</v>
      </c>
      <c r="I187" s="9">
        <v>10883015.489931306</v>
      </c>
      <c r="J187" s="9">
        <v>11145483.537145702</v>
      </c>
      <c r="K187" s="9">
        <v>570600.5962872908</v>
      </c>
      <c r="L187" s="9">
        <v>9890340.9879729077</v>
      </c>
      <c r="M187" s="9">
        <v>12138158.0391041</v>
      </c>
    </row>
    <row r="188" spans="2:13" x14ac:dyDescent="0.25">
      <c r="B188" s="1" t="s">
        <v>372</v>
      </c>
      <c r="C188" s="6">
        <v>1</v>
      </c>
      <c r="D188" s="9">
        <v>12624848</v>
      </c>
      <c r="E188" s="9">
        <v>12180858.91112601</v>
      </c>
      <c r="F188" s="9">
        <v>443989.08887398988</v>
      </c>
      <c r="G188" s="9">
        <v>0.78346767438737774</v>
      </c>
      <c r="H188" s="9">
        <v>89840.101012344749</v>
      </c>
      <c r="I188" s="9">
        <v>12003901.410340978</v>
      </c>
      <c r="J188" s="9">
        <v>12357816.411911042</v>
      </c>
      <c r="K188" s="9">
        <v>573774.50223523413</v>
      </c>
      <c r="L188" s="9">
        <v>11050698.762310373</v>
      </c>
      <c r="M188" s="9">
        <v>13311019.059941648</v>
      </c>
    </row>
    <row r="189" spans="2:13" x14ac:dyDescent="0.25">
      <c r="B189" s="1" t="s">
        <v>373</v>
      </c>
      <c r="C189" s="6">
        <v>1</v>
      </c>
      <c r="D189" s="9">
        <v>12502629</v>
      </c>
      <c r="E189" s="9">
        <v>12452787.920941107</v>
      </c>
      <c r="F189" s="9">
        <v>49841.079058893025</v>
      </c>
      <c r="G189" s="9">
        <v>8.7950076427015425E-2</v>
      </c>
      <c r="H189" s="9">
        <v>99029.290976829638</v>
      </c>
      <c r="I189" s="9">
        <v>12257730.528548308</v>
      </c>
      <c r="J189" s="9">
        <v>12647845.313333906</v>
      </c>
      <c r="K189" s="9">
        <v>575284.91735552729</v>
      </c>
      <c r="L189" s="9">
        <v>11319652.716645531</v>
      </c>
      <c r="M189" s="9">
        <v>13585923.125236683</v>
      </c>
    </row>
    <row r="190" spans="2:13" x14ac:dyDescent="0.25">
      <c r="B190" s="1" t="s">
        <v>374</v>
      </c>
      <c r="C190" s="6">
        <v>1</v>
      </c>
      <c r="D190" s="9">
        <v>11504822</v>
      </c>
      <c r="E190" s="9">
        <v>11227454.968683347</v>
      </c>
      <c r="F190" s="9">
        <v>277367.03131665289</v>
      </c>
      <c r="G190" s="9">
        <v>0.4894446922750032</v>
      </c>
      <c r="H190" s="9">
        <v>96856.258493125642</v>
      </c>
      <c r="I190" s="9">
        <v>11036677.785162844</v>
      </c>
      <c r="J190" s="9">
        <v>11418232.15220385</v>
      </c>
      <c r="K190" s="9">
        <v>574914.8375843761</v>
      </c>
      <c r="L190" s="9">
        <v>10095048.708263125</v>
      </c>
      <c r="M190" s="9">
        <v>12359861.229103569</v>
      </c>
    </row>
    <row r="191" spans="2:13" x14ac:dyDescent="0.25">
      <c r="B191" s="1" t="s">
        <v>93</v>
      </c>
      <c r="C191" s="6">
        <v>1</v>
      </c>
      <c r="D191" s="9">
        <v>11558341</v>
      </c>
      <c r="E191" s="9">
        <v>11061388.110028572</v>
      </c>
      <c r="F191" s="9">
        <v>496952.88997142762</v>
      </c>
      <c r="G191" s="9">
        <v>0.87692813797165781</v>
      </c>
      <c r="H191" s="9">
        <v>97708.744259199535</v>
      </c>
      <c r="I191" s="9">
        <v>10868931.790477283</v>
      </c>
      <c r="J191" s="9">
        <v>11253844.429579861</v>
      </c>
      <c r="K191" s="9">
        <v>575059.07033111993</v>
      </c>
      <c r="L191" s="9">
        <v>9928697.7552439459</v>
      </c>
      <c r="M191" s="9">
        <v>12194078.464813199</v>
      </c>
    </row>
    <row r="192" spans="2:13" x14ac:dyDescent="0.25">
      <c r="B192" s="1" t="s">
        <v>94</v>
      </c>
      <c r="C192" s="6">
        <v>1</v>
      </c>
      <c r="D192" s="9">
        <v>10081641</v>
      </c>
      <c r="E192" s="9">
        <v>9911432.2310266215</v>
      </c>
      <c r="F192" s="9">
        <v>170208.76897337846</v>
      </c>
      <c r="G192" s="9">
        <v>0.30035212965730945</v>
      </c>
      <c r="H192" s="9">
        <v>88474.178782087649</v>
      </c>
      <c r="I192" s="9">
        <v>9737165.1789544616</v>
      </c>
      <c r="J192" s="9">
        <v>10085699.283098781</v>
      </c>
      <c r="K192" s="9">
        <v>573562.21630835056</v>
      </c>
      <c r="L192" s="9">
        <v>8781690.2205105834</v>
      </c>
      <c r="M192" s="9">
        <v>11041174.24154266</v>
      </c>
    </row>
    <row r="193" spans="2:13" x14ac:dyDescent="0.25">
      <c r="B193" s="1" t="s">
        <v>95</v>
      </c>
      <c r="C193" s="6">
        <v>1</v>
      </c>
      <c r="D193" s="9">
        <v>9844919</v>
      </c>
      <c r="E193" s="9">
        <v>9934311.2348558716</v>
      </c>
      <c r="F193" s="9">
        <v>-89392.234855871648</v>
      </c>
      <c r="G193" s="9">
        <v>-0.157742449321085</v>
      </c>
      <c r="H193" s="9">
        <v>86146.734962328686</v>
      </c>
      <c r="I193" s="9">
        <v>9764628.534725897</v>
      </c>
      <c r="J193" s="9">
        <v>10103993.934985846</v>
      </c>
      <c r="K193" s="9">
        <v>573207.81188854366</v>
      </c>
      <c r="L193" s="9">
        <v>8805267.2925709412</v>
      </c>
      <c r="M193" s="9">
        <v>11063355.177140802</v>
      </c>
    </row>
    <row r="194" spans="2:13" x14ac:dyDescent="0.25">
      <c r="B194" s="1" t="s">
        <v>96</v>
      </c>
      <c r="C194" s="6">
        <v>1</v>
      </c>
      <c r="D194" s="9">
        <v>10453919</v>
      </c>
      <c r="E194" s="9">
        <v>10351641.376191882</v>
      </c>
      <c r="F194" s="9">
        <v>102277.62380811758</v>
      </c>
      <c r="G194" s="9">
        <v>0.18048013808185118</v>
      </c>
      <c r="H194" s="9">
        <v>87006.864955930665</v>
      </c>
      <c r="I194" s="9">
        <v>10180264.483242633</v>
      </c>
      <c r="J194" s="9">
        <v>10523018.269141132</v>
      </c>
      <c r="K194" s="9">
        <v>573337.71044197143</v>
      </c>
      <c r="L194" s="9">
        <v>9222341.5735159777</v>
      </c>
      <c r="M194" s="9">
        <v>11480941.178867787</v>
      </c>
    </row>
    <row r="195" spans="2:13" x14ac:dyDescent="0.25">
      <c r="B195" s="1" t="s">
        <v>97</v>
      </c>
      <c r="C195" s="6">
        <v>1</v>
      </c>
      <c r="D195" s="9">
        <v>11888649</v>
      </c>
      <c r="E195" s="9">
        <v>12601775.704987487</v>
      </c>
      <c r="F195" s="9">
        <v>-713126.70498748682</v>
      </c>
      <c r="G195" s="9">
        <v>-1.2583906566646503</v>
      </c>
      <c r="H195" s="9">
        <v>75634.74777453448</v>
      </c>
      <c r="I195" s="9">
        <v>12452798.402114142</v>
      </c>
      <c r="J195" s="9">
        <v>12750753.007860832</v>
      </c>
      <c r="K195" s="9">
        <v>571722.44204360188</v>
      </c>
      <c r="L195" s="9">
        <v>11475657.486655897</v>
      </c>
      <c r="M195" s="9">
        <v>13727893.923319075</v>
      </c>
    </row>
    <row r="196" spans="2:13" x14ac:dyDescent="0.25">
      <c r="B196" s="1" t="s">
        <v>98</v>
      </c>
      <c r="C196" s="6">
        <v>1</v>
      </c>
      <c r="D196" s="9">
        <v>13630712</v>
      </c>
      <c r="E196" s="9">
        <v>14952023.858753866</v>
      </c>
      <c r="F196" s="9">
        <v>-1321311.8587538656</v>
      </c>
      <c r="G196" s="9">
        <v>-2.3316003817655973</v>
      </c>
      <c r="H196" s="9">
        <v>103589.94653331461</v>
      </c>
      <c r="I196" s="9">
        <v>14747983.370837765</v>
      </c>
      <c r="J196" s="9">
        <v>15156064.346669966</v>
      </c>
      <c r="K196" s="9">
        <v>576087.5043673116</v>
      </c>
      <c r="L196" s="9">
        <v>13817307.803700471</v>
      </c>
      <c r="M196" s="9">
        <v>16086739.91380726</v>
      </c>
    </row>
    <row r="197" spans="2:13" x14ac:dyDescent="0.25">
      <c r="B197" s="1" t="s">
        <v>99</v>
      </c>
      <c r="C197" s="6">
        <v>1</v>
      </c>
      <c r="D197" s="9">
        <v>11568448</v>
      </c>
      <c r="E197" s="9">
        <v>11139266.289619161</v>
      </c>
      <c r="F197" s="9">
        <v>429181.71038083918</v>
      </c>
      <c r="G197" s="9">
        <v>0.75733842328072498</v>
      </c>
      <c r="H197" s="9">
        <v>77569.913133749069</v>
      </c>
      <c r="I197" s="9">
        <v>10986477.303302525</v>
      </c>
      <c r="J197" s="9">
        <v>11292055.275935797</v>
      </c>
      <c r="K197" s="9">
        <v>571981.66674200294</v>
      </c>
      <c r="L197" s="9">
        <v>10012637.477975076</v>
      </c>
      <c r="M197" s="9">
        <v>12265895.101263246</v>
      </c>
    </row>
    <row r="198" spans="2:13" x14ac:dyDescent="0.25">
      <c r="B198" s="1" t="s">
        <v>100</v>
      </c>
      <c r="C198" s="6">
        <v>1</v>
      </c>
      <c r="D198" s="9">
        <v>10739347</v>
      </c>
      <c r="E198" s="9">
        <v>10732231.034135042</v>
      </c>
      <c r="F198" s="9">
        <v>7115.9658649582416</v>
      </c>
      <c r="G198" s="9">
        <v>1.2556905939688747E-2</v>
      </c>
      <c r="H198" s="9">
        <v>87084.821054097425</v>
      </c>
      <c r="I198" s="9">
        <v>10560700.591533164</v>
      </c>
      <c r="J198" s="9">
        <v>10903761.47673692</v>
      </c>
      <c r="K198" s="9">
        <v>573349.54584738833</v>
      </c>
      <c r="L198" s="9">
        <v>9602907.9193330407</v>
      </c>
      <c r="M198" s="9">
        <v>11861554.148937043</v>
      </c>
    </row>
    <row r="199" spans="2:13" x14ac:dyDescent="0.25">
      <c r="B199" s="1" t="s">
        <v>101</v>
      </c>
      <c r="C199" s="6">
        <v>1</v>
      </c>
      <c r="D199" s="9">
        <v>11382512</v>
      </c>
      <c r="E199" s="9">
        <v>11087434.872733394</v>
      </c>
      <c r="F199" s="9">
        <v>295077.12726660632</v>
      </c>
      <c r="G199" s="9">
        <v>0.52069610821019374</v>
      </c>
      <c r="H199" s="9">
        <v>64799.945099518744</v>
      </c>
      <c r="I199" s="9">
        <v>10959798.814819317</v>
      </c>
      <c r="J199" s="9">
        <v>11215070.93064747</v>
      </c>
      <c r="K199" s="9">
        <v>570390.18973881635</v>
      </c>
      <c r="L199" s="9">
        <v>9963940.7836671714</v>
      </c>
      <c r="M199" s="9">
        <v>12210928.961799618</v>
      </c>
    </row>
    <row r="200" spans="2:13" x14ac:dyDescent="0.25">
      <c r="B200" s="1" t="s">
        <v>102</v>
      </c>
      <c r="C200" s="6">
        <v>1</v>
      </c>
      <c r="D200" s="9">
        <v>11982545</v>
      </c>
      <c r="E200" s="9">
        <v>11844875.232229976</v>
      </c>
      <c r="F200" s="9">
        <v>137669.76777002402</v>
      </c>
      <c r="G200" s="9">
        <v>0.2429334762747811</v>
      </c>
      <c r="H200" s="9">
        <v>77865.480065935102</v>
      </c>
      <c r="I200" s="9">
        <v>11691504.069523899</v>
      </c>
      <c r="J200" s="9">
        <v>11998246.394936053</v>
      </c>
      <c r="K200" s="9">
        <v>572021.82532774122</v>
      </c>
      <c r="L200" s="9">
        <v>10718167.320463706</v>
      </c>
      <c r="M200" s="9">
        <v>12971583.143996246</v>
      </c>
    </row>
    <row r="201" spans="2:13" x14ac:dyDescent="0.25">
      <c r="B201" s="1" t="s">
        <v>103</v>
      </c>
      <c r="C201" s="6">
        <v>1</v>
      </c>
      <c r="D201" s="9">
        <v>12523563</v>
      </c>
      <c r="E201" s="9">
        <v>12427174.222199164</v>
      </c>
      <c r="F201" s="9">
        <v>96388.777800835669</v>
      </c>
      <c r="G201" s="9">
        <v>0.17008862035818029</v>
      </c>
      <c r="H201" s="9">
        <v>92449.326415796531</v>
      </c>
      <c r="I201" s="9">
        <v>12245077.345999625</v>
      </c>
      <c r="J201" s="9">
        <v>12609271.098398704</v>
      </c>
      <c r="K201" s="9">
        <v>574188.83097820426</v>
      </c>
      <c r="L201" s="9">
        <v>11296197.972577393</v>
      </c>
      <c r="M201" s="9">
        <v>13558150.471820936</v>
      </c>
    </row>
    <row r="202" spans="2:13" x14ac:dyDescent="0.25">
      <c r="B202" s="1" t="s">
        <v>104</v>
      </c>
      <c r="C202" s="6">
        <v>1</v>
      </c>
      <c r="D202" s="9">
        <v>10534404</v>
      </c>
      <c r="E202" s="9">
        <v>10537549.496508157</v>
      </c>
      <c r="F202" s="9">
        <v>-3145.4965081568807</v>
      </c>
      <c r="G202" s="9">
        <v>-5.5505752186147022E-3</v>
      </c>
      <c r="H202" s="9">
        <v>122267.43508618671</v>
      </c>
      <c r="I202" s="9">
        <v>10296720.072938442</v>
      </c>
      <c r="J202" s="9">
        <v>10778378.920077872</v>
      </c>
      <c r="K202" s="9">
        <v>579737.2347434113</v>
      </c>
      <c r="L202" s="9">
        <v>9395644.589721337</v>
      </c>
      <c r="M202" s="9">
        <v>11679454.403294977</v>
      </c>
    </row>
    <row r="203" spans="2:13" x14ac:dyDescent="0.25">
      <c r="B203" s="1" t="s">
        <v>105</v>
      </c>
      <c r="C203" s="6">
        <v>1</v>
      </c>
      <c r="D203" s="9">
        <v>11157735</v>
      </c>
      <c r="E203" s="9">
        <v>11062241.624082755</v>
      </c>
      <c r="F203" s="9">
        <v>95493.375917244703</v>
      </c>
      <c r="G203" s="9">
        <v>0.16850858506236202</v>
      </c>
      <c r="H203" s="9">
        <v>91263.697480705334</v>
      </c>
      <c r="I203" s="9">
        <v>10882480.073988685</v>
      </c>
      <c r="J203" s="9">
        <v>11242003.174176825</v>
      </c>
      <c r="K203" s="9">
        <v>573999.12730180356</v>
      </c>
      <c r="L203" s="9">
        <v>9931639.0326390956</v>
      </c>
      <c r="M203" s="9">
        <v>12192844.215526415</v>
      </c>
    </row>
    <row r="204" spans="2:13" x14ac:dyDescent="0.25">
      <c r="B204" s="1" t="s">
        <v>106</v>
      </c>
      <c r="C204" s="6">
        <v>1</v>
      </c>
      <c r="D204" s="9">
        <v>9796251</v>
      </c>
      <c r="E204" s="9">
        <v>10014465.179603841</v>
      </c>
      <c r="F204" s="9">
        <v>-218214.17960384116</v>
      </c>
      <c r="G204" s="9">
        <v>-0.38506296685388325</v>
      </c>
      <c r="H204" s="9">
        <v>86114.074381160113</v>
      </c>
      <c r="I204" s="9">
        <v>9844846.8108220361</v>
      </c>
      <c r="J204" s="9">
        <v>10184083.548385646</v>
      </c>
      <c r="K204" s="9">
        <v>573202.90427727799</v>
      </c>
      <c r="L204" s="9">
        <v>8885430.9038109854</v>
      </c>
      <c r="M204" s="9">
        <v>11143499.455396697</v>
      </c>
    </row>
    <row r="205" spans="2:13" x14ac:dyDescent="0.25">
      <c r="B205" s="1" t="s">
        <v>107</v>
      </c>
      <c r="C205" s="6">
        <v>1</v>
      </c>
      <c r="D205" s="9">
        <v>9682362</v>
      </c>
      <c r="E205" s="9">
        <v>10122409.524992766</v>
      </c>
      <c r="F205" s="9">
        <v>-440047.52499276586</v>
      </c>
      <c r="G205" s="9">
        <v>-0.77651235056330892</v>
      </c>
      <c r="H205" s="9">
        <v>83648.374611956184</v>
      </c>
      <c r="I205" s="9">
        <v>9957647.8300562464</v>
      </c>
      <c r="J205" s="9">
        <v>10287171.219929285</v>
      </c>
      <c r="K205" s="9">
        <v>572837.66133225255</v>
      </c>
      <c r="L205" s="9">
        <v>8994094.6660082489</v>
      </c>
      <c r="M205" s="9">
        <v>11250724.383977283</v>
      </c>
    </row>
    <row r="206" spans="2:13" x14ac:dyDescent="0.25">
      <c r="B206" s="1" t="s">
        <v>108</v>
      </c>
      <c r="C206" s="6">
        <v>1</v>
      </c>
      <c r="D206" s="9">
        <v>11112777</v>
      </c>
      <c r="E206" s="9">
        <v>12077361.290703481</v>
      </c>
      <c r="F206" s="9">
        <v>-964584.29070348106</v>
      </c>
      <c r="G206" s="9">
        <v>-1.7021152769872199</v>
      </c>
      <c r="H206" s="9">
        <v>70791.778600776408</v>
      </c>
      <c r="I206" s="9">
        <v>11937923.154769067</v>
      </c>
      <c r="J206" s="9">
        <v>12216799.426637895</v>
      </c>
      <c r="K206" s="9">
        <v>571101.92749004415</v>
      </c>
      <c r="L206" s="9">
        <v>10952465.296115642</v>
      </c>
      <c r="M206" s="9">
        <v>13202257.28529132</v>
      </c>
    </row>
    <row r="207" spans="2:13" x14ac:dyDescent="0.25">
      <c r="B207" s="1" t="s">
        <v>109</v>
      </c>
      <c r="C207" s="6">
        <v>1</v>
      </c>
      <c r="D207" s="9">
        <v>12761684</v>
      </c>
      <c r="E207" s="9">
        <v>13574807.81891278</v>
      </c>
      <c r="F207" s="9">
        <v>-813123.81891277991</v>
      </c>
      <c r="G207" s="9">
        <v>-1.4348465837487825</v>
      </c>
      <c r="H207" s="9">
        <v>74675.308947875688</v>
      </c>
      <c r="I207" s="9">
        <v>13427720.316863438</v>
      </c>
      <c r="J207" s="9">
        <v>13721895.320962122</v>
      </c>
      <c r="K207" s="9">
        <v>571596.30634902022</v>
      </c>
      <c r="L207" s="9">
        <v>12448938.049291972</v>
      </c>
      <c r="M207" s="9">
        <v>14700677.588533588</v>
      </c>
    </row>
    <row r="208" spans="2:13" x14ac:dyDescent="0.25">
      <c r="B208" s="1" t="s">
        <v>110</v>
      </c>
      <c r="C208" s="6">
        <v>1</v>
      </c>
      <c r="D208" s="9">
        <v>12911556</v>
      </c>
      <c r="E208" s="9">
        <v>12736473.88609886</v>
      </c>
      <c r="F208" s="9">
        <v>175082.11390114017</v>
      </c>
      <c r="G208" s="9">
        <v>0.30895168381915644</v>
      </c>
      <c r="H208" s="9">
        <v>72120.166040988523</v>
      </c>
      <c r="I208" s="9">
        <v>12594419.233499333</v>
      </c>
      <c r="J208" s="9">
        <v>12878528.538698386</v>
      </c>
      <c r="K208" s="9">
        <v>571268.11044829211</v>
      </c>
      <c r="L208" s="9">
        <v>11611250.561948463</v>
      </c>
      <c r="M208" s="9">
        <v>13861697.210249256</v>
      </c>
    </row>
    <row r="209" spans="2:13" x14ac:dyDescent="0.25">
      <c r="B209" s="1" t="s">
        <v>111</v>
      </c>
      <c r="C209" s="6">
        <v>1</v>
      </c>
      <c r="D209" s="9">
        <v>11166200</v>
      </c>
      <c r="E209" s="9">
        <v>10630086.90884706</v>
      </c>
      <c r="F209" s="9">
        <v>536113.09115293995</v>
      </c>
      <c r="G209" s="9">
        <v>0.94603062836400376</v>
      </c>
      <c r="H209" s="9">
        <v>84207.888410741813</v>
      </c>
      <c r="I209" s="9">
        <v>10464223.142982613</v>
      </c>
      <c r="J209" s="9">
        <v>10795950.674711507</v>
      </c>
      <c r="K209" s="9">
        <v>572919.63148069754</v>
      </c>
      <c r="L209" s="9">
        <v>9501610.5937594846</v>
      </c>
      <c r="M209" s="9">
        <v>11758563.223934636</v>
      </c>
    </row>
    <row r="210" spans="2:13" x14ac:dyDescent="0.25">
      <c r="B210" s="1" t="s">
        <v>112</v>
      </c>
      <c r="C210" s="6">
        <v>1</v>
      </c>
      <c r="D210" s="9">
        <v>10878920</v>
      </c>
      <c r="E210" s="9">
        <v>11210204.370485904</v>
      </c>
      <c r="F210" s="9">
        <v>-331284.3704859037</v>
      </c>
      <c r="G210" s="9">
        <v>-0.58458777886575808</v>
      </c>
      <c r="H210" s="9">
        <v>78742.928737158887</v>
      </c>
      <c r="I210" s="9">
        <v>11055104.902466528</v>
      </c>
      <c r="J210" s="9">
        <v>11365303.838505279</v>
      </c>
      <c r="K210" s="9">
        <v>572141.92687783996</v>
      </c>
      <c r="L210" s="9">
        <v>10083259.895426555</v>
      </c>
      <c r="M210" s="9">
        <v>12337148.845545253</v>
      </c>
    </row>
    <row r="211" spans="2:13" x14ac:dyDescent="0.25">
      <c r="B211" s="1" t="s">
        <v>113</v>
      </c>
      <c r="C211" s="6">
        <v>1</v>
      </c>
      <c r="D211" s="9">
        <v>11283929</v>
      </c>
      <c r="E211" s="9">
        <v>11396687.748048034</v>
      </c>
      <c r="F211" s="9">
        <v>-112758.74804803357</v>
      </c>
      <c r="G211" s="9">
        <v>-0.19897523681060106</v>
      </c>
      <c r="H211" s="9">
        <v>60078.593455346949</v>
      </c>
      <c r="I211" s="9">
        <v>11278351.30776423</v>
      </c>
      <c r="J211" s="9">
        <v>11515024.188331837</v>
      </c>
      <c r="K211" s="9">
        <v>569873.12013899651</v>
      </c>
      <c r="L211" s="9">
        <v>10274212.127829073</v>
      </c>
      <c r="M211" s="9">
        <v>12519163.368266994</v>
      </c>
    </row>
    <row r="212" spans="2:13" x14ac:dyDescent="0.25">
      <c r="B212" s="1" t="s">
        <v>114</v>
      </c>
      <c r="C212" s="6">
        <v>1</v>
      </c>
      <c r="D212" s="9">
        <v>12104164</v>
      </c>
      <c r="E212" s="9">
        <v>12323062.281507498</v>
      </c>
      <c r="F212" s="9">
        <v>-218898.28150749765</v>
      </c>
      <c r="G212" s="9">
        <v>-0.3862701400501008</v>
      </c>
      <c r="H212" s="9">
        <v>75367.011171318823</v>
      </c>
      <c r="I212" s="9">
        <v>12174612.337793814</v>
      </c>
      <c r="J212" s="9">
        <v>12471512.225221181</v>
      </c>
      <c r="K212" s="9">
        <v>571687.08402261464</v>
      </c>
      <c r="L212" s="9">
        <v>11197013.70765489</v>
      </c>
      <c r="M212" s="9">
        <v>13449110.855360106</v>
      </c>
    </row>
    <row r="213" spans="2:13" x14ac:dyDescent="0.25">
      <c r="B213" s="1" t="s">
        <v>115</v>
      </c>
      <c r="C213" s="6">
        <v>1</v>
      </c>
      <c r="D213" s="9">
        <v>12025224</v>
      </c>
      <c r="E213" s="9">
        <v>12482549.73794717</v>
      </c>
      <c r="F213" s="9">
        <v>-457325.73794716969</v>
      </c>
      <c r="G213" s="9">
        <v>-0.80700166135986007</v>
      </c>
      <c r="H213" s="9">
        <v>77951.485389898531</v>
      </c>
      <c r="I213" s="9">
        <v>12329009.171077348</v>
      </c>
      <c r="J213" s="9">
        <v>12636090.304816991</v>
      </c>
      <c r="K213" s="9">
        <v>572033.53899913409</v>
      </c>
      <c r="L213" s="9">
        <v>11355818.75383357</v>
      </c>
      <c r="M213" s="9">
        <v>13609280.72206077</v>
      </c>
    </row>
    <row r="214" spans="2:13" x14ac:dyDescent="0.25">
      <c r="B214" s="1" t="s">
        <v>116</v>
      </c>
      <c r="C214" s="6">
        <v>1</v>
      </c>
      <c r="D214" s="9">
        <v>10422047</v>
      </c>
      <c r="E214" s="9">
        <v>10890260.974745378</v>
      </c>
      <c r="F214" s="9">
        <v>-468213.9747453779</v>
      </c>
      <c r="G214" s="9">
        <v>-0.82621515506103604</v>
      </c>
      <c r="H214" s="9">
        <v>119118.88143312366</v>
      </c>
      <c r="I214" s="9">
        <v>10655633.238164607</v>
      </c>
      <c r="J214" s="9">
        <v>11124888.711326148</v>
      </c>
      <c r="K214" s="9">
        <v>579081.37906451535</v>
      </c>
      <c r="L214" s="9">
        <v>9749647.9029020332</v>
      </c>
      <c r="M214" s="9">
        <v>12030874.046588723</v>
      </c>
    </row>
    <row r="215" spans="2:13" x14ac:dyDescent="0.25">
      <c r="B215" s="1" t="s">
        <v>117</v>
      </c>
      <c r="C215" s="6">
        <v>1</v>
      </c>
      <c r="D215" s="9">
        <v>11207633</v>
      </c>
      <c r="E215" s="9">
        <v>11297643.771996422</v>
      </c>
      <c r="F215" s="9">
        <v>-90010.771996421739</v>
      </c>
      <c r="G215" s="9">
        <v>-0.15883392626764242</v>
      </c>
      <c r="H215" s="9">
        <v>83704.671269042665</v>
      </c>
      <c r="I215" s="9">
        <v>11132771.189876692</v>
      </c>
      <c r="J215" s="9">
        <v>11462516.354116151</v>
      </c>
      <c r="K215" s="9">
        <v>572845.88473483932</v>
      </c>
      <c r="L215" s="9">
        <v>10169312.715425823</v>
      </c>
      <c r="M215" s="9">
        <v>12425974.828567021</v>
      </c>
    </row>
    <row r="216" spans="2:13" x14ac:dyDescent="0.25">
      <c r="B216" s="1" t="s">
        <v>118</v>
      </c>
      <c r="C216" s="6">
        <v>1</v>
      </c>
      <c r="D216" s="9">
        <v>9741038</v>
      </c>
      <c r="E216" s="9">
        <v>10145845.13037814</v>
      </c>
      <c r="F216" s="9">
        <v>-404807.13037814014</v>
      </c>
      <c r="G216" s="9">
        <v>-0.71432679081625328</v>
      </c>
      <c r="H216" s="9">
        <v>84008.447842099748</v>
      </c>
      <c r="I216" s="9">
        <v>9980374.2013892569</v>
      </c>
      <c r="J216" s="9">
        <v>10311316.059367023</v>
      </c>
      <c r="K216" s="9">
        <v>572890.35161557852</v>
      </c>
      <c r="L216" s="9">
        <v>9017426.4876628835</v>
      </c>
      <c r="M216" s="9">
        <v>11274263.773093397</v>
      </c>
    </row>
    <row r="217" spans="2:13" x14ac:dyDescent="0.25">
      <c r="B217" s="1" t="s">
        <v>119</v>
      </c>
      <c r="C217" s="6">
        <v>1</v>
      </c>
      <c r="D217" s="9">
        <v>10680353</v>
      </c>
      <c r="E217" s="9">
        <v>10584932.35617872</v>
      </c>
      <c r="F217" s="9">
        <v>95420.64382128045</v>
      </c>
      <c r="G217" s="9">
        <v>0.16838024126404266</v>
      </c>
      <c r="H217" s="9">
        <v>87827.672192055339</v>
      </c>
      <c r="I217" s="9">
        <v>10411938.724206537</v>
      </c>
      <c r="J217" s="9">
        <v>10757925.988150902</v>
      </c>
      <c r="K217" s="9">
        <v>573462.84593516379</v>
      </c>
      <c r="L217" s="9">
        <v>9455386.0748826303</v>
      </c>
      <c r="M217" s="9">
        <v>11714478.637474809</v>
      </c>
    </row>
    <row r="218" spans="2:13" x14ac:dyDescent="0.25">
      <c r="B218" s="1" t="s">
        <v>120</v>
      </c>
      <c r="C218" s="6">
        <v>1</v>
      </c>
      <c r="D218" s="9">
        <v>12119728</v>
      </c>
      <c r="E218" s="9">
        <v>12145166.950760055</v>
      </c>
      <c r="F218" s="9">
        <v>-25438.950760055333</v>
      </c>
      <c r="G218" s="9">
        <v>-4.4889831958217649E-2</v>
      </c>
      <c r="H218" s="9">
        <v>67444.359153257319</v>
      </c>
      <c r="I218" s="9">
        <v>12012322.206560928</v>
      </c>
      <c r="J218" s="9">
        <v>12278011.694959182</v>
      </c>
      <c r="K218" s="9">
        <v>570696.65957229491</v>
      </c>
      <c r="L218" s="9">
        <v>11021069.209926</v>
      </c>
      <c r="M218" s="9">
        <v>13269264.691594111</v>
      </c>
    </row>
    <row r="219" spans="2:13" x14ac:dyDescent="0.25">
      <c r="B219" s="1" t="s">
        <v>121</v>
      </c>
      <c r="C219" s="6">
        <v>1</v>
      </c>
      <c r="D219" s="9">
        <v>14386013</v>
      </c>
      <c r="E219" s="9">
        <v>15545912.031788975</v>
      </c>
      <c r="F219" s="9">
        <v>-1159899.031788975</v>
      </c>
      <c r="G219" s="9">
        <v>-2.0467696610846065</v>
      </c>
      <c r="H219" s="9">
        <v>95400.144016037171</v>
      </c>
      <c r="I219" s="9">
        <v>15358002.948101608</v>
      </c>
      <c r="J219" s="9">
        <v>15733821.115476342</v>
      </c>
      <c r="K219" s="9">
        <v>574671.31748823426</v>
      </c>
      <c r="L219" s="9">
        <v>14413985.431421652</v>
      </c>
      <c r="M219" s="9">
        <v>16677838.632156298</v>
      </c>
    </row>
    <row r="220" spans="2:13" x14ac:dyDescent="0.25">
      <c r="B220" s="1" t="s">
        <v>122</v>
      </c>
      <c r="C220" s="6">
        <v>1</v>
      </c>
      <c r="D220" s="9">
        <v>15439866</v>
      </c>
      <c r="E220" s="9">
        <v>15510735.390863677</v>
      </c>
      <c r="F220" s="9">
        <v>-70869.390863677487</v>
      </c>
      <c r="G220" s="9">
        <v>-0.12505684990149366</v>
      </c>
      <c r="H220" s="9">
        <v>93617.316263553032</v>
      </c>
      <c r="I220" s="9">
        <v>15326337.932161756</v>
      </c>
      <c r="J220" s="9">
        <v>15695132.849565599</v>
      </c>
      <c r="K220" s="9">
        <v>574378.04412231187</v>
      </c>
      <c r="L220" s="9">
        <v>14379386.449262271</v>
      </c>
      <c r="M220" s="9">
        <v>16642084.332465084</v>
      </c>
    </row>
    <row r="221" spans="2:13" x14ac:dyDescent="0.25">
      <c r="B221" s="1" t="s">
        <v>123</v>
      </c>
      <c r="C221" s="6">
        <v>1</v>
      </c>
      <c r="D221" s="9">
        <v>12625438</v>
      </c>
      <c r="E221" s="9">
        <v>12536367.684432372</v>
      </c>
      <c r="F221" s="9">
        <v>89070.315567627549</v>
      </c>
      <c r="G221" s="9">
        <v>0.15717438726185581</v>
      </c>
      <c r="H221" s="9">
        <v>68664.175141104133</v>
      </c>
      <c r="I221" s="9">
        <v>12401120.276097802</v>
      </c>
      <c r="J221" s="9">
        <v>12671615.092766942</v>
      </c>
      <c r="K221" s="9">
        <v>570842.10129701416</v>
      </c>
      <c r="L221" s="9">
        <v>11411983.467917344</v>
      </c>
      <c r="M221" s="9">
        <v>13660751.900947401</v>
      </c>
    </row>
    <row r="222" spans="2:13" x14ac:dyDescent="0.25">
      <c r="B222" s="1" t="s">
        <v>124</v>
      </c>
      <c r="C222" s="6">
        <v>1</v>
      </c>
      <c r="D222" s="9">
        <v>11287268</v>
      </c>
      <c r="E222" s="9">
        <v>11363584.786069162</v>
      </c>
      <c r="F222" s="9">
        <v>-76316.78606916219</v>
      </c>
      <c r="G222" s="9">
        <v>-0.13466937903804035</v>
      </c>
      <c r="H222" s="9">
        <v>85069.176625873151</v>
      </c>
      <c r="I222" s="9">
        <v>11196024.546043536</v>
      </c>
      <c r="J222" s="9">
        <v>11531145.026094789</v>
      </c>
      <c r="K222" s="9">
        <v>573046.85713926249</v>
      </c>
      <c r="L222" s="9">
        <v>10234857.875375373</v>
      </c>
      <c r="M222" s="9">
        <v>12492311.696762951</v>
      </c>
    </row>
    <row r="223" spans="2:13" x14ac:dyDescent="0.25">
      <c r="B223" s="1" t="s">
        <v>125</v>
      </c>
      <c r="C223" s="6">
        <v>1</v>
      </c>
      <c r="D223" s="9">
        <v>11223313</v>
      </c>
      <c r="E223" s="9">
        <v>11590445.050775498</v>
      </c>
      <c r="F223" s="9">
        <v>-367132.05077549815</v>
      </c>
      <c r="G223" s="9">
        <v>-0.64784496110845469</v>
      </c>
      <c r="H223" s="9">
        <v>58190.924814713551</v>
      </c>
      <c r="I223" s="9">
        <v>11475826.739937151</v>
      </c>
      <c r="J223" s="9">
        <v>11705063.361613845</v>
      </c>
      <c r="K223" s="9">
        <v>569677.20631615049</v>
      </c>
      <c r="L223" s="9">
        <v>10468355.320822349</v>
      </c>
      <c r="M223" s="9">
        <v>12712534.780728647</v>
      </c>
    </row>
    <row r="224" spans="2:13" x14ac:dyDescent="0.25">
      <c r="B224" s="1" t="s">
        <v>126</v>
      </c>
      <c r="C224" s="6">
        <v>1</v>
      </c>
      <c r="D224" s="9">
        <v>12223679</v>
      </c>
      <c r="E224" s="9">
        <v>12555622.797361005</v>
      </c>
      <c r="F224" s="9">
        <v>-331943.7973610051</v>
      </c>
      <c r="G224" s="9">
        <v>-0.58575141025493138</v>
      </c>
      <c r="H224" s="9">
        <v>68971.09929915455</v>
      </c>
      <c r="I224" s="9">
        <v>12419770.842378255</v>
      </c>
      <c r="J224" s="9">
        <v>12691474.752343755</v>
      </c>
      <c r="K224" s="9">
        <v>570879.10121488606</v>
      </c>
      <c r="L224" s="9">
        <v>11431165.702332683</v>
      </c>
      <c r="M224" s="9">
        <v>13680079.892389327</v>
      </c>
    </row>
    <row r="225" spans="2:13" x14ac:dyDescent="0.25">
      <c r="B225" s="1" t="s">
        <v>127</v>
      </c>
      <c r="C225" s="6">
        <v>1</v>
      </c>
      <c r="D225" s="9">
        <v>13208170</v>
      </c>
      <c r="E225" s="9">
        <v>13364200.970338203</v>
      </c>
      <c r="F225" s="9">
        <v>-156030.97033820301</v>
      </c>
      <c r="G225" s="9">
        <v>-0.27533384158900509</v>
      </c>
      <c r="H225" s="9">
        <v>88426.742200816821</v>
      </c>
      <c r="I225" s="9">
        <v>13190027.353811784</v>
      </c>
      <c r="J225" s="9">
        <v>13538374.586864622</v>
      </c>
      <c r="K225" s="9">
        <v>573554.90094814112</v>
      </c>
      <c r="L225" s="9">
        <v>12234473.368842697</v>
      </c>
      <c r="M225" s="9">
        <v>14493928.571833709</v>
      </c>
    </row>
    <row r="226" spans="2:13" x14ac:dyDescent="0.25">
      <c r="B226" s="1" t="s">
        <v>128</v>
      </c>
      <c r="C226" s="6">
        <v>1</v>
      </c>
      <c r="D226" s="9">
        <v>11030833</v>
      </c>
      <c r="E226" s="9">
        <v>11403817.401841586</v>
      </c>
      <c r="F226" s="9">
        <v>-372984.40184158646</v>
      </c>
      <c r="G226" s="9">
        <v>-0.65817207948669043</v>
      </c>
      <c r="H226" s="9">
        <v>117441.79606013861</v>
      </c>
      <c r="I226" s="9">
        <v>11172493.010124218</v>
      </c>
      <c r="J226" s="9">
        <v>11635141.793558955</v>
      </c>
      <c r="K226" s="9">
        <v>578738.72440611187</v>
      </c>
      <c r="L226" s="9">
        <v>10263879.254795745</v>
      </c>
      <c r="M226" s="9">
        <v>12543755.548887428</v>
      </c>
    </row>
    <row r="227" spans="2:13" x14ac:dyDescent="0.25">
      <c r="B227" s="1" t="s">
        <v>129</v>
      </c>
      <c r="C227" s="6">
        <v>1</v>
      </c>
      <c r="D227" s="9">
        <v>11836338</v>
      </c>
      <c r="E227" s="9">
        <v>11954121.416974189</v>
      </c>
      <c r="F227" s="9">
        <v>-117783.41697418876</v>
      </c>
      <c r="G227" s="9">
        <v>-0.20784181884333791</v>
      </c>
      <c r="H227" s="9">
        <v>84213.854003472137</v>
      </c>
      <c r="I227" s="9">
        <v>11788245.900718009</v>
      </c>
      <c r="J227" s="9">
        <v>12119996.933230368</v>
      </c>
      <c r="K227" s="9">
        <v>572920.50833558093</v>
      </c>
      <c r="L227" s="9">
        <v>10825643.374750881</v>
      </c>
      <c r="M227" s="9">
        <v>13082599.459197497</v>
      </c>
    </row>
    <row r="228" spans="2:13" x14ac:dyDescent="0.25">
      <c r="B228" s="1" t="s">
        <v>130</v>
      </c>
      <c r="C228" s="6">
        <v>1</v>
      </c>
      <c r="D228" s="9">
        <v>10336685</v>
      </c>
      <c r="E228" s="9">
        <v>10810274.690259606</v>
      </c>
      <c r="F228" s="9">
        <v>-473589.69025960565</v>
      </c>
      <c r="G228" s="9">
        <v>-0.83570119748334315</v>
      </c>
      <c r="H228" s="9">
        <v>80933.09190626003</v>
      </c>
      <c r="I228" s="9">
        <v>10650861.271161053</v>
      </c>
      <c r="J228" s="9">
        <v>10969688.109358158</v>
      </c>
      <c r="K228" s="9">
        <v>572447.46573890036</v>
      </c>
      <c r="L228" s="9">
        <v>9682728.3971631359</v>
      </c>
      <c r="M228" s="9">
        <v>11937820.983356073</v>
      </c>
    </row>
    <row r="229" spans="2:13" x14ac:dyDescent="0.25">
      <c r="B229" s="1" t="s">
        <v>131</v>
      </c>
      <c r="C229" s="6">
        <v>1</v>
      </c>
      <c r="D229" s="9">
        <v>10811899</v>
      </c>
      <c r="E229" s="9">
        <v>11181369.816701099</v>
      </c>
      <c r="F229" s="9">
        <v>-369470.81670109928</v>
      </c>
      <c r="G229" s="9">
        <v>-0.65197197131339968</v>
      </c>
      <c r="H229" s="9">
        <v>83779.52131353275</v>
      </c>
      <c r="I229" s="9">
        <v>11016349.802903786</v>
      </c>
      <c r="J229" s="9">
        <v>11346389.830498412</v>
      </c>
      <c r="K229" s="9">
        <v>572856.82666518597</v>
      </c>
      <c r="L229" s="9">
        <v>10053017.207876818</v>
      </c>
      <c r="M229" s="9">
        <v>12309722.42552538</v>
      </c>
    </row>
    <row r="230" spans="2:13" x14ac:dyDescent="0.25">
      <c r="B230" s="1" t="s">
        <v>132</v>
      </c>
      <c r="C230" s="6">
        <v>1</v>
      </c>
      <c r="D230" s="9">
        <v>13309510</v>
      </c>
      <c r="E230" s="9">
        <v>13326033.861177955</v>
      </c>
      <c r="F230" s="9">
        <v>-16523.861177954823</v>
      </c>
      <c r="G230" s="9">
        <v>-2.9158173958338796E-2</v>
      </c>
      <c r="H230" s="9">
        <v>66260.66544029543</v>
      </c>
      <c r="I230" s="9">
        <v>13195520.631289035</v>
      </c>
      <c r="J230" s="9">
        <v>13456547.091066875</v>
      </c>
      <c r="K230" s="9">
        <v>570557.98254863906</v>
      </c>
      <c r="L230" s="9">
        <v>12202209.271634312</v>
      </c>
      <c r="M230" s="9">
        <v>14449858.450721597</v>
      </c>
    </row>
    <row r="231" spans="2:13" x14ac:dyDescent="0.25">
      <c r="B231" s="1" t="s">
        <v>133</v>
      </c>
      <c r="C231" s="6">
        <v>1</v>
      </c>
      <c r="D231" s="9">
        <v>16692168</v>
      </c>
      <c r="E231" s="9">
        <v>17984195.719441604</v>
      </c>
      <c r="F231" s="9">
        <v>-1292027.7194416039</v>
      </c>
      <c r="G231" s="9">
        <v>-2.2799252908718088</v>
      </c>
      <c r="H231" s="9">
        <v>137933.80912816539</v>
      </c>
      <c r="I231" s="9">
        <v>17712508.334164444</v>
      </c>
      <c r="J231" s="9">
        <v>18255883.104718763</v>
      </c>
      <c r="K231" s="9">
        <v>583242.37788931921</v>
      </c>
      <c r="L231" s="9">
        <v>16835386.753509652</v>
      </c>
      <c r="M231" s="9">
        <v>19133004.685373556</v>
      </c>
    </row>
    <row r="232" spans="2:13" x14ac:dyDescent="0.25">
      <c r="B232" s="1" t="s">
        <v>134</v>
      </c>
      <c r="C232" s="6">
        <v>1</v>
      </c>
      <c r="D232" s="9">
        <v>14865568</v>
      </c>
      <c r="E232" s="9">
        <v>14474036.735102095</v>
      </c>
      <c r="F232" s="9">
        <v>391531.26489790529</v>
      </c>
      <c r="G232" s="9">
        <v>0.69090006319180197</v>
      </c>
      <c r="H232" s="9">
        <v>67054.245010058512</v>
      </c>
      <c r="I232" s="9">
        <v>14341960.396359146</v>
      </c>
      <c r="J232" s="9">
        <v>14606113.073845044</v>
      </c>
      <c r="K232" s="9">
        <v>570650.68775850197</v>
      </c>
      <c r="L232" s="9">
        <v>13350029.544670183</v>
      </c>
      <c r="M232" s="9">
        <v>15598043.925534006</v>
      </c>
    </row>
    <row r="233" spans="2:13" x14ac:dyDescent="0.25">
      <c r="B233" s="1" t="s">
        <v>135</v>
      </c>
      <c r="C233" s="6">
        <v>1</v>
      </c>
      <c r="D233" s="9">
        <v>13426087</v>
      </c>
      <c r="E233" s="9">
        <v>13096997.773543503</v>
      </c>
      <c r="F233" s="9">
        <v>329089.22645649686</v>
      </c>
      <c r="G233" s="9">
        <v>0.58071420532361007</v>
      </c>
      <c r="H233" s="9">
        <v>65897.774484856884</v>
      </c>
      <c r="I233" s="9">
        <v>12967199.327763332</v>
      </c>
      <c r="J233" s="9">
        <v>13226796.219323674</v>
      </c>
      <c r="K233" s="9">
        <v>570515.95275455655</v>
      </c>
      <c r="L233" s="9">
        <v>11973255.969829747</v>
      </c>
      <c r="M233" s="9">
        <v>14220739.577257259</v>
      </c>
    </row>
    <row r="234" spans="2:13" x14ac:dyDescent="0.25">
      <c r="B234" s="1" t="s">
        <v>136</v>
      </c>
      <c r="C234" s="6">
        <v>1</v>
      </c>
      <c r="D234" s="9">
        <v>11599574</v>
      </c>
      <c r="E234" s="9">
        <v>12263253.988212541</v>
      </c>
      <c r="F234" s="9">
        <v>-663679.98821254075</v>
      </c>
      <c r="G234" s="9">
        <v>-1.1711364759459137</v>
      </c>
      <c r="H234" s="9">
        <v>78253.460851536249</v>
      </c>
      <c r="I234" s="9">
        <v>12109118.622111779</v>
      </c>
      <c r="J234" s="9">
        <v>12417389.354313303</v>
      </c>
      <c r="K234" s="9">
        <v>572074.76766645222</v>
      </c>
      <c r="L234" s="9">
        <v>11136441.796243571</v>
      </c>
      <c r="M234" s="9">
        <v>13390066.180181511</v>
      </c>
    </row>
    <row r="235" spans="2:13" x14ac:dyDescent="0.25">
      <c r="B235" s="1" t="s">
        <v>137</v>
      </c>
      <c r="C235" s="6">
        <v>1</v>
      </c>
      <c r="D235" s="9">
        <v>11841006</v>
      </c>
      <c r="E235" s="9">
        <v>12296980.833044903</v>
      </c>
      <c r="F235" s="9">
        <v>-455974.83304490335</v>
      </c>
      <c r="G235" s="9">
        <v>-0.80461784079169851</v>
      </c>
      <c r="H235" s="9">
        <v>57656.14141032326</v>
      </c>
      <c r="I235" s="9">
        <v>12183415.881826991</v>
      </c>
      <c r="J235" s="9">
        <v>12410545.784262815</v>
      </c>
      <c r="K235" s="9">
        <v>569622.82811322575</v>
      </c>
      <c r="L235" s="9">
        <v>11174998.211507464</v>
      </c>
      <c r="M235" s="9">
        <v>13418963.454582343</v>
      </c>
    </row>
    <row r="236" spans="2:13" x14ac:dyDescent="0.25">
      <c r="B236" s="1" t="s">
        <v>138</v>
      </c>
      <c r="C236" s="6">
        <v>1</v>
      </c>
      <c r="D236" s="9">
        <v>13353197</v>
      </c>
      <c r="E236" s="9">
        <v>13493657.58379936</v>
      </c>
      <c r="F236" s="9">
        <v>-140460.58379936032</v>
      </c>
      <c r="G236" s="9">
        <v>-0.24785817870315019</v>
      </c>
      <c r="H236" s="9">
        <v>71530.552362351489</v>
      </c>
      <c r="I236" s="9">
        <v>13352764.289678115</v>
      </c>
      <c r="J236" s="9">
        <v>13634550.877920605</v>
      </c>
      <c r="K236" s="9">
        <v>571193.97369601636</v>
      </c>
      <c r="L236" s="9">
        <v>12368580.28635921</v>
      </c>
      <c r="M236" s="9">
        <v>14618734.881239511</v>
      </c>
    </row>
    <row r="237" spans="2:13" x14ac:dyDescent="0.25">
      <c r="B237" s="1" t="s">
        <v>139</v>
      </c>
      <c r="C237" s="6">
        <v>1</v>
      </c>
      <c r="D237" s="9">
        <v>13530386</v>
      </c>
      <c r="E237" s="9">
        <v>14075846.915643118</v>
      </c>
      <c r="F237" s="9">
        <v>-545460.91564311832</v>
      </c>
      <c r="G237" s="9">
        <v>-0.96252589479605788</v>
      </c>
      <c r="H237" s="9">
        <v>87154.852396212824</v>
      </c>
      <c r="I237" s="9">
        <v>13904178.532732429</v>
      </c>
      <c r="J237" s="9">
        <v>14247515.298553808</v>
      </c>
      <c r="K237" s="9">
        <v>573360.18693452026</v>
      </c>
      <c r="L237" s="9">
        <v>12946502.841156486</v>
      </c>
      <c r="M237" s="9">
        <v>15205190.99012975</v>
      </c>
    </row>
    <row r="238" spans="2:13" x14ac:dyDescent="0.25">
      <c r="B238" s="1" t="s">
        <v>140</v>
      </c>
      <c r="C238" s="6">
        <v>1</v>
      </c>
      <c r="D238" s="9">
        <v>12128756</v>
      </c>
      <c r="E238" s="9">
        <v>12772188.577567663</v>
      </c>
      <c r="F238" s="9">
        <v>-643432.57756766304</v>
      </c>
      <c r="G238" s="9">
        <v>-1.1354076886224695</v>
      </c>
      <c r="H238" s="9">
        <v>83459.286049333299</v>
      </c>
      <c r="I238" s="9">
        <v>12607799.329223387</v>
      </c>
      <c r="J238" s="9">
        <v>12936577.825911939</v>
      </c>
      <c r="K238" s="9">
        <v>572810.0802999601</v>
      </c>
      <c r="L238" s="9">
        <v>11643928.044774774</v>
      </c>
      <c r="M238" s="9">
        <v>13900449.110360552</v>
      </c>
    </row>
    <row r="239" spans="2:13" x14ac:dyDescent="0.25">
      <c r="B239" s="1" t="s">
        <v>141</v>
      </c>
      <c r="C239" s="6">
        <v>1</v>
      </c>
      <c r="D239" s="9">
        <v>11769707</v>
      </c>
      <c r="E239" s="9">
        <v>12347033.245416911</v>
      </c>
      <c r="F239" s="9">
        <v>-577326.24541691132</v>
      </c>
      <c r="G239" s="9">
        <v>-1.0187557807033352</v>
      </c>
      <c r="H239" s="9">
        <v>78437.333528434538</v>
      </c>
      <c r="I239" s="9">
        <v>12192535.706422308</v>
      </c>
      <c r="J239" s="9">
        <v>12501530.784411514</v>
      </c>
      <c r="K239" s="9">
        <v>572099.94839750964</v>
      </c>
      <c r="L239" s="9">
        <v>11220171.455115063</v>
      </c>
      <c r="M239" s="9">
        <v>13473895.03571876</v>
      </c>
    </row>
    <row r="240" spans="2:13" x14ac:dyDescent="0.25">
      <c r="B240" s="1" t="s">
        <v>142</v>
      </c>
      <c r="C240" s="6">
        <v>1</v>
      </c>
      <c r="D240" s="9">
        <v>11213639</v>
      </c>
      <c r="E240" s="9">
        <v>11629263.86586253</v>
      </c>
      <c r="F240" s="9">
        <v>-415624.86586252972</v>
      </c>
      <c r="G240" s="9">
        <v>-0.73341587718003542</v>
      </c>
      <c r="H240" s="9">
        <v>81070.165523883799</v>
      </c>
      <c r="I240" s="9">
        <v>11469580.453692676</v>
      </c>
      <c r="J240" s="9">
        <v>11788947.278032383</v>
      </c>
      <c r="K240" s="9">
        <v>572466.86140199611</v>
      </c>
      <c r="L240" s="9">
        <v>10501679.369246377</v>
      </c>
      <c r="M240" s="9">
        <v>12756848.362478683</v>
      </c>
    </row>
    <row r="241" spans="2:13" x14ac:dyDescent="0.25">
      <c r="B241" s="1" t="s">
        <v>143</v>
      </c>
      <c r="C241" s="6">
        <v>1</v>
      </c>
      <c r="D241" s="9">
        <v>11458319</v>
      </c>
      <c r="E241" s="9">
        <v>11789868.080639677</v>
      </c>
      <c r="F241" s="9">
        <v>-331549.08063967712</v>
      </c>
      <c r="G241" s="9">
        <v>-0.58505488910283521</v>
      </c>
      <c r="H241" s="9">
        <v>84624.295642133075</v>
      </c>
      <c r="I241" s="9">
        <v>11623184.119983088</v>
      </c>
      <c r="J241" s="9">
        <v>11956552.041296266</v>
      </c>
      <c r="K241" s="9">
        <v>572980.9831733593</v>
      </c>
      <c r="L241" s="9">
        <v>10661270.92149605</v>
      </c>
      <c r="M241" s="9">
        <v>12918465.239783304</v>
      </c>
    </row>
    <row r="242" spans="2:13" x14ac:dyDescent="0.25">
      <c r="B242" s="1" t="s">
        <v>144</v>
      </c>
      <c r="C242" s="6">
        <v>1</v>
      </c>
      <c r="D242" s="9">
        <v>12646169</v>
      </c>
      <c r="E242" s="9">
        <v>12753072.234421834</v>
      </c>
      <c r="F242" s="9">
        <v>-106903.23442183435</v>
      </c>
      <c r="G242" s="9">
        <v>-0.1886425377465393</v>
      </c>
      <c r="H242" s="9">
        <v>73523.116506775928</v>
      </c>
      <c r="I242" s="9">
        <v>12608254.198819023</v>
      </c>
      <c r="J242" s="9">
        <v>12897890.270024646</v>
      </c>
      <c r="K242" s="9">
        <v>571446.92170511454</v>
      </c>
      <c r="L242" s="9">
        <v>11627496.706825949</v>
      </c>
      <c r="M242" s="9">
        <v>13878647.762017719</v>
      </c>
    </row>
    <row r="243" spans="2:13" x14ac:dyDescent="0.25">
      <c r="B243" s="1" t="s">
        <v>145</v>
      </c>
      <c r="C243" s="6">
        <v>1</v>
      </c>
      <c r="D243" s="9">
        <v>14174031</v>
      </c>
      <c r="E243" s="9">
        <v>14851882.646757232</v>
      </c>
      <c r="F243" s="9">
        <v>-677851.64675723203</v>
      </c>
      <c r="G243" s="9">
        <v>-1.1961439291479281</v>
      </c>
      <c r="H243" s="9">
        <v>67740.053299793057</v>
      </c>
      <c r="I243" s="9">
        <v>14718455.475595335</v>
      </c>
      <c r="J243" s="9">
        <v>14985309.81791913</v>
      </c>
      <c r="K243" s="9">
        <v>570731.67993939249</v>
      </c>
      <c r="L243" s="9">
        <v>13727715.926519008</v>
      </c>
      <c r="M243" s="9">
        <v>15976049.366995456</v>
      </c>
    </row>
    <row r="244" spans="2:13" x14ac:dyDescent="0.25">
      <c r="B244" s="1" t="s">
        <v>146</v>
      </c>
      <c r="C244" s="6">
        <v>1</v>
      </c>
      <c r="D244" s="9">
        <v>16101013</v>
      </c>
      <c r="E244" s="9">
        <v>15786560.538908537</v>
      </c>
      <c r="F244" s="9">
        <v>314452.46109146252</v>
      </c>
      <c r="G244" s="9">
        <v>0.55488601988288233</v>
      </c>
      <c r="H244" s="9">
        <v>74055.470404364314</v>
      </c>
      <c r="I244" s="9">
        <v>15640693.929070069</v>
      </c>
      <c r="J244" s="9">
        <v>15932427.148747006</v>
      </c>
      <c r="K244" s="9">
        <v>571515.65889500699</v>
      </c>
      <c r="L244" s="9">
        <v>14660849.620087607</v>
      </c>
      <c r="M244" s="9">
        <v>16912271.45772947</v>
      </c>
    </row>
    <row r="245" spans="2:13" x14ac:dyDescent="0.25">
      <c r="B245" s="1" t="s">
        <v>147</v>
      </c>
      <c r="C245" s="6">
        <v>1</v>
      </c>
      <c r="D245" s="9">
        <v>13854501</v>
      </c>
      <c r="E245" s="9">
        <v>13555319.860588321</v>
      </c>
      <c r="F245" s="9">
        <v>299181.13941167854</v>
      </c>
      <c r="G245" s="9">
        <v>0.52793808989742808</v>
      </c>
      <c r="H245" s="9">
        <v>65634.953867124481</v>
      </c>
      <c r="I245" s="9">
        <v>13426039.09098109</v>
      </c>
      <c r="J245" s="9">
        <v>13684600.630195552</v>
      </c>
      <c r="K245" s="9">
        <v>570485.65523992095</v>
      </c>
      <c r="L245" s="9">
        <v>12431637.733704951</v>
      </c>
      <c r="M245" s="9">
        <v>14679001.987471692</v>
      </c>
    </row>
    <row r="246" spans="2:13" x14ac:dyDescent="0.25">
      <c r="B246" s="1" t="s">
        <v>148</v>
      </c>
      <c r="C246" s="6">
        <v>1</v>
      </c>
      <c r="D246" s="9">
        <v>12543952</v>
      </c>
      <c r="E246" s="9">
        <v>12873460.217103405</v>
      </c>
      <c r="F246" s="9">
        <v>-329508.21710340492</v>
      </c>
      <c r="G246" s="9">
        <v>-0.58145356049234997</v>
      </c>
      <c r="H246" s="9">
        <v>82168.476256939553</v>
      </c>
      <c r="I246" s="9">
        <v>12711613.468959784</v>
      </c>
      <c r="J246" s="9">
        <v>13035306.965247026</v>
      </c>
      <c r="K246" s="9">
        <v>572623.43137158616</v>
      </c>
      <c r="L246" s="9">
        <v>11745567.32557001</v>
      </c>
      <c r="M246" s="9">
        <v>14001353.1086368</v>
      </c>
    </row>
    <row r="247" spans="2:13" x14ac:dyDescent="0.25">
      <c r="B247" s="1" t="s">
        <v>149</v>
      </c>
      <c r="C247" s="6">
        <v>1</v>
      </c>
      <c r="D247" s="9">
        <v>12658677</v>
      </c>
      <c r="E247" s="9">
        <v>13078341.375446137</v>
      </c>
      <c r="F247" s="9">
        <v>-419664.37544613704</v>
      </c>
      <c r="G247" s="9">
        <v>-0.74054403698945948</v>
      </c>
      <c r="H247" s="9">
        <v>59698.931725647548</v>
      </c>
      <c r="I247" s="9">
        <v>12960752.752563186</v>
      </c>
      <c r="J247" s="9">
        <v>13195929.998329088</v>
      </c>
      <c r="K247" s="9">
        <v>569833.21956039546</v>
      </c>
      <c r="L247" s="9">
        <v>11955944.347154273</v>
      </c>
      <c r="M247" s="9">
        <v>14200738.403738001</v>
      </c>
    </row>
    <row r="248" spans="2:13" x14ac:dyDescent="0.25">
      <c r="B248" s="1" t="s">
        <v>150</v>
      </c>
      <c r="C248" s="6">
        <v>1</v>
      </c>
      <c r="D248" s="9">
        <v>14588347</v>
      </c>
      <c r="E248" s="9">
        <v>14700451.334799252</v>
      </c>
      <c r="F248" s="9">
        <v>-112104.33479925245</v>
      </c>
      <c r="G248" s="9">
        <v>-0.19782045251756553</v>
      </c>
      <c r="H248" s="9">
        <v>91975.882489248164</v>
      </c>
      <c r="I248" s="9">
        <v>14519286.998223552</v>
      </c>
      <c r="J248" s="9">
        <v>14881615.671374952</v>
      </c>
      <c r="K248" s="9">
        <v>574112.79259833449</v>
      </c>
      <c r="L248" s="9">
        <v>13569624.857512038</v>
      </c>
      <c r="M248" s="9">
        <v>15831277.812086467</v>
      </c>
    </row>
    <row r="249" spans="2:13" x14ac:dyDescent="0.25">
      <c r="B249" s="1" t="s">
        <v>151</v>
      </c>
      <c r="C249" s="6">
        <v>1</v>
      </c>
      <c r="D249" s="9">
        <v>13755848</v>
      </c>
      <c r="E249" s="9">
        <v>14506251.604035899</v>
      </c>
      <c r="F249" s="9">
        <v>-750403.60403589904</v>
      </c>
      <c r="G249" s="9">
        <v>-1.3241698529054873</v>
      </c>
      <c r="H249" s="9">
        <v>84799.261011284019</v>
      </c>
      <c r="I249" s="9">
        <v>14339223.015155388</v>
      </c>
      <c r="J249" s="9">
        <v>14673280.19291641</v>
      </c>
      <c r="K249" s="9">
        <v>573006.85016275523</v>
      </c>
      <c r="L249" s="9">
        <v>13377603.494840516</v>
      </c>
      <c r="M249" s="9">
        <v>15634899.713231282</v>
      </c>
    </row>
    <row r="250" spans="2:13" x14ac:dyDescent="0.25">
      <c r="B250" s="1" t="s">
        <v>152</v>
      </c>
      <c r="C250" s="6">
        <v>1</v>
      </c>
      <c r="D250" s="9">
        <v>12202985</v>
      </c>
      <c r="E250" s="9">
        <v>12797104.293768972</v>
      </c>
      <c r="F250" s="9">
        <v>-594119.29376897216</v>
      </c>
      <c r="G250" s="9">
        <v>-1.0483889650944902</v>
      </c>
      <c r="H250" s="9">
        <v>120325.50504732049</v>
      </c>
      <c r="I250" s="9">
        <v>12560099.877990933</v>
      </c>
      <c r="J250" s="9">
        <v>13034108.709547011</v>
      </c>
      <c r="K250" s="9">
        <v>579330.78878156911</v>
      </c>
      <c r="L250" s="9">
        <v>11655999.961122222</v>
      </c>
      <c r="M250" s="9">
        <v>13938208.626415722</v>
      </c>
    </row>
    <row r="251" spans="2:13" x14ac:dyDescent="0.25">
      <c r="B251" s="1" t="s">
        <v>153</v>
      </c>
      <c r="C251" s="6">
        <v>1</v>
      </c>
      <c r="D251" s="9">
        <v>13113484</v>
      </c>
      <c r="E251" s="9">
        <v>13281572.550098548</v>
      </c>
      <c r="F251" s="9">
        <v>-168088.55009854771</v>
      </c>
      <c r="G251" s="9">
        <v>-0.29661076980707374</v>
      </c>
      <c r="H251" s="9">
        <v>89327.61803411656</v>
      </c>
      <c r="I251" s="9">
        <v>13105624.483920112</v>
      </c>
      <c r="J251" s="9">
        <v>13457520.616276983</v>
      </c>
      <c r="K251" s="9">
        <v>573694.48228916351</v>
      </c>
      <c r="L251" s="9">
        <v>12151570.016084209</v>
      </c>
      <c r="M251" s="9">
        <v>14411575.084112886</v>
      </c>
    </row>
    <row r="252" spans="2:13" x14ac:dyDescent="0.25">
      <c r="B252" s="1" t="s">
        <v>154</v>
      </c>
      <c r="C252" s="6">
        <v>1</v>
      </c>
      <c r="D252" s="9">
        <v>11332498</v>
      </c>
      <c r="E252" s="9">
        <v>12027747.607901033</v>
      </c>
      <c r="F252" s="9">
        <v>-695249.60790103301</v>
      </c>
      <c r="G252" s="9">
        <v>-1.2268445488207784</v>
      </c>
      <c r="H252" s="9">
        <v>83799.596305845727</v>
      </c>
      <c r="I252" s="9">
        <v>11862688.052513406</v>
      </c>
      <c r="J252" s="9">
        <v>12192807.16328866</v>
      </c>
      <c r="K252" s="9">
        <v>572859.76294936705</v>
      </c>
      <c r="L252" s="9">
        <v>10899389.215495652</v>
      </c>
      <c r="M252" s="9">
        <v>13156106.000306414</v>
      </c>
    </row>
    <row r="253" spans="2:13" x14ac:dyDescent="0.25">
      <c r="B253" s="1" t="s">
        <v>155</v>
      </c>
      <c r="C253" s="6">
        <v>1</v>
      </c>
      <c r="D253" s="9">
        <v>11763961</v>
      </c>
      <c r="E253" s="9">
        <v>11887295.079810059</v>
      </c>
      <c r="F253" s="9">
        <v>-123334.0798100587</v>
      </c>
      <c r="G253" s="9">
        <v>-0.21763657509366935</v>
      </c>
      <c r="H253" s="9">
        <v>91613.660859851516</v>
      </c>
      <c r="I253" s="9">
        <v>11706844.208975671</v>
      </c>
      <c r="J253" s="9">
        <v>12067745.950644447</v>
      </c>
      <c r="K253" s="9">
        <v>574054.87413794</v>
      </c>
      <c r="L253" s="9">
        <v>10756582.684162172</v>
      </c>
      <c r="M253" s="9">
        <v>13018007.475457946</v>
      </c>
    </row>
    <row r="254" spans="2:13" x14ac:dyDescent="0.25">
      <c r="B254" s="1" t="s">
        <v>156</v>
      </c>
      <c r="C254" s="6">
        <v>1</v>
      </c>
      <c r="D254" s="9">
        <v>14136292</v>
      </c>
      <c r="E254" s="9">
        <v>14061156.283170983</v>
      </c>
      <c r="F254" s="9">
        <v>75135.716829016805</v>
      </c>
      <c r="G254" s="9">
        <v>0.1325852522113791</v>
      </c>
      <c r="H254" s="9">
        <v>69273.833590637107</v>
      </c>
      <c r="I254" s="9">
        <v>13924708.03429476</v>
      </c>
      <c r="J254" s="9">
        <v>14197604.532047207</v>
      </c>
      <c r="K254" s="9">
        <v>570915.75533148984</v>
      </c>
      <c r="L254" s="9">
        <v>12936626.990752025</v>
      </c>
      <c r="M254" s="9">
        <v>15185685.575589942</v>
      </c>
    </row>
    <row r="255" spans="2:13" x14ac:dyDescent="0.25">
      <c r="B255" s="1" t="s">
        <v>157</v>
      </c>
      <c r="C255" s="6">
        <v>1</v>
      </c>
      <c r="D255" s="9">
        <v>16055092</v>
      </c>
      <c r="E255" s="9">
        <v>15436634.280772539</v>
      </c>
      <c r="F255" s="9">
        <v>618457.71922746114</v>
      </c>
      <c r="G255" s="9">
        <v>1.0913367988815155</v>
      </c>
      <c r="H255" s="9">
        <v>70572.700865802035</v>
      </c>
      <c r="I255" s="9">
        <v>15297627.66092083</v>
      </c>
      <c r="J255" s="9">
        <v>15575640.900624247</v>
      </c>
      <c r="K255" s="9">
        <v>571074.81276350853</v>
      </c>
      <c r="L255" s="9">
        <v>14311791.693896715</v>
      </c>
      <c r="M255" s="9">
        <v>16561476.867648363</v>
      </c>
    </row>
    <row r="256" spans="2:13" x14ac:dyDescent="0.25">
      <c r="B256" s="1" t="s">
        <v>158</v>
      </c>
      <c r="C256" s="6">
        <v>1</v>
      </c>
      <c r="D256" s="9">
        <v>18933691</v>
      </c>
      <c r="E256" s="9">
        <v>18216281.132832404</v>
      </c>
      <c r="F256" s="9">
        <v>717409.86716759577</v>
      </c>
      <c r="G256" s="9">
        <v>1.2659487683308277</v>
      </c>
      <c r="H256" s="9">
        <v>117227.1364958093</v>
      </c>
      <c r="I256" s="9">
        <v>17985379.554753881</v>
      </c>
      <c r="J256" s="9">
        <v>18447182.710910928</v>
      </c>
      <c r="K256" s="9">
        <v>578695.2023270881</v>
      </c>
      <c r="L256" s="9">
        <v>17076428.710961025</v>
      </c>
      <c r="M256" s="9">
        <v>19356133.554703783</v>
      </c>
    </row>
    <row r="257" spans="2:13" x14ac:dyDescent="0.25">
      <c r="B257" s="1" t="s">
        <v>159</v>
      </c>
      <c r="C257" s="6">
        <v>1</v>
      </c>
      <c r="D257" s="9">
        <v>14596638</v>
      </c>
      <c r="E257" s="9">
        <v>13625641.363010915</v>
      </c>
      <c r="F257" s="9">
        <v>970996.636989085</v>
      </c>
      <c r="G257" s="9">
        <v>1.7134305686410976</v>
      </c>
      <c r="H257" s="9">
        <v>71576.694812104091</v>
      </c>
      <c r="I257" s="9">
        <v>13484657.182386912</v>
      </c>
      <c r="J257" s="9">
        <v>13766625.543634918</v>
      </c>
      <c r="K257" s="9">
        <v>571199.75394393108</v>
      </c>
      <c r="L257" s="9">
        <v>12500552.680251587</v>
      </c>
      <c r="M257" s="9">
        <v>14750730.045770243</v>
      </c>
    </row>
    <row r="258" spans="2:13" x14ac:dyDescent="0.25">
      <c r="B258" s="1" t="s">
        <v>160</v>
      </c>
      <c r="C258" s="6">
        <v>1</v>
      </c>
      <c r="D258" s="9">
        <v>13331992</v>
      </c>
      <c r="E258" s="9">
        <v>13200635.247826228</v>
      </c>
      <c r="F258" s="9">
        <v>131356.75217377208</v>
      </c>
      <c r="G258" s="9">
        <v>0.23179346456838867</v>
      </c>
      <c r="H258" s="9">
        <v>82992.098522413115</v>
      </c>
      <c r="I258" s="9">
        <v>13037166.21591348</v>
      </c>
      <c r="J258" s="9">
        <v>13364104.279738976</v>
      </c>
      <c r="K258" s="9">
        <v>572742.19687616546</v>
      </c>
      <c r="L258" s="9">
        <v>12072508.424600493</v>
      </c>
      <c r="M258" s="9">
        <v>14328762.071051963</v>
      </c>
    </row>
    <row r="259" spans="2:13" x14ac:dyDescent="0.25">
      <c r="B259" s="1" t="s">
        <v>161</v>
      </c>
      <c r="C259" s="6">
        <v>1</v>
      </c>
      <c r="D259" s="9">
        <v>12715774</v>
      </c>
      <c r="E259" s="9">
        <v>13001194.490599899</v>
      </c>
      <c r="F259" s="9">
        <v>-285420.49059989862</v>
      </c>
      <c r="G259" s="9">
        <v>-0.50365590866191923</v>
      </c>
      <c r="H259" s="9">
        <v>66444.341801762086</v>
      </c>
      <c r="I259" s="9">
        <v>12870319.474498451</v>
      </c>
      <c r="J259" s="9">
        <v>13132069.506701346</v>
      </c>
      <c r="K259" s="9">
        <v>570579.34261840547</v>
      </c>
      <c r="L259" s="9">
        <v>11877327.828256695</v>
      </c>
      <c r="M259" s="9">
        <v>14125061.152943101</v>
      </c>
    </row>
    <row r="260" spans="2:13" x14ac:dyDescent="0.25">
      <c r="B260" s="1" t="s">
        <v>162</v>
      </c>
      <c r="C260" s="6">
        <v>1</v>
      </c>
      <c r="D260" s="9">
        <v>13993294</v>
      </c>
      <c r="E260" s="9">
        <v>14085194.869896265</v>
      </c>
      <c r="F260" s="9">
        <v>-91900.869896264747</v>
      </c>
      <c r="G260" s="9">
        <v>-0.16216921229845466</v>
      </c>
      <c r="H260" s="9">
        <v>73533.466330806783</v>
      </c>
      <c r="I260" s="9">
        <v>13940356.448307982</v>
      </c>
      <c r="J260" s="9">
        <v>14230033.291484548</v>
      </c>
      <c r="K260" s="9">
        <v>571448.25341933302</v>
      </c>
      <c r="L260" s="9">
        <v>12959616.71923098</v>
      </c>
      <c r="M260" s="9">
        <v>15210773.02056155</v>
      </c>
    </row>
    <row r="261" spans="2:13" x14ac:dyDescent="0.25">
      <c r="B261" s="1" t="s">
        <v>163</v>
      </c>
      <c r="C261" s="6">
        <v>1</v>
      </c>
      <c r="D261" s="9">
        <v>14148180</v>
      </c>
      <c r="E261" s="9">
        <v>14385110.046239957</v>
      </c>
      <c r="F261" s="9">
        <v>-236930.04623995721</v>
      </c>
      <c r="G261" s="9">
        <v>-0.41808917599954043</v>
      </c>
      <c r="H261" s="9">
        <v>77705.141770950751</v>
      </c>
      <c r="I261" s="9">
        <v>14232054.700898742</v>
      </c>
      <c r="J261" s="9">
        <v>14538165.391581172</v>
      </c>
      <c r="K261" s="9">
        <v>572000.02161103615</v>
      </c>
      <c r="L261" s="9">
        <v>13258445.081121925</v>
      </c>
      <c r="M261" s="9">
        <v>15511775.011357989</v>
      </c>
    </row>
    <row r="262" spans="2:13" x14ac:dyDescent="0.25">
      <c r="B262" s="1" t="s">
        <v>164</v>
      </c>
      <c r="C262" s="6">
        <v>1</v>
      </c>
      <c r="D262" s="9">
        <v>12641587</v>
      </c>
      <c r="E262" s="9">
        <v>12882868.364580367</v>
      </c>
      <c r="F262" s="9">
        <v>-241281.36458036676</v>
      </c>
      <c r="G262" s="9">
        <v>-0.4257675567212959</v>
      </c>
      <c r="H262" s="9">
        <v>120016.20264109212</v>
      </c>
      <c r="I262" s="9">
        <v>12646473.179871486</v>
      </c>
      <c r="J262" s="9">
        <v>13119263.549289247</v>
      </c>
      <c r="K262" s="9">
        <v>579266.62648712122</v>
      </c>
      <c r="L262" s="9">
        <v>11741890.412014918</v>
      </c>
      <c r="M262" s="9">
        <v>14023846.317145815</v>
      </c>
    </row>
    <row r="263" spans="2:13" x14ac:dyDescent="0.25">
      <c r="B263" s="1" t="s">
        <v>165</v>
      </c>
      <c r="C263" s="6">
        <v>1</v>
      </c>
      <c r="D263" s="9">
        <v>13657015</v>
      </c>
      <c r="E263" s="9">
        <v>13428587.067598328</v>
      </c>
      <c r="F263" s="9">
        <v>228427.93240167201</v>
      </c>
      <c r="G263" s="9">
        <v>0.40308625920905922</v>
      </c>
      <c r="H263" s="9">
        <v>88558.822609182593</v>
      </c>
      <c r="I263" s="9">
        <v>13254153.293094527</v>
      </c>
      <c r="J263" s="9">
        <v>13603020.842102129</v>
      </c>
      <c r="K263" s="9">
        <v>573575.27904130158</v>
      </c>
      <c r="L263" s="9">
        <v>12298819.327496611</v>
      </c>
      <c r="M263" s="9">
        <v>14558354.807700045</v>
      </c>
    </row>
    <row r="264" spans="2:13" x14ac:dyDescent="0.25">
      <c r="B264" s="1" t="s">
        <v>166</v>
      </c>
      <c r="C264" s="6">
        <v>1</v>
      </c>
      <c r="D264" s="9">
        <v>12616129</v>
      </c>
      <c r="E264" s="9">
        <v>12272615.028055191</v>
      </c>
      <c r="F264" s="9">
        <v>343513.97194480896</v>
      </c>
      <c r="G264" s="9">
        <v>0.6061682583275233</v>
      </c>
      <c r="H264" s="9">
        <v>86060.019983679726</v>
      </c>
      <c r="I264" s="9">
        <v>12103103.129891481</v>
      </c>
      <c r="J264" s="9">
        <v>12442126.926218901</v>
      </c>
      <c r="K264" s="9">
        <v>573194.78600644448</v>
      </c>
      <c r="L264" s="9">
        <v>11143596.742771043</v>
      </c>
      <c r="M264" s="9">
        <v>13401633.313339341</v>
      </c>
    </row>
    <row r="265" spans="2:13" x14ac:dyDescent="0.25">
      <c r="B265" s="1" t="s">
        <v>167</v>
      </c>
      <c r="C265" s="6">
        <v>1</v>
      </c>
      <c r="D265" s="9">
        <v>12946863</v>
      </c>
      <c r="E265" s="9">
        <v>12530439.804606007</v>
      </c>
      <c r="F265" s="9">
        <v>416423.19539399259</v>
      </c>
      <c r="G265" s="9">
        <v>0.73482461761326601</v>
      </c>
      <c r="H265" s="9">
        <v>85858.374068274803</v>
      </c>
      <c r="I265" s="9">
        <v>12361325.087175973</v>
      </c>
      <c r="J265" s="9">
        <v>12699554.522036042</v>
      </c>
      <c r="K265" s="9">
        <v>573164.54536461877</v>
      </c>
      <c r="L265" s="9">
        <v>11401481.084130215</v>
      </c>
      <c r="M265" s="9">
        <v>13659398.525081798</v>
      </c>
    </row>
    <row r="266" spans="2:13" x14ac:dyDescent="0.25">
      <c r="B266" s="1" t="s">
        <v>168</v>
      </c>
      <c r="C266" s="6">
        <v>1</v>
      </c>
      <c r="D266" s="9">
        <v>14674061</v>
      </c>
      <c r="E266" s="9">
        <v>14198901.677703662</v>
      </c>
      <c r="F266" s="9">
        <v>475159.32229633816</v>
      </c>
      <c r="G266" s="9">
        <v>0.83847098618374016</v>
      </c>
      <c r="H266" s="9">
        <v>71945.317368028118</v>
      </c>
      <c r="I266" s="9">
        <v>14057191.423472282</v>
      </c>
      <c r="J266" s="9">
        <v>14340611.931935042</v>
      </c>
      <c r="K266" s="9">
        <v>571246.06288058439</v>
      </c>
      <c r="L266" s="9">
        <v>13073721.780513342</v>
      </c>
      <c r="M266" s="9">
        <v>15324081.574893981</v>
      </c>
    </row>
    <row r="267" spans="2:13" x14ac:dyDescent="0.25">
      <c r="B267" s="1" t="s">
        <v>169</v>
      </c>
      <c r="C267" s="6">
        <v>1</v>
      </c>
      <c r="D267" s="9">
        <v>18274752</v>
      </c>
      <c r="E267" s="9">
        <v>19266391.784959827</v>
      </c>
      <c r="F267" s="9">
        <v>-991639.78495982662</v>
      </c>
      <c r="G267" s="9">
        <v>-1.7498576780858111</v>
      </c>
      <c r="H267" s="9">
        <v>137361.67103359976</v>
      </c>
      <c r="I267" s="9">
        <v>18995831.336609244</v>
      </c>
      <c r="J267" s="9">
        <v>19536952.233310409</v>
      </c>
      <c r="K267" s="9">
        <v>583107.33517468732</v>
      </c>
      <c r="L267" s="9">
        <v>18117848.811841901</v>
      </c>
      <c r="M267" s="9">
        <v>20414934.758077752</v>
      </c>
    </row>
    <row r="268" spans="2:13" x14ac:dyDescent="0.25">
      <c r="B268" s="1" t="s">
        <v>170</v>
      </c>
      <c r="C268" s="6">
        <v>1</v>
      </c>
      <c r="D268" s="9">
        <v>19081340.899999999</v>
      </c>
      <c r="E268" s="9">
        <v>18042398.360760894</v>
      </c>
      <c r="F268" s="9">
        <v>1038942.5392391048</v>
      </c>
      <c r="G268" s="9">
        <v>1.8333286007188263</v>
      </c>
      <c r="H268" s="9">
        <v>106779.18007817387</v>
      </c>
      <c r="I268" s="9">
        <v>17832076.05892029</v>
      </c>
      <c r="J268" s="9">
        <v>18252720.662601497</v>
      </c>
      <c r="K268" s="9">
        <v>576669.51450856961</v>
      </c>
      <c r="L268" s="9">
        <v>16906535.923870567</v>
      </c>
      <c r="M268" s="9">
        <v>19178260.797651216</v>
      </c>
    </row>
    <row r="269" spans="2:13" x14ac:dyDescent="0.25">
      <c r="B269" s="1" t="s">
        <v>171</v>
      </c>
      <c r="C269" s="6">
        <v>1</v>
      </c>
      <c r="D269" s="9">
        <v>16407410</v>
      </c>
      <c r="E269" s="9">
        <v>15711143.214888534</v>
      </c>
      <c r="F269" s="9">
        <v>696266.78511146642</v>
      </c>
      <c r="G269" s="9">
        <v>1.2286394701003063</v>
      </c>
      <c r="H269" s="9">
        <v>79566.239668726092</v>
      </c>
      <c r="I269" s="9">
        <v>15554422.076332534</v>
      </c>
      <c r="J269" s="9">
        <v>15867864.353444533</v>
      </c>
      <c r="K269" s="9">
        <v>572255.81880868936</v>
      </c>
      <c r="L269" s="9">
        <v>14583974.407585392</v>
      </c>
      <c r="M269" s="9">
        <v>16838312.022191674</v>
      </c>
    </row>
    <row r="270" spans="2:13" x14ac:dyDescent="0.25">
      <c r="B270" s="1" t="s">
        <v>172</v>
      </c>
      <c r="C270" s="6">
        <v>1</v>
      </c>
      <c r="D270" s="9">
        <v>13790066</v>
      </c>
      <c r="E270" s="9">
        <v>14022627.890069259</v>
      </c>
      <c r="F270" s="9">
        <v>-232561.89006925933</v>
      </c>
      <c r="G270" s="9">
        <v>-0.41038108307073234</v>
      </c>
      <c r="H270" s="9">
        <v>77339.475095833564</v>
      </c>
      <c r="I270" s="9">
        <v>13870292.796154967</v>
      </c>
      <c r="J270" s="9">
        <v>14174962.983983552</v>
      </c>
      <c r="K270" s="9">
        <v>571950.46120575978</v>
      </c>
      <c r="L270" s="9">
        <v>12896060.5437802</v>
      </c>
      <c r="M270" s="9">
        <v>15149195.236358318</v>
      </c>
    </row>
    <row r="271" spans="2:13" x14ac:dyDescent="0.25">
      <c r="B271" s="1" t="s">
        <v>173</v>
      </c>
      <c r="C271" s="6">
        <v>1</v>
      </c>
      <c r="D271" s="9">
        <v>13598163</v>
      </c>
      <c r="E271" s="9">
        <v>13732455.125783565</v>
      </c>
      <c r="F271" s="9">
        <v>-134292.12578356452</v>
      </c>
      <c r="G271" s="9">
        <v>-0.23697325477754597</v>
      </c>
      <c r="H271" s="9">
        <v>67011.157640170641</v>
      </c>
      <c r="I271" s="9">
        <v>13600463.655971136</v>
      </c>
      <c r="J271" s="9">
        <v>13864446.595595993</v>
      </c>
      <c r="K271" s="9">
        <v>570645.62638616457</v>
      </c>
      <c r="L271" s="9">
        <v>12608457.904705975</v>
      </c>
      <c r="M271" s="9">
        <v>14856452.346861154</v>
      </c>
    </row>
    <row r="272" spans="2:13" x14ac:dyDescent="0.25">
      <c r="B272" s="1" t="s">
        <v>174</v>
      </c>
      <c r="C272" s="6">
        <v>1</v>
      </c>
      <c r="D272" s="9">
        <v>15084566</v>
      </c>
      <c r="E272" s="9">
        <v>14912945.660519905</v>
      </c>
      <c r="F272" s="9">
        <v>171620.33948009461</v>
      </c>
      <c r="G272" s="9">
        <v>0.30284300136980008</v>
      </c>
      <c r="H272" s="9">
        <v>84843.601067800744</v>
      </c>
      <c r="I272" s="9">
        <v>14745829.735299638</v>
      </c>
      <c r="J272" s="9">
        <v>15080061.585740173</v>
      </c>
      <c r="K272" s="9">
        <v>573013.41372391488</v>
      </c>
      <c r="L272" s="9">
        <v>13784284.623118009</v>
      </c>
      <c r="M272" s="9">
        <v>16041606.697921801</v>
      </c>
    </row>
    <row r="273" spans="2:13" x14ac:dyDescent="0.25">
      <c r="B273" s="1" t="s">
        <v>175</v>
      </c>
      <c r="C273" s="6">
        <v>1</v>
      </c>
      <c r="D273" s="9">
        <v>15605142</v>
      </c>
      <c r="E273" s="9">
        <v>15525131.331116157</v>
      </c>
      <c r="F273" s="9">
        <v>80010.668883843347</v>
      </c>
      <c r="G273" s="9">
        <v>0.14118764232603551</v>
      </c>
      <c r="H273" s="9">
        <v>104197.83616282883</v>
      </c>
      <c r="I273" s="9">
        <v>15319893.486692442</v>
      </c>
      <c r="J273" s="9">
        <v>15730369.175539872</v>
      </c>
      <c r="K273" s="9">
        <v>576197.12315005367</v>
      </c>
      <c r="L273" s="9">
        <v>14390199.360612819</v>
      </c>
      <c r="M273" s="9">
        <v>16660063.301619496</v>
      </c>
    </row>
    <row r="274" spans="2:13" x14ac:dyDescent="0.25">
      <c r="B274" s="1" t="s">
        <v>176</v>
      </c>
      <c r="C274" s="6">
        <v>1</v>
      </c>
      <c r="D274" s="9">
        <v>13777511</v>
      </c>
      <c r="E274" s="9">
        <v>13770131.226349637</v>
      </c>
      <c r="F274" s="9">
        <v>7379.7736503630877</v>
      </c>
      <c r="G274" s="9">
        <v>1.3022423848339603E-2</v>
      </c>
      <c r="H274" s="9">
        <v>129893.7336473794</v>
      </c>
      <c r="I274" s="9">
        <v>13514280.328867693</v>
      </c>
      <c r="J274" s="9">
        <v>14025982.123831581</v>
      </c>
      <c r="K274" s="9">
        <v>581393.42764279561</v>
      </c>
      <c r="L274" s="9">
        <v>12624964.126477651</v>
      </c>
      <c r="M274" s="9">
        <v>14915298.326221623</v>
      </c>
    </row>
    <row r="275" spans="2:13" x14ac:dyDescent="0.25">
      <c r="B275" s="1" t="s">
        <v>177</v>
      </c>
      <c r="C275" s="6">
        <v>1</v>
      </c>
      <c r="D275" s="9">
        <v>13886125</v>
      </c>
      <c r="E275" s="9">
        <v>13911275.927362593</v>
      </c>
      <c r="F275" s="9">
        <v>-25150.927362592891</v>
      </c>
      <c r="G275" s="9">
        <v>-4.4381582933559538E-2</v>
      </c>
      <c r="H275" s="9">
        <v>94845.730978673586</v>
      </c>
      <c r="I275" s="9">
        <v>13724458.867664391</v>
      </c>
      <c r="J275" s="9">
        <v>14098092.987060795</v>
      </c>
      <c r="K275" s="9">
        <v>574579.54049048875</v>
      </c>
      <c r="L275" s="9">
        <v>12779530.099589776</v>
      </c>
      <c r="M275" s="9">
        <v>15043021.75513541</v>
      </c>
    </row>
    <row r="276" spans="2:13" x14ac:dyDescent="0.25">
      <c r="B276" s="1" t="s">
        <v>178</v>
      </c>
      <c r="C276" s="6">
        <v>1</v>
      </c>
      <c r="D276" s="9">
        <v>12732906</v>
      </c>
      <c r="E276" s="9">
        <v>12913406.528843973</v>
      </c>
      <c r="F276" s="9">
        <v>-180500.52884397283</v>
      </c>
      <c r="G276" s="9">
        <v>-0.3185130740886632</v>
      </c>
      <c r="H276" s="9">
        <v>89388.34903811253</v>
      </c>
      <c r="I276" s="9">
        <v>12737338.841176178</v>
      </c>
      <c r="J276" s="9">
        <v>13089474.216511767</v>
      </c>
      <c r="K276" s="9">
        <v>573703.9416015388</v>
      </c>
      <c r="L276" s="9">
        <v>11783385.362879556</v>
      </c>
      <c r="M276" s="9">
        <v>14043427.69480839</v>
      </c>
    </row>
    <row r="277" spans="2:13" x14ac:dyDescent="0.25">
      <c r="B277" s="1" t="s">
        <v>179</v>
      </c>
      <c r="C277" s="6">
        <v>1</v>
      </c>
      <c r="D277" s="9">
        <v>12550053</v>
      </c>
      <c r="E277" s="9">
        <v>12804392.989726346</v>
      </c>
      <c r="F277" s="9">
        <v>-254339.98972634599</v>
      </c>
      <c r="G277" s="9">
        <v>-0.44881093983632686</v>
      </c>
      <c r="H277" s="9">
        <v>89032.668595119627</v>
      </c>
      <c r="I277" s="9">
        <v>12629025.883664772</v>
      </c>
      <c r="J277" s="9">
        <v>12979760.09578792</v>
      </c>
      <c r="K277" s="9">
        <v>573648.63090793719</v>
      </c>
      <c r="L277" s="9">
        <v>11674480.768898856</v>
      </c>
      <c r="M277" s="9">
        <v>13934305.210553836</v>
      </c>
    </row>
    <row r="278" spans="2:13" x14ac:dyDescent="0.25">
      <c r="B278" s="1" t="s">
        <v>180</v>
      </c>
      <c r="C278" s="6">
        <v>1</v>
      </c>
      <c r="D278" s="9">
        <v>13748210</v>
      </c>
      <c r="E278" s="9">
        <v>14270495.385897031</v>
      </c>
      <c r="F278" s="9">
        <v>-522285.38589703105</v>
      </c>
      <c r="G278" s="9">
        <v>-0.92163011864328903</v>
      </c>
      <c r="H278" s="9">
        <v>74100.085609686546</v>
      </c>
      <c r="I278" s="9">
        <v>14124540.897759875</v>
      </c>
      <c r="J278" s="9">
        <v>14416449.874034187</v>
      </c>
      <c r="K278" s="9">
        <v>571521.44172615709</v>
      </c>
      <c r="L278" s="9">
        <v>13144773.076668739</v>
      </c>
      <c r="M278" s="9">
        <v>15396217.695125323</v>
      </c>
    </row>
    <row r="279" spans="2:13" x14ac:dyDescent="0.25">
      <c r="B279" s="1" t="s">
        <v>181</v>
      </c>
      <c r="C279" s="6">
        <v>1</v>
      </c>
      <c r="D279" s="9">
        <v>16691749</v>
      </c>
      <c r="E279" s="9">
        <v>16574526.676947618</v>
      </c>
      <c r="F279" s="9">
        <v>117222.3230523821</v>
      </c>
      <c r="G279" s="9">
        <v>0.20685170678642761</v>
      </c>
      <c r="H279" s="9">
        <v>79983.961617197929</v>
      </c>
      <c r="I279" s="9">
        <v>16416982.754009236</v>
      </c>
      <c r="J279" s="9">
        <v>16732070.599886</v>
      </c>
      <c r="K279" s="9">
        <v>572314.04821248597</v>
      </c>
      <c r="L279" s="9">
        <v>15447243.175541822</v>
      </c>
      <c r="M279" s="9">
        <v>17701810.178353414</v>
      </c>
    </row>
    <row r="280" spans="2:13" x14ac:dyDescent="0.25">
      <c r="B280" s="1" t="s">
        <v>182</v>
      </c>
      <c r="C280" s="6">
        <v>1</v>
      </c>
      <c r="D280" s="9">
        <v>18092812</v>
      </c>
      <c r="E280" s="9">
        <v>17775214.049141441</v>
      </c>
      <c r="F280" s="9">
        <v>317597.95085855946</v>
      </c>
      <c r="G280" s="9">
        <v>0.56043658320615386</v>
      </c>
      <c r="H280" s="9">
        <v>97866.970789040293</v>
      </c>
      <c r="I280" s="9">
        <v>17582446.071756255</v>
      </c>
      <c r="J280" s="9">
        <v>17967982.026526626</v>
      </c>
      <c r="K280" s="9">
        <v>575085.97586517897</v>
      </c>
      <c r="L280" s="9">
        <v>16642470.698689949</v>
      </c>
      <c r="M280" s="9">
        <v>18907957.399592932</v>
      </c>
    </row>
    <row r="281" spans="2:13" x14ac:dyDescent="0.25">
      <c r="B281" s="1" t="s">
        <v>183</v>
      </c>
      <c r="C281" s="6">
        <v>1</v>
      </c>
      <c r="D281" s="9">
        <v>14888714</v>
      </c>
      <c r="E281" s="9">
        <v>13549174.558561424</v>
      </c>
      <c r="F281" s="9">
        <v>1339539.4414385762</v>
      </c>
      <c r="G281" s="9">
        <v>2.3637649600706889</v>
      </c>
      <c r="H281" s="9">
        <v>88123.754875685219</v>
      </c>
      <c r="I281" s="9">
        <v>13375597.734327318</v>
      </c>
      <c r="J281" s="9">
        <v>13722751.382795529</v>
      </c>
      <c r="K281" s="9">
        <v>573508.26658276876</v>
      </c>
      <c r="L281" s="9">
        <v>12419538.812491881</v>
      </c>
      <c r="M281" s="9">
        <v>14678810.304630967</v>
      </c>
    </row>
    <row r="282" spans="2:13" x14ac:dyDescent="0.25">
      <c r="B282" s="1" t="s">
        <v>184</v>
      </c>
      <c r="C282" s="6">
        <v>1</v>
      </c>
      <c r="D282" s="9">
        <v>13889177</v>
      </c>
      <c r="E282" s="9">
        <v>13883704.264044838</v>
      </c>
      <c r="F282" s="9">
        <v>5472.7359551619738</v>
      </c>
      <c r="G282" s="9">
        <v>9.6572456818727059E-3</v>
      </c>
      <c r="H282" s="9">
        <v>85978.818493977771</v>
      </c>
      <c r="I282" s="9">
        <v>13714352.307961734</v>
      </c>
      <c r="J282" s="9">
        <v>14053056.220127942</v>
      </c>
      <c r="K282" s="9">
        <v>573182.59995834017</v>
      </c>
      <c r="L282" s="9">
        <v>12754709.981545554</v>
      </c>
      <c r="M282" s="9">
        <v>15012698.546544122</v>
      </c>
    </row>
    <row r="283" spans="2:13" x14ac:dyDescent="0.25">
      <c r="B283" s="1" t="s">
        <v>185</v>
      </c>
      <c r="C283" s="6">
        <v>1</v>
      </c>
      <c r="D283" s="9">
        <v>13623711</v>
      </c>
      <c r="E283" s="9">
        <v>13802142.259510748</v>
      </c>
      <c r="F283" s="9">
        <v>-178431.25951074809</v>
      </c>
      <c r="G283" s="9">
        <v>-0.31486162031917014</v>
      </c>
      <c r="H283" s="9">
        <v>70664.123811051861</v>
      </c>
      <c r="I283" s="9">
        <v>13662955.564439584</v>
      </c>
      <c r="J283" s="9">
        <v>13941328.954581913</v>
      </c>
      <c r="K283" s="9">
        <v>571086.11790111475</v>
      </c>
      <c r="L283" s="9">
        <v>12677277.40497411</v>
      </c>
      <c r="M283" s="9">
        <v>14927007.114047386</v>
      </c>
    </row>
    <row r="284" spans="2:13" x14ac:dyDescent="0.25">
      <c r="B284" s="1" t="s">
        <v>186</v>
      </c>
      <c r="C284" s="6">
        <v>1</v>
      </c>
      <c r="D284" s="9">
        <v>14991479</v>
      </c>
      <c r="E284" s="9">
        <v>14874372.684380492</v>
      </c>
      <c r="F284" s="9">
        <v>117106.3156195078</v>
      </c>
      <c r="G284" s="9">
        <v>0.20664699888723986</v>
      </c>
      <c r="H284" s="9">
        <v>82762.021682975042</v>
      </c>
      <c r="I284" s="9">
        <v>14711356.833419643</v>
      </c>
      <c r="J284" s="9">
        <v>15037388.535341341</v>
      </c>
      <c r="K284" s="9">
        <v>572708.9032819689</v>
      </c>
      <c r="L284" s="9">
        <v>13746311.43934484</v>
      </c>
      <c r="M284" s="9">
        <v>16002433.929416144</v>
      </c>
    </row>
    <row r="285" spans="2:13" x14ac:dyDescent="0.25">
      <c r="B285" s="1" t="s">
        <v>187</v>
      </c>
      <c r="C285" s="6">
        <v>1</v>
      </c>
      <c r="D285" s="9">
        <v>16050658</v>
      </c>
      <c r="E285" s="9">
        <v>15772159.517730111</v>
      </c>
      <c r="F285" s="9">
        <v>278498.48226988874</v>
      </c>
      <c r="G285" s="9">
        <v>0.49144126216653639</v>
      </c>
      <c r="H285" s="9">
        <v>108543.92782318417</v>
      </c>
      <c r="I285" s="9">
        <v>15558361.202984868</v>
      </c>
      <c r="J285" s="9">
        <v>15985957.832475355</v>
      </c>
      <c r="K285" s="9">
        <v>576998.8907551443</v>
      </c>
      <c r="L285" s="9">
        <v>14635648.310449338</v>
      </c>
      <c r="M285" s="9">
        <v>16908670.725010887</v>
      </c>
    </row>
    <row r="286" spans="2:13" x14ac:dyDescent="0.25">
      <c r="B286" s="1" t="s">
        <v>188</v>
      </c>
      <c r="C286" s="6">
        <v>1</v>
      </c>
      <c r="D286" s="9">
        <v>14148177</v>
      </c>
      <c r="E286" s="9">
        <v>14236968.115976002</v>
      </c>
      <c r="F286" s="9">
        <v>-88791.115976002067</v>
      </c>
      <c r="G286" s="9">
        <v>-0.15668170881496993</v>
      </c>
      <c r="H286" s="9">
        <v>95580.841828207063</v>
      </c>
      <c r="I286" s="9">
        <v>14048703.112906549</v>
      </c>
      <c r="J286" s="9">
        <v>14425233.119045455</v>
      </c>
      <c r="K286" s="9">
        <v>574701.34242924047</v>
      </c>
      <c r="L286" s="9">
        <v>13104982.375664916</v>
      </c>
      <c r="M286" s="9">
        <v>15368953.856287088</v>
      </c>
    </row>
    <row r="287" spans="2:13" x14ac:dyDescent="0.25">
      <c r="B287" s="1" t="s">
        <v>189</v>
      </c>
      <c r="C287" s="6">
        <v>1</v>
      </c>
      <c r="D287" s="9">
        <v>14273134</v>
      </c>
      <c r="E287" s="9">
        <v>13867207.366499288</v>
      </c>
      <c r="F287" s="9">
        <v>405926.63350071199</v>
      </c>
      <c r="G287" s="9">
        <v>0.71630227744394326</v>
      </c>
      <c r="H287" s="9">
        <v>91767.269799329515</v>
      </c>
      <c r="I287" s="9">
        <v>13686453.933070669</v>
      </c>
      <c r="J287" s="9">
        <v>14047960.799927907</v>
      </c>
      <c r="K287" s="9">
        <v>574079.40868124261</v>
      </c>
      <c r="L287" s="9">
        <v>12736446.645310614</v>
      </c>
      <c r="M287" s="9">
        <v>14997968.087687962</v>
      </c>
    </row>
    <row r="288" spans="2:13" x14ac:dyDescent="0.25">
      <c r="B288" s="1" t="s">
        <v>190</v>
      </c>
      <c r="C288" s="6">
        <v>1</v>
      </c>
      <c r="D288" s="9">
        <v>12863305</v>
      </c>
      <c r="E288" s="9">
        <v>12905494.385578599</v>
      </c>
      <c r="F288" s="9">
        <v>-42189.385578598827</v>
      </c>
      <c r="G288" s="9">
        <v>-7.4447820073520715E-2</v>
      </c>
      <c r="H288" s="9">
        <v>91466.171513405396</v>
      </c>
      <c r="I288" s="9">
        <v>12725334.023613252</v>
      </c>
      <c r="J288" s="9">
        <v>13085654.747543946</v>
      </c>
      <c r="K288" s="9">
        <v>574031.35471566534</v>
      </c>
      <c r="L288" s="9">
        <v>11774828.31599378</v>
      </c>
      <c r="M288" s="9">
        <v>14036160.455163417</v>
      </c>
    </row>
    <row r="289" spans="2:13" x14ac:dyDescent="0.25">
      <c r="B289" s="1" t="s">
        <v>191</v>
      </c>
      <c r="C289" s="6">
        <v>1</v>
      </c>
      <c r="D289" s="9">
        <v>13398133</v>
      </c>
      <c r="E289" s="9">
        <v>12832285.319568988</v>
      </c>
      <c r="F289" s="9">
        <v>565847.68043101206</v>
      </c>
      <c r="G289" s="9">
        <v>0.99850058786151463</v>
      </c>
      <c r="H289" s="9">
        <v>95908.519115338378</v>
      </c>
      <c r="I289" s="9">
        <v>12643374.892539172</v>
      </c>
      <c r="J289" s="9">
        <v>13021195.746598804</v>
      </c>
      <c r="K289" s="9">
        <v>574755.93055163824</v>
      </c>
      <c r="L289" s="9">
        <v>11700192.05736508</v>
      </c>
      <c r="M289" s="9">
        <v>13964378.581772896</v>
      </c>
    </row>
    <row r="290" spans="2:13" x14ac:dyDescent="0.25">
      <c r="B290" s="1" t="s">
        <v>192</v>
      </c>
      <c r="C290" s="6">
        <v>1</v>
      </c>
      <c r="D290" s="9">
        <v>14135802</v>
      </c>
      <c r="E290" s="9">
        <v>13774120.239104489</v>
      </c>
      <c r="F290" s="9">
        <v>361681.76089551114</v>
      </c>
      <c r="G290" s="9">
        <v>0.63822732399975901</v>
      </c>
      <c r="H290" s="9">
        <v>88404.313272704982</v>
      </c>
      <c r="I290" s="9">
        <v>13599990.800701415</v>
      </c>
      <c r="J290" s="9">
        <v>13948249.677507563</v>
      </c>
      <c r="K290" s="9">
        <v>573551.44343868655</v>
      </c>
      <c r="L290" s="9">
        <v>12644399.447844336</v>
      </c>
      <c r="M290" s="9">
        <v>14903841.030364642</v>
      </c>
    </row>
    <row r="291" spans="2:13" x14ac:dyDescent="0.25">
      <c r="B291" s="1" t="s">
        <v>193</v>
      </c>
      <c r="C291" s="6">
        <v>1</v>
      </c>
      <c r="D291" s="9">
        <v>16671355</v>
      </c>
      <c r="E291" s="9">
        <v>15933125.932634577</v>
      </c>
      <c r="F291" s="9">
        <v>738229.06736542284</v>
      </c>
      <c r="G291" s="9">
        <v>1.3026865413309794</v>
      </c>
      <c r="H291" s="9">
        <v>79554.991495368609</v>
      </c>
      <c r="I291" s="9">
        <v>15776426.949537257</v>
      </c>
      <c r="J291" s="9">
        <v>16089824.915731898</v>
      </c>
      <c r="K291" s="9">
        <v>572254.25497519062</v>
      </c>
      <c r="L291" s="9">
        <v>14805960.205604771</v>
      </c>
      <c r="M291" s="9">
        <v>17060291.659664385</v>
      </c>
    </row>
    <row r="292" spans="2:13" x14ac:dyDescent="0.25">
      <c r="B292" s="1" t="s">
        <v>194</v>
      </c>
      <c r="C292" s="6">
        <v>1</v>
      </c>
      <c r="D292" s="9">
        <v>17143727</v>
      </c>
      <c r="E292" s="9">
        <v>16154429.371343834</v>
      </c>
      <c r="F292" s="9">
        <v>989297.62865616567</v>
      </c>
      <c r="G292" s="9">
        <v>1.745724685185164</v>
      </c>
      <c r="H292" s="9">
        <v>79894.58864462364</v>
      </c>
      <c r="I292" s="9">
        <v>15997061.485806191</v>
      </c>
      <c r="J292" s="9">
        <v>16311797.256881477</v>
      </c>
      <c r="K292" s="9">
        <v>572301.56470175402</v>
      </c>
      <c r="L292" s="9">
        <v>15027170.458633233</v>
      </c>
      <c r="M292" s="9">
        <v>17281688.284054436</v>
      </c>
    </row>
    <row r="293" spans="2:13" x14ac:dyDescent="0.25">
      <c r="B293" s="1" t="s">
        <v>195</v>
      </c>
      <c r="C293" s="6">
        <v>1</v>
      </c>
      <c r="D293" s="9">
        <v>15916123</v>
      </c>
      <c r="E293" s="9">
        <v>15079882.755575269</v>
      </c>
      <c r="F293" s="9">
        <v>836240.24442473054</v>
      </c>
      <c r="G293" s="9">
        <v>1.4756380639672011</v>
      </c>
      <c r="H293" s="9">
        <v>80532.337230725927</v>
      </c>
      <c r="I293" s="9">
        <v>14921258.700524746</v>
      </c>
      <c r="J293" s="9">
        <v>15238506.810625793</v>
      </c>
      <c r="K293" s="9">
        <v>572390.94420267141</v>
      </c>
      <c r="L293" s="9">
        <v>13952447.792605091</v>
      </c>
      <c r="M293" s="9">
        <v>16207317.718545448</v>
      </c>
    </row>
    <row r="294" spans="2:13" x14ac:dyDescent="0.25">
      <c r="B294" s="1" t="s">
        <v>196</v>
      </c>
      <c r="C294" s="6">
        <v>1</v>
      </c>
      <c r="D294" s="9">
        <v>13910480</v>
      </c>
      <c r="E294" s="9">
        <v>14078153.668550475</v>
      </c>
      <c r="F294" s="9">
        <v>-167673.66855047457</v>
      </c>
      <c r="G294" s="9">
        <v>-0.29587866559604581</v>
      </c>
      <c r="H294" s="9">
        <v>92310.451658067075</v>
      </c>
      <c r="I294" s="9">
        <v>13896330.333116952</v>
      </c>
      <c r="J294" s="9">
        <v>14259977.003983997</v>
      </c>
      <c r="K294" s="9">
        <v>574166.48731069174</v>
      </c>
      <c r="L294" s="9">
        <v>12947221.429114765</v>
      </c>
      <c r="M294" s="9">
        <v>15209085.907986185</v>
      </c>
    </row>
    <row r="295" spans="2:13" x14ac:dyDescent="0.25">
      <c r="B295" s="1" t="s">
        <v>197</v>
      </c>
      <c r="C295" s="6">
        <v>1</v>
      </c>
      <c r="D295" s="9">
        <v>13805540</v>
      </c>
      <c r="E295" s="9">
        <v>14070995.676539248</v>
      </c>
      <c r="F295" s="9">
        <v>-265455.67653924786</v>
      </c>
      <c r="G295" s="9">
        <v>-0.46842579415315072</v>
      </c>
      <c r="H295" s="9">
        <v>75530.143944270254</v>
      </c>
      <c r="I295" s="9">
        <v>13922224.41119444</v>
      </c>
      <c r="J295" s="9">
        <v>14219766.941884056</v>
      </c>
      <c r="K295" s="9">
        <v>571708.61311477935</v>
      </c>
      <c r="L295" s="9">
        <v>12944904.696964689</v>
      </c>
      <c r="M295" s="9">
        <v>15197086.656113807</v>
      </c>
    </row>
    <row r="296" spans="2:13" x14ac:dyDescent="0.25">
      <c r="B296" s="1" t="s">
        <v>198</v>
      </c>
      <c r="C296" s="6">
        <v>1</v>
      </c>
      <c r="D296" s="9">
        <v>15835971</v>
      </c>
      <c r="E296" s="9">
        <v>15385977.342217064</v>
      </c>
      <c r="F296" s="9">
        <v>449993.65778293647</v>
      </c>
      <c r="G296" s="9">
        <v>0.79406339792356206</v>
      </c>
      <c r="H296" s="9">
        <v>90810.256905430302</v>
      </c>
      <c r="I296" s="9">
        <v>15207108.93126744</v>
      </c>
      <c r="J296" s="9">
        <v>15564845.753166687</v>
      </c>
      <c r="K296" s="9">
        <v>573927.20655551134</v>
      </c>
      <c r="L296" s="9">
        <v>14255516.412630135</v>
      </c>
      <c r="M296" s="9">
        <v>16516438.271803992</v>
      </c>
    </row>
    <row r="297" spans="2:13" x14ac:dyDescent="0.25">
      <c r="B297" s="1" t="s">
        <v>199</v>
      </c>
      <c r="C297" s="6">
        <v>1</v>
      </c>
      <c r="D297" s="9">
        <v>16331485</v>
      </c>
      <c r="E297" s="9">
        <v>15873949.272531508</v>
      </c>
      <c r="F297" s="9">
        <v>457535.72746849246</v>
      </c>
      <c r="G297" s="9">
        <v>0.80737221101082945</v>
      </c>
      <c r="H297" s="9">
        <v>104326.52858004515</v>
      </c>
      <c r="I297" s="9">
        <v>15668457.94343598</v>
      </c>
      <c r="J297" s="9">
        <v>16079440.601627035</v>
      </c>
      <c r="K297" s="9">
        <v>576220.40941895253</v>
      </c>
      <c r="L297" s="9">
        <v>14738971.435205886</v>
      </c>
      <c r="M297" s="9">
        <v>17008927.109857127</v>
      </c>
    </row>
    <row r="298" spans="2:13" x14ac:dyDescent="0.25">
      <c r="B298" s="1" t="s">
        <v>200</v>
      </c>
      <c r="C298" s="6">
        <v>1</v>
      </c>
      <c r="D298" s="9">
        <v>13966621</v>
      </c>
      <c r="E298" s="9">
        <v>14090543.517405599</v>
      </c>
      <c r="F298" s="9">
        <v>-123922.51740559936</v>
      </c>
      <c r="G298" s="9">
        <v>-0.21867493807612359</v>
      </c>
      <c r="H298" s="9">
        <v>130740.79194789176</v>
      </c>
      <c r="I298" s="9">
        <v>13833024.17433879</v>
      </c>
      <c r="J298" s="9">
        <v>14348062.860472409</v>
      </c>
      <c r="K298" s="9">
        <v>581583.26174722763</v>
      </c>
      <c r="L298" s="9">
        <v>12945002.502452202</v>
      </c>
      <c r="M298" s="9">
        <v>15236084.532358997</v>
      </c>
    </row>
    <row r="299" spans="2:13" x14ac:dyDescent="0.25">
      <c r="B299" s="1" t="s">
        <v>201</v>
      </c>
      <c r="C299" s="6">
        <v>1</v>
      </c>
      <c r="D299" s="9">
        <v>14896809</v>
      </c>
      <c r="E299" s="9">
        <v>14531137.299991516</v>
      </c>
      <c r="F299" s="9">
        <v>365671.7000084836</v>
      </c>
      <c r="G299" s="9">
        <v>0.64526801125114097</v>
      </c>
      <c r="H299" s="9">
        <v>103335.74450299278</v>
      </c>
      <c r="I299" s="9">
        <v>14327597.512269132</v>
      </c>
      <c r="J299" s="9">
        <v>14734677.087713901</v>
      </c>
      <c r="K299" s="9">
        <v>576041.84896357148</v>
      </c>
      <c r="L299" s="9">
        <v>13396511.17210931</v>
      </c>
      <c r="M299" s="9">
        <v>15665763.427873723</v>
      </c>
    </row>
    <row r="300" spans="2:13" x14ac:dyDescent="0.25">
      <c r="B300" s="1" t="s">
        <v>202</v>
      </c>
      <c r="C300" s="6">
        <v>1</v>
      </c>
      <c r="D300" s="9">
        <v>12976713</v>
      </c>
      <c r="E300" s="9">
        <v>13250738.677443946</v>
      </c>
      <c r="F300" s="9">
        <v>-274025.67744394578</v>
      </c>
      <c r="G300" s="9">
        <v>-0.48354850515339109</v>
      </c>
      <c r="H300" s="9">
        <v>95364.09420312359</v>
      </c>
      <c r="I300" s="9">
        <v>13062900.600853913</v>
      </c>
      <c r="J300" s="9">
        <v>13438576.754033979</v>
      </c>
      <c r="K300" s="9">
        <v>574665.33402369462</v>
      </c>
      <c r="L300" s="9">
        <v>12118823.862670351</v>
      </c>
      <c r="M300" s="9">
        <v>14382653.492217541</v>
      </c>
    </row>
    <row r="301" spans="2:13" x14ac:dyDescent="0.25">
      <c r="B301" s="1" t="s">
        <v>203</v>
      </c>
      <c r="C301" s="6">
        <v>1</v>
      </c>
      <c r="D301" s="9">
        <v>13102698</v>
      </c>
      <c r="E301" s="9">
        <v>13276089.87967632</v>
      </c>
      <c r="F301" s="9">
        <v>-173391.87967631966</v>
      </c>
      <c r="G301" s="9">
        <v>-0.30596907926766054</v>
      </c>
      <c r="H301" s="9">
        <v>96997.715585892191</v>
      </c>
      <c r="I301" s="9">
        <v>13085034.068980176</v>
      </c>
      <c r="J301" s="9">
        <v>13467145.690372463</v>
      </c>
      <c r="K301" s="9">
        <v>574938.68585638236</v>
      </c>
      <c r="L301" s="9">
        <v>12143636.645459712</v>
      </c>
      <c r="M301" s="9">
        <v>14408543.113892928</v>
      </c>
    </row>
    <row r="302" spans="2:13" x14ac:dyDescent="0.25">
      <c r="B302" s="1" t="s">
        <v>204</v>
      </c>
      <c r="C302" s="6">
        <v>1</v>
      </c>
      <c r="D302" s="9">
        <v>17368816</v>
      </c>
      <c r="E302" s="9">
        <v>16772119.643518552</v>
      </c>
      <c r="F302" s="9">
        <v>596696.35648144782</v>
      </c>
      <c r="G302" s="9">
        <v>1.0529364762398976</v>
      </c>
      <c r="H302" s="9">
        <v>91879.902277100293</v>
      </c>
      <c r="I302" s="9">
        <v>16591144.358583214</v>
      </c>
      <c r="J302" s="9">
        <v>16953094.928453892</v>
      </c>
      <c r="K302" s="9">
        <v>574097.42388189817</v>
      </c>
      <c r="L302" s="9">
        <v>15641323.437898669</v>
      </c>
      <c r="M302" s="9">
        <v>17902915.849138435</v>
      </c>
    </row>
    <row r="303" spans="2:13" x14ac:dyDescent="0.25">
      <c r="B303" s="1" t="s">
        <v>205</v>
      </c>
      <c r="C303" s="6">
        <v>1</v>
      </c>
      <c r="D303" s="9">
        <v>19805768</v>
      </c>
      <c r="E303" s="9">
        <v>19835823.986951098</v>
      </c>
      <c r="F303" s="9">
        <v>-30055.986951097846</v>
      </c>
      <c r="G303" s="9">
        <v>-5.3037101109205891E-2</v>
      </c>
      <c r="H303" s="9">
        <v>135898.56162894919</v>
      </c>
      <c r="I303" s="9">
        <v>19568145.416299947</v>
      </c>
      <c r="J303" s="9">
        <v>20103502.557602249</v>
      </c>
      <c r="K303" s="9">
        <v>582764.40755952115</v>
      </c>
      <c r="L303" s="9">
        <v>18687956.47627195</v>
      </c>
      <c r="M303" s="9">
        <v>20983691.497630246</v>
      </c>
    </row>
    <row r="304" spans="2:13" x14ac:dyDescent="0.25">
      <c r="B304" s="1" t="s">
        <v>206</v>
      </c>
      <c r="C304" s="6">
        <v>1</v>
      </c>
      <c r="D304" s="9">
        <v>19394910</v>
      </c>
      <c r="E304" s="9">
        <v>19251765.623484705</v>
      </c>
      <c r="F304" s="9">
        <v>143144.37651529536</v>
      </c>
      <c r="G304" s="9">
        <v>0.25259402670118103</v>
      </c>
      <c r="H304" s="9">
        <v>121939.99983560004</v>
      </c>
      <c r="I304" s="9">
        <v>19011581.147137444</v>
      </c>
      <c r="J304" s="9">
        <v>19491950.099831965</v>
      </c>
      <c r="K304" s="9">
        <v>579668.26653292694</v>
      </c>
      <c r="L304" s="9">
        <v>18109996.562962785</v>
      </c>
      <c r="M304" s="9">
        <v>20393534.684006624</v>
      </c>
    </row>
    <row r="305" spans="2:13" x14ac:dyDescent="0.25">
      <c r="B305" s="1" t="s">
        <v>207</v>
      </c>
      <c r="C305" s="6">
        <v>1</v>
      </c>
      <c r="D305" s="9">
        <v>16134163</v>
      </c>
      <c r="E305" s="9">
        <v>15772422.806586089</v>
      </c>
      <c r="F305" s="9">
        <v>361740.19341391139</v>
      </c>
      <c r="G305" s="9">
        <v>0.63833043461767025</v>
      </c>
      <c r="H305" s="9">
        <v>85728.568340194412</v>
      </c>
      <c r="I305" s="9">
        <v>15603563.766709507</v>
      </c>
      <c r="J305" s="9">
        <v>15941281.846462671</v>
      </c>
      <c r="K305" s="9">
        <v>573145.11521519721</v>
      </c>
      <c r="L305" s="9">
        <v>14643502.357557487</v>
      </c>
      <c r="M305" s="9">
        <v>16901343.25561469</v>
      </c>
    </row>
    <row r="306" spans="2:13" x14ac:dyDescent="0.25">
      <c r="B306" s="1" t="s">
        <v>208</v>
      </c>
      <c r="C306" s="6">
        <v>1</v>
      </c>
      <c r="D306" s="9">
        <v>14385984</v>
      </c>
      <c r="E306" s="9">
        <v>14708795.872220531</v>
      </c>
      <c r="F306" s="9">
        <v>-322811.87222053111</v>
      </c>
      <c r="G306" s="9">
        <v>-0.56963712201728212</v>
      </c>
      <c r="H306" s="9">
        <v>91779.170261314081</v>
      </c>
      <c r="I306" s="9">
        <v>14528018.99852429</v>
      </c>
      <c r="J306" s="9">
        <v>14889572.745916773</v>
      </c>
      <c r="K306" s="9">
        <v>574081.31110430486</v>
      </c>
      <c r="L306" s="9">
        <v>13578031.403840717</v>
      </c>
      <c r="M306" s="9">
        <v>15839560.340600345</v>
      </c>
    </row>
    <row r="307" spans="2:13" x14ac:dyDescent="0.25">
      <c r="B307" s="1" t="s">
        <v>209</v>
      </c>
      <c r="C307" s="6">
        <v>1</v>
      </c>
      <c r="D307" s="9">
        <v>14028139</v>
      </c>
      <c r="E307" s="9">
        <v>14441738.786376027</v>
      </c>
      <c r="F307" s="9">
        <v>-413599.78637602739</v>
      </c>
      <c r="G307" s="9">
        <v>-0.72984240126475264</v>
      </c>
      <c r="H307" s="9">
        <v>80929.656971994511</v>
      </c>
      <c r="I307" s="9">
        <v>14282332.133046616</v>
      </c>
      <c r="J307" s="9">
        <v>14601145.439705439</v>
      </c>
      <c r="K307" s="9">
        <v>572446.98011517804</v>
      </c>
      <c r="L307" s="9">
        <v>13314193.449809652</v>
      </c>
      <c r="M307" s="9">
        <v>15569284.122942403</v>
      </c>
    </row>
    <row r="308" spans="2:13" x14ac:dyDescent="0.25">
      <c r="B308" s="1" t="s">
        <v>210</v>
      </c>
      <c r="C308" s="6">
        <v>1</v>
      </c>
      <c r="D308" s="9">
        <v>16177808</v>
      </c>
      <c r="E308" s="9">
        <v>15959387.943259621</v>
      </c>
      <c r="F308" s="9">
        <v>218420.05674037896</v>
      </c>
      <c r="G308" s="9">
        <v>0.38542625974871964</v>
      </c>
      <c r="H308" s="9">
        <v>101478.91363448318</v>
      </c>
      <c r="I308" s="9">
        <v>15759505.544010416</v>
      </c>
      <c r="J308" s="9">
        <v>16159270.342508826</v>
      </c>
      <c r="K308" s="9">
        <v>575711.65141745843</v>
      </c>
      <c r="L308" s="9">
        <v>14825412.203476571</v>
      </c>
      <c r="M308" s="9">
        <v>17093363.683042672</v>
      </c>
    </row>
    <row r="309" spans="2:13" x14ac:dyDescent="0.25">
      <c r="B309" s="1" t="s">
        <v>211</v>
      </c>
      <c r="C309" s="6">
        <v>1</v>
      </c>
      <c r="D309" s="9">
        <v>15068183</v>
      </c>
      <c r="E309" s="9">
        <v>15530839.827880628</v>
      </c>
      <c r="F309" s="9">
        <v>-462656.82788062841</v>
      </c>
      <c r="G309" s="9">
        <v>-0.81640895702721439</v>
      </c>
      <c r="H309" s="9">
        <v>90272.831737618064</v>
      </c>
      <c r="I309" s="9">
        <v>15353029.980016792</v>
      </c>
      <c r="J309" s="9">
        <v>15708649.675744465</v>
      </c>
      <c r="K309" s="9">
        <v>573842.41723256279</v>
      </c>
      <c r="L309" s="9">
        <v>14400545.90730764</v>
      </c>
      <c r="M309" s="9">
        <v>16661133.748453617</v>
      </c>
    </row>
    <row r="310" spans="2:13" x14ac:dyDescent="0.25">
      <c r="B310" s="1" t="s">
        <v>212</v>
      </c>
      <c r="C310" s="6">
        <v>1</v>
      </c>
      <c r="D310" s="9">
        <v>13944271</v>
      </c>
      <c r="E310" s="9">
        <v>14275882.406657033</v>
      </c>
      <c r="F310" s="9">
        <v>-331611.40665703267</v>
      </c>
      <c r="G310" s="9">
        <v>-0.585164870228712</v>
      </c>
      <c r="H310" s="9">
        <v>129483.94419932699</v>
      </c>
      <c r="I310" s="9">
        <v>14020838.668959619</v>
      </c>
      <c r="J310" s="9">
        <v>14530926.144354446</v>
      </c>
      <c r="K310" s="9">
        <v>581302.01055113925</v>
      </c>
      <c r="L310" s="9">
        <v>13130895.370474717</v>
      </c>
      <c r="M310" s="9">
        <v>15420869.442839349</v>
      </c>
    </row>
    <row r="311" spans="2:13" x14ac:dyDescent="0.25">
      <c r="B311" s="1" t="s">
        <v>213</v>
      </c>
      <c r="C311" s="6">
        <v>1</v>
      </c>
      <c r="D311" s="9">
        <v>14286598</v>
      </c>
      <c r="E311" s="9">
        <v>14501350.728677044</v>
      </c>
      <c r="F311" s="9">
        <v>-214752.72867704369</v>
      </c>
      <c r="G311" s="9">
        <v>-0.37895485524577632</v>
      </c>
      <c r="H311" s="9">
        <v>95013.537185501933</v>
      </c>
      <c r="I311" s="9">
        <v>14314203.142113423</v>
      </c>
      <c r="J311" s="9">
        <v>14688498.315240664</v>
      </c>
      <c r="K311" s="9">
        <v>574607.26406292769</v>
      </c>
      <c r="L311" s="9">
        <v>13369550.293952137</v>
      </c>
      <c r="M311" s="9">
        <v>15633151.16340195</v>
      </c>
    </row>
    <row r="312" spans="2:13" x14ac:dyDescent="0.25">
      <c r="B312" s="1" t="s">
        <v>214</v>
      </c>
      <c r="C312" s="6">
        <v>1</v>
      </c>
      <c r="D312" s="9">
        <v>12746759</v>
      </c>
      <c r="E312" s="9">
        <v>13421940.304665608</v>
      </c>
      <c r="F312" s="9">
        <v>-675181.30466560833</v>
      </c>
      <c r="G312" s="9">
        <v>-1.1914318162587374</v>
      </c>
      <c r="H312" s="9">
        <v>92820.293049787768</v>
      </c>
      <c r="I312" s="9">
        <v>13239112.737742372</v>
      </c>
      <c r="J312" s="9">
        <v>13604767.871588845</v>
      </c>
      <c r="K312" s="9">
        <v>574248.67650455306</v>
      </c>
      <c r="L312" s="9">
        <v>12290846.177674416</v>
      </c>
      <c r="M312" s="9">
        <v>14553034.4316568</v>
      </c>
    </row>
    <row r="313" spans="2:13" x14ac:dyDescent="0.25">
      <c r="B313" s="1" t="s">
        <v>215</v>
      </c>
      <c r="C313" s="6">
        <v>1</v>
      </c>
      <c r="D313" s="9">
        <v>13662946</v>
      </c>
      <c r="E313" s="9">
        <v>14298789.903321277</v>
      </c>
      <c r="F313" s="9">
        <v>-635843.90332127735</v>
      </c>
      <c r="G313" s="9">
        <v>-1.1220166366518509</v>
      </c>
      <c r="H313" s="9">
        <v>90854.390456949404</v>
      </c>
      <c r="I313" s="9">
        <v>14119834.562783536</v>
      </c>
      <c r="J313" s="9">
        <v>14477745.243859019</v>
      </c>
      <c r="K313" s="9">
        <v>573934.19128911127</v>
      </c>
      <c r="L313" s="9">
        <v>13168315.215947041</v>
      </c>
      <c r="M313" s="9">
        <v>15429264.590695513</v>
      </c>
    </row>
    <row r="314" spans="2:13" x14ac:dyDescent="0.25">
      <c r="B314" s="1" t="s">
        <v>216</v>
      </c>
      <c r="C314" s="6">
        <v>1</v>
      </c>
      <c r="D314" s="9">
        <v>15421790</v>
      </c>
      <c r="E314" s="9">
        <v>15292719.777822996</v>
      </c>
      <c r="F314" s="9">
        <v>129070.22217700444</v>
      </c>
      <c r="G314" s="9">
        <v>0.22775863041620761</v>
      </c>
      <c r="H314" s="9">
        <v>77657.684207066239</v>
      </c>
      <c r="I314" s="9">
        <v>15139757.909356847</v>
      </c>
      <c r="J314" s="9">
        <v>15445681.646289144</v>
      </c>
      <c r="K314" s="9">
        <v>571993.57652143855</v>
      </c>
      <c r="L314" s="9">
        <v>14166067.507558761</v>
      </c>
      <c r="M314" s="9">
        <v>16419372.04808723</v>
      </c>
    </row>
    <row r="315" spans="2:13" x14ac:dyDescent="0.25">
      <c r="B315" s="1" t="s">
        <v>217</v>
      </c>
      <c r="C315" s="6">
        <v>1</v>
      </c>
      <c r="D315" s="9">
        <v>19240751</v>
      </c>
      <c r="E315" s="9">
        <v>19308163.857983571</v>
      </c>
      <c r="F315" s="9">
        <v>-67412.857983570546</v>
      </c>
      <c r="G315" s="9">
        <v>-0.11895741672873503</v>
      </c>
      <c r="H315" s="9">
        <v>111725.61846978648</v>
      </c>
      <c r="I315" s="9">
        <v>19088098.586514667</v>
      </c>
      <c r="J315" s="9">
        <v>19528229.129452474</v>
      </c>
      <c r="K315" s="9">
        <v>577605.87729682832</v>
      </c>
      <c r="L315" s="9">
        <v>18170457.073001791</v>
      </c>
      <c r="M315" s="9">
        <v>20445870.64296535</v>
      </c>
    </row>
    <row r="316" spans="2:13" x14ac:dyDescent="0.25">
      <c r="B316" s="1" t="s">
        <v>218</v>
      </c>
      <c r="C316" s="6">
        <v>1</v>
      </c>
      <c r="D316" s="9">
        <v>18721230</v>
      </c>
      <c r="E316" s="9">
        <v>17152968.244213711</v>
      </c>
      <c r="F316" s="9">
        <v>1568261.7557862885</v>
      </c>
      <c r="G316" s="9">
        <v>2.7673706886640765</v>
      </c>
      <c r="H316" s="9">
        <v>75126.479902642444</v>
      </c>
      <c r="I316" s="9">
        <v>17004992.073477641</v>
      </c>
      <c r="J316" s="9">
        <v>17300944.414949782</v>
      </c>
      <c r="K316" s="9">
        <v>571655.42387695797</v>
      </c>
      <c r="L316" s="9">
        <v>16026982.031157527</v>
      </c>
      <c r="M316" s="9">
        <v>18278954.457269896</v>
      </c>
    </row>
    <row r="317" spans="2:13" x14ac:dyDescent="0.25">
      <c r="B317" s="1" t="s">
        <v>219</v>
      </c>
      <c r="C317" s="6">
        <v>1</v>
      </c>
      <c r="D317" s="9">
        <v>14886931</v>
      </c>
      <c r="E317" s="9">
        <v>14073431.509900289</v>
      </c>
      <c r="F317" s="9">
        <v>813499.49009971134</v>
      </c>
      <c r="G317" s="9">
        <v>1.4355094969566409</v>
      </c>
      <c r="H317" s="9">
        <v>88530.17999162784</v>
      </c>
      <c r="I317" s="9">
        <v>13899054.152586155</v>
      </c>
      <c r="J317" s="9">
        <v>14247808.867214423</v>
      </c>
      <c r="K317" s="9">
        <v>573570.85737921903</v>
      </c>
      <c r="L317" s="9">
        <v>12943672.479119495</v>
      </c>
      <c r="M317" s="9">
        <v>15203190.540681083</v>
      </c>
    </row>
    <row r="318" spans="2:13" x14ac:dyDescent="0.25">
      <c r="B318" s="1" t="s">
        <v>220</v>
      </c>
      <c r="C318" s="6">
        <v>1</v>
      </c>
      <c r="D318" s="9">
        <v>14675076</v>
      </c>
      <c r="E318" s="9">
        <v>14670584.923528899</v>
      </c>
      <c r="F318" s="9">
        <v>4491.0764711014926</v>
      </c>
      <c r="G318" s="9">
        <v>7.924999344541073E-3</v>
      </c>
      <c r="H318" s="9">
        <v>83135.456412151485</v>
      </c>
      <c r="I318" s="9">
        <v>14506833.52045227</v>
      </c>
      <c r="J318" s="9">
        <v>14834336.326605527</v>
      </c>
      <c r="K318" s="9">
        <v>572762.98743742076</v>
      </c>
      <c r="L318" s="9">
        <v>13542417.149261054</v>
      </c>
      <c r="M318" s="9">
        <v>15798752.697796743</v>
      </c>
    </row>
    <row r="319" spans="2:13" x14ac:dyDescent="0.25">
      <c r="B319" s="1" t="s">
        <v>221</v>
      </c>
      <c r="C319" s="6">
        <v>1</v>
      </c>
      <c r="D319" s="9">
        <v>14306931</v>
      </c>
      <c r="E319" s="9">
        <v>14592845.203587933</v>
      </c>
      <c r="F319" s="9">
        <v>-285914.20358793251</v>
      </c>
      <c r="G319" s="9">
        <v>-0.50452711963588881</v>
      </c>
      <c r="H319" s="9">
        <v>66125.485511254607</v>
      </c>
      <c r="I319" s="9">
        <v>14462598.236783424</v>
      </c>
      <c r="J319" s="9">
        <v>14723092.170392441</v>
      </c>
      <c r="K319" s="9">
        <v>570542.29948311578</v>
      </c>
      <c r="L319" s="9">
        <v>13469051.504883107</v>
      </c>
      <c r="M319" s="9">
        <v>15716638.902292758</v>
      </c>
    </row>
    <row r="320" spans="2:13" x14ac:dyDescent="0.25">
      <c r="B320" s="1" t="s">
        <v>222</v>
      </c>
      <c r="C320" s="6">
        <v>1</v>
      </c>
      <c r="D320" s="9">
        <v>15491961</v>
      </c>
      <c r="E320" s="9">
        <v>15451560.492031621</v>
      </c>
      <c r="F320" s="9">
        <v>40400.507968379185</v>
      </c>
      <c r="G320" s="9">
        <v>7.1291148398104368E-2</v>
      </c>
      <c r="H320" s="9">
        <v>75470.319260765784</v>
      </c>
      <c r="I320" s="9">
        <v>15302907.06300221</v>
      </c>
      <c r="J320" s="9">
        <v>15600213.921061032</v>
      </c>
      <c r="K320" s="9">
        <v>571700.71257145051</v>
      </c>
      <c r="L320" s="9">
        <v>14325485.074109225</v>
      </c>
      <c r="M320" s="9">
        <v>16577635.909954017</v>
      </c>
    </row>
    <row r="321" spans="2:13" x14ac:dyDescent="0.25">
      <c r="B321" s="1" t="s">
        <v>223</v>
      </c>
      <c r="C321" s="6">
        <v>1</v>
      </c>
      <c r="D321" s="9">
        <v>15851415</v>
      </c>
      <c r="E321" s="9">
        <v>15958047.424986694</v>
      </c>
      <c r="F321" s="9">
        <v>-106632.42498669401</v>
      </c>
      <c r="G321" s="9">
        <v>-0.18816466465535669</v>
      </c>
      <c r="H321" s="9">
        <v>84247.768216258104</v>
      </c>
      <c r="I321" s="9">
        <v>15792105.108111769</v>
      </c>
      <c r="J321" s="9">
        <v>16123989.741861619</v>
      </c>
      <c r="K321" s="9">
        <v>572925.49438369612</v>
      </c>
      <c r="L321" s="9">
        <v>14829559.561774725</v>
      </c>
      <c r="M321" s="9">
        <v>17086535.288198661</v>
      </c>
    </row>
    <row r="322" spans="2:13" x14ac:dyDescent="0.25">
      <c r="B322" s="1" t="s">
        <v>224</v>
      </c>
      <c r="C322" s="6">
        <v>1</v>
      </c>
      <c r="D322" s="9">
        <v>15178391</v>
      </c>
      <c r="E322" s="9">
        <v>14865102.569062827</v>
      </c>
      <c r="F322" s="9">
        <v>313288.43093717285</v>
      </c>
      <c r="G322" s="9">
        <v>0.55283196040090044</v>
      </c>
      <c r="H322" s="9">
        <v>131216.35969414216</v>
      </c>
      <c r="I322" s="9">
        <v>14606646.503097421</v>
      </c>
      <c r="J322" s="9">
        <v>15123558.635028234</v>
      </c>
      <c r="K322" s="9">
        <v>581690.35467056255</v>
      </c>
      <c r="L322" s="9">
        <v>13719350.613829404</v>
      </c>
      <c r="M322" s="9">
        <v>16010854.52429625</v>
      </c>
    </row>
    <row r="323" spans="2:13" x14ac:dyDescent="0.25">
      <c r="B323" s="1" t="s">
        <v>225</v>
      </c>
      <c r="C323" s="6">
        <v>1</v>
      </c>
      <c r="D323" s="9">
        <v>15217726</v>
      </c>
      <c r="E323" s="9">
        <v>14801191.574819475</v>
      </c>
      <c r="F323" s="9">
        <v>416534.42518052459</v>
      </c>
      <c r="G323" s="9">
        <v>0.7350208948289918</v>
      </c>
      <c r="H323" s="9">
        <v>90761.377170423468</v>
      </c>
      <c r="I323" s="9">
        <v>14622419.441986732</v>
      </c>
      <c r="J323" s="9">
        <v>14979963.707652219</v>
      </c>
      <c r="K323" s="9">
        <v>573919.47453563043</v>
      </c>
      <c r="L323" s="9">
        <v>13670745.8749451</v>
      </c>
      <c r="M323" s="9">
        <v>15931637.27469385</v>
      </c>
    </row>
    <row r="324" spans="2:13" x14ac:dyDescent="0.25">
      <c r="B324" s="1" t="s">
        <v>226</v>
      </c>
      <c r="C324" s="6">
        <v>1</v>
      </c>
      <c r="D324" s="9">
        <v>13669243</v>
      </c>
      <c r="E324" s="9">
        <v>13803439.471825115</v>
      </c>
      <c r="F324" s="9">
        <v>-134196.47182511538</v>
      </c>
      <c r="G324" s="9">
        <v>-0.23680446282691009</v>
      </c>
      <c r="H324" s="9">
        <v>87601.226265429068</v>
      </c>
      <c r="I324" s="9">
        <v>13630891.86901794</v>
      </c>
      <c r="J324" s="9">
        <v>13975987.074632291</v>
      </c>
      <c r="K324" s="9">
        <v>573428.20867881028</v>
      </c>
      <c r="L324" s="9">
        <v>12673961.415322291</v>
      </c>
      <c r="M324" s="9">
        <v>14932917.52832794</v>
      </c>
    </row>
    <row r="325" spans="2:13" x14ac:dyDescent="0.25">
      <c r="B325" s="1" t="s">
        <v>227</v>
      </c>
      <c r="C325" s="6">
        <v>1</v>
      </c>
      <c r="D325" s="9">
        <v>13835998</v>
      </c>
      <c r="E325" s="9">
        <v>14022160.676697245</v>
      </c>
      <c r="F325" s="9">
        <v>-186162.67669724487</v>
      </c>
      <c r="G325" s="9">
        <v>-0.32850455793771682</v>
      </c>
      <c r="H325" s="9">
        <v>89101.558457119841</v>
      </c>
      <c r="I325" s="9">
        <v>13846657.878693301</v>
      </c>
      <c r="J325" s="9">
        <v>14197663.474701189</v>
      </c>
      <c r="K325" s="9">
        <v>573659.32693966536</v>
      </c>
      <c r="L325" s="9">
        <v>12892227.387961086</v>
      </c>
      <c r="M325" s="9">
        <v>15152093.965433404</v>
      </c>
    </row>
    <row r="326" spans="2:13" x14ac:dyDescent="0.25">
      <c r="B326" s="1" t="s">
        <v>228</v>
      </c>
      <c r="C326" s="6">
        <v>1</v>
      </c>
      <c r="D326" s="9">
        <v>16594307</v>
      </c>
      <c r="E326" s="9">
        <v>16358670.443429099</v>
      </c>
      <c r="F326" s="9">
        <v>235636.5565709006</v>
      </c>
      <c r="G326" s="9">
        <v>0.41580667093746787</v>
      </c>
      <c r="H326" s="9">
        <v>74136.194929890713</v>
      </c>
      <c r="I326" s="9">
        <v>16212644.830983464</v>
      </c>
      <c r="J326" s="9">
        <v>16504696.055874735</v>
      </c>
      <c r="K326" s="9">
        <v>571526.12456830451</v>
      </c>
      <c r="L326" s="9">
        <v>15232938.910435099</v>
      </c>
      <c r="M326" s="9">
        <v>17484401.9764231</v>
      </c>
    </row>
    <row r="327" spans="2:13" x14ac:dyDescent="0.25">
      <c r="B327" s="1" t="s">
        <v>229</v>
      </c>
      <c r="C327" s="6">
        <v>1</v>
      </c>
      <c r="D327" s="9">
        <v>17565527</v>
      </c>
      <c r="E327" s="9">
        <v>17751283.373514406</v>
      </c>
      <c r="F327" s="9">
        <v>-185756.37351440638</v>
      </c>
      <c r="G327" s="9">
        <v>-0.32778759119747108</v>
      </c>
      <c r="H327" s="9">
        <v>78558.82071854503</v>
      </c>
      <c r="I327" s="9">
        <v>17596546.541940019</v>
      </c>
      <c r="J327" s="9">
        <v>17906020.205088794</v>
      </c>
      <c r="K327" s="9">
        <v>572116.61746366951</v>
      </c>
      <c r="L327" s="9">
        <v>16624388.750254283</v>
      </c>
      <c r="M327" s="9">
        <v>18878177.996774532</v>
      </c>
    </row>
    <row r="328" spans="2:13" x14ac:dyDescent="0.25">
      <c r="B328" s="1" t="s">
        <v>230</v>
      </c>
      <c r="C328" s="6">
        <v>1</v>
      </c>
      <c r="D328" s="9">
        <v>19544883</v>
      </c>
      <c r="E328" s="9">
        <v>18952605.811694775</v>
      </c>
      <c r="F328" s="9">
        <v>592277.18830522522</v>
      </c>
      <c r="G328" s="9">
        <v>1.0451383670058789</v>
      </c>
      <c r="H328" s="9">
        <v>97508.985870996301</v>
      </c>
      <c r="I328" s="9">
        <v>18760542.955026306</v>
      </c>
      <c r="J328" s="9">
        <v>19144668.668363243</v>
      </c>
      <c r="K328" s="9">
        <v>575025.16291982599</v>
      </c>
      <c r="L328" s="9">
        <v>17819982.244132034</v>
      </c>
      <c r="M328" s="9">
        <v>20085229.379257515</v>
      </c>
    </row>
    <row r="329" spans="2:13" x14ac:dyDescent="0.25">
      <c r="B329" s="1" t="s">
        <v>231</v>
      </c>
      <c r="C329" s="6">
        <v>1</v>
      </c>
      <c r="D329" s="9">
        <v>16060666</v>
      </c>
      <c r="E329" s="9">
        <v>15532294.325165059</v>
      </c>
      <c r="F329" s="9">
        <v>528371.67483494058</v>
      </c>
      <c r="G329" s="9">
        <v>0.93237004617602826</v>
      </c>
      <c r="H329" s="9">
        <v>76411.82713638898</v>
      </c>
      <c r="I329" s="9">
        <v>15381786.413796891</v>
      </c>
      <c r="J329" s="9">
        <v>15682802.236533228</v>
      </c>
      <c r="K329" s="9">
        <v>571825.76279117027</v>
      </c>
      <c r="L329" s="9">
        <v>14405972.596585119</v>
      </c>
      <c r="M329" s="9">
        <v>16658616.053745</v>
      </c>
    </row>
    <row r="330" spans="2:13" x14ac:dyDescent="0.25">
      <c r="B330" s="1" t="s">
        <v>232</v>
      </c>
      <c r="C330" s="6">
        <v>1</v>
      </c>
      <c r="D330" s="9">
        <v>14549269</v>
      </c>
      <c r="E330" s="9">
        <v>15156841.760577593</v>
      </c>
      <c r="F330" s="9">
        <v>-607572.760577593</v>
      </c>
      <c r="G330" s="9">
        <v>-1.0721290898343336</v>
      </c>
      <c r="H330" s="9">
        <v>86364.214481405201</v>
      </c>
      <c r="I330" s="9">
        <v>14986730.692361051</v>
      </c>
      <c r="J330" s="9">
        <v>15326952.828794135</v>
      </c>
      <c r="K330" s="9">
        <v>573240.53695492656</v>
      </c>
      <c r="L330" s="9">
        <v>14027733.35992836</v>
      </c>
      <c r="M330" s="9">
        <v>16285950.161226828</v>
      </c>
    </row>
    <row r="331" spans="2:13" x14ac:dyDescent="0.25">
      <c r="B331" s="1" t="s">
        <v>233</v>
      </c>
      <c r="C331" s="6">
        <v>1</v>
      </c>
      <c r="D331" s="9">
        <v>14298213</v>
      </c>
      <c r="E331" s="9">
        <v>15029723.937887514</v>
      </c>
      <c r="F331" s="9">
        <v>-731510.93788751401</v>
      </c>
      <c r="G331" s="9">
        <v>-1.2908316615373356</v>
      </c>
      <c r="H331" s="9">
        <v>69968.839754034547</v>
      </c>
      <c r="I331" s="9">
        <v>14891906.739596507</v>
      </c>
      <c r="J331" s="9">
        <v>15167541.136178521</v>
      </c>
      <c r="K331" s="9">
        <v>571000.50280355103</v>
      </c>
      <c r="L331" s="9">
        <v>13905027.718888056</v>
      </c>
      <c r="M331" s="9">
        <v>16154420.156886972</v>
      </c>
    </row>
    <row r="332" spans="2:13" x14ac:dyDescent="0.25">
      <c r="B332" s="1" t="s">
        <v>234</v>
      </c>
      <c r="C332" s="6">
        <v>1</v>
      </c>
      <c r="D332" s="9">
        <v>16140952</v>
      </c>
      <c r="E332" s="9">
        <v>16183275.817986019</v>
      </c>
      <c r="F332" s="9">
        <v>-42323.817986018956</v>
      </c>
      <c r="G332" s="9">
        <v>-7.468504087070485E-2</v>
      </c>
      <c r="H332" s="9">
        <v>87662.125304536894</v>
      </c>
      <c r="I332" s="9">
        <v>16010608.262711747</v>
      </c>
      <c r="J332" s="9">
        <v>16355943.373260291</v>
      </c>
      <c r="K332" s="9">
        <v>573437.51523447665</v>
      </c>
      <c r="L332" s="9">
        <v>15053779.430417076</v>
      </c>
      <c r="M332" s="9">
        <v>17312772.205554962</v>
      </c>
    </row>
    <row r="333" spans="2:13" x14ac:dyDescent="0.25">
      <c r="B333" s="1" t="s">
        <v>235</v>
      </c>
      <c r="C333" s="6">
        <v>1</v>
      </c>
      <c r="D333" s="9">
        <v>15813114</v>
      </c>
      <c r="E333" s="9">
        <v>16140110.25224914</v>
      </c>
      <c r="F333" s="9">
        <v>-326996.25224914029</v>
      </c>
      <c r="G333" s="9">
        <v>-0.57702092169146246</v>
      </c>
      <c r="H333" s="9">
        <v>85957.138544197267</v>
      </c>
      <c r="I333" s="9">
        <v>15970800.999031316</v>
      </c>
      <c r="J333" s="9">
        <v>16309419.505466964</v>
      </c>
      <c r="K333" s="9">
        <v>573179.34831262776</v>
      </c>
      <c r="L333" s="9">
        <v>15011122.374496648</v>
      </c>
      <c r="M333" s="9">
        <v>17269098.130001631</v>
      </c>
    </row>
    <row r="334" spans="2:13" x14ac:dyDescent="0.25">
      <c r="B334" s="1" t="s">
        <v>236</v>
      </c>
      <c r="C334" s="6">
        <v>1</v>
      </c>
      <c r="D334" s="9">
        <v>15009236</v>
      </c>
      <c r="E334" s="9">
        <v>15312415.560819866</v>
      </c>
      <c r="F334" s="9">
        <v>-303179.56081986614</v>
      </c>
      <c r="G334" s="9">
        <v>-0.53499374509345587</v>
      </c>
      <c r="H334" s="9">
        <v>95699.969000734767</v>
      </c>
      <c r="I334" s="9">
        <v>15123915.913682913</v>
      </c>
      <c r="J334" s="9">
        <v>15500915.207956819</v>
      </c>
      <c r="K334" s="9">
        <v>574721.16694282624</v>
      </c>
      <c r="L334" s="9">
        <v>14180390.772284891</v>
      </c>
      <c r="M334" s="9">
        <v>16444440.349354841</v>
      </c>
    </row>
    <row r="335" spans="2:13" x14ac:dyDescent="0.25">
      <c r="B335" s="1" t="s">
        <v>237</v>
      </c>
      <c r="C335" s="6">
        <v>1</v>
      </c>
      <c r="D335" s="9">
        <v>15088622</v>
      </c>
      <c r="E335" s="9">
        <v>15062813.188562052</v>
      </c>
      <c r="F335" s="9">
        <v>25808.811437947676</v>
      </c>
      <c r="G335" s="9">
        <v>4.5542491882565241E-2</v>
      </c>
      <c r="H335" s="9">
        <v>94460.642096497933</v>
      </c>
      <c r="I335" s="9">
        <v>14876754.636093941</v>
      </c>
      <c r="J335" s="9">
        <v>15248871.741030164</v>
      </c>
      <c r="K335" s="9">
        <v>574516.09948779061</v>
      </c>
      <c r="L335" s="9">
        <v>13931192.320146563</v>
      </c>
      <c r="M335" s="9">
        <v>16194434.056977542</v>
      </c>
    </row>
    <row r="336" spans="2:13" x14ac:dyDescent="0.25">
      <c r="B336" s="1" t="s">
        <v>238</v>
      </c>
      <c r="C336" s="6">
        <v>1</v>
      </c>
      <c r="D336" s="9">
        <v>13174997</v>
      </c>
      <c r="E336" s="9">
        <v>13678500.850901462</v>
      </c>
      <c r="F336" s="9">
        <v>-503503.85090146214</v>
      </c>
      <c r="G336" s="9">
        <v>-0.88848803044080216</v>
      </c>
      <c r="H336" s="9">
        <v>88075.04124486848</v>
      </c>
      <c r="I336" s="9">
        <v>13505019.977609823</v>
      </c>
      <c r="J336" s="9">
        <v>13851981.724193102</v>
      </c>
      <c r="K336" s="9">
        <v>573500.78339586221</v>
      </c>
      <c r="L336" s="9">
        <v>12548879.844419675</v>
      </c>
      <c r="M336" s="9">
        <v>14808121.857383249</v>
      </c>
    </row>
    <row r="337" spans="2:13" x14ac:dyDescent="0.25">
      <c r="B337" s="1" t="s">
        <v>239</v>
      </c>
      <c r="C337" s="6">
        <v>1</v>
      </c>
      <c r="D337" s="9">
        <v>13308996</v>
      </c>
      <c r="E337" s="9">
        <v>13719450.235754319</v>
      </c>
      <c r="F337" s="9">
        <v>-410454.23575431854</v>
      </c>
      <c r="G337" s="9">
        <v>-0.72429173055681217</v>
      </c>
      <c r="H337" s="9">
        <v>89680.60170698518</v>
      </c>
      <c r="I337" s="9">
        <v>13542806.899781384</v>
      </c>
      <c r="J337" s="9">
        <v>13896093.571727253</v>
      </c>
      <c r="K337" s="9">
        <v>573749.54988035432</v>
      </c>
      <c r="L337" s="9">
        <v>12589339.235440392</v>
      </c>
      <c r="M337" s="9">
        <v>14849561.236068245</v>
      </c>
    </row>
    <row r="338" spans="2:13" x14ac:dyDescent="0.25">
      <c r="B338" s="1" t="s">
        <v>240</v>
      </c>
      <c r="C338" s="6">
        <v>1</v>
      </c>
      <c r="D338" s="9">
        <v>15749084</v>
      </c>
      <c r="E338" s="9">
        <v>15757613.460579501</v>
      </c>
      <c r="F338" s="9">
        <v>-8529.460579501465</v>
      </c>
      <c r="G338" s="9">
        <v>-1.5051173128935672E-2</v>
      </c>
      <c r="H338" s="9">
        <v>70910.737673049953</v>
      </c>
      <c r="I338" s="9">
        <v>15617941.011683637</v>
      </c>
      <c r="J338" s="9">
        <v>15897285.909475366</v>
      </c>
      <c r="K338" s="9">
        <v>571116.68543540069</v>
      </c>
      <c r="L338" s="9">
        <v>14632688.397356415</v>
      </c>
      <c r="M338" s="9">
        <v>16882538.52380259</v>
      </c>
    </row>
    <row r="339" spans="2:13" x14ac:dyDescent="0.25">
      <c r="B339" s="1" t="s">
        <v>241</v>
      </c>
      <c r="C339" s="6">
        <v>1</v>
      </c>
      <c r="D339" s="9">
        <v>18099965</v>
      </c>
      <c r="E339" s="9">
        <v>17909957.647299547</v>
      </c>
      <c r="F339" s="9">
        <v>190007.35270045325</v>
      </c>
      <c r="G339" s="9">
        <v>0.3352889124240982</v>
      </c>
      <c r="H339" s="9">
        <v>80043.420950480431</v>
      </c>
      <c r="I339" s="9">
        <v>17752296.60767388</v>
      </c>
      <c r="J339" s="9">
        <v>18067618.686925214</v>
      </c>
      <c r="K339" s="9">
        <v>572322.36100194277</v>
      </c>
      <c r="L339" s="9">
        <v>16782657.772242896</v>
      </c>
      <c r="M339" s="9">
        <v>19037257.522356197</v>
      </c>
    </row>
    <row r="340" spans="2:13" x14ac:dyDescent="0.25">
      <c r="B340" s="1" t="s">
        <v>242</v>
      </c>
      <c r="C340" s="6">
        <v>1</v>
      </c>
      <c r="D340" s="9">
        <v>17237511</v>
      </c>
      <c r="E340" s="9">
        <v>16878514.492661636</v>
      </c>
      <c r="F340" s="9">
        <v>358996.50733836368</v>
      </c>
      <c r="G340" s="9">
        <v>0.63348889818642595</v>
      </c>
      <c r="H340" s="9">
        <v>72690.525842441901</v>
      </c>
      <c r="I340" s="9">
        <v>16735336.405828666</v>
      </c>
      <c r="J340" s="9">
        <v>17021692.579494607</v>
      </c>
      <c r="K340" s="9">
        <v>571340.39609731175</v>
      </c>
      <c r="L340" s="9">
        <v>15753148.787907822</v>
      </c>
      <c r="M340" s="9">
        <v>18003880.197415449</v>
      </c>
    </row>
    <row r="341" spans="2:13" x14ac:dyDescent="0.25">
      <c r="B341" s="1" t="s">
        <v>243</v>
      </c>
      <c r="C341" s="6">
        <v>1</v>
      </c>
      <c r="D341" s="9">
        <v>15286365</v>
      </c>
      <c r="E341" s="9">
        <v>14921494.153338453</v>
      </c>
      <c r="F341" s="9">
        <v>364870.8466615472</v>
      </c>
      <c r="G341" s="9">
        <v>0.64385481726738591</v>
      </c>
      <c r="H341" s="9">
        <v>78699.842037244191</v>
      </c>
      <c r="I341" s="9">
        <v>14766479.552929956</v>
      </c>
      <c r="J341" s="9">
        <v>15076508.753746949</v>
      </c>
      <c r="K341" s="9">
        <v>572135.99851964356</v>
      </c>
      <c r="L341" s="9">
        <v>13794561.355330203</v>
      </c>
      <c r="M341" s="9">
        <v>16048426.951346703</v>
      </c>
    </row>
    <row r="342" spans="2:13" x14ac:dyDescent="0.25">
      <c r="B342" s="1" t="s">
        <v>244</v>
      </c>
      <c r="C342" s="6">
        <v>1</v>
      </c>
      <c r="D342" s="9">
        <v>13898432</v>
      </c>
      <c r="E342" s="9">
        <v>14628205.7578463</v>
      </c>
      <c r="F342" s="9">
        <v>-729773.75784629956</v>
      </c>
      <c r="G342" s="9">
        <v>-1.2877662159194396</v>
      </c>
      <c r="H342" s="9">
        <v>88870.729037103272</v>
      </c>
      <c r="I342" s="9">
        <v>14453157.623147644</v>
      </c>
      <c r="J342" s="9">
        <v>14803253.892544955</v>
      </c>
      <c r="K342" s="9">
        <v>573623.51951865479</v>
      </c>
      <c r="L342" s="9">
        <v>13498342.998769617</v>
      </c>
      <c r="M342" s="9">
        <v>15758068.516922982</v>
      </c>
    </row>
    <row r="343" spans="2:13" x14ac:dyDescent="0.25">
      <c r="B343" s="1" t="s">
        <v>245</v>
      </c>
      <c r="C343" s="6">
        <v>1</v>
      </c>
      <c r="D343" s="9">
        <v>14105773</v>
      </c>
      <c r="E343" s="9">
        <v>14846334.098917207</v>
      </c>
      <c r="F343" s="9">
        <v>-740561.09891720675</v>
      </c>
      <c r="G343" s="9">
        <v>-1.3068016679912038</v>
      </c>
      <c r="H343" s="9">
        <v>72742.665132655195</v>
      </c>
      <c r="I343" s="9">
        <v>14703053.313641282</v>
      </c>
      <c r="J343" s="9">
        <v>14989614.884193132</v>
      </c>
      <c r="K343" s="9">
        <v>571347.0320181807</v>
      </c>
      <c r="L343" s="9">
        <v>13720955.3234304</v>
      </c>
      <c r="M343" s="9">
        <v>15971712.874404013</v>
      </c>
    </row>
    <row r="344" spans="2:13" x14ac:dyDescent="0.25">
      <c r="B344" s="1" t="s">
        <v>246</v>
      </c>
      <c r="C344" s="6">
        <v>1</v>
      </c>
      <c r="D344" s="9">
        <v>16041140</v>
      </c>
      <c r="E344" s="9">
        <v>15951443.512922961</v>
      </c>
      <c r="F344" s="9">
        <v>89696.487077038735</v>
      </c>
      <c r="G344" s="9">
        <v>0.15827933589356702</v>
      </c>
      <c r="H344" s="9">
        <v>93543.175984735091</v>
      </c>
      <c r="I344" s="9">
        <v>15767192.087877493</v>
      </c>
      <c r="J344" s="9">
        <v>16135694.937968429</v>
      </c>
      <c r="K344" s="9">
        <v>574365.96472866798</v>
      </c>
      <c r="L344" s="9">
        <v>14820118.364029778</v>
      </c>
      <c r="M344" s="9">
        <v>17082768.661816142</v>
      </c>
    </row>
    <row r="345" spans="2:13" x14ac:dyDescent="0.25">
      <c r="B345" s="1" t="s">
        <v>247</v>
      </c>
      <c r="C345" s="6">
        <v>1</v>
      </c>
      <c r="D345" s="9">
        <v>16554529.999999998</v>
      </c>
      <c r="E345" s="9">
        <v>16409766.515625648</v>
      </c>
      <c r="F345" s="9">
        <v>144763.48437434994</v>
      </c>
      <c r="G345" s="9">
        <v>0.25545112094224204</v>
      </c>
      <c r="H345" s="9">
        <v>108643.68989221209</v>
      </c>
      <c r="I345" s="9">
        <v>16195771.700139541</v>
      </c>
      <c r="J345" s="9">
        <v>16623761.331111755</v>
      </c>
      <c r="K345" s="9">
        <v>577017.66612364433</v>
      </c>
      <c r="L345" s="9">
        <v>15273218.326615684</v>
      </c>
      <c r="M345" s="9">
        <v>17546314.704635613</v>
      </c>
    </row>
    <row r="346" spans="2:13" x14ac:dyDescent="0.25">
      <c r="B346" s="1" t="s">
        <v>248</v>
      </c>
      <c r="C346" s="6">
        <v>1</v>
      </c>
      <c r="D346" s="9">
        <v>13951250</v>
      </c>
      <c r="E346" s="9">
        <v>14292924.784032362</v>
      </c>
      <c r="F346" s="9">
        <v>-341674.78403236158</v>
      </c>
      <c r="G346" s="9">
        <v>-0.60292280857969072</v>
      </c>
      <c r="H346" s="9">
        <v>128410.16755164486</v>
      </c>
      <c r="I346" s="9">
        <v>14039996.05766991</v>
      </c>
      <c r="J346" s="9">
        <v>14545853.510394813</v>
      </c>
      <c r="K346" s="9">
        <v>581063.77171186963</v>
      </c>
      <c r="L346" s="9">
        <v>13148407.005443392</v>
      </c>
      <c r="M346" s="9">
        <v>15437442.562621331</v>
      </c>
    </row>
    <row r="347" spans="2:13" x14ac:dyDescent="0.25">
      <c r="B347" s="1" t="s">
        <v>249</v>
      </c>
      <c r="C347" s="6">
        <v>1</v>
      </c>
      <c r="D347" s="9">
        <v>14481570</v>
      </c>
      <c r="E347" s="9">
        <v>14594913.509665444</v>
      </c>
      <c r="F347" s="9">
        <v>-113343.50966544449</v>
      </c>
      <c r="G347" s="9">
        <v>-0.20000711312455696</v>
      </c>
      <c r="H347" s="9">
        <v>96019.32693581286</v>
      </c>
      <c r="I347" s="9">
        <v>14405784.825145291</v>
      </c>
      <c r="J347" s="9">
        <v>14784042.194185598</v>
      </c>
      <c r="K347" s="9">
        <v>574774.43124289101</v>
      </c>
      <c r="L347" s="9">
        <v>13462783.806762451</v>
      </c>
      <c r="M347" s="9">
        <v>15727043.212568438</v>
      </c>
    </row>
    <row r="348" spans="2:13" x14ac:dyDescent="0.25">
      <c r="B348" s="1" t="s">
        <v>250</v>
      </c>
      <c r="C348" s="6">
        <v>1</v>
      </c>
      <c r="D348" s="9">
        <v>13161080</v>
      </c>
      <c r="E348" s="9">
        <v>13391455.542465447</v>
      </c>
      <c r="F348" s="9">
        <v>-230375.54246544652</v>
      </c>
      <c r="G348" s="9">
        <v>-0.4065230317909006</v>
      </c>
      <c r="H348" s="9">
        <v>92513.617258557657</v>
      </c>
      <c r="I348" s="9">
        <v>13209232.032983774</v>
      </c>
      <c r="J348" s="9">
        <v>13573679.051947119</v>
      </c>
      <c r="K348" s="9">
        <v>574199.18586118286</v>
      </c>
      <c r="L348" s="9">
        <v>12260458.896893624</v>
      </c>
      <c r="M348" s="9">
        <v>14522452.188037269</v>
      </c>
    </row>
    <row r="349" spans="2:13" x14ac:dyDescent="0.25">
      <c r="B349" s="1" t="s">
        <v>251</v>
      </c>
      <c r="C349" s="6">
        <v>1</v>
      </c>
      <c r="D349" s="9">
        <v>13263096.673492307</v>
      </c>
      <c r="E349" s="9">
        <v>13335056.364465453</v>
      </c>
      <c r="F349" s="9">
        <v>-71959.690973145887</v>
      </c>
      <c r="G349" s="9">
        <v>-0.12698080459442521</v>
      </c>
      <c r="H349" s="9">
        <v>94273.771133218062</v>
      </c>
      <c r="I349" s="9">
        <v>13149365.89059764</v>
      </c>
      <c r="J349" s="9">
        <v>13520746.838333266</v>
      </c>
      <c r="K349" s="9">
        <v>574485.40415667719</v>
      </c>
      <c r="L349" s="9">
        <v>12203495.956457047</v>
      </c>
      <c r="M349" s="9">
        <v>14466616.772473859</v>
      </c>
    </row>
    <row r="350" spans="2:13" x14ac:dyDescent="0.25">
      <c r="B350" s="1" t="s">
        <v>252</v>
      </c>
      <c r="C350" s="6">
        <v>1</v>
      </c>
      <c r="D350" s="9">
        <v>14180624.276246155</v>
      </c>
      <c r="E350" s="9">
        <v>14535278.477477584</v>
      </c>
      <c r="F350" s="9">
        <v>-354654.20123142935</v>
      </c>
      <c r="G350" s="9">
        <v>-0.62582642054377491</v>
      </c>
      <c r="H350" s="9">
        <v>78821.998167866754</v>
      </c>
      <c r="I350" s="9">
        <v>14380023.266881242</v>
      </c>
      <c r="J350" s="9">
        <v>14690533.688073926</v>
      </c>
      <c r="K350" s="9">
        <v>572152.81443033856</v>
      </c>
      <c r="L350" s="9">
        <v>13408312.55727227</v>
      </c>
      <c r="M350" s="9">
        <v>15662244.397682898</v>
      </c>
    </row>
    <row r="351" spans="2:13" x14ac:dyDescent="0.25">
      <c r="B351" s="1" t="s">
        <v>253</v>
      </c>
      <c r="C351" s="6">
        <v>1</v>
      </c>
      <c r="D351" s="9">
        <v>16044762.08466154</v>
      </c>
      <c r="E351" s="9">
        <v>15552167.637749616</v>
      </c>
      <c r="F351" s="9">
        <v>492594.44691192359</v>
      </c>
      <c r="G351" s="9">
        <v>0.86923718489792456</v>
      </c>
      <c r="H351" s="9">
        <v>78971.857047037018</v>
      </c>
      <c r="I351" s="9">
        <v>15396617.251030033</v>
      </c>
      <c r="J351" s="9">
        <v>15707718.024469199</v>
      </c>
      <c r="K351" s="9">
        <v>572173.47882511991</v>
      </c>
      <c r="L351" s="9">
        <v>14425161.015011529</v>
      </c>
      <c r="M351" s="9">
        <v>16679174.260487704</v>
      </c>
    </row>
    <row r="352" spans="2:13" x14ac:dyDescent="0.25">
      <c r="B352" s="1" t="s">
        <v>254</v>
      </c>
      <c r="C352" s="6">
        <v>1</v>
      </c>
      <c r="D352" s="9">
        <v>18366242.474953849</v>
      </c>
      <c r="E352" s="9">
        <v>17666972.64271931</v>
      </c>
      <c r="F352" s="9">
        <v>699269.83223453909</v>
      </c>
      <c r="G352" s="9">
        <v>1.2339386776811871</v>
      </c>
      <c r="H352" s="9">
        <v>83486.587101996396</v>
      </c>
      <c r="I352" s="9">
        <v>17502529.61965758</v>
      </c>
      <c r="J352" s="9">
        <v>17831415.66578104</v>
      </c>
      <c r="K352" s="9">
        <v>572814.05874098581</v>
      </c>
      <c r="L352" s="9">
        <v>16538704.273615319</v>
      </c>
      <c r="M352" s="9">
        <v>18795241.0118233</v>
      </c>
    </row>
    <row r="353" spans="2:13" x14ac:dyDescent="0.25">
      <c r="B353" s="1" t="s">
        <v>255</v>
      </c>
      <c r="C353" s="6">
        <v>1</v>
      </c>
      <c r="D353" s="9">
        <v>14930878.169138461</v>
      </c>
      <c r="E353" s="9">
        <v>14240631.034936793</v>
      </c>
      <c r="F353" s="9">
        <v>690247.1342016682</v>
      </c>
      <c r="G353" s="9">
        <v>1.2180171327116007</v>
      </c>
      <c r="H353" s="9">
        <v>82613.23815950517</v>
      </c>
      <c r="I353" s="9">
        <v>14077908.2419776</v>
      </c>
      <c r="J353" s="9">
        <v>14403353.827895986</v>
      </c>
      <c r="K353" s="9">
        <v>572687.42153515248</v>
      </c>
      <c r="L353" s="9">
        <v>13112612.102367247</v>
      </c>
      <c r="M353" s="9">
        <v>15368649.967506338</v>
      </c>
    </row>
    <row r="354" spans="2:13" x14ac:dyDescent="0.25">
      <c r="B354" s="1" t="s">
        <v>256</v>
      </c>
      <c r="C354" s="6">
        <v>1</v>
      </c>
      <c r="D354" s="9">
        <v>13943626.872169232</v>
      </c>
      <c r="E354" s="9">
        <v>14382267.48407837</v>
      </c>
      <c r="F354" s="9">
        <v>-438640.61190913804</v>
      </c>
      <c r="G354" s="9">
        <v>-0.77402969738710015</v>
      </c>
      <c r="H354" s="9">
        <v>83037.620758738951</v>
      </c>
      <c r="I354" s="9">
        <v>14218708.787293483</v>
      </c>
      <c r="J354" s="9">
        <v>14545826.180863257</v>
      </c>
      <c r="K354" s="9">
        <v>572748.79495871009</v>
      </c>
      <c r="L354" s="9">
        <v>13254127.664649559</v>
      </c>
      <c r="M354" s="9">
        <v>15510407.303507181</v>
      </c>
    </row>
    <row r="355" spans="2:13" x14ac:dyDescent="0.25">
      <c r="B355" s="1" t="s">
        <v>257</v>
      </c>
      <c r="C355" s="6">
        <v>1</v>
      </c>
      <c r="D355" s="9">
        <v>13528583.634523079</v>
      </c>
      <c r="E355" s="9">
        <v>14172721.921813793</v>
      </c>
      <c r="F355" s="9">
        <v>-644138.28729071468</v>
      </c>
      <c r="G355" s="9">
        <v>-1.1366529911971657</v>
      </c>
      <c r="H355" s="9">
        <v>68032.146318277606</v>
      </c>
      <c r="I355" s="9">
        <v>14038719.416809153</v>
      </c>
      <c r="J355" s="9">
        <v>14306724.426818434</v>
      </c>
      <c r="K355" s="9">
        <v>570766.42210106738</v>
      </c>
      <c r="L355" s="9">
        <v>13048486.770150933</v>
      </c>
      <c r="M355" s="9">
        <v>15296957.073476654</v>
      </c>
    </row>
    <row r="356" spans="2:13" x14ac:dyDescent="0.25">
      <c r="B356" s="1" t="s">
        <v>258</v>
      </c>
      <c r="C356" s="6">
        <v>1</v>
      </c>
      <c r="D356" s="9">
        <v>15929136.64069231</v>
      </c>
      <c r="E356" s="9">
        <v>15500460.34929331</v>
      </c>
      <c r="F356" s="9">
        <v>428676.29139900021</v>
      </c>
      <c r="G356" s="9">
        <v>0.75644655579069986</v>
      </c>
      <c r="H356" s="9">
        <v>83508.433322298166</v>
      </c>
      <c r="I356" s="9">
        <v>15335974.295864264</v>
      </c>
      <c r="J356" s="9">
        <v>15664946.402722357</v>
      </c>
      <c r="K356" s="9">
        <v>572817.24319483177</v>
      </c>
      <c r="L356" s="9">
        <v>14372185.707789939</v>
      </c>
      <c r="M356" s="9">
        <v>16628734.990796681</v>
      </c>
    </row>
    <row r="357" spans="2:13" x14ac:dyDescent="0.25">
      <c r="B357" s="1" t="s">
        <v>259</v>
      </c>
      <c r="C357" s="6">
        <v>1</v>
      </c>
      <c r="D357" s="9">
        <v>16055865.643200001</v>
      </c>
      <c r="E357" s="9">
        <v>15846494.581471212</v>
      </c>
      <c r="F357" s="9">
        <v>209371.06172878854</v>
      </c>
      <c r="G357" s="9">
        <v>0.36945831086228687</v>
      </c>
      <c r="H357" s="9">
        <v>93664.684035894097</v>
      </c>
      <c r="I357" s="9">
        <v>15662003.82275608</v>
      </c>
      <c r="J357" s="9">
        <v>16030985.340186344</v>
      </c>
      <c r="K357" s="9">
        <v>574385.76645049814</v>
      </c>
      <c r="L357" s="9">
        <v>14715130.429246925</v>
      </c>
      <c r="M357" s="9">
        <v>16977858.7336955</v>
      </c>
    </row>
    <row r="358" spans="2:13" x14ac:dyDescent="0.25">
      <c r="B358" s="1" t="s">
        <v>260</v>
      </c>
      <c r="C358" s="6">
        <v>1</v>
      </c>
      <c r="D358" s="9">
        <v>14086273.1338</v>
      </c>
      <c r="E358" s="9">
        <v>14094521.217761861</v>
      </c>
      <c r="F358" s="9">
        <v>-8248.0839618612081</v>
      </c>
      <c r="G358" s="9">
        <v>-1.4554653079741029E-2</v>
      </c>
      <c r="H358" s="9">
        <v>125471.60677594409</v>
      </c>
      <c r="I358" s="9">
        <v>13847380.556694454</v>
      </c>
      <c r="J358" s="9">
        <v>14341661.878829269</v>
      </c>
      <c r="K358" s="9">
        <v>580421.45013112621</v>
      </c>
      <c r="L358" s="9">
        <v>12951268.616085516</v>
      </c>
      <c r="M358" s="9">
        <v>15237773.819438206</v>
      </c>
    </row>
    <row r="359" spans="2:13" x14ac:dyDescent="0.25">
      <c r="B359" s="1" t="s">
        <v>261</v>
      </c>
      <c r="C359" s="6">
        <v>1</v>
      </c>
      <c r="D359" s="9">
        <v>14104948</v>
      </c>
      <c r="E359" s="9">
        <v>14131908.401703265</v>
      </c>
      <c r="F359" s="9">
        <v>-26960.401703264564</v>
      </c>
      <c r="G359" s="9">
        <v>-4.7574599809593672E-2</v>
      </c>
      <c r="H359" s="9">
        <v>87609.110856823259</v>
      </c>
      <c r="I359" s="9">
        <v>13959345.268664354</v>
      </c>
      <c r="J359" s="9">
        <v>14304471.534742175</v>
      </c>
      <c r="K359" s="9">
        <v>573429.41324151261</v>
      </c>
      <c r="L359" s="9">
        <v>13002427.972580608</v>
      </c>
      <c r="M359" s="9">
        <v>15261388.830825921</v>
      </c>
    </row>
    <row r="360" spans="2:13" x14ac:dyDescent="0.25">
      <c r="B360" s="1" t="s">
        <v>262</v>
      </c>
      <c r="C360" s="6">
        <v>1</v>
      </c>
      <c r="D360" s="9">
        <v>12825361.5152</v>
      </c>
      <c r="E360" s="9">
        <v>13029799.060451953</v>
      </c>
      <c r="F360" s="9">
        <v>-204437.54525195248</v>
      </c>
      <c r="G360" s="9">
        <v>-0.36075257737126509</v>
      </c>
      <c r="H360" s="9">
        <v>92021.267383760234</v>
      </c>
      <c r="I360" s="9">
        <v>12848545.329525448</v>
      </c>
      <c r="J360" s="9">
        <v>13211052.791378457</v>
      </c>
      <c r="K360" s="9">
        <v>574120.06524445373</v>
      </c>
      <c r="L360" s="9">
        <v>11898958.258277891</v>
      </c>
      <c r="M360" s="9">
        <v>14160639.862626014</v>
      </c>
    </row>
    <row r="361" spans="2:13" x14ac:dyDescent="0.25">
      <c r="B361" s="1" t="s">
        <v>263</v>
      </c>
      <c r="C361" s="6">
        <v>1</v>
      </c>
      <c r="D361" s="9">
        <v>14493142.5678</v>
      </c>
      <c r="E361" s="9">
        <v>13845991.538537513</v>
      </c>
      <c r="F361" s="9">
        <v>647151.02926248685</v>
      </c>
      <c r="G361" s="9">
        <v>1.1419693064069376</v>
      </c>
      <c r="H361" s="9">
        <v>91340.820731962507</v>
      </c>
      <c r="I361" s="9">
        <v>13666078.07924431</v>
      </c>
      <c r="J361" s="9">
        <v>14025904.997830717</v>
      </c>
      <c r="K361" s="9">
        <v>574011.39465812943</v>
      </c>
      <c r="L361" s="9">
        <v>12715364.784156676</v>
      </c>
      <c r="M361" s="9">
        <v>14976618.292918351</v>
      </c>
    </row>
    <row r="362" spans="2:13" x14ac:dyDescent="0.25">
      <c r="B362" s="1" t="s">
        <v>264</v>
      </c>
      <c r="C362" s="6">
        <v>1</v>
      </c>
      <c r="D362" s="9">
        <v>15819649.446600001</v>
      </c>
      <c r="E362" s="9">
        <v>15274906.743314788</v>
      </c>
      <c r="F362" s="9">
        <v>544742.70328521356</v>
      </c>
      <c r="G362" s="9">
        <v>0.96125852994438776</v>
      </c>
      <c r="H362" s="9">
        <v>76575.97430068416</v>
      </c>
      <c r="I362" s="9">
        <v>15124075.512275031</v>
      </c>
      <c r="J362" s="9">
        <v>15425737.974354545</v>
      </c>
      <c r="K362" s="9">
        <v>571847.72055633948</v>
      </c>
      <c r="L362" s="9">
        <v>14148541.764658283</v>
      </c>
      <c r="M362" s="9">
        <v>16401271.721971292</v>
      </c>
    </row>
    <row r="363" spans="2:13" x14ac:dyDescent="0.25">
      <c r="B363" s="1" t="s">
        <v>265</v>
      </c>
      <c r="C363" s="6">
        <v>1</v>
      </c>
      <c r="D363" s="9">
        <v>20353876.040199999</v>
      </c>
      <c r="E363" s="9">
        <v>19548521.61820066</v>
      </c>
      <c r="F363" s="9">
        <v>805354.42199933901</v>
      </c>
      <c r="G363" s="9">
        <v>1.4211366267167223</v>
      </c>
      <c r="H363" s="9">
        <v>122129.42569746778</v>
      </c>
      <c r="I363" s="9">
        <v>19307964.030884884</v>
      </c>
      <c r="J363" s="9">
        <v>19789079.205516435</v>
      </c>
      <c r="K363" s="9">
        <v>579708.14405748656</v>
      </c>
      <c r="L363" s="9">
        <v>18406674.011161048</v>
      </c>
      <c r="M363" s="9">
        <v>20690369.225240272</v>
      </c>
    </row>
    <row r="364" spans="2:13" x14ac:dyDescent="0.25">
      <c r="B364" s="1" t="s">
        <v>266</v>
      </c>
      <c r="C364" s="6">
        <v>1</v>
      </c>
      <c r="D364" s="9">
        <v>19599345.653399996</v>
      </c>
      <c r="E364" s="9">
        <v>18845955.068376165</v>
      </c>
      <c r="F364" s="9">
        <v>753390.58502383158</v>
      </c>
      <c r="G364" s="9">
        <v>1.3294407100204444</v>
      </c>
      <c r="H364" s="9">
        <v>106028.37123985638</v>
      </c>
      <c r="I364" s="9">
        <v>18637111.630139887</v>
      </c>
      <c r="J364" s="9">
        <v>19054798.506612442</v>
      </c>
      <c r="K364" s="9">
        <v>576530.96289198473</v>
      </c>
      <c r="L364" s="9">
        <v>17710365.535762709</v>
      </c>
      <c r="M364" s="9">
        <v>19981544.600989621</v>
      </c>
    </row>
    <row r="365" spans="2:13" x14ac:dyDescent="0.25">
      <c r="B365" s="1" t="s">
        <v>267</v>
      </c>
      <c r="C365" s="6">
        <v>1</v>
      </c>
      <c r="D365" s="9">
        <v>14931787.017599998</v>
      </c>
      <c r="E365" s="9">
        <v>14790968.522496173</v>
      </c>
      <c r="F365" s="9">
        <v>140818.49510382488</v>
      </c>
      <c r="G365" s="9">
        <v>0.24848975264127773</v>
      </c>
      <c r="H365" s="9">
        <v>80076.380753645528</v>
      </c>
      <c r="I365" s="9">
        <v>14633242.562146587</v>
      </c>
      <c r="J365" s="9">
        <v>14948694.482845759</v>
      </c>
      <c r="K365" s="9">
        <v>572326.9715992643</v>
      </c>
      <c r="L365" s="9">
        <v>13663659.565974006</v>
      </c>
      <c r="M365" s="9">
        <v>15918277.47901834</v>
      </c>
    </row>
    <row r="366" spans="2:13" x14ac:dyDescent="0.25">
      <c r="B366" s="1" t="s">
        <v>268</v>
      </c>
      <c r="C366" s="6">
        <v>1</v>
      </c>
      <c r="D366" s="9">
        <v>13752321.7016</v>
      </c>
      <c r="E366" s="9">
        <v>14389791.305806493</v>
      </c>
      <c r="F366" s="9">
        <v>-637469.60420649312</v>
      </c>
      <c r="G366" s="9">
        <v>-1.1248853650141171</v>
      </c>
      <c r="H366" s="9">
        <v>93673.464925006017</v>
      </c>
      <c r="I366" s="9">
        <v>14205283.25142746</v>
      </c>
      <c r="J366" s="9">
        <v>14574299.360185526</v>
      </c>
      <c r="K366" s="9">
        <v>574387.19840926002</v>
      </c>
      <c r="L366" s="9">
        <v>13258424.333061738</v>
      </c>
      <c r="M366" s="9">
        <v>15521158.278551249</v>
      </c>
    </row>
    <row r="367" spans="2:13" x14ac:dyDescent="0.25">
      <c r="B367" s="1" t="s">
        <v>269</v>
      </c>
      <c r="C367" s="6">
        <v>1</v>
      </c>
      <c r="D367" s="9">
        <v>13896879.130009763</v>
      </c>
      <c r="E367" s="9">
        <v>14527482.842407236</v>
      </c>
      <c r="F367" s="9">
        <v>-630603.71239747293</v>
      </c>
      <c r="G367" s="9">
        <v>-1.1127697423039944</v>
      </c>
      <c r="H367" s="9">
        <v>75428.013780797468</v>
      </c>
      <c r="I367" s="9">
        <v>14378912.742224524</v>
      </c>
      <c r="J367" s="9">
        <v>14676052.942589948</v>
      </c>
      <c r="K367" s="9">
        <v>571695.12935505982</v>
      </c>
      <c r="L367" s="9">
        <v>13401418.421712222</v>
      </c>
      <c r="M367" s="9">
        <v>15653547.26310225</v>
      </c>
    </row>
    <row r="368" spans="2:13" x14ac:dyDescent="0.25">
      <c r="B368" s="1" t="s">
        <v>270</v>
      </c>
      <c r="C368" s="6">
        <v>1</v>
      </c>
      <c r="D368" s="9">
        <v>16401684.807799999</v>
      </c>
      <c r="E368" s="9">
        <v>15948263.135159386</v>
      </c>
      <c r="F368" s="9">
        <v>453421.67264061235</v>
      </c>
      <c r="G368" s="9">
        <v>0.80011250790308885</v>
      </c>
      <c r="H368" s="9">
        <v>95125.462851280128</v>
      </c>
      <c r="I368" s="9">
        <v>15760895.089292329</v>
      </c>
      <c r="J368" s="9">
        <v>16135631.181026444</v>
      </c>
      <c r="K368" s="9">
        <v>574625.78200777993</v>
      </c>
      <c r="L368" s="9">
        <v>14816426.225751085</v>
      </c>
      <c r="M368" s="9">
        <v>17080100.044567689</v>
      </c>
    </row>
    <row r="369" spans="2:13" x14ac:dyDescent="0.25">
      <c r="B369" s="1" t="s">
        <v>271</v>
      </c>
      <c r="C369" s="6">
        <v>1</v>
      </c>
      <c r="D369" s="9">
        <v>16212390</v>
      </c>
      <c r="E369" s="9">
        <v>16240343.073940532</v>
      </c>
      <c r="F369" s="9">
        <v>-27953.073940532282</v>
      </c>
      <c r="G369" s="9">
        <v>-4.9326279363551773E-2</v>
      </c>
      <c r="H369" s="9">
        <v>105341.3509151308</v>
      </c>
      <c r="I369" s="9">
        <v>16032852.855461156</v>
      </c>
      <c r="J369" s="9">
        <v>16447833.292419909</v>
      </c>
      <c r="K369" s="9">
        <v>576405.01028183918</v>
      </c>
      <c r="L369" s="9">
        <v>15105001.629417557</v>
      </c>
      <c r="M369" s="9">
        <v>17375684.518463507</v>
      </c>
    </row>
    <row r="370" spans="2:13" x14ac:dyDescent="0.25">
      <c r="B370" s="1" t="s">
        <v>272</v>
      </c>
      <c r="C370" s="6">
        <v>1</v>
      </c>
      <c r="D370" s="9">
        <v>14504214</v>
      </c>
      <c r="E370" s="9">
        <v>14482348.849126047</v>
      </c>
      <c r="F370" s="9">
        <v>21865.150873953477</v>
      </c>
      <c r="G370" s="9">
        <v>3.8583468230696492E-2</v>
      </c>
      <c r="H370" s="9">
        <v>134670.37833399209</v>
      </c>
      <c r="I370" s="9">
        <v>14217089.423644284</v>
      </c>
      <c r="J370" s="9">
        <v>14747608.274607809</v>
      </c>
      <c r="K370" s="9">
        <v>582479.22406383115</v>
      </c>
      <c r="L370" s="9">
        <v>13335043.062644599</v>
      </c>
      <c r="M370" s="9">
        <v>15629654.635607494</v>
      </c>
    </row>
    <row r="371" spans="2:13" x14ac:dyDescent="0.25">
      <c r="B371" s="1" t="s">
        <v>273</v>
      </c>
      <c r="C371" s="6">
        <v>1</v>
      </c>
      <c r="D371" s="9">
        <v>15011830</v>
      </c>
      <c r="E371" s="9">
        <v>14741361.879403198</v>
      </c>
      <c r="F371" s="9">
        <v>270468.12059680186</v>
      </c>
      <c r="G371" s="9">
        <v>0.47727080405807482</v>
      </c>
      <c r="H371" s="9">
        <v>105268.4871643946</v>
      </c>
      <c r="I371" s="9">
        <v>14534015.180210674</v>
      </c>
      <c r="J371" s="9">
        <v>14948708.578595722</v>
      </c>
      <c r="K371" s="9">
        <v>576391.69846143923</v>
      </c>
      <c r="L371" s="9">
        <v>13606046.655091936</v>
      </c>
      <c r="M371" s="9">
        <v>15876677.103714461</v>
      </c>
    </row>
    <row r="372" spans="2:13" x14ac:dyDescent="0.25">
      <c r="B372" s="1" t="s">
        <v>274</v>
      </c>
      <c r="C372" s="6">
        <v>1</v>
      </c>
      <c r="D372" s="9">
        <v>13577688</v>
      </c>
      <c r="E372" s="9">
        <v>13611166.92778617</v>
      </c>
      <c r="F372" s="9">
        <v>-33478.927786169574</v>
      </c>
      <c r="G372" s="9">
        <v>-5.9077257416696491E-2</v>
      </c>
      <c r="H372" s="9">
        <v>102966.22842408434</v>
      </c>
      <c r="I372" s="9">
        <v>13408354.973637953</v>
      </c>
      <c r="J372" s="9">
        <v>13813978.881934386</v>
      </c>
      <c r="K372" s="9">
        <v>575975.67644932983</v>
      </c>
      <c r="L372" s="9">
        <v>12476671.139502971</v>
      </c>
      <c r="M372" s="9">
        <v>14745662.716069369</v>
      </c>
    </row>
    <row r="373" spans="2:13" x14ac:dyDescent="0.25">
      <c r="B373" s="1" t="s">
        <v>275</v>
      </c>
      <c r="C373" s="6">
        <v>1</v>
      </c>
      <c r="D373" s="9">
        <v>13979286</v>
      </c>
      <c r="E373" s="9">
        <v>13666631.005282559</v>
      </c>
      <c r="F373" s="9">
        <v>312654.9947174415</v>
      </c>
      <c r="G373" s="9">
        <v>0.55171419238726682</v>
      </c>
      <c r="H373" s="9">
        <v>105385.73379399287</v>
      </c>
      <c r="I373" s="9">
        <v>13459053.366116511</v>
      </c>
      <c r="J373" s="9">
        <v>13874208.644448606</v>
      </c>
      <c r="K373" s="9">
        <v>576413.12316140125</v>
      </c>
      <c r="L373" s="9">
        <v>12531273.58087003</v>
      </c>
      <c r="M373" s="9">
        <v>14801988.429695085</v>
      </c>
    </row>
    <row r="374" spans="2:13" x14ac:dyDescent="0.25">
      <c r="B374" s="1" t="s">
        <v>276</v>
      </c>
      <c r="C374" s="6">
        <v>1</v>
      </c>
      <c r="D374" s="9">
        <v>15645311</v>
      </c>
      <c r="E374" s="9">
        <v>14877736.172085013</v>
      </c>
      <c r="F374" s="9">
        <v>767574.82791498676</v>
      </c>
      <c r="G374" s="9">
        <v>1.3544703696885743</v>
      </c>
      <c r="H374" s="9">
        <v>97818.164438275242</v>
      </c>
      <c r="I374" s="9">
        <v>14685064.328272214</v>
      </c>
      <c r="J374" s="9">
        <v>15070408.015897812</v>
      </c>
      <c r="K374" s="9">
        <v>575077.67210999923</v>
      </c>
      <c r="L374" s="9">
        <v>13745009.177489616</v>
      </c>
      <c r="M374" s="9">
        <v>16010463.166680411</v>
      </c>
    </row>
    <row r="375" spans="2:13" x14ac:dyDescent="0.25">
      <c r="B375" s="1" t="s">
        <v>277</v>
      </c>
      <c r="C375" s="6">
        <v>1</v>
      </c>
      <c r="D375" s="9">
        <v>21281346</v>
      </c>
      <c r="E375" s="9">
        <v>20613653.09287389</v>
      </c>
      <c r="F375" s="9">
        <v>667692.90712611005</v>
      </c>
      <c r="G375" s="9">
        <v>1.1782177135877954</v>
      </c>
      <c r="H375" s="9">
        <v>155077.67394894047</v>
      </c>
      <c r="I375" s="9">
        <v>20308197.541284628</v>
      </c>
      <c r="J375" s="9">
        <v>20919108.644463152</v>
      </c>
      <c r="K375" s="9">
        <v>587532.99534817296</v>
      </c>
      <c r="L375" s="9">
        <v>19456392.923817858</v>
      </c>
      <c r="M375" s="9">
        <v>21770913.261929922</v>
      </c>
    </row>
    <row r="376" spans="2:13" x14ac:dyDescent="0.25">
      <c r="B376" s="1" t="s">
        <v>278</v>
      </c>
      <c r="C376" s="6">
        <v>1</v>
      </c>
      <c r="D376" s="9">
        <v>19350665</v>
      </c>
      <c r="E376" s="9">
        <v>18883573.891597096</v>
      </c>
      <c r="F376" s="9">
        <v>467091.10840290412</v>
      </c>
      <c r="G376" s="9">
        <v>0.82423373366120634</v>
      </c>
      <c r="H376" s="9">
        <v>119618.04546892665</v>
      </c>
      <c r="I376" s="9">
        <v>18647962.95464965</v>
      </c>
      <c r="J376" s="9">
        <v>19119184.828544542</v>
      </c>
      <c r="K376" s="9">
        <v>579184.26469232445</v>
      </c>
      <c r="L376" s="9">
        <v>17742758.166558143</v>
      </c>
      <c r="M376" s="9">
        <v>20024389.616636049</v>
      </c>
    </row>
    <row r="377" spans="2:13" x14ac:dyDescent="0.25">
      <c r="B377" s="1" t="s">
        <v>279</v>
      </c>
      <c r="C377" s="6">
        <v>1</v>
      </c>
      <c r="D377" s="9">
        <v>15682160</v>
      </c>
      <c r="E377" s="9">
        <v>14862663.845356187</v>
      </c>
      <c r="F377" s="9">
        <v>819496.15464381315</v>
      </c>
      <c r="G377" s="9">
        <v>1.4460912723700048</v>
      </c>
      <c r="H377" s="9">
        <v>105138.73527950907</v>
      </c>
      <c r="I377" s="9">
        <v>14655572.717662502</v>
      </c>
      <c r="J377" s="9">
        <v>15069754.973049872</v>
      </c>
      <c r="K377" s="9">
        <v>576368.01552615408</v>
      </c>
      <c r="L377" s="9">
        <v>13727395.269178577</v>
      </c>
      <c r="M377" s="9">
        <v>15997932.421533797</v>
      </c>
    </row>
    <row r="378" spans="2:13" x14ac:dyDescent="0.25">
      <c r="B378" s="1" t="s">
        <v>280</v>
      </c>
      <c r="C378" s="6">
        <v>1</v>
      </c>
      <c r="D378" s="9">
        <v>14357374</v>
      </c>
      <c r="E378" s="9">
        <v>14691337.787413541</v>
      </c>
      <c r="F378" s="9">
        <v>-333963.78741354123</v>
      </c>
      <c r="G378" s="9">
        <v>-0.58931590530313127</v>
      </c>
      <c r="H378" s="9">
        <v>112834.43527322017</v>
      </c>
      <c r="I378" s="9">
        <v>14469088.486227917</v>
      </c>
      <c r="J378" s="9">
        <v>14913587.088599166</v>
      </c>
      <c r="K378" s="9">
        <v>577821.37849754991</v>
      </c>
      <c r="L378" s="9">
        <v>13553206.531026829</v>
      </c>
      <c r="M378" s="9">
        <v>15829469.043800253</v>
      </c>
    </row>
    <row r="379" spans="2:13" x14ac:dyDescent="0.25">
      <c r="B379" s="1" t="s">
        <v>281</v>
      </c>
      <c r="C379" s="6">
        <v>1</v>
      </c>
      <c r="D379" s="9">
        <v>13709644</v>
      </c>
      <c r="E379" s="9">
        <v>14449240.661967682</v>
      </c>
      <c r="F379" s="9">
        <v>-739596.66196768172</v>
      </c>
      <c r="G379" s="9">
        <v>-1.3050998127139628</v>
      </c>
      <c r="H379" s="9">
        <v>105664.53692575158</v>
      </c>
      <c r="I379" s="9">
        <v>14241113.86596798</v>
      </c>
      <c r="J379" s="9">
        <v>14657367.457967384</v>
      </c>
      <c r="K379" s="9">
        <v>576464.16196422465</v>
      </c>
      <c r="L379" s="9">
        <v>13313782.706735522</v>
      </c>
      <c r="M379" s="9">
        <v>15584698.617199842</v>
      </c>
    </row>
    <row r="380" spans="2:13" x14ac:dyDescent="0.25">
      <c r="B380" s="1" t="s">
        <v>282</v>
      </c>
      <c r="C380" s="6">
        <v>1</v>
      </c>
      <c r="D380" s="9">
        <v>15324444</v>
      </c>
      <c r="E380" s="9">
        <v>15578864.140710631</v>
      </c>
      <c r="F380" s="9">
        <v>-254420.14071063139</v>
      </c>
      <c r="G380" s="9">
        <v>-0.44895237508064151</v>
      </c>
      <c r="H380" s="9">
        <v>113417.1456320221</v>
      </c>
      <c r="I380" s="9">
        <v>15355467.078473836</v>
      </c>
      <c r="J380" s="9">
        <v>15802261.202947427</v>
      </c>
      <c r="K380" s="9">
        <v>577935.45019205881</v>
      </c>
      <c r="L380" s="9">
        <v>14440508.198000738</v>
      </c>
      <c r="M380" s="9">
        <v>16717220.083420524</v>
      </c>
    </row>
    <row r="381" spans="2:13" x14ac:dyDescent="0.25">
      <c r="B381" s="1" t="s">
        <v>283</v>
      </c>
      <c r="C381" s="6">
        <v>1</v>
      </c>
      <c r="D381" s="9">
        <v>15683383.130000001</v>
      </c>
      <c r="E381" s="9">
        <v>15926946.990626791</v>
      </c>
      <c r="F381" s="9">
        <v>-243563.86062679067</v>
      </c>
      <c r="G381" s="9">
        <v>-0.42979527252355892</v>
      </c>
      <c r="H381" s="9">
        <v>118490.7751853191</v>
      </c>
      <c r="I381" s="9">
        <v>15693556.431103777</v>
      </c>
      <c r="J381" s="9">
        <v>16160337.550149806</v>
      </c>
      <c r="K381" s="9">
        <v>578952.50191134005</v>
      </c>
      <c r="L381" s="9">
        <v>14786587.767328553</v>
      </c>
      <c r="M381" s="9">
        <v>17067306.21392503</v>
      </c>
    </row>
    <row r="382" spans="2:13" x14ac:dyDescent="0.25">
      <c r="B382" s="1" t="s">
        <v>284</v>
      </c>
      <c r="C382" s="6">
        <v>1</v>
      </c>
      <c r="D382" s="9">
        <v>14321958.209999999</v>
      </c>
      <c r="E382" s="9">
        <v>14745873.398647478</v>
      </c>
      <c r="F382" s="9">
        <v>-423915.18864747882</v>
      </c>
      <c r="G382" s="9">
        <v>-0.74804506531778303</v>
      </c>
      <c r="H382" s="9">
        <v>122537.30792903213</v>
      </c>
      <c r="I382" s="9">
        <v>14504512.408179892</v>
      </c>
      <c r="J382" s="9">
        <v>14987234.389115063</v>
      </c>
      <c r="K382" s="9">
        <v>579794.21133698535</v>
      </c>
      <c r="L382" s="9">
        <v>13603856.26541068</v>
      </c>
      <c r="M382" s="9">
        <v>15887890.531884275</v>
      </c>
    </row>
    <row r="383" spans="2:13" x14ac:dyDescent="0.25">
      <c r="B383" s="1" t="s">
        <v>285</v>
      </c>
      <c r="C383" s="6">
        <v>1</v>
      </c>
      <c r="D383" s="9">
        <v>14031795.34</v>
      </c>
      <c r="E383" s="9">
        <v>14309006.594495421</v>
      </c>
      <c r="F383" s="9">
        <v>-277211.25449542142</v>
      </c>
      <c r="G383" s="9">
        <v>-0.48916980690751993</v>
      </c>
      <c r="H383" s="9">
        <v>120841.49816144498</v>
      </c>
      <c r="I383" s="9">
        <v>14070985.830217449</v>
      </c>
      <c r="J383" s="9">
        <v>14547027.358773394</v>
      </c>
      <c r="K383" s="9">
        <v>579438.17905216152</v>
      </c>
      <c r="L383" s="9">
        <v>13167690.735885559</v>
      </c>
      <c r="M383" s="9">
        <v>15450322.453105284</v>
      </c>
    </row>
    <row r="384" spans="2:13" x14ac:dyDescent="0.25">
      <c r="B384" s="1" t="s">
        <v>286</v>
      </c>
      <c r="C384" s="6">
        <v>1</v>
      </c>
      <c r="D384" s="9">
        <v>13273337.119999999</v>
      </c>
      <c r="E384" s="9">
        <v>13602773.037921773</v>
      </c>
      <c r="F384" s="9">
        <v>-329435.91792177409</v>
      </c>
      <c r="G384" s="9">
        <v>-0.58132598061907859</v>
      </c>
      <c r="H384" s="9">
        <v>124762.69782914562</v>
      </c>
      <c r="I384" s="9">
        <v>13357028.710497094</v>
      </c>
      <c r="J384" s="9">
        <v>13848517.365346452</v>
      </c>
      <c r="K384" s="9">
        <v>580268.615759106</v>
      </c>
      <c r="L384" s="9">
        <v>12459821.473178847</v>
      </c>
      <c r="M384" s="9">
        <v>14745724.6026647</v>
      </c>
    </row>
    <row r="385" spans="2:13" x14ac:dyDescent="0.25">
      <c r="B385" s="1" t="s">
        <v>287</v>
      </c>
      <c r="C385" s="6">
        <v>1</v>
      </c>
      <c r="D385" s="9">
        <v>14803180.68</v>
      </c>
      <c r="E385" s="9">
        <v>14145734.935826888</v>
      </c>
      <c r="F385" s="9">
        <v>657445.74417311139</v>
      </c>
      <c r="G385" s="9">
        <v>1.1601354653320666</v>
      </c>
      <c r="H385" s="9">
        <v>126566.48777296918</v>
      </c>
      <c r="I385" s="9">
        <v>13896437.694315923</v>
      </c>
      <c r="J385" s="9">
        <v>14395032.177337853</v>
      </c>
      <c r="K385" s="9">
        <v>580659.11815157742</v>
      </c>
      <c r="L385" s="9">
        <v>13002014.200895553</v>
      </c>
      <c r="M385" s="9">
        <v>15289455.670758223</v>
      </c>
    </row>
    <row r="386" spans="2:13" x14ac:dyDescent="0.25">
      <c r="B386" s="1" t="s">
        <v>288</v>
      </c>
      <c r="C386" s="6">
        <v>1</v>
      </c>
      <c r="D386" s="9">
        <v>17013300.510000002</v>
      </c>
      <c r="E386" s="9">
        <v>17237645.122477092</v>
      </c>
      <c r="F386" s="9">
        <v>-224344.61247709021</v>
      </c>
      <c r="G386" s="9">
        <v>-0.39588079122513831</v>
      </c>
      <c r="H386" s="9">
        <v>119747.74243209197</v>
      </c>
      <c r="I386" s="9">
        <v>17001778.722209785</v>
      </c>
      <c r="J386" s="9">
        <v>17473511.522744399</v>
      </c>
      <c r="K386" s="9">
        <v>579211.06471040845</v>
      </c>
      <c r="L386" s="9">
        <v>16096776.609605448</v>
      </c>
      <c r="M386" s="9">
        <v>18378513.635348734</v>
      </c>
    </row>
    <row r="387" spans="2:13" x14ac:dyDescent="0.25">
      <c r="B387" s="1" t="s">
        <v>289</v>
      </c>
      <c r="C387" s="6">
        <v>1</v>
      </c>
      <c r="D387" s="9">
        <v>21387559.02</v>
      </c>
      <c r="E387" s="9">
        <v>21024632.401807427</v>
      </c>
      <c r="F387" s="9">
        <v>362926.61819257215</v>
      </c>
      <c r="G387" s="9">
        <v>0.64042401188221587</v>
      </c>
      <c r="H387" s="9">
        <v>172584.36070554823</v>
      </c>
      <c r="I387" s="9">
        <v>20684694.035744816</v>
      </c>
      <c r="J387" s="9">
        <v>21364570.767870039</v>
      </c>
      <c r="K387" s="9">
        <v>592394.54523613327</v>
      </c>
      <c r="L387" s="9">
        <v>19857796.467492659</v>
      </c>
      <c r="M387" s="9">
        <v>22191468.336122196</v>
      </c>
    </row>
    <row r="388" spans="2:13" x14ac:dyDescent="0.25">
      <c r="B388" s="1" t="s">
        <v>290</v>
      </c>
      <c r="C388" s="6">
        <v>1</v>
      </c>
      <c r="D388" s="9">
        <v>19560921.699999999</v>
      </c>
      <c r="E388" s="9">
        <v>19158071.297317069</v>
      </c>
      <c r="F388" s="9">
        <v>402850.40268293023</v>
      </c>
      <c r="G388" s="9">
        <v>0.71087392916899206</v>
      </c>
      <c r="H388" s="9">
        <v>135324.75820591909</v>
      </c>
      <c r="I388" s="9">
        <v>18891522.943779845</v>
      </c>
      <c r="J388" s="9">
        <v>19424619.650854293</v>
      </c>
      <c r="K388" s="9">
        <v>582630.86585665273</v>
      </c>
      <c r="L388" s="9">
        <v>18010466.822918203</v>
      </c>
      <c r="M388" s="9">
        <v>20305675.771715935</v>
      </c>
    </row>
    <row r="389" spans="2:13" x14ac:dyDescent="0.25">
      <c r="B389" s="1" t="s">
        <v>291</v>
      </c>
      <c r="C389" s="6">
        <v>1</v>
      </c>
      <c r="D389" s="9">
        <v>15379116.300000001</v>
      </c>
      <c r="E389" s="9">
        <v>15460368.381175082</v>
      </c>
      <c r="F389" s="9">
        <v>-81252.081175081432</v>
      </c>
      <c r="G389" s="9">
        <v>-0.14337825111608227</v>
      </c>
      <c r="H389" s="9">
        <v>116744.27553210383</v>
      </c>
      <c r="I389" s="9">
        <v>15230417.891401237</v>
      </c>
      <c r="J389" s="9">
        <v>15690318.870948927</v>
      </c>
      <c r="K389" s="9">
        <v>578597.58168773749</v>
      </c>
      <c r="L389" s="9">
        <v>14320708.242083551</v>
      </c>
      <c r="M389" s="9">
        <v>16600028.520266613</v>
      </c>
    </row>
    <row r="390" spans="2:13" x14ac:dyDescent="0.25">
      <c r="B390" s="1" t="s">
        <v>292</v>
      </c>
      <c r="C390" s="6">
        <v>1</v>
      </c>
      <c r="D390" s="9">
        <v>14092698.800000001</v>
      </c>
      <c r="E390" s="9">
        <v>14866767.496898325</v>
      </c>
      <c r="F390" s="9">
        <v>-774068.69689832442</v>
      </c>
      <c r="G390" s="9">
        <v>-1.3659295171263075</v>
      </c>
      <c r="H390" s="9">
        <v>125739.25873226699</v>
      </c>
      <c r="I390" s="9">
        <v>14619099.643399728</v>
      </c>
      <c r="J390" s="9">
        <v>15114435.350396922</v>
      </c>
      <c r="K390" s="9">
        <v>580479.36815353076</v>
      </c>
      <c r="L390" s="9">
        <v>13723400.81444536</v>
      </c>
      <c r="M390" s="9">
        <v>16010134.179351291</v>
      </c>
    </row>
    <row r="391" spans="2:13" x14ac:dyDescent="0.25">
      <c r="B391" s="1" t="s">
        <v>293</v>
      </c>
      <c r="C391" s="6">
        <v>1</v>
      </c>
      <c r="D391" s="9">
        <v>14233680.619999999</v>
      </c>
      <c r="E391" s="9">
        <v>15017705.715464605</v>
      </c>
      <c r="F391" s="9">
        <v>-784025.09546460584</v>
      </c>
      <c r="G391" s="9">
        <v>-1.3834986795797846</v>
      </c>
      <c r="H391" s="9">
        <v>115483.14720421733</v>
      </c>
      <c r="I391" s="9">
        <v>14790239.262491222</v>
      </c>
      <c r="J391" s="9">
        <v>15245172.168437988</v>
      </c>
      <c r="K391" s="9">
        <v>578344.44144780468</v>
      </c>
      <c r="L391" s="9">
        <v>13878544.185164714</v>
      </c>
      <c r="M391" s="9">
        <v>16156867.245764496</v>
      </c>
    </row>
    <row r="392" spans="2:13" ht="15.75" thickBot="1" x14ac:dyDescent="0.3">
      <c r="B392" s="4" t="s">
        <v>294</v>
      </c>
      <c r="C392" s="7">
        <v>1</v>
      </c>
      <c r="D392" s="10">
        <v>15387739.460000001</v>
      </c>
      <c r="E392" s="10">
        <v>15798444.656777687</v>
      </c>
      <c r="F392" s="10">
        <v>-410705.19677768648</v>
      </c>
      <c r="G392" s="10">
        <v>-0.72473457893815108</v>
      </c>
      <c r="H392" s="10">
        <v>122981.31044490261</v>
      </c>
      <c r="I392" s="10">
        <v>15556209.117253885</v>
      </c>
      <c r="J392" s="10">
        <v>16040680.19630149</v>
      </c>
      <c r="K392" s="10">
        <v>579888.21197203849</v>
      </c>
      <c r="L392" s="10">
        <v>14656242.371061498</v>
      </c>
      <c r="M392" s="10">
        <v>16940646.942493875</v>
      </c>
    </row>
    <row r="411" spans="5:5" x14ac:dyDescent="0.25">
      <c r="E411" t="s">
        <v>80</v>
      </c>
    </row>
  </sheetData>
  <pageMargins left="0.7" right="0.7" top="0.75" bottom="0.75" header="0.3" footer="0.3"/>
  <ignoredErrors>
    <ignoredError sqref="A1"/>
  </ignoredErrors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9697" r:id="rId3" name="Drop Down 1">
              <controlPr defaultSize="0" autoFill="0" autoPict="0" macro="[0]!GoToResults1202201312192986">
                <anchor moveWithCells="1">
                  <from>
                    <xdr:col>1</xdr:col>
                    <xdr:colOff>9525</xdr:colOff>
                    <xdr:row>5</xdr:row>
                    <xdr:rowOff>9525</xdr:rowOff>
                  </from>
                  <to>
                    <xdr:col>2</xdr:col>
                    <xdr:colOff>1114425</xdr:colOff>
                    <xdr:row>5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1"/>
  <dimension ref="B1:M411"/>
  <sheetViews>
    <sheetView zoomScaleNormal="100" workbookViewId="0">
      <selection activeCell="F99" sqref="F99"/>
    </sheetView>
  </sheetViews>
  <sheetFormatPr defaultRowHeight="15" x14ac:dyDescent="0.25"/>
  <cols>
    <col min="3" max="3" width="16.85546875" bestFit="1" customWidth="1"/>
    <col min="4" max="4" width="20.85546875" bestFit="1" customWidth="1"/>
    <col min="5" max="5" width="19.85546875" bestFit="1" customWidth="1"/>
    <col min="6" max="6" width="12.28515625" bestFit="1" customWidth="1"/>
    <col min="7" max="7" width="13.42578125" bestFit="1" customWidth="1"/>
    <col min="8" max="10" width="12.5703125" bestFit="1" customWidth="1"/>
    <col min="11" max="11" width="10.5703125" bestFit="1" customWidth="1"/>
    <col min="12" max="13" width="12.5703125" bestFit="1" customWidth="1"/>
  </cols>
  <sheetData>
    <row r="1" spans="2:9" x14ac:dyDescent="0.25">
      <c r="B1" t="s">
        <v>451</v>
      </c>
    </row>
    <row r="2" spans="2:9" x14ac:dyDescent="0.25">
      <c r="B2" t="s">
        <v>444</v>
      </c>
    </row>
    <row r="3" spans="2:9" x14ac:dyDescent="0.25">
      <c r="B3" t="s">
        <v>452</v>
      </c>
    </row>
    <row r="4" spans="2:9" x14ac:dyDescent="0.25">
      <c r="B4" t="s">
        <v>4</v>
      </c>
    </row>
    <row r="5" spans="2:9" x14ac:dyDescent="0.25">
      <c r="B5" t="s">
        <v>5</v>
      </c>
    </row>
    <row r="6" spans="2:9" ht="16.350000000000001" customHeight="1" x14ac:dyDescent="0.25"/>
    <row r="9" spans="2:9" x14ac:dyDescent="0.25">
      <c r="B9" t="s">
        <v>6</v>
      </c>
    </row>
    <row r="10" spans="2:9" ht="15.75" thickBot="1" x14ac:dyDescent="0.3"/>
    <row r="11" spans="2:9" x14ac:dyDescent="0.25">
      <c r="B11" s="2" t="s">
        <v>7</v>
      </c>
      <c r="C11" s="2" t="s">
        <v>8</v>
      </c>
      <c r="D11" s="2" t="s">
        <v>9</v>
      </c>
      <c r="E11" s="2" t="s">
        <v>10</v>
      </c>
      <c r="F11" s="2" t="s">
        <v>11</v>
      </c>
      <c r="G11" s="2" t="s">
        <v>12</v>
      </c>
      <c r="H11" s="2" t="s">
        <v>13</v>
      </c>
      <c r="I11" s="2" t="s">
        <v>14</v>
      </c>
    </row>
    <row r="12" spans="2:9" x14ac:dyDescent="0.25">
      <c r="B12" s="3" t="s">
        <v>15</v>
      </c>
      <c r="C12" s="5">
        <v>252</v>
      </c>
      <c r="D12" s="5">
        <v>0</v>
      </c>
      <c r="E12" s="5">
        <v>252</v>
      </c>
      <c r="F12" s="8">
        <v>8711926</v>
      </c>
      <c r="G12" s="8">
        <v>21387559.02</v>
      </c>
      <c r="H12" s="8">
        <v>13596591.74314717</v>
      </c>
      <c r="I12" s="8">
        <v>2533945.7428559954</v>
      </c>
    </row>
    <row r="13" spans="2:9" x14ac:dyDescent="0.25">
      <c r="B13" s="1" t="s">
        <v>16</v>
      </c>
      <c r="C13" s="6">
        <v>252</v>
      </c>
      <c r="D13" s="6">
        <v>0</v>
      </c>
      <c r="E13" s="6">
        <v>252</v>
      </c>
      <c r="F13" s="9">
        <v>0</v>
      </c>
      <c r="G13" s="9">
        <v>840.2</v>
      </c>
      <c r="H13" s="9">
        <v>286.17132936507937</v>
      </c>
      <c r="I13" s="9">
        <v>236.22323728327044</v>
      </c>
    </row>
    <row r="14" spans="2:9" x14ac:dyDescent="0.25">
      <c r="B14" s="1" t="s">
        <v>17</v>
      </c>
      <c r="C14" s="6">
        <v>252</v>
      </c>
      <c r="D14" s="6">
        <v>0</v>
      </c>
      <c r="E14" s="6">
        <v>252</v>
      </c>
      <c r="F14" s="9">
        <v>0</v>
      </c>
      <c r="G14" s="9">
        <v>203.49999999999997</v>
      </c>
      <c r="H14" s="9">
        <v>30.157142857142855</v>
      </c>
      <c r="I14" s="9">
        <v>50.290342159438268</v>
      </c>
    </row>
    <row r="15" spans="2:9" x14ac:dyDescent="0.25">
      <c r="B15" s="1" t="s">
        <v>19</v>
      </c>
      <c r="C15" s="6">
        <v>252</v>
      </c>
      <c r="D15" s="6">
        <v>0</v>
      </c>
      <c r="E15" s="6">
        <v>252</v>
      </c>
      <c r="F15" s="9">
        <v>28</v>
      </c>
      <c r="G15" s="9">
        <v>31</v>
      </c>
      <c r="H15" s="9">
        <v>30.44047619047619</v>
      </c>
      <c r="I15" s="9">
        <v>0.80858723595908188</v>
      </c>
    </row>
    <row r="16" spans="2:9" x14ac:dyDescent="0.25">
      <c r="B16" s="1" t="s">
        <v>21</v>
      </c>
      <c r="C16" s="6">
        <v>252</v>
      </c>
      <c r="D16" s="6">
        <v>0</v>
      </c>
      <c r="E16" s="6">
        <v>252</v>
      </c>
      <c r="F16" s="9">
        <v>0</v>
      </c>
      <c r="G16" s="9">
        <v>1</v>
      </c>
      <c r="H16" s="9">
        <v>0.26190476190476192</v>
      </c>
      <c r="I16" s="9">
        <v>0.44054604705845163</v>
      </c>
    </row>
    <row r="17" spans="2:9" x14ac:dyDescent="0.25">
      <c r="B17" s="1" t="s">
        <v>26</v>
      </c>
      <c r="C17" s="6">
        <v>252</v>
      </c>
      <c r="D17" s="6">
        <v>0</v>
      </c>
      <c r="E17" s="6">
        <v>252</v>
      </c>
      <c r="F17" s="9">
        <v>0</v>
      </c>
      <c r="G17" s="9">
        <v>314026.36207689182</v>
      </c>
      <c r="H17" s="9">
        <v>55479.107142857145</v>
      </c>
      <c r="I17" s="9">
        <v>92089.726403410823</v>
      </c>
    </row>
    <row r="18" spans="2:9" ht="15.75" thickBot="1" x14ac:dyDescent="0.3">
      <c r="B18" s="4" t="s">
        <v>28</v>
      </c>
      <c r="C18" s="7">
        <v>252</v>
      </c>
      <c r="D18" s="7">
        <v>0</v>
      </c>
      <c r="E18" s="7">
        <v>252</v>
      </c>
      <c r="F18" s="10">
        <v>84.79058987711214</v>
      </c>
      <c r="G18" s="10">
        <v>144.13292686506682</v>
      </c>
      <c r="H18" s="10">
        <v>117.87659348164901</v>
      </c>
      <c r="I18" s="10">
        <v>19.8623346958117</v>
      </c>
    </row>
    <row r="21" spans="2:9" x14ac:dyDescent="0.25">
      <c r="B21" t="s">
        <v>33</v>
      </c>
    </row>
    <row r="22" spans="2:9" ht="15.75" thickBot="1" x14ac:dyDescent="0.3"/>
    <row r="23" spans="2:9" x14ac:dyDescent="0.25">
      <c r="B23" s="2" t="s">
        <v>34</v>
      </c>
      <c r="C23" s="2" t="s">
        <v>16</v>
      </c>
      <c r="D23" s="2" t="s">
        <v>17</v>
      </c>
      <c r="E23" s="2" t="s">
        <v>19</v>
      </c>
      <c r="F23" s="2" t="s">
        <v>21</v>
      </c>
      <c r="G23" s="2" t="s">
        <v>26</v>
      </c>
      <c r="H23" s="2" t="s">
        <v>28</v>
      </c>
      <c r="I23" s="11" t="s">
        <v>15</v>
      </c>
    </row>
    <row r="24" spans="2:9" x14ac:dyDescent="0.25">
      <c r="B24" s="12" t="s">
        <v>16</v>
      </c>
      <c r="C24" s="17">
        <v>1</v>
      </c>
      <c r="D24" s="14">
        <v>-0.69172102717811434</v>
      </c>
      <c r="E24" s="14">
        <v>-0.18024491757983666</v>
      </c>
      <c r="F24" s="14">
        <v>-0.61631589566307177</v>
      </c>
      <c r="G24" s="14">
        <v>-5.9800921783790054E-2</v>
      </c>
      <c r="H24" s="14">
        <v>-6.5436912992010057E-2</v>
      </c>
      <c r="I24" s="8">
        <v>-0.2281408080130258</v>
      </c>
    </row>
    <row r="25" spans="2:9" x14ac:dyDescent="0.25">
      <c r="B25" s="1" t="s">
        <v>17</v>
      </c>
      <c r="C25" s="9">
        <v>-0.69172102717811434</v>
      </c>
      <c r="D25" s="18">
        <v>1</v>
      </c>
      <c r="E25" s="9">
        <v>0.21126396587116375</v>
      </c>
      <c r="F25" s="9">
        <v>0.71698590774590842</v>
      </c>
      <c r="G25" s="9">
        <v>5.8147029432212692E-2</v>
      </c>
      <c r="H25" s="9">
        <v>8.1415737721631395E-2</v>
      </c>
      <c r="I25" s="15">
        <v>0.59088227107893643</v>
      </c>
    </row>
    <row r="26" spans="2:9" x14ac:dyDescent="0.25">
      <c r="B26" s="1" t="s">
        <v>19</v>
      </c>
      <c r="C26" s="9">
        <v>-0.18024491757983666</v>
      </c>
      <c r="D26" s="9">
        <v>0.21126396587116375</v>
      </c>
      <c r="E26" s="18">
        <v>1</v>
      </c>
      <c r="F26" s="9">
        <v>0.15578106336062453</v>
      </c>
      <c r="G26" s="9">
        <v>1.6171023125369704E-2</v>
      </c>
      <c r="H26" s="9">
        <v>1.0562392090119728E-2</v>
      </c>
      <c r="I26" s="15">
        <v>0.21284783182791314</v>
      </c>
    </row>
    <row r="27" spans="2:9" x14ac:dyDescent="0.25">
      <c r="B27" s="1" t="s">
        <v>21</v>
      </c>
      <c r="C27" s="9">
        <v>-0.61631589566307177</v>
      </c>
      <c r="D27" s="9">
        <v>0.71698590774590842</v>
      </c>
      <c r="E27" s="9">
        <v>0.15578106336062453</v>
      </c>
      <c r="F27" s="18">
        <v>1</v>
      </c>
      <c r="G27" s="9">
        <v>-4.7802595566247734E-3</v>
      </c>
      <c r="H27" s="9">
        <v>-2.1003289777594716E-2</v>
      </c>
      <c r="I27" s="15">
        <v>0.38629220254271285</v>
      </c>
    </row>
    <row r="28" spans="2:9" x14ac:dyDescent="0.25">
      <c r="B28" s="1" t="s">
        <v>26</v>
      </c>
      <c r="C28" s="9">
        <v>-5.9800921783790054E-2</v>
      </c>
      <c r="D28" s="9">
        <v>5.8147029432212692E-2</v>
      </c>
      <c r="E28" s="9">
        <v>1.6171023125369704E-2</v>
      </c>
      <c r="F28" s="9">
        <v>-4.7802595566247734E-3</v>
      </c>
      <c r="G28" s="18">
        <v>1</v>
      </c>
      <c r="H28" s="9">
        <v>0.65513652173917347</v>
      </c>
      <c r="I28" s="15">
        <v>0.45819874753046158</v>
      </c>
    </row>
    <row r="29" spans="2:9" x14ac:dyDescent="0.25">
      <c r="B29" s="1" t="s">
        <v>28</v>
      </c>
      <c r="C29" s="9">
        <v>-6.5436912992010057E-2</v>
      </c>
      <c r="D29" s="9">
        <v>8.1415737721631395E-2</v>
      </c>
      <c r="E29" s="9">
        <v>1.0562392090119728E-2</v>
      </c>
      <c r="F29" s="9">
        <v>-2.1003289777594716E-2</v>
      </c>
      <c r="G29" s="9">
        <v>0.65513652173917347</v>
      </c>
      <c r="H29" s="18">
        <v>1</v>
      </c>
      <c r="I29" s="15">
        <v>0.75176033690026756</v>
      </c>
    </row>
    <row r="30" spans="2:9" ht="15.75" thickBot="1" x14ac:dyDescent="0.3">
      <c r="B30" s="13" t="s">
        <v>15</v>
      </c>
      <c r="C30" s="16">
        <v>-0.2281408080130258</v>
      </c>
      <c r="D30" s="16">
        <v>0.59088227107893643</v>
      </c>
      <c r="E30" s="16">
        <v>0.21284783182791314</v>
      </c>
      <c r="F30" s="16">
        <v>0.38629220254271285</v>
      </c>
      <c r="G30" s="16">
        <v>0.45819874753046158</v>
      </c>
      <c r="H30" s="16">
        <v>0.75176033690026756</v>
      </c>
      <c r="I30" s="19">
        <v>1</v>
      </c>
    </row>
    <row r="33" spans="2:8" x14ac:dyDescent="0.25">
      <c r="B33" t="s">
        <v>35</v>
      </c>
    </row>
    <row r="34" spans="2:8" ht="15.75" thickBot="1" x14ac:dyDescent="0.3"/>
    <row r="35" spans="2:8" x14ac:dyDescent="0.25">
      <c r="B35" s="2" t="s">
        <v>36</v>
      </c>
      <c r="C35" s="2" t="s">
        <v>16</v>
      </c>
      <c r="D35" s="2" t="s">
        <v>17</v>
      </c>
      <c r="E35" s="2" t="s">
        <v>19</v>
      </c>
      <c r="F35" s="2" t="s">
        <v>21</v>
      </c>
      <c r="G35" s="2" t="s">
        <v>26</v>
      </c>
      <c r="H35" s="2" t="s">
        <v>28</v>
      </c>
    </row>
    <row r="36" spans="2:8" x14ac:dyDescent="0.25">
      <c r="B36" s="12" t="s">
        <v>37</v>
      </c>
      <c r="C36" s="14">
        <v>0.48945982659367415</v>
      </c>
      <c r="D36" s="14">
        <v>0.3765151031042322</v>
      </c>
      <c r="E36" s="14">
        <v>0.95295067298350045</v>
      </c>
      <c r="F36" s="14">
        <v>0.4514403298299296</v>
      </c>
      <c r="G36" s="14">
        <v>0.57034871008851018</v>
      </c>
      <c r="H36" s="14">
        <v>0.56369695814777732</v>
      </c>
    </row>
    <row r="37" spans="2:8" ht="15.75" thickBot="1" x14ac:dyDescent="0.3">
      <c r="B37" s="4" t="s">
        <v>38</v>
      </c>
      <c r="C37" s="10">
        <v>2.043068594534831</v>
      </c>
      <c r="D37" s="10">
        <v>2.6559359551724699</v>
      </c>
      <c r="E37" s="10">
        <v>1.0493722585547869</v>
      </c>
      <c r="F37" s="10">
        <v>2.2151321756669997</v>
      </c>
      <c r="G37" s="10">
        <v>1.7533133367564098</v>
      </c>
      <c r="H37" s="10">
        <v>1.7740028317446457</v>
      </c>
    </row>
    <row r="40" spans="2:8" x14ac:dyDescent="0.25">
      <c r="B40" s="20" t="s">
        <v>39</v>
      </c>
    </row>
    <row r="42" spans="2:8" x14ac:dyDescent="0.25">
      <c r="B42" t="s">
        <v>43</v>
      </c>
    </row>
    <row r="43" spans="2:8" ht="15.75" thickBot="1" x14ac:dyDescent="0.3"/>
    <row r="44" spans="2:8" x14ac:dyDescent="0.25">
      <c r="B44" s="22" t="s">
        <v>8</v>
      </c>
      <c r="C44" s="23">
        <v>252</v>
      </c>
    </row>
    <row r="45" spans="2:8" x14ac:dyDescent="0.25">
      <c r="B45" s="1" t="s">
        <v>44</v>
      </c>
      <c r="C45" s="9">
        <v>252</v>
      </c>
    </row>
    <row r="46" spans="2:8" x14ac:dyDescent="0.25">
      <c r="B46" s="1" t="s">
        <v>45</v>
      </c>
      <c r="C46" s="9">
        <v>245</v>
      </c>
    </row>
    <row r="47" spans="2:8" x14ac:dyDescent="0.25">
      <c r="B47" s="1" t="s">
        <v>46</v>
      </c>
      <c r="C47" s="9">
        <v>0.93687927690351369</v>
      </c>
    </row>
    <row r="48" spans="2:8" x14ac:dyDescent="0.25">
      <c r="B48" s="1" t="s">
        <v>47</v>
      </c>
      <c r="C48" s="9">
        <v>0.935333463276661</v>
      </c>
    </row>
    <row r="49" spans="2:7" x14ac:dyDescent="0.25">
      <c r="B49" s="1" t="s">
        <v>48</v>
      </c>
      <c r="C49" s="9">
        <v>415216138776.41205</v>
      </c>
    </row>
    <row r="50" spans="2:7" x14ac:dyDescent="0.25">
      <c r="B50" s="1" t="s">
        <v>49</v>
      </c>
      <c r="C50" s="9">
        <v>644372.67072433489</v>
      </c>
    </row>
    <row r="51" spans="2:7" x14ac:dyDescent="0.25">
      <c r="B51" s="1" t="s">
        <v>50</v>
      </c>
      <c r="C51" s="9">
        <v>3.8751046428107303</v>
      </c>
    </row>
    <row r="52" spans="2:7" x14ac:dyDescent="0.25">
      <c r="B52" s="1" t="s">
        <v>51</v>
      </c>
      <c r="C52" s="9">
        <v>1.1027440015160292</v>
      </c>
    </row>
    <row r="53" spans="2:7" x14ac:dyDescent="0.25">
      <c r="B53" s="1" t="s">
        <v>52</v>
      </c>
      <c r="C53" s="9">
        <v>7.0000000000000027</v>
      </c>
    </row>
    <row r="54" spans="2:7" x14ac:dyDescent="0.25">
      <c r="B54" s="1" t="s">
        <v>53</v>
      </c>
      <c r="C54" s="9">
        <v>6748.4213285622636</v>
      </c>
    </row>
    <row r="55" spans="2:7" x14ac:dyDescent="0.25">
      <c r="B55" s="1" t="s">
        <v>54</v>
      </c>
      <c r="C55" s="9">
        <v>6773.127332174844</v>
      </c>
    </row>
    <row r="56" spans="2:7" x14ac:dyDescent="0.25">
      <c r="B56" s="1" t="s">
        <v>55</v>
      </c>
      <c r="C56" s="9">
        <v>6.6727621559142733E-2</v>
      </c>
    </row>
    <row r="57" spans="2:7" ht="15.75" thickBot="1" x14ac:dyDescent="0.3">
      <c r="B57" s="4" t="s">
        <v>414</v>
      </c>
      <c r="C57" s="10">
        <v>663499.38830782531</v>
      </c>
    </row>
    <row r="60" spans="2:7" x14ac:dyDescent="0.25">
      <c r="B60" t="s">
        <v>56</v>
      </c>
    </row>
    <row r="61" spans="2:7" ht="15.75" thickBot="1" x14ac:dyDescent="0.3"/>
    <row r="62" spans="2:7" x14ac:dyDescent="0.25">
      <c r="B62" s="2" t="s">
        <v>57</v>
      </c>
      <c r="C62" s="2" t="s">
        <v>45</v>
      </c>
      <c r="D62" s="2" t="s">
        <v>58</v>
      </c>
      <c r="E62" s="2" t="s">
        <v>59</v>
      </c>
      <c r="F62" s="2" t="s">
        <v>60</v>
      </c>
      <c r="G62" s="2" t="s">
        <v>61</v>
      </c>
    </row>
    <row r="63" spans="2:7" x14ac:dyDescent="0.25">
      <c r="B63" s="12" t="s">
        <v>62</v>
      </c>
      <c r="C63" s="24">
        <v>6</v>
      </c>
      <c r="D63" s="14">
        <v>1509913183962022.7</v>
      </c>
      <c r="E63" s="14">
        <v>251652197327003.78</v>
      </c>
      <c r="F63" s="14">
        <v>606.07518308076862</v>
      </c>
      <c r="G63" s="25" t="s">
        <v>65</v>
      </c>
    </row>
    <row r="64" spans="2:7" x14ac:dyDescent="0.25">
      <c r="B64" s="1" t="s">
        <v>63</v>
      </c>
      <c r="C64" s="6">
        <v>245</v>
      </c>
      <c r="D64" s="9">
        <v>101727954000220.95</v>
      </c>
      <c r="E64" s="9">
        <v>415216138776.41205</v>
      </c>
      <c r="F64" s="9"/>
      <c r="G64" s="9"/>
    </row>
    <row r="65" spans="2:7" ht="15.75" thickBot="1" x14ac:dyDescent="0.3">
      <c r="B65" s="4" t="s">
        <v>64</v>
      </c>
      <c r="C65" s="7">
        <v>251</v>
      </c>
      <c r="D65" s="10">
        <v>1611641137962243.7</v>
      </c>
      <c r="E65" s="10"/>
      <c r="F65" s="10"/>
      <c r="G65" s="10"/>
    </row>
    <row r="66" spans="2:7" x14ac:dyDescent="0.25">
      <c r="B66" s="26" t="s">
        <v>66</v>
      </c>
    </row>
    <row r="69" spans="2:7" x14ac:dyDescent="0.25">
      <c r="B69" t="s">
        <v>67</v>
      </c>
    </row>
    <row r="70" spans="2:7" ht="15.75" thickBot="1" x14ac:dyDescent="0.3"/>
    <row r="71" spans="2:7" x14ac:dyDescent="0.25">
      <c r="B71" s="2" t="s">
        <v>57</v>
      </c>
      <c r="C71" s="2" t="s">
        <v>45</v>
      </c>
      <c r="D71" s="2" t="s">
        <v>58</v>
      </c>
      <c r="E71" s="2" t="s">
        <v>59</v>
      </c>
      <c r="F71" s="2" t="s">
        <v>60</v>
      </c>
      <c r="G71" s="2" t="s">
        <v>61</v>
      </c>
    </row>
    <row r="72" spans="2:7" x14ac:dyDescent="0.25">
      <c r="B72" s="12" t="s">
        <v>16</v>
      </c>
      <c r="C72" s="24">
        <v>1</v>
      </c>
      <c r="D72" s="14">
        <v>83883065855445.797</v>
      </c>
      <c r="E72" s="14">
        <v>83883065855445.797</v>
      </c>
      <c r="F72" s="14">
        <v>202.02265283483027</v>
      </c>
      <c r="G72" s="25" t="s">
        <v>65</v>
      </c>
    </row>
    <row r="73" spans="2:7" x14ac:dyDescent="0.25">
      <c r="B73" s="1" t="s">
        <v>17</v>
      </c>
      <c r="C73" s="6">
        <v>1</v>
      </c>
      <c r="D73" s="9">
        <v>579584632440720.5</v>
      </c>
      <c r="E73" s="9">
        <v>579584632440720.5</v>
      </c>
      <c r="F73" s="9">
        <v>1395.8624877845091</v>
      </c>
      <c r="G73" s="27" t="s">
        <v>65</v>
      </c>
    </row>
    <row r="74" spans="2:7" x14ac:dyDescent="0.25">
      <c r="B74" s="1" t="s">
        <v>19</v>
      </c>
      <c r="C74" s="6">
        <v>1</v>
      </c>
      <c r="D74" s="9">
        <v>16850199365194.432</v>
      </c>
      <c r="E74" s="9">
        <v>16850199365194.432</v>
      </c>
      <c r="F74" s="9">
        <v>40.581754396276061</v>
      </c>
      <c r="G74" s="27" t="s">
        <v>65</v>
      </c>
    </row>
    <row r="75" spans="2:7" x14ac:dyDescent="0.25">
      <c r="B75" s="1" t="s">
        <v>21</v>
      </c>
      <c r="C75" s="6">
        <v>1</v>
      </c>
      <c r="D75" s="9">
        <v>77321312629.145935</v>
      </c>
      <c r="E75" s="9">
        <v>77321312629.145935</v>
      </c>
      <c r="F75" s="9">
        <v>0.18621942985405573</v>
      </c>
      <c r="G75" s="9">
        <v>0.66646144348876968</v>
      </c>
    </row>
    <row r="76" spans="2:7" x14ac:dyDescent="0.25">
      <c r="B76" s="1" t="s">
        <v>26</v>
      </c>
      <c r="C76" s="6">
        <v>1</v>
      </c>
      <c r="D76" s="9">
        <v>302158221795589.12</v>
      </c>
      <c r="E76" s="9">
        <v>302158221795589.12</v>
      </c>
      <c r="F76" s="9">
        <v>727.71309584933306</v>
      </c>
      <c r="G76" s="27" t="s">
        <v>65</v>
      </c>
    </row>
    <row r="77" spans="2:7" ht="15.75" thickBot="1" x14ac:dyDescent="0.3">
      <c r="B77" s="4" t="s">
        <v>28</v>
      </c>
      <c r="C77" s="7">
        <v>1</v>
      </c>
      <c r="D77" s="10">
        <v>527359743192444.44</v>
      </c>
      <c r="E77" s="10">
        <v>527359743192444.44</v>
      </c>
      <c r="F77" s="10">
        <v>1270.0848881898112</v>
      </c>
      <c r="G77" s="46" t="s">
        <v>65</v>
      </c>
    </row>
    <row r="80" spans="2:7" x14ac:dyDescent="0.25">
      <c r="B80" t="s">
        <v>68</v>
      </c>
    </row>
    <row r="81" spans="2:8" ht="15.75" thickBot="1" x14ac:dyDescent="0.3"/>
    <row r="82" spans="2:8" x14ac:dyDescent="0.25">
      <c r="B82" s="2" t="s">
        <v>57</v>
      </c>
      <c r="C82" s="2" t="s">
        <v>45</v>
      </c>
      <c r="D82" s="2" t="s">
        <v>58</v>
      </c>
      <c r="E82" s="2" t="s">
        <v>59</v>
      </c>
      <c r="F82" s="2" t="s">
        <v>60</v>
      </c>
      <c r="G82" s="2" t="s">
        <v>61</v>
      </c>
    </row>
    <row r="83" spans="2:8" x14ac:dyDescent="0.25">
      <c r="B83" s="12" t="s">
        <v>16</v>
      </c>
      <c r="C83" s="24">
        <v>1</v>
      </c>
      <c r="D83" s="14">
        <v>124223626976424.69</v>
      </c>
      <c r="E83" s="14">
        <v>124223626976424.69</v>
      </c>
      <c r="F83" s="14">
        <v>299.1782240027942</v>
      </c>
      <c r="G83" s="25" t="s">
        <v>65</v>
      </c>
    </row>
    <row r="84" spans="2:8" x14ac:dyDescent="0.25">
      <c r="B84" s="1" t="s">
        <v>17</v>
      </c>
      <c r="C84" s="6">
        <v>1</v>
      </c>
      <c r="D84" s="9">
        <v>283354440929869.44</v>
      </c>
      <c r="E84" s="9">
        <v>283354440929869.44</v>
      </c>
      <c r="F84" s="9">
        <v>682.42636657832736</v>
      </c>
      <c r="G84" s="27" t="s">
        <v>65</v>
      </c>
    </row>
    <row r="85" spans="2:8" x14ac:dyDescent="0.25">
      <c r="B85" s="1" t="s">
        <v>19</v>
      </c>
      <c r="C85" s="6">
        <v>1</v>
      </c>
      <c r="D85" s="9">
        <v>18990112015309.957</v>
      </c>
      <c r="E85" s="9">
        <v>18990112015309.957</v>
      </c>
      <c r="F85" s="9">
        <v>45.735486272935695</v>
      </c>
      <c r="G85" s="27" t="s">
        <v>65</v>
      </c>
    </row>
    <row r="86" spans="2:8" x14ac:dyDescent="0.25">
      <c r="B86" s="1" t="s">
        <v>21</v>
      </c>
      <c r="C86" s="6">
        <v>1</v>
      </c>
      <c r="D86" s="9">
        <v>14122296785791.705</v>
      </c>
      <c r="E86" s="9">
        <v>14122296785791.705</v>
      </c>
      <c r="F86" s="9">
        <v>34.011916847471959</v>
      </c>
      <c r="G86" s="27" t="s">
        <v>65</v>
      </c>
    </row>
    <row r="87" spans="2:8" x14ac:dyDescent="0.25">
      <c r="B87" s="1" t="s">
        <v>26</v>
      </c>
      <c r="C87" s="6">
        <v>1</v>
      </c>
      <c r="D87" s="9">
        <v>3101100613598.1694</v>
      </c>
      <c r="E87" s="9">
        <v>3101100613598.1694</v>
      </c>
      <c r="F87" s="9">
        <v>7.4686418084246666</v>
      </c>
      <c r="G87" s="9">
        <v>6.7357947897944042E-3</v>
      </c>
    </row>
    <row r="88" spans="2:8" ht="15.75" thickBot="1" x14ac:dyDescent="0.3">
      <c r="B88" s="4" t="s">
        <v>28</v>
      </c>
      <c r="C88" s="7">
        <v>1</v>
      </c>
      <c r="D88" s="10">
        <v>527359743192445.69</v>
      </c>
      <c r="E88" s="10">
        <v>527359743192445.69</v>
      </c>
      <c r="F88" s="10">
        <v>1270.0848881898141</v>
      </c>
      <c r="G88" s="46" t="s">
        <v>65</v>
      </c>
    </row>
    <row r="91" spans="2:8" x14ac:dyDescent="0.25">
      <c r="B91" t="s">
        <v>69</v>
      </c>
    </row>
    <row r="92" spans="2:8" ht="15.75" thickBot="1" x14ac:dyDescent="0.3"/>
    <row r="93" spans="2:8" x14ac:dyDescent="0.25">
      <c r="B93" s="2" t="s">
        <v>57</v>
      </c>
      <c r="C93" s="2" t="s">
        <v>70</v>
      </c>
      <c r="D93" s="2" t="s">
        <v>71</v>
      </c>
      <c r="E93" s="2" t="s">
        <v>72</v>
      </c>
      <c r="F93" s="2" t="s">
        <v>73</v>
      </c>
      <c r="G93" s="2" t="s">
        <v>74</v>
      </c>
      <c r="H93" s="2" t="s">
        <v>75</v>
      </c>
    </row>
    <row r="94" spans="2:8" x14ac:dyDescent="0.25">
      <c r="B94" s="12" t="s">
        <v>76</v>
      </c>
      <c r="C94" s="14">
        <v>-10846251.794178084</v>
      </c>
      <c r="D94" s="14">
        <v>1604142.8022399992</v>
      </c>
      <c r="E94" s="14">
        <v>-6.7614004058943831</v>
      </c>
      <c r="F94" s="25" t="s">
        <v>65</v>
      </c>
      <c r="G94" s="14">
        <v>-14005922.119433889</v>
      </c>
      <c r="H94" s="14">
        <v>-7686581.4689222779</v>
      </c>
    </row>
    <row r="95" spans="2:8" x14ac:dyDescent="0.25">
      <c r="B95" s="1" t="s">
        <v>16</v>
      </c>
      <c r="C95" s="9">
        <v>4256.8083611717502</v>
      </c>
      <c r="D95" s="9">
        <v>246.10424740736491</v>
      </c>
      <c r="E95" s="9">
        <v>17.296769178167224</v>
      </c>
      <c r="F95" s="27" t="s">
        <v>65</v>
      </c>
      <c r="G95" s="9">
        <v>3772.05832123352</v>
      </c>
      <c r="H95" s="9">
        <v>4741.55840110998</v>
      </c>
    </row>
    <row r="96" spans="2:8" x14ac:dyDescent="0.25">
      <c r="B96" s="1" t="s">
        <v>17</v>
      </c>
      <c r="C96" s="9">
        <v>34431.21591445736</v>
      </c>
      <c r="D96" s="9">
        <v>1318.027466718002</v>
      </c>
      <c r="E96" s="9">
        <v>26.12329164899268</v>
      </c>
      <c r="F96" s="27" t="s">
        <v>65</v>
      </c>
      <c r="G96" s="9">
        <v>31835.105226153508</v>
      </c>
      <c r="H96" s="9">
        <v>37027.326602761212</v>
      </c>
    </row>
    <row r="97" spans="2:8" x14ac:dyDescent="0.25">
      <c r="B97" s="1" t="s">
        <v>19</v>
      </c>
      <c r="C97" s="9">
        <v>348469.53072131099</v>
      </c>
      <c r="D97" s="9">
        <v>51527.391799309305</v>
      </c>
      <c r="E97" s="9">
        <v>6.7628016585536166</v>
      </c>
      <c r="F97" s="27" t="s">
        <v>65</v>
      </c>
      <c r="G97" s="9">
        <v>246976.34035274637</v>
      </c>
      <c r="H97" s="9">
        <v>449962.72108987562</v>
      </c>
    </row>
    <row r="98" spans="2:8" x14ac:dyDescent="0.25">
      <c r="B98" s="1" t="s">
        <v>21</v>
      </c>
      <c r="C98" s="9">
        <v>801353.83618436276</v>
      </c>
      <c r="D98" s="9">
        <v>137406.97095032924</v>
      </c>
      <c r="E98" s="9">
        <v>5.8319736665619484</v>
      </c>
      <c r="F98" s="27" t="s">
        <v>65</v>
      </c>
      <c r="G98" s="9">
        <v>530704.16086319636</v>
      </c>
      <c r="H98" s="9">
        <v>1072003.5115055293</v>
      </c>
    </row>
    <row r="99" spans="2:8" x14ac:dyDescent="0.25">
      <c r="B99" s="1" t="s">
        <v>26</v>
      </c>
      <c r="C99" s="9">
        <v>-1.5982313790849521</v>
      </c>
      <c r="D99" s="9">
        <v>0.58481544989822831</v>
      </c>
      <c r="E99" s="9">
        <v>-2.7328815942928353</v>
      </c>
      <c r="F99" s="9">
        <v>6.7357947897948231E-3</v>
      </c>
      <c r="G99" s="9">
        <v>-2.7501388153894277</v>
      </c>
      <c r="H99" s="9">
        <v>-0.44632394278047616</v>
      </c>
    </row>
    <row r="100" spans="2:8" ht="15.75" thickBot="1" x14ac:dyDescent="0.3">
      <c r="B100" s="4" t="s">
        <v>28</v>
      </c>
      <c r="C100" s="10">
        <v>97199.377802567309</v>
      </c>
      <c r="D100" s="10">
        <v>2727.3891630782355</v>
      </c>
      <c r="E100" s="10">
        <v>35.638250352532893</v>
      </c>
      <c r="F100" s="46" t="s">
        <v>65</v>
      </c>
      <c r="G100" s="10">
        <v>91827.255949095779</v>
      </c>
      <c r="H100" s="10">
        <v>102571.49965603884</v>
      </c>
    </row>
    <row r="103" spans="2:8" x14ac:dyDescent="0.25">
      <c r="B103" t="s">
        <v>77</v>
      </c>
    </row>
    <row r="105" spans="2:8" x14ac:dyDescent="0.25">
      <c r="B105" s="28" t="s">
        <v>453</v>
      </c>
    </row>
    <row r="108" spans="2:8" x14ac:dyDescent="0.25">
      <c r="B108" t="s">
        <v>79</v>
      </c>
    </row>
    <row r="109" spans="2:8" ht="15.75" thickBot="1" x14ac:dyDescent="0.3"/>
    <row r="110" spans="2:8" x14ac:dyDescent="0.25">
      <c r="B110" s="2" t="s">
        <v>57</v>
      </c>
      <c r="C110" s="2" t="s">
        <v>70</v>
      </c>
      <c r="D110" s="2" t="s">
        <v>71</v>
      </c>
      <c r="E110" s="2" t="s">
        <v>72</v>
      </c>
      <c r="F110" s="2" t="s">
        <v>73</v>
      </c>
      <c r="G110" s="2" t="s">
        <v>74</v>
      </c>
      <c r="H110" s="2" t="s">
        <v>75</v>
      </c>
    </row>
    <row r="111" spans="2:8" x14ac:dyDescent="0.25">
      <c r="B111" s="12" t="s">
        <v>16</v>
      </c>
      <c r="C111" s="14">
        <v>0.39683448408691119</v>
      </c>
      <c r="D111" s="14">
        <v>2.2942694095022895E-2</v>
      </c>
      <c r="E111" s="14">
        <v>17.296769178167224</v>
      </c>
      <c r="F111" s="25" t="s">
        <v>65</v>
      </c>
      <c r="G111" s="14">
        <v>0.35164439900705441</v>
      </c>
      <c r="H111" s="14">
        <v>0.44202456916676797</v>
      </c>
    </row>
    <row r="112" spans="2:8" x14ac:dyDescent="0.25">
      <c r="B112" s="1" t="s">
        <v>17</v>
      </c>
      <c r="C112" s="9">
        <v>0.683344398428961</v>
      </c>
      <c r="D112" s="9">
        <v>2.6158433922139783E-2</v>
      </c>
      <c r="E112" s="9">
        <v>26.12329164899268</v>
      </c>
      <c r="F112" s="27" t="s">
        <v>65</v>
      </c>
      <c r="G112" s="9">
        <v>0.63182029016158237</v>
      </c>
      <c r="H112" s="9">
        <v>0.73486850669633963</v>
      </c>
    </row>
    <row r="113" spans="2:8" x14ac:dyDescent="0.25">
      <c r="B113" s="1" t="s">
        <v>19</v>
      </c>
      <c r="C113" s="9">
        <v>0.11119733540321354</v>
      </c>
      <c r="D113" s="9">
        <v>1.6442495435685406E-2</v>
      </c>
      <c r="E113" s="9">
        <v>6.7628016585536166</v>
      </c>
      <c r="F113" s="27" t="s">
        <v>65</v>
      </c>
      <c r="G113" s="9">
        <v>7.881065210497909E-2</v>
      </c>
      <c r="H113" s="9">
        <v>0.14358401870144799</v>
      </c>
    </row>
    <row r="114" spans="2:8" x14ac:dyDescent="0.25">
      <c r="B114" s="1" t="s">
        <v>21</v>
      </c>
      <c r="C114" s="9">
        <v>0.13932155643879152</v>
      </c>
      <c r="D114" s="9">
        <v>2.3889263636014325E-2</v>
      </c>
      <c r="E114" s="9">
        <v>5.8319736665619493</v>
      </c>
      <c r="F114" s="27" t="s">
        <v>65</v>
      </c>
      <c r="G114" s="9">
        <v>9.2267019088672214E-2</v>
      </c>
      <c r="H114" s="9">
        <v>0.18637609378891082</v>
      </c>
    </row>
    <row r="115" spans="2:8" x14ac:dyDescent="0.25">
      <c r="B115" s="1" t="s">
        <v>26</v>
      </c>
      <c r="C115" s="9">
        <v>-5.8083599794600461E-2</v>
      </c>
      <c r="D115" s="9">
        <v>2.125361007805765E-2</v>
      </c>
      <c r="E115" s="9">
        <v>-2.7328815942928353</v>
      </c>
      <c r="F115" s="9">
        <v>6.7357947897948231E-3</v>
      </c>
      <c r="G115" s="9">
        <v>-9.9946706354953535E-2</v>
      </c>
      <c r="H115" s="9">
        <v>-1.6220493234247381E-2</v>
      </c>
    </row>
    <row r="116" spans="2:8" ht="15.75" thickBot="1" x14ac:dyDescent="0.3">
      <c r="B116" s="4" t="s">
        <v>28</v>
      </c>
      <c r="C116" s="10">
        <v>0.76189736089742277</v>
      </c>
      <c r="D116" s="10">
        <v>2.1378641020834321E-2</v>
      </c>
      <c r="E116" s="10">
        <v>35.638250352532886</v>
      </c>
      <c r="F116" s="46" t="s">
        <v>65</v>
      </c>
      <c r="G116" s="10">
        <v>0.71978798164920266</v>
      </c>
      <c r="H116" s="10">
        <v>0.80400674014564288</v>
      </c>
    </row>
    <row r="135" spans="2:13" x14ac:dyDescent="0.25">
      <c r="E135" t="s">
        <v>80</v>
      </c>
    </row>
    <row r="138" spans="2:13" x14ac:dyDescent="0.25">
      <c r="B138" t="s">
        <v>81</v>
      </c>
    </row>
    <row r="139" spans="2:13" ht="15.75" thickBot="1" x14ac:dyDescent="0.3"/>
    <row r="140" spans="2:13" x14ac:dyDescent="0.25">
      <c r="B140" s="2" t="s">
        <v>82</v>
      </c>
      <c r="C140" s="2" t="s">
        <v>83</v>
      </c>
      <c r="D140" s="2" t="s">
        <v>15</v>
      </c>
      <c r="E140" s="2" t="s">
        <v>84</v>
      </c>
      <c r="F140" s="2" t="s">
        <v>85</v>
      </c>
      <c r="G140" s="2" t="s">
        <v>86</v>
      </c>
      <c r="H140" s="2" t="s">
        <v>87</v>
      </c>
      <c r="I140" s="2" t="s">
        <v>88</v>
      </c>
      <c r="J140" s="2" t="s">
        <v>89</v>
      </c>
      <c r="K140" s="2" t="s">
        <v>90</v>
      </c>
      <c r="L140" s="2" t="s">
        <v>91</v>
      </c>
      <c r="M140" s="2" t="s">
        <v>92</v>
      </c>
    </row>
    <row r="141" spans="2:13" x14ac:dyDescent="0.25">
      <c r="B141" s="12" t="s">
        <v>325</v>
      </c>
      <c r="C141" s="24">
        <v>1</v>
      </c>
      <c r="D141" s="14">
        <v>12404630</v>
      </c>
      <c r="E141" s="14">
        <v>10898415.462077878</v>
      </c>
      <c r="F141" s="14">
        <v>1506214.5379221216</v>
      </c>
      <c r="G141" s="14">
        <v>2.3374897886792687</v>
      </c>
      <c r="H141" s="14">
        <v>110266.00290614189</v>
      </c>
      <c r="I141" s="14">
        <v>10681225.186511014</v>
      </c>
      <c r="J141" s="14">
        <v>11115605.737644743</v>
      </c>
      <c r="K141" s="14">
        <v>653739.03828156798</v>
      </c>
      <c r="L141" s="14">
        <v>9610749.6527526937</v>
      </c>
      <c r="M141" s="14">
        <v>12186081.271403063</v>
      </c>
    </row>
    <row r="142" spans="2:13" x14ac:dyDescent="0.25">
      <c r="B142" s="1" t="s">
        <v>326</v>
      </c>
      <c r="C142" s="6">
        <v>1</v>
      </c>
      <c r="D142" s="9">
        <v>10898592</v>
      </c>
      <c r="E142" s="9">
        <v>9985481.5236203894</v>
      </c>
      <c r="F142" s="9">
        <v>913110.4763796106</v>
      </c>
      <c r="G142" s="9">
        <v>1.4170533883027494</v>
      </c>
      <c r="H142" s="9">
        <v>118648.35455549161</v>
      </c>
      <c r="I142" s="9">
        <v>9751780.5809699427</v>
      </c>
      <c r="J142" s="9">
        <v>10219182.466270836</v>
      </c>
      <c r="K142" s="9">
        <v>655204.983814331</v>
      </c>
      <c r="L142" s="9">
        <v>8694928.2502914723</v>
      </c>
      <c r="M142" s="9">
        <v>11276034.796949307</v>
      </c>
    </row>
    <row r="143" spans="2:13" x14ac:dyDescent="0.25">
      <c r="B143" s="1" t="s">
        <v>327</v>
      </c>
      <c r="C143" s="6">
        <v>1</v>
      </c>
      <c r="D143" s="9">
        <v>11298721</v>
      </c>
      <c r="E143" s="9">
        <v>10577107.405426286</v>
      </c>
      <c r="F143" s="9">
        <v>721613.59457371384</v>
      </c>
      <c r="G143" s="9">
        <v>1.1198699562514856</v>
      </c>
      <c r="H143" s="9">
        <v>101099.0028157051</v>
      </c>
      <c r="I143" s="9">
        <v>10377973.314207178</v>
      </c>
      <c r="J143" s="9">
        <v>10776241.496645395</v>
      </c>
      <c r="K143" s="9">
        <v>652255.43090628379</v>
      </c>
      <c r="L143" s="9">
        <v>9292363.848528672</v>
      </c>
      <c r="M143" s="9">
        <v>11861850.9623239</v>
      </c>
    </row>
    <row r="144" spans="2:13" x14ac:dyDescent="0.25">
      <c r="B144" s="1" t="s">
        <v>328</v>
      </c>
      <c r="C144" s="6">
        <v>1</v>
      </c>
      <c r="D144" s="9">
        <v>9821830</v>
      </c>
      <c r="E144" s="9">
        <v>9389881.2979526725</v>
      </c>
      <c r="F144" s="9">
        <v>431948.70204732753</v>
      </c>
      <c r="G144" s="9">
        <v>0.67033988508820053</v>
      </c>
      <c r="H144" s="9">
        <v>89444.957994473851</v>
      </c>
      <c r="I144" s="9">
        <v>9213702.107967684</v>
      </c>
      <c r="J144" s="9">
        <v>9566060.4879376609</v>
      </c>
      <c r="K144" s="9">
        <v>650550.95056962699</v>
      </c>
      <c r="L144" s="9">
        <v>8108495.0456118565</v>
      </c>
      <c r="M144" s="9">
        <v>10671267.550293488</v>
      </c>
    </row>
    <row r="145" spans="2:13" x14ac:dyDescent="0.25">
      <c r="B145" s="1" t="s">
        <v>329</v>
      </c>
      <c r="C145" s="6">
        <v>1</v>
      </c>
      <c r="D145" s="9">
        <v>9291272</v>
      </c>
      <c r="E145" s="9">
        <v>9101903.0080968887</v>
      </c>
      <c r="F145" s="9">
        <v>189368.99190311134</v>
      </c>
      <c r="G145" s="9">
        <v>0.29388116614294479</v>
      </c>
      <c r="H145" s="9">
        <v>107000.5507761945</v>
      </c>
      <c r="I145" s="9">
        <v>8891144.6737382077</v>
      </c>
      <c r="J145" s="9">
        <v>9312661.3424555697</v>
      </c>
      <c r="K145" s="9">
        <v>653196.18541661813</v>
      </c>
      <c r="L145" s="9">
        <v>7815306.4527595444</v>
      </c>
      <c r="M145" s="9">
        <v>10388499.563434232</v>
      </c>
    </row>
    <row r="146" spans="2:13" x14ac:dyDescent="0.25">
      <c r="B146" s="1" t="s">
        <v>330</v>
      </c>
      <c r="C146" s="6">
        <v>1</v>
      </c>
      <c r="D146" s="9">
        <v>9572081</v>
      </c>
      <c r="E146" s="9">
        <v>8848849.184989281</v>
      </c>
      <c r="F146" s="9">
        <v>723231.815010719</v>
      </c>
      <c r="G146" s="9">
        <v>1.1223812676564</v>
      </c>
      <c r="H146" s="9">
        <v>118304.16516212971</v>
      </c>
      <c r="I146" s="9">
        <v>8615826.1900944561</v>
      </c>
      <c r="J146" s="9">
        <v>9081872.1798841059</v>
      </c>
      <c r="K146" s="9">
        <v>655142.74343162845</v>
      </c>
      <c r="L146" s="9">
        <v>7558418.5061637862</v>
      </c>
      <c r="M146" s="9">
        <v>10139279.863814777</v>
      </c>
    </row>
    <row r="147" spans="2:13" x14ac:dyDescent="0.25">
      <c r="B147" s="1" t="s">
        <v>331</v>
      </c>
      <c r="C147" s="6">
        <v>1</v>
      </c>
      <c r="D147" s="9">
        <v>10768624</v>
      </c>
      <c r="E147" s="9">
        <v>10521518.092159944</v>
      </c>
      <c r="F147" s="9">
        <v>247105.90784005634</v>
      </c>
      <c r="G147" s="9">
        <v>0.38348291146843067</v>
      </c>
      <c r="H147" s="9">
        <v>124740.52873926355</v>
      </c>
      <c r="I147" s="9">
        <v>10275817.431056829</v>
      </c>
      <c r="J147" s="9">
        <v>10767218.753263058</v>
      </c>
      <c r="K147" s="9">
        <v>656335.5378817782</v>
      </c>
      <c r="L147" s="9">
        <v>9228737.9733575303</v>
      </c>
      <c r="M147" s="9">
        <v>11814298.210962357</v>
      </c>
    </row>
    <row r="148" spans="2:13" x14ac:dyDescent="0.25">
      <c r="B148" s="1" t="s">
        <v>332</v>
      </c>
      <c r="C148" s="6">
        <v>1</v>
      </c>
      <c r="D148" s="9">
        <v>11743907</v>
      </c>
      <c r="E148" s="9">
        <v>10734581.346287435</v>
      </c>
      <c r="F148" s="9">
        <v>1009325.6537125651</v>
      </c>
      <c r="G148" s="9">
        <v>1.5663694311833385</v>
      </c>
      <c r="H148" s="9">
        <v>120903.83069427971</v>
      </c>
      <c r="I148" s="9">
        <v>10496437.805998487</v>
      </c>
      <c r="J148" s="9">
        <v>10972724.886576382</v>
      </c>
      <c r="K148" s="9">
        <v>655617.17110899638</v>
      </c>
      <c r="L148" s="9">
        <v>9443216.1901500914</v>
      </c>
      <c r="M148" s="9">
        <v>12025946.50242478</v>
      </c>
    </row>
    <row r="149" spans="2:13" x14ac:dyDescent="0.25">
      <c r="B149" s="1" t="s">
        <v>333</v>
      </c>
      <c r="C149" s="6">
        <v>1</v>
      </c>
      <c r="D149" s="9">
        <v>11259538</v>
      </c>
      <c r="E149" s="9">
        <v>10196111.943821512</v>
      </c>
      <c r="F149" s="9">
        <v>1063426.0561784878</v>
      </c>
      <c r="G149" s="9">
        <v>1.6503276822449622</v>
      </c>
      <c r="H149" s="9">
        <v>126197.44225458778</v>
      </c>
      <c r="I149" s="9">
        <v>9947541.6090245061</v>
      </c>
      <c r="J149" s="9">
        <v>10444682.278618518</v>
      </c>
      <c r="K149" s="9">
        <v>656613.9910236547</v>
      </c>
      <c r="L149" s="9">
        <v>8902783.3575583883</v>
      </c>
      <c r="M149" s="9">
        <v>11489440.530084636</v>
      </c>
    </row>
    <row r="150" spans="2:13" x14ac:dyDescent="0.25">
      <c r="B150" s="1" t="s">
        <v>334</v>
      </c>
      <c r="C150" s="6">
        <v>1</v>
      </c>
      <c r="D150" s="9">
        <v>10840516</v>
      </c>
      <c r="E150" s="9">
        <v>9502055.9003201649</v>
      </c>
      <c r="F150" s="9">
        <v>1338460.0996798351</v>
      </c>
      <c r="G150" s="9">
        <v>2.0771521830298627</v>
      </c>
      <c r="H150" s="9">
        <v>95645.297224086811</v>
      </c>
      <c r="I150" s="9">
        <v>9313663.9398493003</v>
      </c>
      <c r="J150" s="9">
        <v>9690447.8607910294</v>
      </c>
      <c r="K150" s="9">
        <v>651432.39223843941</v>
      </c>
      <c r="L150" s="9">
        <v>8218933.4776829751</v>
      </c>
      <c r="M150" s="9">
        <v>10785178.322957354</v>
      </c>
    </row>
    <row r="151" spans="2:13" x14ac:dyDescent="0.25">
      <c r="B151" s="1" t="s">
        <v>335</v>
      </c>
      <c r="C151" s="6">
        <v>1</v>
      </c>
      <c r="D151" s="9">
        <v>11084819</v>
      </c>
      <c r="E151" s="9">
        <v>9670230.458613351</v>
      </c>
      <c r="F151" s="9">
        <v>1414588.541386649</v>
      </c>
      <c r="G151" s="9">
        <v>2.1952956816069182</v>
      </c>
      <c r="H151" s="9">
        <v>87715.670627534157</v>
      </c>
      <c r="I151" s="9">
        <v>9497457.4354418982</v>
      </c>
      <c r="J151" s="9">
        <v>9843003.4817848038</v>
      </c>
      <c r="K151" s="9">
        <v>650315.44472667272</v>
      </c>
      <c r="L151" s="9">
        <v>8389308.0806996543</v>
      </c>
      <c r="M151" s="9">
        <v>10951152.836527048</v>
      </c>
    </row>
    <row r="152" spans="2:13" x14ac:dyDescent="0.25">
      <c r="B152" s="1" t="s">
        <v>336</v>
      </c>
      <c r="C152" s="6">
        <v>1</v>
      </c>
      <c r="D152" s="9">
        <v>12003053</v>
      </c>
      <c r="E152" s="9">
        <v>10686465.48699405</v>
      </c>
      <c r="F152" s="9">
        <v>1316587.5130059496</v>
      </c>
      <c r="G152" s="9">
        <v>2.0432081818832923</v>
      </c>
      <c r="H152" s="9">
        <v>101309.96065984208</v>
      </c>
      <c r="I152" s="9">
        <v>10486915.873391854</v>
      </c>
      <c r="J152" s="9">
        <v>10886015.100596247</v>
      </c>
      <c r="K152" s="9">
        <v>652288.16247522901</v>
      </c>
      <c r="L152" s="9">
        <v>9401657.4589240737</v>
      </c>
      <c r="M152" s="9">
        <v>11971273.515064027</v>
      </c>
    </row>
    <row r="153" spans="2:13" x14ac:dyDescent="0.25">
      <c r="B153" s="1" t="s">
        <v>337</v>
      </c>
      <c r="C153" s="6">
        <v>1</v>
      </c>
      <c r="D153" s="9">
        <v>11893018</v>
      </c>
      <c r="E153" s="9">
        <v>10893127.088367838</v>
      </c>
      <c r="F153" s="9">
        <v>999890.91163216159</v>
      </c>
      <c r="G153" s="9">
        <v>1.5517276834664497</v>
      </c>
      <c r="H153" s="9">
        <v>106562.40809012028</v>
      </c>
      <c r="I153" s="9">
        <v>10683231.760994248</v>
      </c>
      <c r="J153" s="9">
        <v>11103022.415741429</v>
      </c>
      <c r="K153" s="9">
        <v>653124.55595726718</v>
      </c>
      <c r="L153" s="9">
        <v>9606671.6211411096</v>
      </c>
      <c r="M153" s="9">
        <v>12179582.555594567</v>
      </c>
    </row>
    <row r="154" spans="2:13" x14ac:dyDescent="0.25">
      <c r="B154" s="1" t="s">
        <v>338</v>
      </c>
      <c r="C154" s="6">
        <v>1</v>
      </c>
      <c r="D154" s="9">
        <v>10954358</v>
      </c>
      <c r="E154" s="9">
        <v>10183792.300208809</v>
      </c>
      <c r="F154" s="9">
        <v>770565.69979119115</v>
      </c>
      <c r="G154" s="9">
        <v>1.1958385803746201</v>
      </c>
      <c r="H154" s="9">
        <v>161953.5510006643</v>
      </c>
      <c r="I154" s="9">
        <v>9864793.3753923625</v>
      </c>
      <c r="J154" s="9">
        <v>10502791.225025255</v>
      </c>
      <c r="K154" s="9">
        <v>664413.34382907813</v>
      </c>
      <c r="L154" s="9">
        <v>8875101.376140669</v>
      </c>
      <c r="M154" s="9">
        <v>11492483.224276949</v>
      </c>
    </row>
    <row r="155" spans="2:13" x14ac:dyDescent="0.25">
      <c r="B155" s="1" t="s">
        <v>339</v>
      </c>
      <c r="C155" s="6">
        <v>1</v>
      </c>
      <c r="D155" s="9">
        <v>11326647</v>
      </c>
      <c r="E155" s="9">
        <v>10880785.14449992</v>
      </c>
      <c r="F155" s="9">
        <v>445861.85550007969</v>
      </c>
      <c r="G155" s="9">
        <v>0.69193166587727784</v>
      </c>
      <c r="H155" s="9">
        <v>105593.82364182064</v>
      </c>
      <c r="I155" s="9">
        <v>10672797.63202568</v>
      </c>
      <c r="J155" s="9">
        <v>11088772.656974161</v>
      </c>
      <c r="K155" s="9">
        <v>652967.22304240661</v>
      </c>
      <c r="L155" s="9">
        <v>9594639.5749590937</v>
      </c>
      <c r="M155" s="9">
        <v>12166930.714040747</v>
      </c>
    </row>
    <row r="156" spans="2:13" x14ac:dyDescent="0.25">
      <c r="B156" s="1" t="s">
        <v>340</v>
      </c>
      <c r="C156" s="6">
        <v>1</v>
      </c>
      <c r="D156" s="9">
        <v>9404358</v>
      </c>
      <c r="E156" s="9">
        <v>9295934.8785145413</v>
      </c>
      <c r="F156" s="9">
        <v>108423.12148545869</v>
      </c>
      <c r="G156" s="9">
        <v>0.16826151451082028</v>
      </c>
      <c r="H156" s="9">
        <v>89687.982992730773</v>
      </c>
      <c r="I156" s="9">
        <v>9119277.0036679469</v>
      </c>
      <c r="J156" s="9">
        <v>9472592.7533611357</v>
      </c>
      <c r="K156" s="9">
        <v>650584.4088738343</v>
      </c>
      <c r="L156" s="9">
        <v>8014482.7235553367</v>
      </c>
      <c r="M156" s="9">
        <v>10577387.033473745</v>
      </c>
    </row>
    <row r="157" spans="2:13" x14ac:dyDescent="0.25">
      <c r="B157" s="1" t="s">
        <v>341</v>
      </c>
      <c r="C157" s="6">
        <v>1</v>
      </c>
      <c r="D157" s="9">
        <v>8816912</v>
      </c>
      <c r="E157" s="9">
        <v>9094742.6144222189</v>
      </c>
      <c r="F157" s="9">
        <v>-277830.61442221887</v>
      </c>
      <c r="G157" s="9">
        <v>-0.43116449074401525</v>
      </c>
      <c r="H157" s="9">
        <v>106480.62765212245</v>
      </c>
      <c r="I157" s="9">
        <v>8885008.3694801722</v>
      </c>
      <c r="J157" s="9">
        <v>9304476.8593642656</v>
      </c>
      <c r="K157" s="9">
        <v>653111.21781944763</v>
      </c>
      <c r="L157" s="9">
        <v>7808313.4192444645</v>
      </c>
      <c r="M157" s="9">
        <v>10381171.809599973</v>
      </c>
    </row>
    <row r="158" spans="2:13" x14ac:dyDescent="0.25">
      <c r="B158" s="1" t="s">
        <v>342</v>
      </c>
      <c r="C158" s="6">
        <v>1</v>
      </c>
      <c r="D158" s="9">
        <v>9383725</v>
      </c>
      <c r="E158" s="9">
        <v>9471418.9802775346</v>
      </c>
      <c r="F158" s="9">
        <v>-87693.980277534574</v>
      </c>
      <c r="G158" s="9">
        <v>-0.13609202292666817</v>
      </c>
      <c r="H158" s="9">
        <v>119310.84846065426</v>
      </c>
      <c r="I158" s="9">
        <v>9236413.1274096929</v>
      </c>
      <c r="J158" s="9">
        <v>9706424.8331453763</v>
      </c>
      <c r="K158" s="9">
        <v>655325.27597889374</v>
      </c>
      <c r="L158" s="9">
        <v>8180628.7682033898</v>
      </c>
      <c r="M158" s="9">
        <v>10762209.19235168</v>
      </c>
    </row>
    <row r="159" spans="2:13" x14ac:dyDescent="0.25">
      <c r="B159" s="1" t="s">
        <v>343</v>
      </c>
      <c r="C159" s="6">
        <v>1</v>
      </c>
      <c r="D159" s="9">
        <v>11854822</v>
      </c>
      <c r="E159" s="9">
        <v>13826356.037767626</v>
      </c>
      <c r="F159" s="9">
        <v>-1971534.0377676263</v>
      </c>
      <c r="G159" s="9">
        <v>-3.0596177140030449</v>
      </c>
      <c r="H159" s="9">
        <v>123387.39087057319</v>
      </c>
      <c r="I159" s="9">
        <v>13583320.644098129</v>
      </c>
      <c r="J159" s="9">
        <v>14069391.431437124</v>
      </c>
      <c r="K159" s="9">
        <v>656079.71086009021</v>
      </c>
      <c r="L159" s="9">
        <v>12534079.819894543</v>
      </c>
      <c r="M159" s="9">
        <v>15118632.25564071</v>
      </c>
    </row>
    <row r="160" spans="2:13" x14ac:dyDescent="0.25">
      <c r="B160" s="1" t="s">
        <v>344</v>
      </c>
      <c r="C160" s="6">
        <v>1</v>
      </c>
      <c r="D160" s="9">
        <v>12398437</v>
      </c>
      <c r="E160" s="9">
        <v>13367473.512534335</v>
      </c>
      <c r="F160" s="9">
        <v>-969036.51253433526</v>
      </c>
      <c r="G160" s="9">
        <v>-1.5038448347678184</v>
      </c>
      <c r="H160" s="9">
        <v>115178.02276204732</v>
      </c>
      <c r="I160" s="9">
        <v>13140608.061319705</v>
      </c>
      <c r="J160" s="9">
        <v>13594338.963748965</v>
      </c>
      <c r="K160" s="9">
        <v>654585.45332430571</v>
      </c>
      <c r="L160" s="9">
        <v>12078140.524645213</v>
      </c>
      <c r="M160" s="9">
        <v>14656806.500423457</v>
      </c>
    </row>
    <row r="161" spans="2:13" x14ac:dyDescent="0.25">
      <c r="B161" s="1" t="s">
        <v>345</v>
      </c>
      <c r="C161" s="6">
        <v>1</v>
      </c>
      <c r="D161" s="9">
        <v>10077845</v>
      </c>
      <c r="E161" s="9">
        <v>10132311.112611679</v>
      </c>
      <c r="F161" s="9">
        <v>-54466.11261167936</v>
      </c>
      <c r="G161" s="9">
        <v>-8.4525795531418757E-2</v>
      </c>
      <c r="H161" s="9">
        <v>128599.91777794561</v>
      </c>
      <c r="I161" s="9">
        <v>9879008.6363820601</v>
      </c>
      <c r="J161" s="9">
        <v>10385613.588841299</v>
      </c>
      <c r="K161" s="9">
        <v>657079.96288800833</v>
      </c>
      <c r="L161" s="9">
        <v>8838064.7044001948</v>
      </c>
      <c r="M161" s="9">
        <v>11426557.520823164</v>
      </c>
    </row>
    <row r="162" spans="2:13" x14ac:dyDescent="0.25">
      <c r="B162" s="1" t="s">
        <v>346</v>
      </c>
      <c r="C162" s="6">
        <v>1</v>
      </c>
      <c r="D162" s="9">
        <v>9690527</v>
      </c>
      <c r="E162" s="9">
        <v>9573157.5205719806</v>
      </c>
      <c r="F162" s="9">
        <v>117369.47942801937</v>
      </c>
      <c r="G162" s="9">
        <v>0.18214534036039293</v>
      </c>
      <c r="H162" s="9">
        <v>94701.245933684841</v>
      </c>
      <c r="I162" s="9">
        <v>9386625.0521885026</v>
      </c>
      <c r="J162" s="9">
        <v>9759689.9889554586</v>
      </c>
      <c r="K162" s="9">
        <v>651294.45319133822</v>
      </c>
      <c r="L162" s="9">
        <v>8290306.7956372723</v>
      </c>
      <c r="M162" s="9">
        <v>10856008.245506689</v>
      </c>
    </row>
    <row r="163" spans="2:13" x14ac:dyDescent="0.25">
      <c r="B163" s="1" t="s">
        <v>347</v>
      </c>
      <c r="C163" s="6">
        <v>1</v>
      </c>
      <c r="D163" s="9">
        <v>10036675</v>
      </c>
      <c r="E163" s="9">
        <v>9793980.3673314396</v>
      </c>
      <c r="F163" s="9">
        <v>242694.63266856037</v>
      </c>
      <c r="G163" s="9">
        <v>0.37663706686341775</v>
      </c>
      <c r="H163" s="9">
        <v>86125.234462668217</v>
      </c>
      <c r="I163" s="9">
        <v>9624340.0166049358</v>
      </c>
      <c r="J163" s="9">
        <v>9963620.7180579435</v>
      </c>
      <c r="K163" s="9">
        <v>650102.83400986774</v>
      </c>
      <c r="L163" s="9">
        <v>8513476.7674540766</v>
      </c>
      <c r="M163" s="9">
        <v>11074483.967208803</v>
      </c>
    </row>
    <row r="164" spans="2:13" x14ac:dyDescent="0.25">
      <c r="B164" s="1" t="s">
        <v>348</v>
      </c>
      <c r="C164" s="6">
        <v>1</v>
      </c>
      <c r="D164" s="9">
        <v>11205261</v>
      </c>
      <c r="E164" s="9">
        <v>10939588.560727023</v>
      </c>
      <c r="F164" s="9">
        <v>265672.43927297741</v>
      </c>
      <c r="G164" s="9">
        <v>0.41229625547951443</v>
      </c>
      <c r="H164" s="9">
        <v>104550.56699273137</v>
      </c>
      <c r="I164" s="9">
        <v>10733655.944532059</v>
      </c>
      <c r="J164" s="9">
        <v>11145521.176921986</v>
      </c>
      <c r="K164" s="9">
        <v>652799.32585359924</v>
      </c>
      <c r="L164" s="9">
        <v>9653773.6972582657</v>
      </c>
      <c r="M164" s="9">
        <v>12225403.424195779</v>
      </c>
    </row>
    <row r="165" spans="2:13" x14ac:dyDescent="0.25">
      <c r="B165" s="1" t="s">
        <v>349</v>
      </c>
      <c r="C165" s="6">
        <v>1</v>
      </c>
      <c r="D165" s="9">
        <v>12464719</v>
      </c>
      <c r="E165" s="9">
        <v>11962723.186257688</v>
      </c>
      <c r="F165" s="9">
        <v>501995.81374231167</v>
      </c>
      <c r="G165" s="9">
        <v>0.779045786001479</v>
      </c>
      <c r="H165" s="9">
        <v>141391.55458396018</v>
      </c>
      <c r="I165" s="9">
        <v>11684225.100777462</v>
      </c>
      <c r="J165" s="9">
        <v>12241221.271737915</v>
      </c>
      <c r="K165" s="9">
        <v>659702.74403255375</v>
      </c>
      <c r="L165" s="9">
        <v>10663310.701970875</v>
      </c>
      <c r="M165" s="9">
        <v>13262135.670544501</v>
      </c>
    </row>
    <row r="166" spans="2:13" x14ac:dyDescent="0.25">
      <c r="B166" s="1" t="s">
        <v>350</v>
      </c>
      <c r="C166" s="6">
        <v>1</v>
      </c>
      <c r="D166" s="9">
        <v>10399869</v>
      </c>
      <c r="E166" s="9">
        <v>10267716.517879149</v>
      </c>
      <c r="F166" s="9">
        <v>132152.48212085105</v>
      </c>
      <c r="G166" s="9">
        <v>0.20508703755592142</v>
      </c>
      <c r="H166" s="9">
        <v>158845.13834330672</v>
      </c>
      <c r="I166" s="9">
        <v>9954840.2145764399</v>
      </c>
      <c r="J166" s="9">
        <v>10580592.821181858</v>
      </c>
      <c r="K166" s="9">
        <v>663662.5021437601</v>
      </c>
      <c r="L166" s="9">
        <v>8960504.5221138708</v>
      </c>
      <c r="M166" s="9">
        <v>11574928.513644427</v>
      </c>
    </row>
    <row r="167" spans="2:13" x14ac:dyDescent="0.25">
      <c r="B167" s="1" t="s">
        <v>351</v>
      </c>
      <c r="C167" s="6">
        <v>1</v>
      </c>
      <c r="D167" s="9">
        <v>10109508</v>
      </c>
      <c r="E167" s="9">
        <v>10821648.533798328</v>
      </c>
      <c r="F167" s="9">
        <v>-712140.53379832767</v>
      </c>
      <c r="G167" s="9">
        <v>-1.1051687418676763</v>
      </c>
      <c r="H167" s="9">
        <v>96173.412329722574</v>
      </c>
      <c r="I167" s="9">
        <v>10632216.348214546</v>
      </c>
      <c r="J167" s="9">
        <v>11011080.719382109</v>
      </c>
      <c r="K167" s="9">
        <v>651510.1411455964</v>
      </c>
      <c r="L167" s="9">
        <v>9538372.9696113821</v>
      </c>
      <c r="M167" s="9">
        <v>12104924.097985273</v>
      </c>
    </row>
    <row r="168" spans="2:13" x14ac:dyDescent="0.25">
      <c r="B168" s="1" t="s">
        <v>352</v>
      </c>
      <c r="C168" s="6">
        <v>1</v>
      </c>
      <c r="D168" s="9">
        <v>8711926</v>
      </c>
      <c r="E168" s="9">
        <v>9415741.7545811273</v>
      </c>
      <c r="F168" s="9">
        <v>-703815.75458112732</v>
      </c>
      <c r="G168" s="9">
        <v>-1.0922495421631908</v>
      </c>
      <c r="H168" s="9">
        <v>86875.255776575112</v>
      </c>
      <c r="I168" s="9">
        <v>9244624.0914323423</v>
      </c>
      <c r="J168" s="9">
        <v>9586859.4177299123</v>
      </c>
      <c r="K168" s="9">
        <v>650202.62137479684</v>
      </c>
      <c r="L168" s="9">
        <v>8135041.6041377168</v>
      </c>
      <c r="M168" s="9">
        <v>10696441.905024538</v>
      </c>
    </row>
    <row r="169" spans="2:13" x14ac:dyDescent="0.25">
      <c r="B169" s="1" t="s">
        <v>353</v>
      </c>
      <c r="C169" s="6">
        <v>1</v>
      </c>
      <c r="D169" s="9">
        <v>8774172</v>
      </c>
      <c r="E169" s="9">
        <v>9680347.7351013143</v>
      </c>
      <c r="F169" s="9">
        <v>-906175.73510131426</v>
      </c>
      <c r="G169" s="9">
        <v>-1.4062913842740852</v>
      </c>
      <c r="H169" s="9">
        <v>96145.681175333797</v>
      </c>
      <c r="I169" s="9">
        <v>9490970.1714037415</v>
      </c>
      <c r="J169" s="9">
        <v>9869725.2987988871</v>
      </c>
      <c r="K169" s="9">
        <v>651506.04815694608</v>
      </c>
      <c r="L169" s="9">
        <v>8397080.232849231</v>
      </c>
      <c r="M169" s="9">
        <v>10963615.237353398</v>
      </c>
    </row>
    <row r="170" spans="2:13" x14ac:dyDescent="0.25">
      <c r="B170" s="1" t="s">
        <v>354</v>
      </c>
      <c r="C170" s="6">
        <v>1</v>
      </c>
      <c r="D170" s="9">
        <v>9767981</v>
      </c>
      <c r="E170" s="9">
        <v>10900846.094014732</v>
      </c>
      <c r="F170" s="9">
        <v>-1132865.0940147322</v>
      </c>
      <c r="G170" s="9">
        <v>-1.7580899151748417</v>
      </c>
      <c r="H170" s="9">
        <v>128669.39387662089</v>
      </c>
      <c r="I170" s="9">
        <v>10647406.77113593</v>
      </c>
      <c r="J170" s="9">
        <v>11154285.416893534</v>
      </c>
      <c r="K170" s="9">
        <v>657093.56388340087</v>
      </c>
      <c r="L170" s="9">
        <v>9606572.8960053083</v>
      </c>
      <c r="M170" s="9">
        <v>12195119.292024156</v>
      </c>
    </row>
    <row r="171" spans="2:13" x14ac:dyDescent="0.25">
      <c r="B171" s="1" t="s">
        <v>355</v>
      </c>
      <c r="C171" s="6">
        <v>1</v>
      </c>
      <c r="D171" s="9">
        <v>11398453</v>
      </c>
      <c r="E171" s="9">
        <v>13934028.58774288</v>
      </c>
      <c r="F171" s="9">
        <v>-2535575.58774288</v>
      </c>
      <c r="G171" s="9">
        <v>-3.9349520905234185</v>
      </c>
      <c r="H171" s="9">
        <v>114687.29259542421</v>
      </c>
      <c r="I171" s="9">
        <v>13708129.724754075</v>
      </c>
      <c r="J171" s="9">
        <v>14159927.450731685</v>
      </c>
      <c r="K171" s="9">
        <v>654499.28484245157</v>
      </c>
      <c r="L171" s="9">
        <v>12644865.325388609</v>
      </c>
      <c r="M171" s="9">
        <v>15223191.850097151</v>
      </c>
    </row>
    <row r="172" spans="2:13" x14ac:dyDescent="0.25">
      <c r="B172" s="1" t="s">
        <v>356</v>
      </c>
      <c r="C172" s="6">
        <v>1</v>
      </c>
      <c r="D172" s="9">
        <v>11883970</v>
      </c>
      <c r="E172" s="9">
        <v>11725285.380371958</v>
      </c>
      <c r="F172" s="9">
        <v>158684.61962804198</v>
      </c>
      <c r="G172" s="9">
        <v>0.24626218155662266</v>
      </c>
      <c r="H172" s="9">
        <v>106531.53211269224</v>
      </c>
      <c r="I172" s="9">
        <v>11515450.869223399</v>
      </c>
      <c r="J172" s="9">
        <v>11935119.891520517</v>
      </c>
      <c r="K172" s="9">
        <v>653119.51900910877</v>
      </c>
      <c r="L172" s="9">
        <v>10438839.834391395</v>
      </c>
      <c r="M172" s="9">
        <v>13011730.926352521</v>
      </c>
    </row>
    <row r="173" spans="2:13" x14ac:dyDescent="0.25">
      <c r="B173" s="1" t="s">
        <v>357</v>
      </c>
      <c r="C173" s="6">
        <v>1</v>
      </c>
      <c r="D173" s="9">
        <v>10661009</v>
      </c>
      <c r="E173" s="9">
        <v>10130575.524659242</v>
      </c>
      <c r="F173" s="9">
        <v>530433.47534075752</v>
      </c>
      <c r="G173" s="9">
        <v>0.82317810707971351</v>
      </c>
      <c r="H173" s="9">
        <v>131381.25176332408</v>
      </c>
      <c r="I173" s="9">
        <v>9871794.6717876233</v>
      </c>
      <c r="J173" s="9">
        <v>10389356.377530862</v>
      </c>
      <c r="K173" s="9">
        <v>657629.96593168564</v>
      </c>
      <c r="L173" s="9">
        <v>8835245.778796345</v>
      </c>
      <c r="M173" s="9">
        <v>11425905.27052214</v>
      </c>
    </row>
    <row r="174" spans="2:13" x14ac:dyDescent="0.25">
      <c r="B174" s="1" t="s">
        <v>358</v>
      </c>
      <c r="C174" s="6">
        <v>1</v>
      </c>
      <c r="D174" s="9">
        <v>10064356</v>
      </c>
      <c r="E174" s="9">
        <v>9803275.2276934478</v>
      </c>
      <c r="F174" s="9">
        <v>261080.77230655216</v>
      </c>
      <c r="G174" s="9">
        <v>0.4051704613932075</v>
      </c>
      <c r="H174" s="9">
        <v>91400.560471556979</v>
      </c>
      <c r="I174" s="9">
        <v>9623244.0993983503</v>
      </c>
      <c r="J174" s="9">
        <v>9983306.3559885453</v>
      </c>
      <c r="K174" s="9">
        <v>650822.71105956868</v>
      </c>
      <c r="L174" s="9">
        <v>8521353.6903677508</v>
      </c>
      <c r="M174" s="9">
        <v>11085196.765019145</v>
      </c>
    </row>
    <row r="175" spans="2:13" x14ac:dyDescent="0.25">
      <c r="B175" s="1" t="s">
        <v>359</v>
      </c>
      <c r="C175" s="6">
        <v>1</v>
      </c>
      <c r="D175" s="9">
        <v>10600882</v>
      </c>
      <c r="E175" s="9">
        <v>9880263.5929695964</v>
      </c>
      <c r="F175" s="9">
        <v>720618.40703040361</v>
      </c>
      <c r="G175" s="9">
        <v>1.1183255277111015</v>
      </c>
      <c r="H175" s="9">
        <v>78631.93022545884</v>
      </c>
      <c r="I175" s="9">
        <v>9725382.7580439057</v>
      </c>
      <c r="J175" s="9">
        <v>10035144.427895287</v>
      </c>
      <c r="K175" s="9">
        <v>649152.61628325388</v>
      </c>
      <c r="L175" s="9">
        <v>8601631.6311715376</v>
      </c>
      <c r="M175" s="9">
        <v>11158895.554767655</v>
      </c>
    </row>
    <row r="176" spans="2:13" x14ac:dyDescent="0.25">
      <c r="B176" s="1" t="s">
        <v>360</v>
      </c>
      <c r="C176" s="6">
        <v>1</v>
      </c>
      <c r="D176" s="9">
        <v>11779137</v>
      </c>
      <c r="E176" s="9">
        <v>11083769.887091817</v>
      </c>
      <c r="F176" s="9">
        <v>695367.11290818267</v>
      </c>
      <c r="G176" s="9">
        <v>1.0791381206880255</v>
      </c>
      <c r="H176" s="9">
        <v>87385.836751953859</v>
      </c>
      <c r="I176" s="9">
        <v>10911646.535699883</v>
      </c>
      <c r="J176" s="9">
        <v>11255893.238483751</v>
      </c>
      <c r="K176" s="9">
        <v>650271.03829191963</v>
      </c>
      <c r="L176" s="9">
        <v>9802934.9762626868</v>
      </c>
      <c r="M176" s="9">
        <v>12364604.797920948</v>
      </c>
    </row>
    <row r="177" spans="2:13" x14ac:dyDescent="0.25">
      <c r="B177" s="1" t="s">
        <v>361</v>
      </c>
      <c r="C177" s="6">
        <v>1</v>
      </c>
      <c r="D177" s="9">
        <v>11880494</v>
      </c>
      <c r="E177" s="9">
        <v>11304422.767433204</v>
      </c>
      <c r="F177" s="9">
        <v>576071.23256679624</v>
      </c>
      <c r="G177" s="9">
        <v>0.89400320457296634</v>
      </c>
      <c r="H177" s="9">
        <v>91782.811449433371</v>
      </c>
      <c r="I177" s="9">
        <v>11123638.721710861</v>
      </c>
      <c r="J177" s="9">
        <v>11485206.813155547</v>
      </c>
      <c r="K177" s="9">
        <v>650876.50384229899</v>
      </c>
      <c r="L177" s="9">
        <v>10022395.274790393</v>
      </c>
      <c r="M177" s="9">
        <v>12586450.260076014</v>
      </c>
    </row>
    <row r="178" spans="2:13" x14ac:dyDescent="0.25">
      <c r="B178" s="1" t="s">
        <v>362</v>
      </c>
      <c r="C178" s="6">
        <v>1</v>
      </c>
      <c r="D178" s="9">
        <v>11221439</v>
      </c>
      <c r="E178" s="9">
        <v>10498258.454517061</v>
      </c>
      <c r="F178" s="9">
        <v>723180.54548293911</v>
      </c>
      <c r="G178" s="9">
        <v>1.122301702631207</v>
      </c>
      <c r="H178" s="9">
        <v>149174.63594226909</v>
      </c>
      <c r="I178" s="9">
        <v>10204430.081002278</v>
      </c>
      <c r="J178" s="9">
        <v>10792086.828031844</v>
      </c>
      <c r="K178" s="9">
        <v>661414.55289774248</v>
      </c>
      <c r="L178" s="9">
        <v>9195474.230715353</v>
      </c>
      <c r="M178" s="9">
        <v>11801042.678318769</v>
      </c>
    </row>
    <row r="179" spans="2:13" x14ac:dyDescent="0.25">
      <c r="B179" s="1" t="s">
        <v>363</v>
      </c>
      <c r="C179" s="6">
        <v>1</v>
      </c>
      <c r="D179" s="9">
        <v>10466825</v>
      </c>
      <c r="E179" s="9">
        <v>10936732.32104197</v>
      </c>
      <c r="F179" s="9">
        <v>-469907.32104196958</v>
      </c>
      <c r="G179" s="9">
        <v>-0.72924775117130591</v>
      </c>
      <c r="H179" s="9">
        <v>82169.276701930328</v>
      </c>
      <c r="I179" s="9">
        <v>10774883.996266717</v>
      </c>
      <c r="J179" s="9">
        <v>11098580.645817222</v>
      </c>
      <c r="K179" s="9">
        <v>649590.58553070982</v>
      </c>
      <c r="L179" s="9">
        <v>9657237.6938798111</v>
      </c>
      <c r="M179" s="9">
        <v>12216226.948204128</v>
      </c>
    </row>
    <row r="180" spans="2:13" x14ac:dyDescent="0.25">
      <c r="B180" s="1" t="s">
        <v>364</v>
      </c>
      <c r="C180" s="6">
        <v>1</v>
      </c>
      <c r="D180" s="9">
        <v>9791904</v>
      </c>
      <c r="E180" s="9">
        <v>10268737.341774685</v>
      </c>
      <c r="F180" s="9">
        <v>-476833.34177468531</v>
      </c>
      <c r="G180" s="9">
        <v>-0.73999622181164237</v>
      </c>
      <c r="H180" s="9">
        <v>74119.365560436752</v>
      </c>
      <c r="I180" s="9">
        <v>10122744.878035748</v>
      </c>
      <c r="J180" s="9">
        <v>10414729.805513622</v>
      </c>
      <c r="K180" s="9">
        <v>648621.4759992871</v>
      </c>
      <c r="L180" s="9">
        <v>8991151.5637649111</v>
      </c>
      <c r="M180" s="9">
        <v>11546323.119784459</v>
      </c>
    </row>
    <row r="181" spans="2:13" x14ac:dyDescent="0.25">
      <c r="B181" s="1" t="s">
        <v>365</v>
      </c>
      <c r="C181" s="6">
        <v>1</v>
      </c>
      <c r="D181" s="9">
        <v>9318234</v>
      </c>
      <c r="E181" s="9">
        <v>9649745.8385002203</v>
      </c>
      <c r="F181" s="9">
        <v>-331511.83850022033</v>
      </c>
      <c r="G181" s="9">
        <v>-0.5144722201324432</v>
      </c>
      <c r="H181" s="9">
        <v>98493.41334200956</v>
      </c>
      <c r="I181" s="9">
        <v>9455743.9610268828</v>
      </c>
      <c r="J181" s="9">
        <v>9843747.7159735579</v>
      </c>
      <c r="K181" s="9">
        <v>651856.64930885844</v>
      </c>
      <c r="L181" s="9">
        <v>8365787.7592906794</v>
      </c>
      <c r="M181" s="9">
        <v>10933703.917709762</v>
      </c>
    </row>
    <row r="182" spans="2:13" x14ac:dyDescent="0.25">
      <c r="B182" s="1" t="s">
        <v>366</v>
      </c>
      <c r="C182" s="6">
        <v>1</v>
      </c>
      <c r="D182" s="9">
        <v>10890647</v>
      </c>
      <c r="E182" s="9">
        <v>10541109.745542748</v>
      </c>
      <c r="F182" s="9">
        <v>349537.2544572521</v>
      </c>
      <c r="G182" s="9">
        <v>0.54244580867208358</v>
      </c>
      <c r="H182" s="9">
        <v>114646.09556316737</v>
      </c>
      <c r="I182" s="9">
        <v>10315292.028097924</v>
      </c>
      <c r="J182" s="9">
        <v>10766927.462987572</v>
      </c>
      <c r="K182" s="9">
        <v>654492.06718209421</v>
      </c>
      <c r="L182" s="9">
        <v>9251960.6997702029</v>
      </c>
      <c r="M182" s="9">
        <v>11830258.791315293</v>
      </c>
    </row>
    <row r="183" spans="2:13" x14ac:dyDescent="0.25">
      <c r="B183" s="1" t="s">
        <v>367</v>
      </c>
      <c r="C183" s="6">
        <v>1</v>
      </c>
      <c r="D183" s="9">
        <v>13138999</v>
      </c>
      <c r="E183" s="9">
        <v>14798719.759521311</v>
      </c>
      <c r="F183" s="9">
        <v>-1659720.7595213111</v>
      </c>
      <c r="G183" s="9">
        <v>-2.5757156299872719</v>
      </c>
      <c r="H183" s="9">
        <v>118780.23296035842</v>
      </c>
      <c r="I183" s="9">
        <v>14564759.056778548</v>
      </c>
      <c r="J183" s="9">
        <v>15032680.462264074</v>
      </c>
      <c r="K183" s="9">
        <v>655228.87796443235</v>
      </c>
      <c r="L183" s="9">
        <v>13508119.422030203</v>
      </c>
      <c r="M183" s="9">
        <v>16089320.097012419</v>
      </c>
    </row>
    <row r="184" spans="2:13" x14ac:dyDescent="0.25">
      <c r="B184" s="1" t="s">
        <v>368</v>
      </c>
      <c r="C184" s="6">
        <v>1</v>
      </c>
      <c r="D184" s="9">
        <v>14373881</v>
      </c>
      <c r="E184" s="9">
        <v>15221952.883473922</v>
      </c>
      <c r="F184" s="9">
        <v>-848071.88347392157</v>
      </c>
      <c r="G184" s="9">
        <v>-1.3161201925597028</v>
      </c>
      <c r="H184" s="9">
        <v>128225.72142165324</v>
      </c>
      <c r="I184" s="9">
        <v>14969387.459532382</v>
      </c>
      <c r="J184" s="9">
        <v>15474518.307415461</v>
      </c>
      <c r="K184" s="9">
        <v>657006.82980507554</v>
      </c>
      <c r="L184" s="9">
        <v>13927850.525051279</v>
      </c>
      <c r="M184" s="9">
        <v>16516055.241896564</v>
      </c>
    </row>
    <row r="185" spans="2:13" x14ac:dyDescent="0.25">
      <c r="B185" s="1" t="s">
        <v>369</v>
      </c>
      <c r="C185" s="6">
        <v>1</v>
      </c>
      <c r="D185" s="9">
        <v>10873136</v>
      </c>
      <c r="E185" s="9">
        <v>10821656.786406172</v>
      </c>
      <c r="F185" s="9">
        <v>51479.213593827561</v>
      </c>
      <c r="G185" s="9">
        <v>7.9890435973890894E-2</v>
      </c>
      <c r="H185" s="9">
        <v>120583.42785951917</v>
      </c>
      <c r="I185" s="9">
        <v>10584144.341632977</v>
      </c>
      <c r="J185" s="9">
        <v>11059169.231179368</v>
      </c>
      <c r="K185" s="9">
        <v>655558.16054013383</v>
      </c>
      <c r="L185" s="9">
        <v>9530407.8630275652</v>
      </c>
      <c r="M185" s="9">
        <v>12112905.70978478</v>
      </c>
    </row>
    <row r="186" spans="2:13" x14ac:dyDescent="0.25">
      <c r="B186" s="1" t="s">
        <v>370</v>
      </c>
      <c r="C186" s="6">
        <v>1</v>
      </c>
      <c r="D186" s="9">
        <v>10399847</v>
      </c>
      <c r="E186" s="9">
        <v>10140288.223480836</v>
      </c>
      <c r="F186" s="9">
        <v>259558.77651916444</v>
      </c>
      <c r="G186" s="9">
        <v>0.40280848073118342</v>
      </c>
      <c r="H186" s="9">
        <v>94282.647144504168</v>
      </c>
      <c r="I186" s="9">
        <v>9954580.2665875535</v>
      </c>
      <c r="J186" s="9">
        <v>10325996.180374118</v>
      </c>
      <c r="K186" s="9">
        <v>651233.71866710577</v>
      </c>
      <c r="L186" s="9">
        <v>8857557.1269692741</v>
      </c>
      <c r="M186" s="9">
        <v>11423019.319992397</v>
      </c>
    </row>
    <row r="187" spans="2:13" x14ac:dyDescent="0.25">
      <c r="B187" s="1" t="s">
        <v>371</v>
      </c>
      <c r="C187" s="6">
        <v>1</v>
      </c>
      <c r="D187" s="9">
        <v>11016174</v>
      </c>
      <c r="E187" s="9">
        <v>10685096.789692348</v>
      </c>
      <c r="F187" s="9">
        <v>331077.21030765213</v>
      </c>
      <c r="G187" s="9">
        <v>0.51379772195411466</v>
      </c>
      <c r="H187" s="9">
        <v>71637.21720387922</v>
      </c>
      <c r="I187" s="9">
        <v>10543993.398481211</v>
      </c>
      <c r="J187" s="9">
        <v>10826200.180903485</v>
      </c>
      <c r="K187" s="9">
        <v>648342.52495507943</v>
      </c>
      <c r="L187" s="9">
        <v>9408060.459858479</v>
      </c>
      <c r="M187" s="9">
        <v>11962133.119526217</v>
      </c>
    </row>
    <row r="188" spans="2:13" x14ac:dyDescent="0.25">
      <c r="B188" s="1" t="s">
        <v>372</v>
      </c>
      <c r="C188" s="6">
        <v>1</v>
      </c>
      <c r="D188" s="9">
        <v>12624848</v>
      </c>
      <c r="E188" s="9">
        <v>11846531.746324481</v>
      </c>
      <c r="F188" s="9">
        <v>778316.25367551856</v>
      </c>
      <c r="G188" s="9">
        <v>1.207866641520688</v>
      </c>
      <c r="H188" s="9">
        <v>95980.218370048242</v>
      </c>
      <c r="I188" s="9">
        <v>11657480.093708556</v>
      </c>
      <c r="J188" s="9">
        <v>12035583.398940407</v>
      </c>
      <c r="K188" s="9">
        <v>651481.65062016458</v>
      </c>
      <c r="L188" s="9">
        <v>10563312.299752273</v>
      </c>
      <c r="M188" s="9">
        <v>13129751.19289669</v>
      </c>
    </row>
    <row r="189" spans="2:13" x14ac:dyDescent="0.25">
      <c r="B189" s="1" t="s">
        <v>373</v>
      </c>
      <c r="C189" s="6">
        <v>1</v>
      </c>
      <c r="D189" s="9">
        <v>12502629</v>
      </c>
      <c r="E189" s="9">
        <v>12163835.116517061</v>
      </c>
      <c r="F189" s="9">
        <v>338793.88348293863</v>
      </c>
      <c r="G189" s="9">
        <v>0.52577320373023073</v>
      </c>
      <c r="H189" s="9">
        <v>107765.47763342329</v>
      </c>
      <c r="I189" s="9">
        <v>11951570.110378036</v>
      </c>
      <c r="J189" s="9">
        <v>12376100.122656086</v>
      </c>
      <c r="K189" s="9">
        <v>653321.92443386733</v>
      </c>
      <c r="L189" s="9">
        <v>10876990.893801866</v>
      </c>
      <c r="M189" s="9">
        <v>13450679.339232257</v>
      </c>
    </row>
    <row r="190" spans="2:13" x14ac:dyDescent="0.25">
      <c r="B190" s="1" t="s">
        <v>374</v>
      </c>
      <c r="C190" s="6">
        <v>1</v>
      </c>
      <c r="D190" s="9">
        <v>11504822</v>
      </c>
      <c r="E190" s="9">
        <v>11128909.731882229</v>
      </c>
      <c r="F190" s="9">
        <v>375912.26811777055</v>
      </c>
      <c r="G190" s="9">
        <v>0.58337711265006031</v>
      </c>
      <c r="H190" s="9">
        <v>109746.40198470022</v>
      </c>
      <c r="I190" s="9">
        <v>10912742.911091438</v>
      </c>
      <c r="J190" s="9">
        <v>11345076.552673021</v>
      </c>
      <c r="K190" s="9">
        <v>653651.59796714294</v>
      </c>
      <c r="L190" s="9">
        <v>9841416.1532127783</v>
      </c>
      <c r="M190" s="9">
        <v>12416403.310551681</v>
      </c>
    </row>
    <row r="191" spans="2:13" x14ac:dyDescent="0.25">
      <c r="B191" s="1" t="s">
        <v>93</v>
      </c>
      <c r="C191" s="6">
        <v>1</v>
      </c>
      <c r="D191" s="9">
        <v>11558341</v>
      </c>
      <c r="E191" s="9">
        <v>12472266.557877166</v>
      </c>
      <c r="F191" s="9">
        <v>-913925.5578771662</v>
      </c>
      <c r="G191" s="9">
        <v>-1.4183183108151201</v>
      </c>
      <c r="H191" s="9">
        <v>160961.70277852123</v>
      </c>
      <c r="I191" s="9">
        <v>12155221.270473976</v>
      </c>
      <c r="J191" s="9">
        <v>12789311.845280357</v>
      </c>
      <c r="K191" s="9">
        <v>664172.27323772945</v>
      </c>
      <c r="L191" s="9">
        <v>11164050.469087226</v>
      </c>
      <c r="M191" s="9">
        <v>13780482.646667104</v>
      </c>
    </row>
    <row r="192" spans="2:13" x14ac:dyDescent="0.25">
      <c r="B192" s="1" t="s">
        <v>94</v>
      </c>
      <c r="C192" s="6">
        <v>1</v>
      </c>
      <c r="D192" s="9">
        <v>10081641</v>
      </c>
      <c r="E192" s="9">
        <v>11324813.349266903</v>
      </c>
      <c r="F192" s="9">
        <v>-1243172.3492669035</v>
      </c>
      <c r="G192" s="9">
        <v>-1.9292754111831931</v>
      </c>
      <c r="H192" s="9">
        <v>140243.14304418117</v>
      </c>
      <c r="I192" s="9">
        <v>11048577.283014862</v>
      </c>
      <c r="J192" s="9">
        <v>11601049.415518945</v>
      </c>
      <c r="K192" s="9">
        <v>659457.56341657252</v>
      </c>
      <c r="L192" s="9">
        <v>10025883.795748824</v>
      </c>
      <c r="M192" s="9">
        <v>12623742.902784983</v>
      </c>
    </row>
    <row r="193" spans="2:13" x14ac:dyDescent="0.25">
      <c r="B193" s="1" t="s">
        <v>95</v>
      </c>
      <c r="C193" s="6">
        <v>1</v>
      </c>
      <c r="D193" s="9">
        <v>9844919</v>
      </c>
      <c r="E193" s="9">
        <v>11130707.96578487</v>
      </c>
      <c r="F193" s="9">
        <v>-1285788.9657848701</v>
      </c>
      <c r="G193" s="9">
        <v>-1.995412009543365</v>
      </c>
      <c r="H193" s="9">
        <v>136653.16623029456</v>
      </c>
      <c r="I193" s="9">
        <v>10861543.055038033</v>
      </c>
      <c r="J193" s="9">
        <v>11399872.876531707</v>
      </c>
      <c r="K193" s="9">
        <v>658703.44360506919</v>
      </c>
      <c r="L193" s="9">
        <v>9833263.7974748705</v>
      </c>
      <c r="M193" s="9">
        <v>12428152.13409487</v>
      </c>
    </row>
    <row r="194" spans="2:13" x14ac:dyDescent="0.25">
      <c r="B194" s="1" t="s">
        <v>96</v>
      </c>
      <c r="C194" s="6">
        <v>1</v>
      </c>
      <c r="D194" s="9">
        <v>10453919</v>
      </c>
      <c r="E194" s="9">
        <v>9768525.604009835</v>
      </c>
      <c r="F194" s="9">
        <v>685393.39599016495</v>
      </c>
      <c r="G194" s="9">
        <v>1.0636599395497623</v>
      </c>
      <c r="H194" s="9">
        <v>107178.12325930993</v>
      </c>
      <c r="I194" s="9">
        <v>9557417.5062107053</v>
      </c>
      <c r="J194" s="9">
        <v>9979633.7018089648</v>
      </c>
      <c r="K194" s="9">
        <v>653225.29718451644</v>
      </c>
      <c r="L194" s="9">
        <v>8481871.7074002456</v>
      </c>
      <c r="M194" s="9">
        <v>11055179.500619425</v>
      </c>
    </row>
    <row r="195" spans="2:13" x14ac:dyDescent="0.25">
      <c r="B195" s="1" t="s">
        <v>97</v>
      </c>
      <c r="C195" s="6">
        <v>1</v>
      </c>
      <c r="D195" s="9">
        <v>11888649</v>
      </c>
      <c r="E195" s="9">
        <v>11878229.567861622</v>
      </c>
      <c r="F195" s="9">
        <v>10419.432138377801</v>
      </c>
      <c r="G195" s="9">
        <v>1.6169885241509991E-2</v>
      </c>
      <c r="H195" s="9">
        <v>122910.9339509768</v>
      </c>
      <c r="I195" s="9">
        <v>11636132.648490055</v>
      </c>
      <c r="J195" s="9">
        <v>12120326.48723319</v>
      </c>
      <c r="K195" s="9">
        <v>655990.27162078663</v>
      </c>
      <c r="L195" s="9">
        <v>10586129.517914454</v>
      </c>
      <c r="M195" s="9">
        <v>13170329.617808791</v>
      </c>
    </row>
    <row r="196" spans="2:13" x14ac:dyDescent="0.25">
      <c r="B196" s="1" t="s">
        <v>98</v>
      </c>
      <c r="C196" s="6">
        <v>1</v>
      </c>
      <c r="D196" s="9">
        <v>13630712</v>
      </c>
      <c r="E196" s="9">
        <v>14228885.564544678</v>
      </c>
      <c r="F196" s="9">
        <v>-598173.56454467773</v>
      </c>
      <c r="G196" s="9">
        <v>-0.92830374676237426</v>
      </c>
      <c r="H196" s="9">
        <v>180328.18098914277</v>
      </c>
      <c r="I196" s="9">
        <v>13873694.242747689</v>
      </c>
      <c r="J196" s="9">
        <v>14584076.886341667</v>
      </c>
      <c r="K196" s="9">
        <v>669129.57761203847</v>
      </c>
      <c r="L196" s="9">
        <v>12910905.103466379</v>
      </c>
      <c r="M196" s="9">
        <v>15546866.025622977</v>
      </c>
    </row>
    <row r="197" spans="2:13" x14ac:dyDescent="0.25">
      <c r="B197" s="1" t="s">
        <v>99</v>
      </c>
      <c r="C197" s="6">
        <v>1</v>
      </c>
      <c r="D197" s="9">
        <v>11568448</v>
      </c>
      <c r="E197" s="9">
        <v>11354439.429124024</v>
      </c>
      <c r="F197" s="9">
        <v>214008.57087597623</v>
      </c>
      <c r="G197" s="9">
        <v>0.33211925427472067</v>
      </c>
      <c r="H197" s="9">
        <v>111005.20653782088</v>
      </c>
      <c r="I197" s="9">
        <v>11135793.148657799</v>
      </c>
      <c r="J197" s="9">
        <v>11573085.709590249</v>
      </c>
      <c r="K197" s="9">
        <v>653864.12552985072</v>
      </c>
      <c r="L197" s="9">
        <v>10066527.236206358</v>
      </c>
      <c r="M197" s="9">
        <v>12642351.622041689</v>
      </c>
    </row>
    <row r="198" spans="2:13" x14ac:dyDescent="0.25">
      <c r="B198" s="1" t="s">
        <v>100</v>
      </c>
      <c r="C198" s="6">
        <v>1</v>
      </c>
      <c r="D198" s="9">
        <v>10739347</v>
      </c>
      <c r="E198" s="9">
        <v>10895182.176421428</v>
      </c>
      <c r="F198" s="9">
        <v>-155835.1764214281</v>
      </c>
      <c r="G198" s="9">
        <v>-0.24184013925707751</v>
      </c>
      <c r="H198" s="9">
        <v>135125.75194528422</v>
      </c>
      <c r="I198" s="9">
        <v>10629025.804305928</v>
      </c>
      <c r="J198" s="9">
        <v>11161338.548536928</v>
      </c>
      <c r="K198" s="9">
        <v>658388.26509529352</v>
      </c>
      <c r="L198" s="9">
        <v>9598358.8133060187</v>
      </c>
      <c r="M198" s="9">
        <v>12192005.539536837</v>
      </c>
    </row>
    <row r="199" spans="2:13" x14ac:dyDescent="0.25">
      <c r="B199" s="1" t="s">
        <v>101</v>
      </c>
      <c r="C199" s="6">
        <v>1</v>
      </c>
      <c r="D199" s="9">
        <v>11382512</v>
      </c>
      <c r="E199" s="9">
        <v>11553536.413444508</v>
      </c>
      <c r="F199" s="9">
        <v>-171024.41344450787</v>
      </c>
      <c r="G199" s="9">
        <v>-0.26541227028182385</v>
      </c>
      <c r="H199" s="9">
        <v>142440.66097376795</v>
      </c>
      <c r="I199" s="9">
        <v>11272971.909486273</v>
      </c>
      <c r="J199" s="9">
        <v>11834100.917402742</v>
      </c>
      <c r="K199" s="9">
        <v>659928.39056601888</v>
      </c>
      <c r="L199" s="9">
        <v>10253679.474552536</v>
      </c>
      <c r="M199" s="9">
        <v>12853393.352336477</v>
      </c>
    </row>
    <row r="200" spans="2:13" x14ac:dyDescent="0.25">
      <c r="B200" s="1" t="s">
        <v>102</v>
      </c>
      <c r="C200" s="6">
        <v>1</v>
      </c>
      <c r="D200" s="9">
        <v>11982545</v>
      </c>
      <c r="E200" s="9">
        <v>11437232.294784933</v>
      </c>
      <c r="F200" s="9">
        <v>545312.70521506667</v>
      </c>
      <c r="G200" s="9">
        <v>0.84626913894731814</v>
      </c>
      <c r="H200" s="9">
        <v>80072.328007781674</v>
      </c>
      <c r="I200" s="9">
        <v>11279514.317104237</v>
      </c>
      <c r="J200" s="9">
        <v>11594950.27246563</v>
      </c>
      <c r="K200" s="9">
        <v>649328.66599973687</v>
      </c>
      <c r="L200" s="9">
        <v>10158253.568930604</v>
      </c>
      <c r="M200" s="9">
        <v>12716211.020639263</v>
      </c>
    </row>
    <row r="201" spans="2:13" x14ac:dyDescent="0.25">
      <c r="B201" s="1" t="s">
        <v>103</v>
      </c>
      <c r="C201" s="6">
        <v>1</v>
      </c>
      <c r="D201" s="9">
        <v>12523563</v>
      </c>
      <c r="E201" s="9">
        <v>12113819.540520204</v>
      </c>
      <c r="F201" s="9">
        <v>409743.45947979577</v>
      </c>
      <c r="G201" s="9">
        <v>0.63587963626577448</v>
      </c>
      <c r="H201" s="9">
        <v>99438.60662204925</v>
      </c>
      <c r="I201" s="9">
        <v>11917955.921589432</v>
      </c>
      <c r="J201" s="9">
        <v>12309683.159450976</v>
      </c>
      <c r="K201" s="9">
        <v>652000.13440439315</v>
      </c>
      <c r="L201" s="9">
        <v>10829578.8395903</v>
      </c>
      <c r="M201" s="9">
        <v>13398060.241450109</v>
      </c>
    </row>
    <row r="202" spans="2:13" x14ac:dyDescent="0.25">
      <c r="B202" s="1" t="s">
        <v>104</v>
      </c>
      <c r="C202" s="6">
        <v>1</v>
      </c>
      <c r="D202" s="9">
        <v>10534404</v>
      </c>
      <c r="E202" s="9">
        <v>10497455.286531756</v>
      </c>
      <c r="F202" s="9">
        <v>36948.713468244299</v>
      </c>
      <c r="G202" s="9">
        <v>5.7340596749254596E-2</v>
      </c>
      <c r="H202" s="9">
        <v>139239.47239925858</v>
      </c>
      <c r="I202" s="9">
        <v>10223196.144247245</v>
      </c>
      <c r="J202" s="9">
        <v>10771714.428816266</v>
      </c>
      <c r="K202" s="9">
        <v>659244.84787553397</v>
      </c>
      <c r="L202" s="9">
        <v>9198944.7175216656</v>
      </c>
      <c r="M202" s="9">
        <v>11795965.855541846</v>
      </c>
    </row>
    <row r="203" spans="2:13" x14ac:dyDescent="0.25">
      <c r="B203" s="1" t="s">
        <v>105</v>
      </c>
      <c r="C203" s="6">
        <v>1</v>
      </c>
      <c r="D203" s="9">
        <v>11157735</v>
      </c>
      <c r="E203" s="9">
        <v>11643547.831768336</v>
      </c>
      <c r="F203" s="9">
        <v>-485812.83176833577</v>
      </c>
      <c r="G203" s="9">
        <v>-0.7539314651911555</v>
      </c>
      <c r="H203" s="9">
        <v>81124.077213273617</v>
      </c>
      <c r="I203" s="9">
        <v>11483758.230071645</v>
      </c>
      <c r="J203" s="9">
        <v>11803337.433465026</v>
      </c>
      <c r="K203" s="9">
        <v>649459.20170563238</v>
      </c>
      <c r="L203" s="9">
        <v>10364311.990527691</v>
      </c>
      <c r="M203" s="9">
        <v>12922783.67300898</v>
      </c>
    </row>
    <row r="204" spans="2:13" x14ac:dyDescent="0.25">
      <c r="B204" s="1" t="s">
        <v>106</v>
      </c>
      <c r="C204" s="6">
        <v>1</v>
      </c>
      <c r="D204" s="9">
        <v>9796251</v>
      </c>
      <c r="E204" s="9">
        <v>10611573.884070499</v>
      </c>
      <c r="F204" s="9">
        <v>-815322.88407049887</v>
      </c>
      <c r="G204" s="9">
        <v>-1.265297119373483</v>
      </c>
      <c r="H204" s="9">
        <v>67220.495842144417</v>
      </c>
      <c r="I204" s="9">
        <v>10479170.082074305</v>
      </c>
      <c r="J204" s="9">
        <v>10743977.686066693</v>
      </c>
      <c r="K204" s="9">
        <v>647869.38022851164</v>
      </c>
      <c r="L204" s="9">
        <v>9335469.5045280885</v>
      </c>
      <c r="M204" s="9">
        <v>11887678.263612909</v>
      </c>
    </row>
    <row r="205" spans="2:13" x14ac:dyDescent="0.25">
      <c r="B205" s="1" t="s">
        <v>107</v>
      </c>
      <c r="C205" s="6">
        <v>1</v>
      </c>
      <c r="D205" s="9">
        <v>9682362</v>
      </c>
      <c r="E205" s="9">
        <v>10531650.86547881</v>
      </c>
      <c r="F205" s="9">
        <v>-849288.86547880992</v>
      </c>
      <c r="G205" s="9">
        <v>-1.3180088232546086</v>
      </c>
      <c r="H205" s="9">
        <v>79379.132976451248</v>
      </c>
      <c r="I205" s="9">
        <v>10375298.269837076</v>
      </c>
      <c r="J205" s="9">
        <v>10688003.461120544</v>
      </c>
      <c r="K205" s="9">
        <v>649243.54869995068</v>
      </c>
      <c r="L205" s="9">
        <v>9252839.7946524024</v>
      </c>
      <c r="M205" s="9">
        <v>11810461.936305217</v>
      </c>
    </row>
    <row r="206" spans="2:13" x14ac:dyDescent="0.25">
      <c r="B206" s="1" t="s">
        <v>108</v>
      </c>
      <c r="C206" s="6">
        <v>1</v>
      </c>
      <c r="D206" s="9">
        <v>11112777</v>
      </c>
      <c r="E206" s="9">
        <v>11499570.046754124</v>
      </c>
      <c r="F206" s="9">
        <v>-386793.04675412364</v>
      </c>
      <c r="G206" s="9">
        <v>-0.60026296012730063</v>
      </c>
      <c r="H206" s="9">
        <v>112184.12525356309</v>
      </c>
      <c r="I206" s="9">
        <v>11278601.657260686</v>
      </c>
      <c r="J206" s="9">
        <v>11720538.436247561</v>
      </c>
      <c r="K206" s="9">
        <v>654065.3000544511</v>
      </c>
      <c r="L206" s="9">
        <v>10211261.601598384</v>
      </c>
      <c r="M206" s="9">
        <v>12787878.491909863</v>
      </c>
    </row>
    <row r="207" spans="2:13" x14ac:dyDescent="0.25">
      <c r="B207" s="1" t="s">
        <v>109</v>
      </c>
      <c r="C207" s="6">
        <v>1</v>
      </c>
      <c r="D207" s="9">
        <v>12761684</v>
      </c>
      <c r="E207" s="9">
        <v>13659635.354087094</v>
      </c>
      <c r="F207" s="9">
        <v>-897951.35408709385</v>
      </c>
      <c r="G207" s="9">
        <v>-1.3935279922373383</v>
      </c>
      <c r="H207" s="9">
        <v>90972.797337167955</v>
      </c>
      <c r="I207" s="9">
        <v>13480446.788237235</v>
      </c>
      <c r="J207" s="9">
        <v>13838823.919936953</v>
      </c>
      <c r="K207" s="9">
        <v>650762.77446682635</v>
      </c>
      <c r="L207" s="9">
        <v>12377831.873503739</v>
      </c>
      <c r="M207" s="9">
        <v>14941438.834670449</v>
      </c>
    </row>
    <row r="208" spans="2:13" x14ac:dyDescent="0.25">
      <c r="B208" s="1" t="s">
        <v>110</v>
      </c>
      <c r="C208" s="6">
        <v>1</v>
      </c>
      <c r="D208" s="9">
        <v>12911556</v>
      </c>
      <c r="E208" s="9">
        <v>12820471.201726729</v>
      </c>
      <c r="F208" s="9">
        <v>91084.79827327095</v>
      </c>
      <c r="G208" s="9">
        <v>0.14135422312507939</v>
      </c>
      <c r="H208" s="9">
        <v>94384.462657061391</v>
      </c>
      <c r="I208" s="9">
        <v>12634562.699437346</v>
      </c>
      <c r="J208" s="9">
        <v>13006379.704016112</v>
      </c>
      <c r="K208" s="9">
        <v>651248.46684462472</v>
      </c>
      <c r="L208" s="9">
        <v>11537711.055819571</v>
      </c>
      <c r="M208" s="9">
        <v>14103231.347633887</v>
      </c>
    </row>
    <row r="209" spans="2:13" x14ac:dyDescent="0.25">
      <c r="B209" s="1" t="s">
        <v>111</v>
      </c>
      <c r="C209" s="6">
        <v>1</v>
      </c>
      <c r="D209" s="9">
        <v>11166200</v>
      </c>
      <c r="E209" s="9">
        <v>10859286.801364815</v>
      </c>
      <c r="F209" s="9">
        <v>306913.19863518514</v>
      </c>
      <c r="G209" s="9">
        <v>0.47629766527836465</v>
      </c>
      <c r="H209" s="9">
        <v>127874.08555882532</v>
      </c>
      <c r="I209" s="9">
        <v>10607413.992444532</v>
      </c>
      <c r="J209" s="9">
        <v>11111159.610285098</v>
      </c>
      <c r="K209" s="9">
        <v>656938.29279005947</v>
      </c>
      <c r="L209" s="9">
        <v>9565319.4398839828</v>
      </c>
      <c r="M209" s="9">
        <v>12153254.162845647</v>
      </c>
    </row>
    <row r="210" spans="2:13" x14ac:dyDescent="0.25">
      <c r="B210" s="1" t="s">
        <v>112</v>
      </c>
      <c r="C210" s="6">
        <v>1</v>
      </c>
      <c r="D210" s="9">
        <v>10878920</v>
      </c>
      <c r="E210" s="9">
        <v>10625979.136953318</v>
      </c>
      <c r="F210" s="9">
        <v>252940.86304668151</v>
      </c>
      <c r="G210" s="9">
        <v>0.39253816081670939</v>
      </c>
      <c r="H210" s="9">
        <v>80711.637866681747</v>
      </c>
      <c r="I210" s="9">
        <v>10467001.914530203</v>
      </c>
      <c r="J210" s="9">
        <v>10784956.359376434</v>
      </c>
      <c r="K210" s="9">
        <v>649407.81275215221</v>
      </c>
      <c r="L210" s="9">
        <v>9346844.5162219256</v>
      </c>
      <c r="M210" s="9">
        <v>11905113.757684711</v>
      </c>
    </row>
    <row r="211" spans="2:13" x14ac:dyDescent="0.25">
      <c r="B211" s="1" t="s">
        <v>113</v>
      </c>
      <c r="C211" s="6">
        <v>1</v>
      </c>
      <c r="D211" s="9">
        <v>11283929</v>
      </c>
      <c r="E211" s="9">
        <v>11051871.469660614</v>
      </c>
      <c r="F211" s="9">
        <v>232057.53033938631</v>
      </c>
      <c r="G211" s="9">
        <v>0.36012937991074645</v>
      </c>
      <c r="H211" s="9">
        <v>63293.261295048338</v>
      </c>
      <c r="I211" s="9">
        <v>10927203.117676383</v>
      </c>
      <c r="J211" s="9">
        <v>11176539.821644844</v>
      </c>
      <c r="K211" s="9">
        <v>647473.68726595782</v>
      </c>
      <c r="L211" s="9">
        <v>9776546.4841409475</v>
      </c>
      <c r="M211" s="9">
        <v>12327196.45518028</v>
      </c>
    </row>
    <row r="212" spans="2:13" x14ac:dyDescent="0.25">
      <c r="B212" s="1" t="s">
        <v>114</v>
      </c>
      <c r="C212" s="6">
        <v>1</v>
      </c>
      <c r="D212" s="9">
        <v>12104164</v>
      </c>
      <c r="E212" s="9">
        <v>11930434.306097787</v>
      </c>
      <c r="F212" s="9">
        <v>173729.69390221313</v>
      </c>
      <c r="G212" s="9">
        <v>0.26961058684708766</v>
      </c>
      <c r="H212" s="9">
        <v>76883.829143729628</v>
      </c>
      <c r="I212" s="9">
        <v>11778996.695245273</v>
      </c>
      <c r="J212" s="9">
        <v>12081871.9169503</v>
      </c>
      <c r="K212" s="9">
        <v>648943.18854597292</v>
      </c>
      <c r="L212" s="9">
        <v>10652214.852840643</v>
      </c>
      <c r="M212" s="9">
        <v>13208653.75935493</v>
      </c>
    </row>
    <row r="213" spans="2:13" x14ac:dyDescent="0.25">
      <c r="B213" s="1" t="s">
        <v>115</v>
      </c>
      <c r="C213" s="6">
        <v>1</v>
      </c>
      <c r="D213" s="9">
        <v>12025224</v>
      </c>
      <c r="E213" s="9">
        <v>12111192.478593899</v>
      </c>
      <c r="F213" s="9">
        <v>-85968.478593898937</v>
      </c>
      <c r="G213" s="9">
        <v>-0.13341422207937895</v>
      </c>
      <c r="H213" s="9">
        <v>80484.3363141195</v>
      </c>
      <c r="I213" s="9">
        <v>11952662.970656997</v>
      </c>
      <c r="J213" s="9">
        <v>12269721.986530801</v>
      </c>
      <c r="K213" s="9">
        <v>649379.60174949782</v>
      </c>
      <c r="L213" s="9">
        <v>10832113.424902927</v>
      </c>
      <c r="M213" s="9">
        <v>13390271.532284871</v>
      </c>
    </row>
    <row r="214" spans="2:13" x14ac:dyDescent="0.25">
      <c r="B214" s="1" t="s">
        <v>116</v>
      </c>
      <c r="C214" s="6">
        <v>1</v>
      </c>
      <c r="D214" s="9">
        <v>10422047</v>
      </c>
      <c r="E214" s="9">
        <v>10842507.880793603</v>
      </c>
      <c r="F214" s="9">
        <v>-420460.88079360314</v>
      </c>
      <c r="G214" s="9">
        <v>-0.65251197000792405</v>
      </c>
      <c r="H214" s="9">
        <v>135667.88099951026</v>
      </c>
      <c r="I214" s="9">
        <v>10575283.680375842</v>
      </c>
      <c r="J214" s="9">
        <v>11109732.081211364</v>
      </c>
      <c r="K214" s="9">
        <v>658499.74389616074</v>
      </c>
      <c r="L214" s="9">
        <v>9545464.9385618567</v>
      </c>
      <c r="M214" s="9">
        <v>12139550.82302535</v>
      </c>
    </row>
    <row r="215" spans="2:13" x14ac:dyDescent="0.25">
      <c r="B215" s="1" t="s">
        <v>117</v>
      </c>
      <c r="C215" s="6">
        <v>1</v>
      </c>
      <c r="D215" s="9">
        <v>11207633</v>
      </c>
      <c r="E215" s="9">
        <v>11850600.515983788</v>
      </c>
      <c r="F215" s="9">
        <v>-642967.5159837883</v>
      </c>
      <c r="G215" s="9">
        <v>-0.99781934460540189</v>
      </c>
      <c r="H215" s="9">
        <v>71577.427984257083</v>
      </c>
      <c r="I215" s="9">
        <v>11709614.891235054</v>
      </c>
      <c r="J215" s="9">
        <v>11991586.140732523</v>
      </c>
      <c r="K215" s="9">
        <v>648335.92139665806</v>
      </c>
      <c r="L215" s="9">
        <v>10573577.193138797</v>
      </c>
      <c r="M215" s="9">
        <v>13127623.83882878</v>
      </c>
    </row>
    <row r="216" spans="2:13" x14ac:dyDescent="0.25">
      <c r="B216" s="1" t="s">
        <v>118</v>
      </c>
      <c r="C216" s="6">
        <v>1</v>
      </c>
      <c r="D216" s="9">
        <v>9741038</v>
      </c>
      <c r="E216" s="9">
        <v>10696186.392203178</v>
      </c>
      <c r="F216" s="9">
        <v>-955148.39220317826</v>
      </c>
      <c r="G216" s="9">
        <v>-1.4822919028044788</v>
      </c>
      <c r="H216" s="9">
        <v>67571.482493122516</v>
      </c>
      <c r="I216" s="9">
        <v>10563091.253934361</v>
      </c>
      <c r="J216" s="9">
        <v>10829281.530471995</v>
      </c>
      <c r="K216" s="9">
        <v>647905.89133201318</v>
      </c>
      <c r="L216" s="9">
        <v>9420010.0969621688</v>
      </c>
      <c r="M216" s="9">
        <v>11972362.687444188</v>
      </c>
    </row>
    <row r="217" spans="2:13" x14ac:dyDescent="0.25">
      <c r="B217" s="1" t="s">
        <v>119</v>
      </c>
      <c r="C217" s="6">
        <v>1</v>
      </c>
      <c r="D217" s="9">
        <v>10680353</v>
      </c>
      <c r="E217" s="9">
        <v>10904997.55597185</v>
      </c>
      <c r="F217" s="9">
        <v>-224644.55597184971</v>
      </c>
      <c r="G217" s="9">
        <v>-0.34862520739640979</v>
      </c>
      <c r="H217" s="9">
        <v>90357.051475172455</v>
      </c>
      <c r="I217" s="9">
        <v>10727021.821002962</v>
      </c>
      <c r="J217" s="9">
        <v>11082973.290940737</v>
      </c>
      <c r="K217" s="9">
        <v>650676.98247878649</v>
      </c>
      <c r="L217" s="9">
        <v>9623363.0593457688</v>
      </c>
      <c r="M217" s="9">
        <v>12186632.052597931</v>
      </c>
    </row>
    <row r="218" spans="2:13" x14ac:dyDescent="0.25">
      <c r="B218" s="1" t="s">
        <v>120</v>
      </c>
      <c r="C218" s="6">
        <v>1</v>
      </c>
      <c r="D218" s="9">
        <v>12119728</v>
      </c>
      <c r="E218" s="9">
        <v>11575371.711636636</v>
      </c>
      <c r="F218" s="9">
        <v>544356.28836336359</v>
      </c>
      <c r="G218" s="9">
        <v>0.84478487852604989</v>
      </c>
      <c r="H218" s="9">
        <v>102301.90549835244</v>
      </c>
      <c r="I218" s="9">
        <v>11373868.270316511</v>
      </c>
      <c r="J218" s="9">
        <v>11776875.152956761</v>
      </c>
      <c r="K218" s="9">
        <v>652442.96198595467</v>
      </c>
      <c r="L218" s="9">
        <v>10290258.77591148</v>
      </c>
      <c r="M218" s="9">
        <v>12860484.647361793</v>
      </c>
    </row>
    <row r="219" spans="2:13" x14ac:dyDescent="0.25">
      <c r="B219" s="1" t="s">
        <v>121</v>
      </c>
      <c r="C219" s="6">
        <v>1</v>
      </c>
      <c r="D219" s="9">
        <v>14386013</v>
      </c>
      <c r="E219" s="9">
        <v>15631914.84859533</v>
      </c>
      <c r="F219" s="9">
        <v>-1245901.8485953305</v>
      </c>
      <c r="G219" s="9">
        <v>-1.9335113129407253</v>
      </c>
      <c r="H219" s="9">
        <v>108425.90385272051</v>
      </c>
      <c r="I219" s="9">
        <v>15418349.004947189</v>
      </c>
      <c r="J219" s="9">
        <v>15845480.692243472</v>
      </c>
      <c r="K219" s="9">
        <v>653431.18643258174</v>
      </c>
      <c r="L219" s="9">
        <v>14344855.413185522</v>
      </c>
      <c r="M219" s="9">
        <v>16918974.284005139</v>
      </c>
    </row>
    <row r="220" spans="2:13" x14ac:dyDescent="0.25">
      <c r="B220" s="1" t="s">
        <v>122</v>
      </c>
      <c r="C220" s="6">
        <v>1</v>
      </c>
      <c r="D220" s="9">
        <v>15439866</v>
      </c>
      <c r="E220" s="9">
        <v>15597103.68486678</v>
      </c>
      <c r="F220" s="9">
        <v>-157237.68486678042</v>
      </c>
      <c r="G220" s="9">
        <v>-0.24401668787416234</v>
      </c>
      <c r="H220" s="9">
        <v>106530.9191203237</v>
      </c>
      <c r="I220" s="9">
        <v>15387270.381125564</v>
      </c>
      <c r="J220" s="9">
        <v>15806936.988607997</v>
      </c>
      <c r="K220" s="9">
        <v>653119.41902307037</v>
      </c>
      <c r="L220" s="9">
        <v>14310658.335828109</v>
      </c>
      <c r="M220" s="9">
        <v>16883549.03390545</v>
      </c>
    </row>
    <row r="221" spans="2:13" x14ac:dyDescent="0.25">
      <c r="B221" s="1" t="s">
        <v>123</v>
      </c>
      <c r="C221" s="6">
        <v>1</v>
      </c>
      <c r="D221" s="9">
        <v>12625438</v>
      </c>
      <c r="E221" s="9">
        <v>12750596.645266682</v>
      </c>
      <c r="F221" s="9">
        <v>-125158.64526668191</v>
      </c>
      <c r="G221" s="9">
        <v>-0.19423332328168408</v>
      </c>
      <c r="H221" s="9">
        <v>96611.209355171712</v>
      </c>
      <c r="I221" s="9">
        <v>12560302.133543441</v>
      </c>
      <c r="J221" s="9">
        <v>12940891.156989923</v>
      </c>
      <c r="K221" s="9">
        <v>651574.9109269639</v>
      </c>
      <c r="L221" s="9">
        <v>11467193.504435143</v>
      </c>
      <c r="M221" s="9">
        <v>14033999.786098221</v>
      </c>
    </row>
    <row r="222" spans="2:13" x14ac:dyDescent="0.25">
      <c r="B222" s="1" t="s">
        <v>124</v>
      </c>
      <c r="C222" s="6">
        <v>1</v>
      </c>
      <c r="D222" s="9">
        <v>11287268</v>
      </c>
      <c r="E222" s="9">
        <v>10743251.588475976</v>
      </c>
      <c r="F222" s="9">
        <v>544016.41152402386</v>
      </c>
      <c r="G222" s="9">
        <v>0.84425742468639886</v>
      </c>
      <c r="H222" s="9">
        <v>87489.592476813385</v>
      </c>
      <c r="I222" s="9">
        <v>10570923.870063566</v>
      </c>
      <c r="J222" s="9">
        <v>10915579.306888387</v>
      </c>
      <c r="K222" s="9">
        <v>650284.98949935089</v>
      </c>
      <c r="L222" s="9">
        <v>9462389.1980383843</v>
      </c>
      <c r="M222" s="9">
        <v>12024113.978913568</v>
      </c>
    </row>
    <row r="223" spans="2:13" x14ac:dyDescent="0.25">
      <c r="B223" s="1" t="s">
        <v>125</v>
      </c>
      <c r="C223" s="6">
        <v>1</v>
      </c>
      <c r="D223" s="9">
        <v>11223313</v>
      </c>
      <c r="E223" s="9">
        <v>11205256.613272004</v>
      </c>
      <c r="F223" s="9">
        <v>18056.386727996171</v>
      </c>
      <c r="G223" s="9">
        <v>2.8021651985487079E-2</v>
      </c>
      <c r="H223" s="9">
        <v>60544.597788415762</v>
      </c>
      <c r="I223" s="9">
        <v>11086002.287086407</v>
      </c>
      <c r="J223" s="9">
        <v>11324510.939457601</v>
      </c>
      <c r="K223" s="9">
        <v>647210.77486223378</v>
      </c>
      <c r="L223" s="9">
        <v>9930449.4847155884</v>
      </c>
      <c r="M223" s="9">
        <v>12480063.741828419</v>
      </c>
    </row>
    <row r="224" spans="2:13" x14ac:dyDescent="0.25">
      <c r="B224" s="1" t="s">
        <v>126</v>
      </c>
      <c r="C224" s="6">
        <v>1</v>
      </c>
      <c r="D224" s="9">
        <v>12223679</v>
      </c>
      <c r="E224" s="9">
        <v>12128642.301087681</v>
      </c>
      <c r="F224" s="9">
        <v>95036.698912318796</v>
      </c>
      <c r="G224" s="9">
        <v>0.14748716578170315</v>
      </c>
      <c r="H224" s="9">
        <v>67735.449405024541</v>
      </c>
      <c r="I224" s="9">
        <v>11995224.19818932</v>
      </c>
      <c r="J224" s="9">
        <v>12262060.403986042</v>
      </c>
      <c r="K224" s="9">
        <v>647923.01231127197</v>
      </c>
      <c r="L224" s="9">
        <v>10852432.282757912</v>
      </c>
      <c r="M224" s="9">
        <v>13404852.319417451</v>
      </c>
    </row>
    <row r="225" spans="2:13" x14ac:dyDescent="0.25">
      <c r="B225" s="1" t="s">
        <v>127</v>
      </c>
      <c r="C225" s="6">
        <v>1</v>
      </c>
      <c r="D225" s="9">
        <v>13208170</v>
      </c>
      <c r="E225" s="9">
        <v>13065952.475713702</v>
      </c>
      <c r="F225" s="9">
        <v>142217.52428629808</v>
      </c>
      <c r="G225" s="9">
        <v>0.22070694606962821</v>
      </c>
      <c r="H225" s="9">
        <v>94610.937525077126</v>
      </c>
      <c r="I225" s="9">
        <v>12879597.887253633</v>
      </c>
      <c r="J225" s="9">
        <v>13252307.064173771</v>
      </c>
      <c r="K225" s="9">
        <v>651281.32805707399</v>
      </c>
      <c r="L225" s="9">
        <v>11783127.60327616</v>
      </c>
      <c r="M225" s="9">
        <v>14348777.348151244</v>
      </c>
    </row>
    <row r="226" spans="2:13" x14ac:dyDescent="0.25">
      <c r="B226" s="1" t="s">
        <v>128</v>
      </c>
      <c r="C226" s="6">
        <v>1</v>
      </c>
      <c r="D226" s="9">
        <v>11030833</v>
      </c>
      <c r="E226" s="9">
        <v>11362350.08912552</v>
      </c>
      <c r="F226" s="9">
        <v>-331517.08912551962</v>
      </c>
      <c r="G226" s="9">
        <v>-0.51448036856197443</v>
      </c>
      <c r="H226" s="9">
        <v>133687.90099914002</v>
      </c>
      <c r="I226" s="9">
        <v>11099025.843277287</v>
      </c>
      <c r="J226" s="9">
        <v>11625674.334973752</v>
      </c>
      <c r="K226" s="9">
        <v>658094.66921558324</v>
      </c>
      <c r="L226" s="9">
        <v>10066105.020029472</v>
      </c>
      <c r="M226" s="9">
        <v>12658595.158221567</v>
      </c>
    </row>
    <row r="227" spans="2:13" x14ac:dyDescent="0.25">
      <c r="B227" s="1" t="s">
        <v>129</v>
      </c>
      <c r="C227" s="6">
        <v>1</v>
      </c>
      <c r="D227" s="9">
        <v>11836338</v>
      </c>
      <c r="E227" s="9">
        <v>12534044.733908607</v>
      </c>
      <c r="F227" s="9">
        <v>-697706.73390860669</v>
      </c>
      <c r="G227" s="9">
        <v>-1.0827689714467861</v>
      </c>
      <c r="H227" s="9">
        <v>71418.544130181675</v>
      </c>
      <c r="I227" s="9">
        <v>12393372.061721317</v>
      </c>
      <c r="J227" s="9">
        <v>12674717.406095896</v>
      </c>
      <c r="K227" s="9">
        <v>648318.39957083331</v>
      </c>
      <c r="L227" s="9">
        <v>11257055.923697418</v>
      </c>
      <c r="M227" s="9">
        <v>13811033.544119796</v>
      </c>
    </row>
    <row r="228" spans="2:13" x14ac:dyDescent="0.25">
      <c r="B228" s="1" t="s">
        <v>130</v>
      </c>
      <c r="C228" s="6">
        <v>1</v>
      </c>
      <c r="D228" s="9">
        <v>10336685</v>
      </c>
      <c r="E228" s="9">
        <v>11385106.416713342</v>
      </c>
      <c r="F228" s="9">
        <v>-1048421.4167133421</v>
      </c>
      <c r="G228" s="9">
        <v>-1.6270420276124045</v>
      </c>
      <c r="H228" s="9">
        <v>60907.178142807221</v>
      </c>
      <c r="I228" s="9">
        <v>11265137.918207992</v>
      </c>
      <c r="J228" s="9">
        <v>11505074.915218692</v>
      </c>
      <c r="K228" s="9">
        <v>647244.79381894739</v>
      </c>
      <c r="L228" s="9">
        <v>10110232.281224703</v>
      </c>
      <c r="M228" s="9">
        <v>12659980.552201981</v>
      </c>
    </row>
    <row r="229" spans="2:13" x14ac:dyDescent="0.25">
      <c r="B229" s="1" t="s">
        <v>131</v>
      </c>
      <c r="C229" s="6">
        <v>1</v>
      </c>
      <c r="D229" s="9">
        <v>10811899</v>
      </c>
      <c r="E229" s="9">
        <v>11526239.186855603</v>
      </c>
      <c r="F229" s="9">
        <v>-714340.18685560301</v>
      </c>
      <c r="G229" s="9">
        <v>-1.108582376798535</v>
      </c>
      <c r="H229" s="9">
        <v>83260.449954223979</v>
      </c>
      <c r="I229" s="9">
        <v>11362241.584759049</v>
      </c>
      <c r="J229" s="9">
        <v>11690236.788952157</v>
      </c>
      <c r="K229" s="9">
        <v>649729.51395406993</v>
      </c>
      <c r="L229" s="9">
        <v>10246470.913222563</v>
      </c>
      <c r="M229" s="9">
        <v>12806007.460488643</v>
      </c>
    </row>
    <row r="230" spans="2:13" x14ac:dyDescent="0.25">
      <c r="B230" s="1" t="s">
        <v>132</v>
      </c>
      <c r="C230" s="6">
        <v>1</v>
      </c>
      <c r="D230" s="9">
        <v>13309510</v>
      </c>
      <c r="E230" s="9">
        <v>12746456.380592367</v>
      </c>
      <c r="F230" s="9">
        <v>563053.61940763332</v>
      </c>
      <c r="G230" s="9">
        <v>0.87380121005862743</v>
      </c>
      <c r="H230" s="9">
        <v>111761.01505041867</v>
      </c>
      <c r="I230" s="9">
        <v>12526321.388693782</v>
      </c>
      <c r="J230" s="9">
        <v>12966591.372490952</v>
      </c>
      <c r="K230" s="9">
        <v>653992.86178177199</v>
      </c>
      <c r="L230" s="9">
        <v>11458290.616661938</v>
      </c>
      <c r="M230" s="9">
        <v>14034622.144522795</v>
      </c>
    </row>
    <row r="231" spans="2:13" x14ac:dyDescent="0.25">
      <c r="B231" s="1" t="s">
        <v>133</v>
      </c>
      <c r="C231" s="6">
        <v>1</v>
      </c>
      <c r="D231" s="9">
        <v>16692168</v>
      </c>
      <c r="E231" s="9">
        <v>18078616.141461842</v>
      </c>
      <c r="F231" s="9">
        <v>-1386448.1414618418</v>
      </c>
      <c r="G231" s="9">
        <v>-2.1516246800214929</v>
      </c>
      <c r="H231" s="9">
        <v>157044.31857454494</v>
      </c>
      <c r="I231" s="9">
        <v>17769286.901909657</v>
      </c>
      <c r="J231" s="9">
        <v>18387945.381014027</v>
      </c>
      <c r="K231" s="9">
        <v>663233.78741809831</v>
      </c>
      <c r="L231" s="9">
        <v>16772248.582485346</v>
      </c>
      <c r="M231" s="9">
        <v>19384983.700438336</v>
      </c>
    </row>
    <row r="232" spans="2:13" x14ac:dyDescent="0.25">
      <c r="B232" s="1" t="s">
        <v>134</v>
      </c>
      <c r="C232" s="6">
        <v>1</v>
      </c>
      <c r="D232" s="9">
        <v>14865568</v>
      </c>
      <c r="E232" s="9">
        <v>14567206.083289789</v>
      </c>
      <c r="F232" s="9">
        <v>298361.91671021096</v>
      </c>
      <c r="G232" s="9">
        <v>0.46302695670631777</v>
      </c>
      <c r="H232" s="9">
        <v>85527.42722011554</v>
      </c>
      <c r="I232" s="9">
        <v>14398743.229854597</v>
      </c>
      <c r="J232" s="9">
        <v>14735668.936724981</v>
      </c>
      <c r="K232" s="9">
        <v>650023.90693212522</v>
      </c>
      <c r="L232" s="9">
        <v>13286857.945597623</v>
      </c>
      <c r="M232" s="9">
        <v>15847554.220981956</v>
      </c>
    </row>
    <row r="233" spans="2:13" x14ac:dyDescent="0.25">
      <c r="B233" s="1" t="s">
        <v>135</v>
      </c>
      <c r="C233" s="6">
        <v>1</v>
      </c>
      <c r="D233" s="9">
        <v>13426087</v>
      </c>
      <c r="E233" s="9">
        <v>13325174.010413757</v>
      </c>
      <c r="F233" s="9">
        <v>100912.98958624341</v>
      </c>
      <c r="G233" s="9">
        <v>0.15660656351674226</v>
      </c>
      <c r="H233" s="9">
        <v>97363.538314428763</v>
      </c>
      <c r="I233" s="9">
        <v>13133397.640913218</v>
      </c>
      <c r="J233" s="9">
        <v>13516950.379914295</v>
      </c>
      <c r="K233" s="9">
        <v>651686.88598859904</v>
      </c>
      <c r="L233" s="9">
        <v>12041550.312984062</v>
      </c>
      <c r="M233" s="9">
        <v>14608797.707843451</v>
      </c>
    </row>
    <row r="234" spans="2:13" x14ac:dyDescent="0.25">
      <c r="B234" s="1" t="s">
        <v>136</v>
      </c>
      <c r="C234" s="6">
        <v>1</v>
      </c>
      <c r="D234" s="9">
        <v>11599574</v>
      </c>
      <c r="E234" s="9">
        <v>11679802.219648816</v>
      </c>
      <c r="F234" s="9">
        <v>-80228.219648815691</v>
      </c>
      <c r="G234" s="9">
        <v>-0.1245059315731558</v>
      </c>
      <c r="H234" s="9">
        <v>78327.018879076117</v>
      </c>
      <c r="I234" s="9">
        <v>11525521.9667484</v>
      </c>
      <c r="J234" s="9">
        <v>11834082.472549232</v>
      </c>
      <c r="K234" s="9">
        <v>649115.75289997028</v>
      </c>
      <c r="L234" s="9">
        <v>10401242.8674327</v>
      </c>
      <c r="M234" s="9">
        <v>12958361.571864931</v>
      </c>
    </row>
    <row r="235" spans="2:13" x14ac:dyDescent="0.25">
      <c r="B235" s="1" t="s">
        <v>137</v>
      </c>
      <c r="C235" s="6">
        <v>1</v>
      </c>
      <c r="D235" s="9">
        <v>11841006</v>
      </c>
      <c r="E235" s="9">
        <v>11915596.691700358</v>
      </c>
      <c r="F235" s="9">
        <v>-74590.691700357944</v>
      </c>
      <c r="G235" s="9">
        <v>-0.11575706899007845</v>
      </c>
      <c r="H235" s="9">
        <v>59192.678283836605</v>
      </c>
      <c r="I235" s="9">
        <v>11799005.233143995</v>
      </c>
      <c r="J235" s="9">
        <v>12032188.150256721</v>
      </c>
      <c r="K235" s="9">
        <v>647085.70679534087</v>
      </c>
      <c r="L235" s="9">
        <v>10641035.908954956</v>
      </c>
      <c r="M235" s="9">
        <v>13190157.47444576</v>
      </c>
    </row>
    <row r="236" spans="2:13" x14ac:dyDescent="0.25">
      <c r="B236" s="1" t="s">
        <v>138</v>
      </c>
      <c r="C236" s="6">
        <v>1</v>
      </c>
      <c r="D236" s="9">
        <v>13353197</v>
      </c>
      <c r="E236" s="9">
        <v>13106002.084188743</v>
      </c>
      <c r="F236" s="9">
        <v>247194.91581125744</v>
      </c>
      <c r="G236" s="9">
        <v>0.38362104266989988</v>
      </c>
      <c r="H236" s="9">
        <v>71309.424331452567</v>
      </c>
      <c r="I236" s="9">
        <v>12965544.344605621</v>
      </c>
      <c r="J236" s="9">
        <v>13246459.823771864</v>
      </c>
      <c r="K236" s="9">
        <v>648306.38804109837</v>
      </c>
      <c r="L236" s="9">
        <v>11829036.93301465</v>
      </c>
      <c r="M236" s="9">
        <v>14382967.235362835</v>
      </c>
    </row>
    <row r="237" spans="2:13" x14ac:dyDescent="0.25">
      <c r="B237" s="1" t="s">
        <v>139</v>
      </c>
      <c r="C237" s="6">
        <v>1</v>
      </c>
      <c r="D237" s="9">
        <v>13530386</v>
      </c>
      <c r="E237" s="9">
        <v>13779944.083230533</v>
      </c>
      <c r="F237" s="9">
        <v>-249558.08323053271</v>
      </c>
      <c r="G237" s="9">
        <v>-0.38728843504490373</v>
      </c>
      <c r="H237" s="9">
        <v>92915.264437276259</v>
      </c>
      <c r="I237" s="9">
        <v>13596929.451742735</v>
      </c>
      <c r="J237" s="9">
        <v>13962958.714718331</v>
      </c>
      <c r="K237" s="9">
        <v>651037.16110669216</v>
      </c>
      <c r="L237" s="9">
        <v>12497600.144950755</v>
      </c>
      <c r="M237" s="9">
        <v>15062288.02151031</v>
      </c>
    </row>
    <row r="238" spans="2:13" x14ac:dyDescent="0.25">
      <c r="B238" s="1" t="s">
        <v>140</v>
      </c>
      <c r="C238" s="6">
        <v>1</v>
      </c>
      <c r="D238" s="9">
        <v>12128756</v>
      </c>
      <c r="E238" s="9">
        <v>12646576.890467461</v>
      </c>
      <c r="F238" s="9">
        <v>-517820.8904674612</v>
      </c>
      <c r="G238" s="9">
        <v>-0.80360467473796227</v>
      </c>
      <c r="H238" s="9">
        <v>94085.829464907685</v>
      </c>
      <c r="I238" s="9">
        <v>12461256.604161136</v>
      </c>
      <c r="J238" s="9">
        <v>12831897.176773787</v>
      </c>
      <c r="K238" s="9">
        <v>651205.25342054153</v>
      </c>
      <c r="L238" s="9">
        <v>11363901.861779004</v>
      </c>
      <c r="M238" s="9">
        <v>13929251.919155918</v>
      </c>
    </row>
    <row r="239" spans="2:13" x14ac:dyDescent="0.25">
      <c r="B239" s="1" t="s">
        <v>141</v>
      </c>
      <c r="C239" s="6">
        <v>1</v>
      </c>
      <c r="D239" s="9">
        <v>11769707</v>
      </c>
      <c r="E239" s="9">
        <v>12878373.756814538</v>
      </c>
      <c r="F239" s="9">
        <v>-1108666.7568145376</v>
      </c>
      <c r="G239" s="9">
        <v>-1.7205365888163644</v>
      </c>
      <c r="H239" s="9">
        <v>65589.42695352633</v>
      </c>
      <c r="I239" s="9">
        <v>12749182.661292242</v>
      </c>
      <c r="J239" s="9">
        <v>13007564.852336833</v>
      </c>
      <c r="K239" s="9">
        <v>647702.1782459158</v>
      </c>
      <c r="L239" s="9">
        <v>11602598.714000748</v>
      </c>
      <c r="M239" s="9">
        <v>14154148.799628327</v>
      </c>
    </row>
    <row r="240" spans="2:13" x14ac:dyDescent="0.25">
      <c r="B240" s="1" t="s">
        <v>142</v>
      </c>
      <c r="C240" s="6">
        <v>1</v>
      </c>
      <c r="D240" s="9">
        <v>11213639</v>
      </c>
      <c r="E240" s="9">
        <v>12230372.335802436</v>
      </c>
      <c r="F240" s="9">
        <v>-1016733.3358024359</v>
      </c>
      <c r="G240" s="9">
        <v>-1.5778653906279621</v>
      </c>
      <c r="H240" s="9">
        <v>59646.952710222446</v>
      </c>
      <c r="I240" s="9">
        <v>12112886.095670162</v>
      </c>
      <c r="J240" s="9">
        <v>12347858.57593471</v>
      </c>
      <c r="K240" s="9">
        <v>647127.42002176633</v>
      </c>
      <c r="L240" s="9">
        <v>10955729.390768537</v>
      </c>
      <c r="M240" s="9">
        <v>13505015.280836336</v>
      </c>
    </row>
    <row r="241" spans="2:13" x14ac:dyDescent="0.25">
      <c r="B241" s="1" t="s">
        <v>143</v>
      </c>
      <c r="C241" s="6">
        <v>1</v>
      </c>
      <c r="D241" s="9">
        <v>11458319</v>
      </c>
      <c r="E241" s="9">
        <v>12149723.405514974</v>
      </c>
      <c r="F241" s="9">
        <v>-691404.40551497415</v>
      </c>
      <c r="G241" s="9">
        <v>-1.0729884070622846</v>
      </c>
      <c r="H241" s="9">
        <v>83398.486402269089</v>
      </c>
      <c r="I241" s="9">
        <v>11985453.913865892</v>
      </c>
      <c r="J241" s="9">
        <v>12313992.897164056</v>
      </c>
      <c r="K241" s="9">
        <v>649747.21723959816</v>
      </c>
      <c r="L241" s="9">
        <v>10869920.261828054</v>
      </c>
      <c r="M241" s="9">
        <v>13429526.549201895</v>
      </c>
    </row>
    <row r="242" spans="2:13" x14ac:dyDescent="0.25">
      <c r="B242" s="1" t="s">
        <v>144</v>
      </c>
      <c r="C242" s="6">
        <v>1</v>
      </c>
      <c r="D242" s="9">
        <v>12646169</v>
      </c>
      <c r="E242" s="9">
        <v>12196804.024831638</v>
      </c>
      <c r="F242" s="9">
        <v>449364.97516836226</v>
      </c>
      <c r="G242" s="9">
        <v>0.69736814670186764</v>
      </c>
      <c r="H242" s="9">
        <v>95390.054013120447</v>
      </c>
      <c r="I242" s="9">
        <v>12008914.815361675</v>
      </c>
      <c r="J242" s="9">
        <v>12384693.234301601</v>
      </c>
      <c r="K242" s="9">
        <v>651394.96557851753</v>
      </c>
      <c r="L242" s="9">
        <v>10913755.321258962</v>
      </c>
      <c r="M242" s="9">
        <v>13479852.728404313</v>
      </c>
    </row>
    <row r="243" spans="2:13" x14ac:dyDescent="0.25">
      <c r="B243" s="1" t="s">
        <v>145</v>
      </c>
      <c r="C243" s="6">
        <v>1</v>
      </c>
      <c r="D243" s="9">
        <v>14174031</v>
      </c>
      <c r="E243" s="9">
        <v>14950715.892752511</v>
      </c>
      <c r="F243" s="9">
        <v>-776684.89275251143</v>
      </c>
      <c r="G243" s="9">
        <v>-1.205334937435266</v>
      </c>
      <c r="H243" s="9">
        <v>88713.659713961533</v>
      </c>
      <c r="I243" s="9">
        <v>14775977.136544753</v>
      </c>
      <c r="J243" s="9">
        <v>15125454.64896027</v>
      </c>
      <c r="K243" s="9">
        <v>650450.80689953535</v>
      </c>
      <c r="L243" s="9">
        <v>13669526.892789856</v>
      </c>
      <c r="M243" s="9">
        <v>16231904.892715167</v>
      </c>
    </row>
    <row r="244" spans="2:13" x14ac:dyDescent="0.25">
      <c r="B244" s="1" t="s">
        <v>146</v>
      </c>
      <c r="C244" s="6">
        <v>1</v>
      </c>
      <c r="D244" s="9">
        <v>16101013</v>
      </c>
      <c r="E244" s="9">
        <v>15888296.724152712</v>
      </c>
      <c r="F244" s="9">
        <v>212716.27584728785</v>
      </c>
      <c r="G244" s="9">
        <v>0.33011374552582273</v>
      </c>
      <c r="H244" s="9">
        <v>89355.629811284234</v>
      </c>
      <c r="I244" s="9">
        <v>15712293.483347086</v>
      </c>
      <c r="J244" s="9">
        <v>16064299.964958338</v>
      </c>
      <c r="K244" s="9">
        <v>650538.67475760682</v>
      </c>
      <c r="L244" s="9">
        <v>14606934.651404202</v>
      </c>
      <c r="M244" s="9">
        <v>17169658.796901222</v>
      </c>
    </row>
    <row r="245" spans="2:13" x14ac:dyDescent="0.25">
      <c r="B245" s="1" t="s">
        <v>147</v>
      </c>
      <c r="C245" s="6">
        <v>1</v>
      </c>
      <c r="D245" s="9">
        <v>13854501</v>
      </c>
      <c r="E245" s="9">
        <v>13812237.132270046</v>
      </c>
      <c r="F245" s="9">
        <v>42263.867729954422</v>
      </c>
      <c r="G245" s="9">
        <v>6.5589168582283128E-2</v>
      </c>
      <c r="H245" s="9">
        <v>103580.30838046022</v>
      </c>
      <c r="I245" s="9">
        <v>13608215.628565028</v>
      </c>
      <c r="J245" s="9">
        <v>14016258.635975063</v>
      </c>
      <c r="K245" s="9">
        <v>652644.63459114044</v>
      </c>
      <c r="L245" s="9">
        <v>12526726.963240515</v>
      </c>
      <c r="M245" s="9">
        <v>15097747.301299576</v>
      </c>
    </row>
    <row r="246" spans="2:13" x14ac:dyDescent="0.25">
      <c r="B246" s="1" t="s">
        <v>148</v>
      </c>
      <c r="C246" s="6">
        <v>1</v>
      </c>
      <c r="D246" s="9">
        <v>12543952</v>
      </c>
      <c r="E246" s="9">
        <v>12285197.060340531</v>
      </c>
      <c r="F246" s="9">
        <v>258754.93965946883</v>
      </c>
      <c r="G246" s="9">
        <v>0.40156100873831935</v>
      </c>
      <c r="H246" s="9">
        <v>83202.758115308825</v>
      </c>
      <c r="I246" s="9">
        <v>12121313.093508353</v>
      </c>
      <c r="J246" s="9">
        <v>12449081.027172709</v>
      </c>
      <c r="K246" s="9">
        <v>649722.12347618781</v>
      </c>
      <c r="L246" s="9">
        <v>11005443.343686845</v>
      </c>
      <c r="M246" s="9">
        <v>13564950.776994217</v>
      </c>
    </row>
    <row r="247" spans="2:13" x14ac:dyDescent="0.25">
      <c r="B247" s="1" t="s">
        <v>149</v>
      </c>
      <c r="C247" s="6">
        <v>1</v>
      </c>
      <c r="D247" s="9">
        <v>12658677</v>
      </c>
      <c r="E247" s="9">
        <v>12730540.044731673</v>
      </c>
      <c r="F247" s="9">
        <v>-71863.044731672853</v>
      </c>
      <c r="G247" s="9">
        <v>-0.11152404190403063</v>
      </c>
      <c r="H247" s="9">
        <v>61397.967771866526</v>
      </c>
      <c r="I247" s="9">
        <v>12609604.840877699</v>
      </c>
      <c r="J247" s="9">
        <v>12851475.248585647</v>
      </c>
      <c r="K247" s="9">
        <v>647291.16263311298</v>
      </c>
      <c r="L247" s="9">
        <v>11455574.576871671</v>
      </c>
      <c r="M247" s="9">
        <v>14005505.512591675</v>
      </c>
    </row>
    <row r="248" spans="2:13" x14ac:dyDescent="0.25">
      <c r="B248" s="1" t="s">
        <v>150</v>
      </c>
      <c r="C248" s="6">
        <v>1</v>
      </c>
      <c r="D248" s="9">
        <v>14588347</v>
      </c>
      <c r="E248" s="9">
        <v>14421318.507133139</v>
      </c>
      <c r="F248" s="9">
        <v>167028.4928668607</v>
      </c>
      <c r="G248" s="9">
        <v>0.25921101321554363</v>
      </c>
      <c r="H248" s="9">
        <v>99003.266853989597</v>
      </c>
      <c r="I248" s="9">
        <v>14226312.374296887</v>
      </c>
      <c r="J248" s="9">
        <v>14616324.639969392</v>
      </c>
      <c r="K248" s="9">
        <v>651933.88132860092</v>
      </c>
      <c r="L248" s="9">
        <v>13137208.30448384</v>
      </c>
      <c r="M248" s="9">
        <v>15705428.709782438</v>
      </c>
    </row>
    <row r="249" spans="2:13" x14ac:dyDescent="0.25">
      <c r="B249" s="1" t="s">
        <v>151</v>
      </c>
      <c r="C249" s="6">
        <v>1</v>
      </c>
      <c r="D249" s="9">
        <v>13755848</v>
      </c>
      <c r="E249" s="9">
        <v>14191192.397956248</v>
      </c>
      <c r="F249" s="9">
        <v>-435344.39795624837</v>
      </c>
      <c r="G249" s="9">
        <v>-0.67560965530533867</v>
      </c>
      <c r="H249" s="9">
        <v>89408.964775071814</v>
      </c>
      <c r="I249" s="9">
        <v>14015084.103596698</v>
      </c>
      <c r="J249" s="9">
        <v>14367300.692315798</v>
      </c>
      <c r="K249" s="9">
        <v>650546.00279961911</v>
      </c>
      <c r="L249" s="9">
        <v>12909815.891207937</v>
      </c>
      <c r="M249" s="9">
        <v>15472568.90470456</v>
      </c>
    </row>
    <row r="250" spans="2:13" x14ac:dyDescent="0.25">
      <c r="B250" s="1" t="s">
        <v>152</v>
      </c>
      <c r="C250" s="6">
        <v>1</v>
      </c>
      <c r="D250" s="9">
        <v>12202985</v>
      </c>
      <c r="E250" s="9">
        <v>12789041.946121693</v>
      </c>
      <c r="F250" s="9">
        <v>-586056.94612169266</v>
      </c>
      <c r="G250" s="9">
        <v>-0.90950000325574032</v>
      </c>
      <c r="H250" s="9">
        <v>136821.83838285078</v>
      </c>
      <c r="I250" s="9">
        <v>12519544.8028614</v>
      </c>
      <c r="J250" s="9">
        <v>13058539.089381985</v>
      </c>
      <c r="K250" s="9">
        <v>658738.45662362466</v>
      </c>
      <c r="L250" s="9">
        <v>11491528.812881904</v>
      </c>
      <c r="M250" s="9">
        <v>14086555.079361482</v>
      </c>
    </row>
    <row r="251" spans="2:13" x14ac:dyDescent="0.25">
      <c r="B251" s="1" t="s">
        <v>153</v>
      </c>
      <c r="C251" s="6">
        <v>1</v>
      </c>
      <c r="D251" s="9">
        <v>13113484</v>
      </c>
      <c r="E251" s="9">
        <v>13890856.263526445</v>
      </c>
      <c r="F251" s="9">
        <v>-777372.26352644525</v>
      </c>
      <c r="G251" s="9">
        <v>-1.2064016660616697</v>
      </c>
      <c r="H251" s="9">
        <v>78828.367332690075</v>
      </c>
      <c r="I251" s="9">
        <v>13735588.507624872</v>
      </c>
      <c r="J251" s="9">
        <v>14046124.019428018</v>
      </c>
      <c r="K251" s="9">
        <v>649176.44001669495</v>
      </c>
      <c r="L251" s="9">
        <v>12612177.376265462</v>
      </c>
      <c r="M251" s="9">
        <v>15169535.150787428</v>
      </c>
    </row>
    <row r="252" spans="2:13" x14ac:dyDescent="0.25">
      <c r="B252" s="1" t="s">
        <v>154</v>
      </c>
      <c r="C252" s="6">
        <v>1</v>
      </c>
      <c r="D252" s="9">
        <v>11332498</v>
      </c>
      <c r="E252" s="9">
        <v>12620389.424949961</v>
      </c>
      <c r="F252" s="9">
        <v>-1287891.4249499608</v>
      </c>
      <c r="G252" s="9">
        <v>-1.9986748095667231</v>
      </c>
      <c r="H252" s="9">
        <v>65307.019675727228</v>
      </c>
      <c r="I252" s="9">
        <v>12491754.585325863</v>
      </c>
      <c r="J252" s="9">
        <v>12749024.264574058</v>
      </c>
      <c r="K252" s="9">
        <v>647673.64126953471</v>
      </c>
      <c r="L252" s="9">
        <v>11344670.591245061</v>
      </c>
      <c r="M252" s="9">
        <v>13896108.258654861</v>
      </c>
    </row>
    <row r="253" spans="2:13" x14ac:dyDescent="0.25">
      <c r="B253" s="1" t="s">
        <v>155</v>
      </c>
      <c r="C253" s="6">
        <v>1</v>
      </c>
      <c r="D253" s="9">
        <v>11763961</v>
      </c>
      <c r="E253" s="9">
        <v>12239484.116372103</v>
      </c>
      <c r="F253" s="9">
        <v>-475523.11637210287</v>
      </c>
      <c r="G253" s="9">
        <v>-0.73796288696969503</v>
      </c>
      <c r="H253" s="9">
        <v>93269.425690138465</v>
      </c>
      <c r="I253" s="9">
        <v>12055771.895617649</v>
      </c>
      <c r="J253" s="9">
        <v>12423196.337126557</v>
      </c>
      <c r="K253" s="9">
        <v>651087.80094928842</v>
      </c>
      <c r="L253" s="9">
        <v>10957040.433102226</v>
      </c>
      <c r="M253" s="9">
        <v>13521927.79964198</v>
      </c>
    </row>
    <row r="254" spans="2:13" x14ac:dyDescent="0.25">
      <c r="B254" s="1" t="s">
        <v>156</v>
      </c>
      <c r="C254" s="6">
        <v>1</v>
      </c>
      <c r="D254" s="9">
        <v>14136292</v>
      </c>
      <c r="E254" s="9">
        <v>13499543.290712919</v>
      </c>
      <c r="F254" s="9">
        <v>636748.70928708091</v>
      </c>
      <c r="G254" s="9">
        <v>0.9881683972899038</v>
      </c>
      <c r="H254" s="9">
        <v>105454.66395287466</v>
      </c>
      <c r="I254" s="9">
        <v>13291829.88023198</v>
      </c>
      <c r="J254" s="9">
        <v>13707256.701193858</v>
      </c>
      <c r="K254" s="9">
        <v>652944.73343907576</v>
      </c>
      <c r="L254" s="9">
        <v>12213442.018807048</v>
      </c>
      <c r="M254" s="9">
        <v>14785644.562618788</v>
      </c>
    </row>
    <row r="255" spans="2:13" x14ac:dyDescent="0.25">
      <c r="B255" s="1" t="s">
        <v>157</v>
      </c>
      <c r="C255" s="6">
        <v>1</v>
      </c>
      <c r="D255" s="9">
        <v>16055092</v>
      </c>
      <c r="E255" s="9">
        <v>15540763.190645937</v>
      </c>
      <c r="F255" s="9">
        <v>514328.80935406312</v>
      </c>
      <c r="G255" s="9">
        <v>0.79818532461333225</v>
      </c>
      <c r="H255" s="9">
        <v>90505.031913878789</v>
      </c>
      <c r="I255" s="9">
        <v>15362495.979506571</v>
      </c>
      <c r="J255" s="9">
        <v>15719030.401785303</v>
      </c>
      <c r="K255" s="9">
        <v>650697.54846483341</v>
      </c>
      <c r="L255" s="9">
        <v>14259088.185322169</v>
      </c>
      <c r="M255" s="9">
        <v>16822438.195969705</v>
      </c>
    </row>
    <row r="256" spans="2:13" x14ac:dyDescent="0.25">
      <c r="B256" s="1" t="s">
        <v>158</v>
      </c>
      <c r="C256" s="6">
        <v>1</v>
      </c>
      <c r="D256" s="9">
        <v>18933691</v>
      </c>
      <c r="E256" s="9">
        <v>18321753.421407294</v>
      </c>
      <c r="F256" s="9">
        <v>611937.57859270647</v>
      </c>
      <c r="G256" s="9">
        <v>0.94966407856005386</v>
      </c>
      <c r="H256" s="9">
        <v>132546.30367829165</v>
      </c>
      <c r="I256" s="9">
        <v>18060677.772861645</v>
      </c>
      <c r="J256" s="9">
        <v>18582829.069952942</v>
      </c>
      <c r="K256" s="9">
        <v>657863.71034978819</v>
      </c>
      <c r="L256" s="9">
        <v>17025963.270585097</v>
      </c>
      <c r="M256" s="9">
        <v>19617543.57222949</v>
      </c>
    </row>
    <row r="257" spans="2:13" x14ac:dyDescent="0.25">
      <c r="B257" s="1" t="s">
        <v>159</v>
      </c>
      <c r="C257" s="6">
        <v>1</v>
      </c>
      <c r="D257" s="9">
        <v>14596638</v>
      </c>
      <c r="E257" s="9">
        <v>13875386.018000249</v>
      </c>
      <c r="F257" s="9">
        <v>721251.98199975118</v>
      </c>
      <c r="G257" s="9">
        <v>1.1193087707909721</v>
      </c>
      <c r="H257" s="9">
        <v>110321.07313825451</v>
      </c>
      <c r="I257" s="9">
        <v>13658087.270931989</v>
      </c>
      <c r="J257" s="9">
        <v>14092684.765068509</v>
      </c>
      <c r="K257" s="9">
        <v>653748.3292175883</v>
      </c>
      <c r="L257" s="9">
        <v>12587701.908374868</v>
      </c>
      <c r="M257" s="9">
        <v>15163070.127625629</v>
      </c>
    </row>
    <row r="258" spans="2:13" x14ac:dyDescent="0.25">
      <c r="B258" s="1" t="s">
        <v>160</v>
      </c>
      <c r="C258" s="6">
        <v>1</v>
      </c>
      <c r="D258" s="9">
        <v>13331992</v>
      </c>
      <c r="E258" s="9">
        <v>12615525.126947654</v>
      </c>
      <c r="F258" s="9">
        <v>716466.87305234559</v>
      </c>
      <c r="G258" s="9">
        <v>1.1118827746790845</v>
      </c>
      <c r="H258" s="9">
        <v>84655.812674464716</v>
      </c>
      <c r="I258" s="9">
        <v>12448779.087384088</v>
      </c>
      <c r="J258" s="9">
        <v>12782271.166511221</v>
      </c>
      <c r="K258" s="9">
        <v>649909.79789197363</v>
      </c>
      <c r="L258" s="9">
        <v>11335401.749138152</v>
      </c>
      <c r="M258" s="9">
        <v>13895648.504757157</v>
      </c>
    </row>
    <row r="259" spans="2:13" x14ac:dyDescent="0.25">
      <c r="B259" s="1" t="s">
        <v>161</v>
      </c>
      <c r="C259" s="6">
        <v>1</v>
      </c>
      <c r="D259" s="9">
        <v>12715774</v>
      </c>
      <c r="E259" s="9">
        <v>12602323.606661785</v>
      </c>
      <c r="F259" s="9">
        <v>113450.39333821461</v>
      </c>
      <c r="G259" s="9">
        <v>0.17606332250355342</v>
      </c>
      <c r="H259" s="9">
        <v>69369.515233234022</v>
      </c>
      <c r="I259" s="9">
        <v>12465686.894235833</v>
      </c>
      <c r="J259" s="9">
        <v>12738960.319087738</v>
      </c>
      <c r="K259" s="9">
        <v>648095.87903342349</v>
      </c>
      <c r="L259" s="9">
        <v>11325773.093800329</v>
      </c>
      <c r="M259" s="9">
        <v>13878874.119523242</v>
      </c>
    </row>
    <row r="260" spans="2:13" x14ac:dyDescent="0.25">
      <c r="B260" s="1" t="s">
        <v>162</v>
      </c>
      <c r="C260" s="6">
        <v>1</v>
      </c>
      <c r="D260" s="9">
        <v>13993294</v>
      </c>
      <c r="E260" s="9">
        <v>13668501.795080481</v>
      </c>
      <c r="F260" s="9">
        <v>324792.2049195189</v>
      </c>
      <c r="G260" s="9">
        <v>0.50404404108948664</v>
      </c>
      <c r="H260" s="9">
        <v>72770.019628585753</v>
      </c>
      <c r="I260" s="9">
        <v>13525167.129820222</v>
      </c>
      <c r="J260" s="9">
        <v>13811836.46034074</v>
      </c>
      <c r="K260" s="9">
        <v>648468.66889091628</v>
      </c>
      <c r="L260" s="9">
        <v>12391217.00030308</v>
      </c>
      <c r="M260" s="9">
        <v>14945786.589857882</v>
      </c>
    </row>
    <row r="261" spans="2:13" x14ac:dyDescent="0.25">
      <c r="B261" s="1" t="s">
        <v>163</v>
      </c>
      <c r="C261" s="6">
        <v>1</v>
      </c>
      <c r="D261" s="9">
        <v>14148180</v>
      </c>
      <c r="E261" s="9">
        <v>14014273.734825691</v>
      </c>
      <c r="F261" s="9">
        <v>133906.26517430879</v>
      </c>
      <c r="G261" s="9">
        <v>0.20780872817555357</v>
      </c>
      <c r="H261" s="9">
        <v>79138.871245320959</v>
      </c>
      <c r="I261" s="9">
        <v>13858394.381255105</v>
      </c>
      <c r="J261" s="9">
        <v>14170153.088396277</v>
      </c>
      <c r="K261" s="9">
        <v>649214.21712590021</v>
      </c>
      <c r="L261" s="9">
        <v>12735520.438222371</v>
      </c>
      <c r="M261" s="9">
        <v>15293027.031429011</v>
      </c>
    </row>
    <row r="262" spans="2:13" x14ac:dyDescent="0.25">
      <c r="B262" s="1" t="s">
        <v>164</v>
      </c>
      <c r="C262" s="6">
        <v>1</v>
      </c>
      <c r="D262" s="9">
        <v>12641587</v>
      </c>
      <c r="E262" s="9">
        <v>12851599.249525305</v>
      </c>
      <c r="F262" s="9">
        <v>-210012.24952530488</v>
      </c>
      <c r="G262" s="9">
        <v>-0.32591737524999553</v>
      </c>
      <c r="H262" s="9">
        <v>136487.83078296873</v>
      </c>
      <c r="I262" s="9">
        <v>12582759.999003915</v>
      </c>
      <c r="J262" s="9">
        <v>13120438.500046695</v>
      </c>
      <c r="K262" s="9">
        <v>658669.16333486605</v>
      </c>
      <c r="L262" s="9">
        <v>11554222.602855118</v>
      </c>
      <c r="M262" s="9">
        <v>14148975.89619549</v>
      </c>
    </row>
    <row r="263" spans="2:13" x14ac:dyDescent="0.25">
      <c r="B263" s="1" t="s">
        <v>165</v>
      </c>
      <c r="C263" s="6">
        <v>1</v>
      </c>
      <c r="D263" s="9">
        <v>13657015</v>
      </c>
      <c r="E263" s="9">
        <v>14022270.405793741</v>
      </c>
      <c r="F263" s="9">
        <v>-365255.40579374135</v>
      </c>
      <c r="G263" s="9">
        <v>-0.56683876022110036</v>
      </c>
      <c r="H263" s="9">
        <v>78500.668647209604</v>
      </c>
      <c r="I263" s="9">
        <v>13867648.116000731</v>
      </c>
      <c r="J263" s="9">
        <v>14176892.695586752</v>
      </c>
      <c r="K263" s="9">
        <v>649136.72962979926</v>
      </c>
      <c r="L263" s="9">
        <v>12743669.73584041</v>
      </c>
      <c r="M263" s="9">
        <v>15300871.075747073</v>
      </c>
    </row>
    <row r="264" spans="2:13" x14ac:dyDescent="0.25">
      <c r="B264" s="1" t="s">
        <v>166</v>
      </c>
      <c r="C264" s="6">
        <v>1</v>
      </c>
      <c r="D264" s="9">
        <v>12616129</v>
      </c>
      <c r="E264" s="9">
        <v>12863520.487621503</v>
      </c>
      <c r="F264" s="9">
        <v>-247391.48762150295</v>
      </c>
      <c r="G264" s="9">
        <v>-0.38392610186805698</v>
      </c>
      <c r="H264" s="9">
        <v>69313.956862159612</v>
      </c>
      <c r="I264" s="9">
        <v>12726993.20818129</v>
      </c>
      <c r="J264" s="9">
        <v>13000047.767061716</v>
      </c>
      <c r="K264" s="9">
        <v>648089.93464819482</v>
      </c>
      <c r="L264" s="9">
        <v>11586981.683379494</v>
      </c>
      <c r="M264" s="9">
        <v>14140059.291863512</v>
      </c>
    </row>
    <row r="265" spans="2:13" x14ac:dyDescent="0.25">
      <c r="B265" s="1" t="s">
        <v>167</v>
      </c>
      <c r="C265" s="6">
        <v>1</v>
      </c>
      <c r="D265" s="9">
        <v>12946863</v>
      </c>
      <c r="E265" s="9">
        <v>12945035.046055544</v>
      </c>
      <c r="F265" s="9">
        <v>1827.9539444558322</v>
      </c>
      <c r="G265" s="9">
        <v>2.8367962011812851E-3</v>
      </c>
      <c r="H265" s="9">
        <v>82479.799998952047</v>
      </c>
      <c r="I265" s="9">
        <v>12782575.085429961</v>
      </c>
      <c r="J265" s="9">
        <v>13107495.006681127</v>
      </c>
      <c r="K265" s="9">
        <v>649629.93787561788</v>
      </c>
      <c r="L265" s="9">
        <v>11665462.906818861</v>
      </c>
      <c r="M265" s="9">
        <v>14224607.185292227</v>
      </c>
    </row>
    <row r="266" spans="2:13" x14ac:dyDescent="0.25">
      <c r="B266" s="1" t="s">
        <v>168</v>
      </c>
      <c r="C266" s="6">
        <v>1</v>
      </c>
      <c r="D266" s="9">
        <v>14674061</v>
      </c>
      <c r="E266" s="9">
        <v>13647730.045385797</v>
      </c>
      <c r="F266" s="9">
        <v>1026330.9546142034</v>
      </c>
      <c r="G266" s="9">
        <v>1.5927599062519393</v>
      </c>
      <c r="H266" s="9">
        <v>103633.89962615336</v>
      </c>
      <c r="I266" s="9">
        <v>13443602.983329942</v>
      </c>
      <c r="J266" s="9">
        <v>13851857.107441651</v>
      </c>
      <c r="K266" s="9">
        <v>652653.14212691539</v>
      </c>
      <c r="L266" s="9">
        <v>12362203.119114771</v>
      </c>
      <c r="M266" s="9">
        <v>14933256.971656822</v>
      </c>
    </row>
    <row r="267" spans="2:13" x14ac:dyDescent="0.25">
      <c r="B267" s="1" t="s">
        <v>169</v>
      </c>
      <c r="C267" s="6">
        <v>1</v>
      </c>
      <c r="D267" s="9">
        <v>18274752</v>
      </c>
      <c r="E267" s="9">
        <v>19375885.352545608</v>
      </c>
      <c r="F267" s="9">
        <v>-1101133.3525456078</v>
      </c>
      <c r="G267" s="9">
        <v>-1.7088455215020701</v>
      </c>
      <c r="H267" s="9">
        <v>155776.12230476949</v>
      </c>
      <c r="I267" s="9">
        <v>19069054.071476057</v>
      </c>
      <c r="J267" s="9">
        <v>19682716.633615158</v>
      </c>
      <c r="K267" s="9">
        <v>662934.6416176504</v>
      </c>
      <c r="L267" s="9">
        <v>18070107.01923361</v>
      </c>
      <c r="M267" s="9">
        <v>20681663.685857605</v>
      </c>
    </row>
    <row r="268" spans="2:13" x14ac:dyDescent="0.25">
      <c r="B268" s="1" t="s">
        <v>170</v>
      </c>
      <c r="C268" s="6">
        <v>1</v>
      </c>
      <c r="D268" s="9">
        <v>19081340.899999999</v>
      </c>
      <c r="E268" s="9">
        <v>18151241.777736858</v>
      </c>
      <c r="F268" s="9">
        <v>930099.12226314098</v>
      </c>
      <c r="G268" s="9">
        <v>1.4434180164990904</v>
      </c>
      <c r="H268" s="9">
        <v>120967.81519882545</v>
      </c>
      <c r="I268" s="9">
        <v>17912972.207558297</v>
      </c>
      <c r="J268" s="9">
        <v>18389511.347915418</v>
      </c>
      <c r="K268" s="9">
        <v>655628.97365079075</v>
      </c>
      <c r="L268" s="9">
        <v>16859853.374204695</v>
      </c>
      <c r="M268" s="9">
        <v>19442630.18126902</v>
      </c>
    </row>
    <row r="269" spans="2:13" x14ac:dyDescent="0.25">
      <c r="B269" s="1" t="s">
        <v>171</v>
      </c>
      <c r="C269" s="6">
        <v>1</v>
      </c>
      <c r="D269" s="9">
        <v>16407410</v>
      </c>
      <c r="E269" s="9">
        <v>15945117.465279555</v>
      </c>
      <c r="F269" s="9">
        <v>462292.53472044505</v>
      </c>
      <c r="G269" s="9">
        <v>0.71743038729557729</v>
      </c>
      <c r="H269" s="9">
        <v>98924.874079375615</v>
      </c>
      <c r="I269" s="9">
        <v>15750265.742214873</v>
      </c>
      <c r="J269" s="9">
        <v>16139969.188344236</v>
      </c>
      <c r="K269" s="9">
        <v>651921.98113580456</v>
      </c>
      <c r="L269" s="9">
        <v>14661030.70236766</v>
      </c>
      <c r="M269" s="9">
        <v>17229204.22819145</v>
      </c>
    </row>
    <row r="270" spans="2:13" x14ac:dyDescent="0.25">
      <c r="B270" s="1" t="s">
        <v>172</v>
      </c>
      <c r="C270" s="6">
        <v>1</v>
      </c>
      <c r="D270" s="9">
        <v>13790066</v>
      </c>
      <c r="E270" s="9">
        <v>13472413.334244354</v>
      </c>
      <c r="F270" s="9">
        <v>317652.6657556463</v>
      </c>
      <c r="G270" s="9">
        <v>0.49296421184122402</v>
      </c>
      <c r="H270" s="9">
        <v>80344.829740715883</v>
      </c>
      <c r="I270" s="9">
        <v>13314158.61155696</v>
      </c>
      <c r="J270" s="9">
        <v>13630668.056931747</v>
      </c>
      <c r="K270" s="9">
        <v>649362.32601104653</v>
      </c>
      <c r="L270" s="9">
        <v>12193368.308470383</v>
      </c>
      <c r="M270" s="9">
        <v>14751458.360018324</v>
      </c>
    </row>
    <row r="271" spans="2:13" x14ac:dyDescent="0.25">
      <c r="B271" s="1" t="s">
        <v>173</v>
      </c>
      <c r="C271" s="6">
        <v>1</v>
      </c>
      <c r="D271" s="9">
        <v>13598163</v>
      </c>
      <c r="E271" s="9">
        <v>13394523.711344671</v>
      </c>
      <c r="F271" s="9">
        <v>203639.2886553295</v>
      </c>
      <c r="G271" s="9">
        <v>0.31602719653895311</v>
      </c>
      <c r="H271" s="9">
        <v>70148.628707450771</v>
      </c>
      <c r="I271" s="9">
        <v>13256352.383845139</v>
      </c>
      <c r="J271" s="9">
        <v>13532695.038844202</v>
      </c>
      <c r="K271" s="9">
        <v>648179.73501641338</v>
      </c>
      <c r="L271" s="9">
        <v>12117808.027863318</v>
      </c>
      <c r="M271" s="9">
        <v>14671239.394826023</v>
      </c>
    </row>
    <row r="272" spans="2:13" x14ac:dyDescent="0.25">
      <c r="B272" s="1" t="s">
        <v>174</v>
      </c>
      <c r="C272" s="6">
        <v>1</v>
      </c>
      <c r="D272" s="9">
        <v>15084566</v>
      </c>
      <c r="E272" s="9">
        <v>14570720.654667588</v>
      </c>
      <c r="F272" s="9">
        <v>513845.34533241205</v>
      </c>
      <c r="G272" s="9">
        <v>0.79743503825946249</v>
      </c>
      <c r="H272" s="9">
        <v>88595.719478673869</v>
      </c>
      <c r="I272" s="9">
        <v>14396214.204624264</v>
      </c>
      <c r="J272" s="9">
        <v>14745227.104710912</v>
      </c>
      <c r="K272" s="9">
        <v>650434.73176511412</v>
      </c>
      <c r="L272" s="9">
        <v>13289563.317799473</v>
      </c>
      <c r="M272" s="9">
        <v>15851877.991535701</v>
      </c>
    </row>
    <row r="273" spans="2:13" x14ac:dyDescent="0.25">
      <c r="B273" s="1" t="s">
        <v>175</v>
      </c>
      <c r="C273" s="6">
        <v>1</v>
      </c>
      <c r="D273" s="9">
        <v>15605142</v>
      </c>
      <c r="E273" s="9">
        <v>15285534.070521278</v>
      </c>
      <c r="F273" s="9">
        <v>319607.92947872169</v>
      </c>
      <c r="G273" s="9">
        <v>0.49599857970303524</v>
      </c>
      <c r="H273" s="9">
        <v>114410.24201668623</v>
      </c>
      <c r="I273" s="9">
        <v>15060180.912373096</v>
      </c>
      <c r="J273" s="9">
        <v>15510887.228669461</v>
      </c>
      <c r="K273" s="9">
        <v>654450.79437244846</v>
      </c>
      <c r="L273" s="9">
        <v>13996466.319550976</v>
      </c>
      <c r="M273" s="9">
        <v>16574601.82149158</v>
      </c>
    </row>
    <row r="274" spans="2:13" x14ac:dyDescent="0.25">
      <c r="B274" s="1" t="s">
        <v>176</v>
      </c>
      <c r="C274" s="6">
        <v>1</v>
      </c>
      <c r="D274" s="9">
        <v>13777511</v>
      </c>
      <c r="E274" s="9">
        <v>13830093.679720761</v>
      </c>
      <c r="F274" s="9">
        <v>-52582.679720761254</v>
      </c>
      <c r="G274" s="9">
        <v>-8.1602901720914736E-2</v>
      </c>
      <c r="H274" s="9">
        <v>147821.42828332601</v>
      </c>
      <c r="I274" s="9">
        <v>13538930.711105032</v>
      </c>
      <c r="J274" s="9">
        <v>14121256.648336491</v>
      </c>
      <c r="K274" s="9">
        <v>661110.66655752459</v>
      </c>
      <c r="L274" s="9">
        <v>12527908.018995916</v>
      </c>
      <c r="M274" s="9">
        <v>15132279.340445606</v>
      </c>
    </row>
    <row r="275" spans="2:13" x14ac:dyDescent="0.25">
      <c r="B275" s="1" t="s">
        <v>177</v>
      </c>
      <c r="C275" s="6">
        <v>1</v>
      </c>
      <c r="D275" s="9">
        <v>13886125</v>
      </c>
      <c r="E275" s="9">
        <v>14530190.374293074</v>
      </c>
      <c r="F275" s="9">
        <v>-644065.37429307401</v>
      </c>
      <c r="G275" s="9">
        <v>-0.99952310759716823</v>
      </c>
      <c r="H275" s="9">
        <v>86920.834171615803</v>
      </c>
      <c r="I275" s="9">
        <v>14358982.935656669</v>
      </c>
      <c r="J275" s="9">
        <v>14701397.812929479</v>
      </c>
      <c r="K275" s="9">
        <v>650208.71279113262</v>
      </c>
      <c r="L275" s="9">
        <v>13249478.225623939</v>
      </c>
      <c r="M275" s="9">
        <v>15810902.522962209</v>
      </c>
    </row>
    <row r="276" spans="2:13" x14ac:dyDescent="0.25">
      <c r="B276" s="1" t="s">
        <v>178</v>
      </c>
      <c r="C276" s="6">
        <v>1</v>
      </c>
      <c r="D276" s="9">
        <v>12732906</v>
      </c>
      <c r="E276" s="9">
        <v>13559945.675905017</v>
      </c>
      <c r="F276" s="9">
        <v>-827039.67590501718</v>
      </c>
      <c r="G276" s="9">
        <v>-1.2834803732060014</v>
      </c>
      <c r="H276" s="9">
        <v>71580.276516576036</v>
      </c>
      <c r="I276" s="9">
        <v>13418954.440419491</v>
      </c>
      <c r="J276" s="9">
        <v>13700936.911390543</v>
      </c>
      <c r="K276" s="9">
        <v>648336.23588582617</v>
      </c>
      <c r="L276" s="9">
        <v>12282921.733612623</v>
      </c>
      <c r="M276" s="9">
        <v>14836969.618197411</v>
      </c>
    </row>
    <row r="277" spans="2:13" x14ac:dyDescent="0.25">
      <c r="B277" s="1" t="s">
        <v>179</v>
      </c>
      <c r="C277" s="6">
        <v>1</v>
      </c>
      <c r="D277" s="9">
        <v>12550053</v>
      </c>
      <c r="E277" s="9">
        <v>13229189.578116624</v>
      </c>
      <c r="F277" s="9">
        <v>-679136.57811662368</v>
      </c>
      <c r="G277" s="9">
        <v>-1.0539500028038291</v>
      </c>
      <c r="H277" s="9">
        <v>86628.061930456111</v>
      </c>
      <c r="I277" s="9">
        <v>13058558.811183736</v>
      </c>
      <c r="J277" s="9">
        <v>13399820.345049512</v>
      </c>
      <c r="K277" s="9">
        <v>650169.63931749307</v>
      </c>
      <c r="L277" s="9">
        <v>11948554.392230971</v>
      </c>
      <c r="M277" s="9">
        <v>14509824.764002277</v>
      </c>
    </row>
    <row r="278" spans="2:13" x14ac:dyDescent="0.25">
      <c r="B278" s="1" t="s">
        <v>180</v>
      </c>
      <c r="C278" s="6">
        <v>1</v>
      </c>
      <c r="D278" s="9">
        <v>13748210</v>
      </c>
      <c r="E278" s="9">
        <v>13743954.013153112</v>
      </c>
      <c r="F278" s="9">
        <v>4255.9868468884379</v>
      </c>
      <c r="G278" s="9">
        <v>6.6048531234329235E-3</v>
      </c>
      <c r="H278" s="9">
        <v>99085.464413188849</v>
      </c>
      <c r="I278" s="9">
        <v>13548785.976284221</v>
      </c>
      <c r="J278" s="9">
        <v>13939122.050022002</v>
      </c>
      <c r="K278" s="9">
        <v>651946.36898627586</v>
      </c>
      <c r="L278" s="9">
        <v>12459819.213640409</v>
      </c>
      <c r="M278" s="9">
        <v>15028088.812665815</v>
      </c>
    </row>
    <row r="279" spans="2:13" x14ac:dyDescent="0.25">
      <c r="B279" s="1" t="s">
        <v>181</v>
      </c>
      <c r="C279" s="6">
        <v>1</v>
      </c>
      <c r="D279" s="9">
        <v>16691749</v>
      </c>
      <c r="E279" s="9">
        <v>16686707.884986078</v>
      </c>
      <c r="F279" s="9">
        <v>5041.1150139216334</v>
      </c>
      <c r="G279" s="9">
        <v>7.8232911527035282E-3</v>
      </c>
      <c r="H279" s="9">
        <v>97375.479321619467</v>
      </c>
      <c r="I279" s="9">
        <v>16494907.995356271</v>
      </c>
      <c r="J279" s="9">
        <v>16878507.774615884</v>
      </c>
      <c r="K279" s="9">
        <v>651688.67010983638</v>
      </c>
      <c r="L279" s="9">
        <v>15403080.673383629</v>
      </c>
      <c r="M279" s="9">
        <v>17970335.09658853</v>
      </c>
    </row>
    <row r="280" spans="2:13" x14ac:dyDescent="0.25">
      <c r="B280" s="1" t="s">
        <v>182</v>
      </c>
      <c r="C280" s="6">
        <v>1</v>
      </c>
      <c r="D280" s="9">
        <v>18092812</v>
      </c>
      <c r="E280" s="9">
        <v>17886420.53532096</v>
      </c>
      <c r="F280" s="9">
        <v>206391.46467904001</v>
      </c>
      <c r="G280" s="9">
        <v>0.32029829019135275</v>
      </c>
      <c r="H280" s="9">
        <v>111913.74960771178</v>
      </c>
      <c r="I280" s="9">
        <v>17665984.703093417</v>
      </c>
      <c r="J280" s="9">
        <v>18106856.367548503</v>
      </c>
      <c r="K280" s="9">
        <v>654018.97994451935</v>
      </c>
      <c r="L280" s="9">
        <v>16598203.326604152</v>
      </c>
      <c r="M280" s="9">
        <v>19174637.744037766</v>
      </c>
    </row>
    <row r="281" spans="2:13" x14ac:dyDescent="0.25">
      <c r="B281" s="1" t="s">
        <v>183</v>
      </c>
      <c r="C281" s="6">
        <v>1</v>
      </c>
      <c r="D281" s="9">
        <v>14888714</v>
      </c>
      <c r="E281" s="9">
        <v>13794517.691695835</v>
      </c>
      <c r="F281" s="9">
        <v>1094196.3083041646</v>
      </c>
      <c r="G281" s="9">
        <v>1.6980799435118594</v>
      </c>
      <c r="H281" s="9">
        <v>131496.32280186767</v>
      </c>
      <c r="I281" s="9">
        <v>13535510.184099166</v>
      </c>
      <c r="J281" s="9">
        <v>14053525.199292505</v>
      </c>
      <c r="K281" s="9">
        <v>657652.9644780939</v>
      </c>
      <c r="L281" s="9">
        <v>12499142.645735897</v>
      </c>
      <c r="M281" s="9">
        <v>15089892.737655774</v>
      </c>
    </row>
    <row r="282" spans="2:13" x14ac:dyDescent="0.25">
      <c r="B282" s="1" t="s">
        <v>184</v>
      </c>
      <c r="C282" s="6">
        <v>1</v>
      </c>
      <c r="D282" s="9">
        <v>13889177</v>
      </c>
      <c r="E282" s="9">
        <v>13342621.697304239</v>
      </c>
      <c r="F282" s="9">
        <v>546555.3026957605</v>
      </c>
      <c r="G282" s="9">
        <v>0.84819752222170042</v>
      </c>
      <c r="H282" s="9">
        <v>86649.48187795846</v>
      </c>
      <c r="I282" s="9">
        <v>13171948.739630977</v>
      </c>
      <c r="J282" s="9">
        <v>13513294.654977502</v>
      </c>
      <c r="K282" s="9">
        <v>650172.49364005751</v>
      </c>
      <c r="L282" s="9">
        <v>12061980.889276784</v>
      </c>
      <c r="M282" s="9">
        <v>14623262.505331695</v>
      </c>
    </row>
    <row r="283" spans="2:13" x14ac:dyDescent="0.25">
      <c r="B283" s="1" t="s">
        <v>185</v>
      </c>
      <c r="C283" s="6">
        <v>1</v>
      </c>
      <c r="D283" s="9">
        <v>13623711</v>
      </c>
      <c r="E283" s="9">
        <v>13445633.952283641</v>
      </c>
      <c r="F283" s="9">
        <v>178077.04771635868</v>
      </c>
      <c r="G283" s="9">
        <v>0.27635723209083879</v>
      </c>
      <c r="H283" s="9">
        <v>74365.15067268553</v>
      </c>
      <c r="I283" s="9">
        <v>13299157.367103348</v>
      </c>
      <c r="J283" s="9">
        <v>13592110.537463935</v>
      </c>
      <c r="K283" s="9">
        <v>648649.60834874737</v>
      </c>
      <c r="L283" s="9">
        <v>12167992.762156164</v>
      </c>
      <c r="M283" s="9">
        <v>14723275.142411118</v>
      </c>
    </row>
    <row r="284" spans="2:13" x14ac:dyDescent="0.25">
      <c r="B284" s="1" t="s">
        <v>186</v>
      </c>
      <c r="C284" s="6">
        <v>1</v>
      </c>
      <c r="D284" s="9">
        <v>14991479</v>
      </c>
      <c r="E284" s="9">
        <v>14498456.271361079</v>
      </c>
      <c r="F284" s="9">
        <v>493022.72863892093</v>
      </c>
      <c r="G284" s="9">
        <v>0.7651204823518003</v>
      </c>
      <c r="H284" s="9">
        <v>85142.156873765227</v>
      </c>
      <c r="I284" s="9">
        <v>14330752.282584859</v>
      </c>
      <c r="J284" s="9">
        <v>14666160.260137299</v>
      </c>
      <c r="K284" s="9">
        <v>649973.3268785181</v>
      </c>
      <c r="L284" s="9">
        <v>13218207.760893002</v>
      </c>
      <c r="M284" s="9">
        <v>15778704.781829156</v>
      </c>
    </row>
    <row r="285" spans="2:13" x14ac:dyDescent="0.25">
      <c r="B285" s="1" t="s">
        <v>187</v>
      </c>
      <c r="C285" s="6">
        <v>1</v>
      </c>
      <c r="D285" s="9">
        <v>16050658</v>
      </c>
      <c r="E285" s="9">
        <v>15545997.688029187</v>
      </c>
      <c r="F285" s="9">
        <v>504660.3119708132</v>
      </c>
      <c r="G285" s="9">
        <v>0.78318081274851092</v>
      </c>
      <c r="H285" s="9">
        <v>119831.58771081267</v>
      </c>
      <c r="I285" s="9">
        <v>15309966.13822612</v>
      </c>
      <c r="J285" s="9">
        <v>15782029.237832254</v>
      </c>
      <c r="K285" s="9">
        <v>655420.28362700692</v>
      </c>
      <c r="L285" s="9">
        <v>14255020.339968149</v>
      </c>
      <c r="M285" s="9">
        <v>16836975.036090225</v>
      </c>
    </row>
    <row r="286" spans="2:13" x14ac:dyDescent="0.25">
      <c r="B286" s="1" t="s">
        <v>188</v>
      </c>
      <c r="C286" s="6">
        <v>1</v>
      </c>
      <c r="D286" s="9">
        <v>14148177</v>
      </c>
      <c r="E286" s="9">
        <v>14145401.571658537</v>
      </c>
      <c r="F286" s="9">
        <v>2775.4283414632082</v>
      </c>
      <c r="G286" s="9">
        <v>4.3071788540370096E-3</v>
      </c>
      <c r="H286" s="9">
        <v>108070.38193168885</v>
      </c>
      <c r="I286" s="9">
        <v>13932535.99737687</v>
      </c>
      <c r="J286" s="9">
        <v>14358267.145940203</v>
      </c>
      <c r="K286" s="9">
        <v>653372.28761807235</v>
      </c>
      <c r="L286" s="9">
        <v>12858458.148885595</v>
      </c>
      <c r="M286" s="9">
        <v>15432344.994431479</v>
      </c>
    </row>
    <row r="287" spans="2:13" x14ac:dyDescent="0.25">
      <c r="B287" s="1" t="s">
        <v>189</v>
      </c>
      <c r="C287" s="6">
        <v>1</v>
      </c>
      <c r="D287" s="9">
        <v>14273134</v>
      </c>
      <c r="E287" s="9">
        <v>14446077.738156734</v>
      </c>
      <c r="F287" s="9">
        <v>-172943.73815673403</v>
      </c>
      <c r="G287" s="9">
        <v>-0.26839086450132837</v>
      </c>
      <c r="H287" s="9">
        <v>84073.099913288199</v>
      </c>
      <c r="I287" s="9">
        <v>14280479.46437628</v>
      </c>
      <c r="J287" s="9">
        <v>14611676.011937188</v>
      </c>
      <c r="K287" s="9">
        <v>649834.15184602432</v>
      </c>
      <c r="L287" s="9">
        <v>13166103.359904053</v>
      </c>
      <c r="M287" s="9">
        <v>15726052.116409417</v>
      </c>
    </row>
    <row r="288" spans="2:13" x14ac:dyDescent="0.25">
      <c r="B288" s="1" t="s">
        <v>190</v>
      </c>
      <c r="C288" s="6">
        <v>1</v>
      </c>
      <c r="D288" s="9">
        <v>12863305</v>
      </c>
      <c r="E288" s="9">
        <v>13513435.46208653</v>
      </c>
      <c r="F288" s="9">
        <v>-650130.4620865304</v>
      </c>
      <c r="G288" s="9">
        <v>-1.0089354990113457</v>
      </c>
      <c r="H288" s="9">
        <v>77016.806654567263</v>
      </c>
      <c r="I288" s="9">
        <v>13361735.926239353</v>
      </c>
      <c r="J288" s="9">
        <v>13665134.997933708</v>
      </c>
      <c r="K288" s="9">
        <v>648958.95654785365</v>
      </c>
      <c r="L288" s="9">
        <v>12235184.950691944</v>
      </c>
      <c r="M288" s="9">
        <v>14791685.973481117</v>
      </c>
    </row>
    <row r="289" spans="2:13" x14ac:dyDescent="0.25">
      <c r="B289" s="1" t="s">
        <v>191</v>
      </c>
      <c r="C289" s="6">
        <v>1</v>
      </c>
      <c r="D289" s="9">
        <v>13398133</v>
      </c>
      <c r="E289" s="9">
        <v>13218690.774253398</v>
      </c>
      <c r="F289" s="9">
        <v>179442.22574660182</v>
      </c>
      <c r="G289" s="9">
        <v>0.27847584774955159</v>
      </c>
      <c r="H289" s="9">
        <v>97271.495718520877</v>
      </c>
      <c r="I289" s="9">
        <v>13027095.700494451</v>
      </c>
      <c r="J289" s="9">
        <v>13410285.848012345</v>
      </c>
      <c r="K289" s="9">
        <v>651673.14096541551</v>
      </c>
      <c r="L289" s="9">
        <v>11935094.150312306</v>
      </c>
      <c r="M289" s="9">
        <v>14502287.398194492</v>
      </c>
    </row>
    <row r="290" spans="2:13" x14ac:dyDescent="0.25">
      <c r="B290" s="1" t="s">
        <v>192</v>
      </c>
      <c r="C290" s="6">
        <v>1</v>
      </c>
      <c r="D290" s="9">
        <v>14135802</v>
      </c>
      <c r="E290" s="9">
        <v>13231920.098864045</v>
      </c>
      <c r="F290" s="9">
        <v>903881.90113595501</v>
      </c>
      <c r="G290" s="9">
        <v>1.4027315902766446</v>
      </c>
      <c r="H290" s="9">
        <v>106003.79341076111</v>
      </c>
      <c r="I290" s="9">
        <v>13023125.071428316</v>
      </c>
      <c r="J290" s="9">
        <v>13440715.126299774</v>
      </c>
      <c r="K290" s="9">
        <v>653033.64614228217</v>
      </c>
      <c r="L290" s="9">
        <v>11945643.696147211</v>
      </c>
      <c r="M290" s="9">
        <v>14518196.501580879</v>
      </c>
    </row>
    <row r="291" spans="2:13" x14ac:dyDescent="0.25">
      <c r="B291" s="1" t="s">
        <v>193</v>
      </c>
      <c r="C291" s="6">
        <v>1</v>
      </c>
      <c r="D291" s="9">
        <v>16671355</v>
      </c>
      <c r="E291" s="9">
        <v>16046373.668360177</v>
      </c>
      <c r="F291" s="9">
        <v>624981.33163982257</v>
      </c>
      <c r="G291" s="9">
        <v>0.96990663948749622</v>
      </c>
      <c r="H291" s="9">
        <v>103322.74892885894</v>
      </c>
      <c r="I291" s="9">
        <v>15842859.477941157</v>
      </c>
      <c r="J291" s="9">
        <v>16249887.858779198</v>
      </c>
      <c r="K291" s="9">
        <v>652603.80723883922</v>
      </c>
      <c r="L291" s="9">
        <v>14760943.916718267</v>
      </c>
      <c r="M291" s="9">
        <v>17331803.420002088</v>
      </c>
    </row>
    <row r="292" spans="2:13" x14ac:dyDescent="0.25">
      <c r="B292" s="1" t="s">
        <v>194</v>
      </c>
      <c r="C292" s="6">
        <v>1</v>
      </c>
      <c r="D292" s="9">
        <v>17143727</v>
      </c>
      <c r="E292" s="9">
        <v>16268057.342986021</v>
      </c>
      <c r="F292" s="9">
        <v>875669.65701397881</v>
      </c>
      <c r="G292" s="9">
        <v>1.3589490938987909</v>
      </c>
      <c r="H292" s="9">
        <v>102192.62137305</v>
      </c>
      <c r="I292" s="9">
        <v>16066769.157943117</v>
      </c>
      <c r="J292" s="9">
        <v>16469345.528028926</v>
      </c>
      <c r="K292" s="9">
        <v>652425.83535564225</v>
      </c>
      <c r="L292" s="9">
        <v>14982978.141480472</v>
      </c>
      <c r="M292" s="9">
        <v>17553136.54449157</v>
      </c>
    </row>
    <row r="293" spans="2:13" x14ac:dyDescent="0.25">
      <c r="B293" s="1" t="s">
        <v>195</v>
      </c>
      <c r="C293" s="6">
        <v>1</v>
      </c>
      <c r="D293" s="9">
        <v>15916123</v>
      </c>
      <c r="E293" s="9">
        <v>15321684.680224776</v>
      </c>
      <c r="F293" s="9">
        <v>594438.31977522373</v>
      </c>
      <c r="G293" s="9">
        <v>0.92250703169490367</v>
      </c>
      <c r="H293" s="9">
        <v>111075.08425530726</v>
      </c>
      <c r="I293" s="9">
        <v>15102900.762043236</v>
      </c>
      <c r="J293" s="9">
        <v>15540468.598406317</v>
      </c>
      <c r="K293" s="9">
        <v>653875.99215656763</v>
      </c>
      <c r="L293" s="9">
        <v>14033749.11368461</v>
      </c>
      <c r="M293" s="9">
        <v>16609620.246764943</v>
      </c>
    </row>
    <row r="294" spans="2:13" x14ac:dyDescent="0.25">
      <c r="B294" s="1" t="s">
        <v>196</v>
      </c>
      <c r="C294" s="6">
        <v>1</v>
      </c>
      <c r="D294" s="9">
        <v>13910480</v>
      </c>
      <c r="E294" s="9">
        <v>13509808.930826146</v>
      </c>
      <c r="F294" s="9">
        <v>400671.06917385384</v>
      </c>
      <c r="G294" s="9">
        <v>0.62180022117241918</v>
      </c>
      <c r="H294" s="9">
        <v>95172.23754970204</v>
      </c>
      <c r="I294" s="9">
        <v>13322348.753119972</v>
      </c>
      <c r="J294" s="9">
        <v>13697269.108532321</v>
      </c>
      <c r="K294" s="9">
        <v>651363.10424879682</v>
      </c>
      <c r="L294" s="9">
        <v>12226822.984320922</v>
      </c>
      <c r="M294" s="9">
        <v>14792794.87733137</v>
      </c>
    </row>
    <row r="295" spans="2:13" x14ac:dyDescent="0.25">
      <c r="B295" s="1" t="s">
        <v>197</v>
      </c>
      <c r="C295" s="6">
        <v>1</v>
      </c>
      <c r="D295" s="9">
        <v>13805540</v>
      </c>
      <c r="E295" s="9">
        <v>13713364.230892152</v>
      </c>
      <c r="F295" s="9">
        <v>92175.769107848406</v>
      </c>
      <c r="G295" s="9">
        <v>0.14304729746566416</v>
      </c>
      <c r="H295" s="9">
        <v>80128.844565346764</v>
      </c>
      <c r="I295" s="9">
        <v>13555534.932891609</v>
      </c>
      <c r="J295" s="9">
        <v>13871193.528892694</v>
      </c>
      <c r="K295" s="9">
        <v>649335.63779280556</v>
      </c>
      <c r="L295" s="9">
        <v>12434371.772739399</v>
      </c>
      <c r="M295" s="9">
        <v>14992356.689044904</v>
      </c>
    </row>
    <row r="296" spans="2:13" x14ac:dyDescent="0.25">
      <c r="B296" s="1" t="s">
        <v>198</v>
      </c>
      <c r="C296" s="6">
        <v>1</v>
      </c>
      <c r="D296" s="9">
        <v>15835971</v>
      </c>
      <c r="E296" s="9">
        <v>15048660.49130702</v>
      </c>
      <c r="F296" s="9">
        <v>787310.50869297981</v>
      </c>
      <c r="G296" s="9">
        <v>1.221824798696024</v>
      </c>
      <c r="H296" s="9">
        <v>95892.6747006019</v>
      </c>
      <c r="I296" s="9">
        <v>14859781.272924585</v>
      </c>
      <c r="J296" s="9">
        <v>15237539.709689455</v>
      </c>
      <c r="K296" s="9">
        <v>651468.75891146727</v>
      </c>
      <c r="L296" s="9">
        <v>13765466.437455058</v>
      </c>
      <c r="M296" s="9">
        <v>16331854.545158982</v>
      </c>
    </row>
    <row r="297" spans="2:13" x14ac:dyDescent="0.25">
      <c r="B297" s="1" t="s">
        <v>199</v>
      </c>
      <c r="C297" s="6">
        <v>1</v>
      </c>
      <c r="D297" s="9">
        <v>16331485</v>
      </c>
      <c r="E297" s="9">
        <v>15615755.396233005</v>
      </c>
      <c r="F297" s="9">
        <v>715729.60376699455</v>
      </c>
      <c r="G297" s="9">
        <v>1.1107386087036371</v>
      </c>
      <c r="H297" s="9">
        <v>114043.44783580363</v>
      </c>
      <c r="I297" s="9">
        <v>15391124.710352998</v>
      </c>
      <c r="J297" s="9">
        <v>15840386.082113013</v>
      </c>
      <c r="K297" s="9">
        <v>654386.77154316753</v>
      </c>
      <c r="L297" s="9">
        <v>14326813.750640314</v>
      </c>
      <c r="M297" s="9">
        <v>16904697.041825697</v>
      </c>
    </row>
    <row r="298" spans="2:13" x14ac:dyDescent="0.25">
      <c r="B298" s="1" t="s">
        <v>200</v>
      </c>
      <c r="C298" s="6">
        <v>1</v>
      </c>
      <c r="D298" s="9">
        <v>13966621</v>
      </c>
      <c r="E298" s="9">
        <v>14124809.640102662</v>
      </c>
      <c r="F298" s="9">
        <v>-158188.64010266215</v>
      </c>
      <c r="G298" s="9">
        <v>-0.24549247243034591</v>
      </c>
      <c r="H298" s="9">
        <v>148738.6031186851</v>
      </c>
      <c r="I298" s="9">
        <v>13831840.11778965</v>
      </c>
      <c r="J298" s="9">
        <v>14417779.162415674</v>
      </c>
      <c r="K298" s="9">
        <v>661316.34701866377</v>
      </c>
      <c r="L298" s="9">
        <v>12822218.851823937</v>
      </c>
      <c r="M298" s="9">
        <v>15427400.428381387</v>
      </c>
    </row>
    <row r="299" spans="2:13" x14ac:dyDescent="0.25">
      <c r="B299" s="1" t="s">
        <v>201</v>
      </c>
      <c r="C299" s="6">
        <v>1</v>
      </c>
      <c r="D299" s="9">
        <v>14896809</v>
      </c>
      <c r="E299" s="9">
        <v>15173411.449023932</v>
      </c>
      <c r="F299" s="9">
        <v>-276602.44902393222</v>
      </c>
      <c r="G299" s="9">
        <v>-0.42925850457469789</v>
      </c>
      <c r="H299" s="9">
        <v>98398.117575206968</v>
      </c>
      <c r="I299" s="9">
        <v>14979597.275043119</v>
      </c>
      <c r="J299" s="9">
        <v>15367225.623004746</v>
      </c>
      <c r="K299" s="9">
        <v>651842.2572361785</v>
      </c>
      <c r="L299" s="9">
        <v>13889481.717792453</v>
      </c>
      <c r="M299" s="9">
        <v>16457341.180255411</v>
      </c>
    </row>
    <row r="300" spans="2:13" x14ac:dyDescent="0.25">
      <c r="B300" s="1" t="s">
        <v>202</v>
      </c>
      <c r="C300" s="6">
        <v>1</v>
      </c>
      <c r="D300" s="9">
        <v>12976713</v>
      </c>
      <c r="E300" s="9">
        <v>13869990.491951777</v>
      </c>
      <c r="F300" s="9">
        <v>-893277.49195177667</v>
      </c>
      <c r="G300" s="9">
        <v>-1.386274639716873</v>
      </c>
      <c r="H300" s="9">
        <v>82684.342097834058</v>
      </c>
      <c r="I300" s="9">
        <v>13707127.64599753</v>
      </c>
      <c r="J300" s="9">
        <v>14032853.337906023</v>
      </c>
      <c r="K300" s="9">
        <v>649655.93909743009</v>
      </c>
      <c r="L300" s="9">
        <v>12590367.138266563</v>
      </c>
      <c r="M300" s="9">
        <v>15149613.84563699</v>
      </c>
    </row>
    <row r="301" spans="2:13" x14ac:dyDescent="0.25">
      <c r="B301" s="1" t="s">
        <v>203</v>
      </c>
      <c r="C301" s="6">
        <v>1</v>
      </c>
      <c r="D301" s="9">
        <v>13102698</v>
      </c>
      <c r="E301" s="9">
        <v>13694360.661309872</v>
      </c>
      <c r="F301" s="9">
        <v>-591662.66130987182</v>
      </c>
      <c r="G301" s="9">
        <v>-0.91819949571229931</v>
      </c>
      <c r="H301" s="9">
        <v>97491.463394555874</v>
      </c>
      <c r="I301" s="9">
        <v>13502332.318556722</v>
      </c>
      <c r="J301" s="9">
        <v>13886389.004063021</v>
      </c>
      <c r="K301" s="9">
        <v>651706.01056858769</v>
      </c>
      <c r="L301" s="9">
        <v>12410699.29431124</v>
      </c>
      <c r="M301" s="9">
        <v>14978022.028308503</v>
      </c>
    </row>
    <row r="302" spans="2:13" x14ac:dyDescent="0.25">
      <c r="B302" s="1" t="s">
        <v>204</v>
      </c>
      <c r="C302" s="6">
        <v>1</v>
      </c>
      <c r="D302" s="9">
        <v>17368816</v>
      </c>
      <c r="E302" s="9">
        <v>16213853.735873189</v>
      </c>
      <c r="F302" s="9">
        <v>1154962.2641268112</v>
      </c>
      <c r="G302" s="9">
        <v>1.7923824466803131</v>
      </c>
      <c r="H302" s="9">
        <v>145545.63562505503</v>
      </c>
      <c r="I302" s="9">
        <v>15927173.382220872</v>
      </c>
      <c r="J302" s="9">
        <v>16500534.089525506</v>
      </c>
      <c r="K302" s="9">
        <v>660605.53345087369</v>
      </c>
      <c r="L302" s="9">
        <v>14912663.03275758</v>
      </c>
      <c r="M302" s="9">
        <v>17515044.438988797</v>
      </c>
    </row>
    <row r="303" spans="2:13" x14ac:dyDescent="0.25">
      <c r="B303" s="1" t="s">
        <v>205</v>
      </c>
      <c r="C303" s="6">
        <v>1</v>
      </c>
      <c r="D303" s="9">
        <v>19805768</v>
      </c>
      <c r="E303" s="9">
        <v>19954410.242918462</v>
      </c>
      <c r="F303" s="9">
        <v>-148642.24291846156</v>
      </c>
      <c r="G303" s="9">
        <v>-0.23067744749536606</v>
      </c>
      <c r="H303" s="9">
        <v>153723.36203079892</v>
      </c>
      <c r="I303" s="9">
        <v>19651622.271280885</v>
      </c>
      <c r="J303" s="9">
        <v>20257198.214556038</v>
      </c>
      <c r="K303" s="9">
        <v>662455.28966901917</v>
      </c>
      <c r="L303" s="9">
        <v>18649576.086225484</v>
      </c>
      <c r="M303" s="9">
        <v>21259244.39961144</v>
      </c>
    </row>
    <row r="304" spans="2:13" x14ac:dyDescent="0.25">
      <c r="B304" s="1" t="s">
        <v>206</v>
      </c>
      <c r="C304" s="6">
        <v>1</v>
      </c>
      <c r="D304" s="9">
        <v>19394910</v>
      </c>
      <c r="E304" s="9">
        <v>19370158.982253645</v>
      </c>
      <c r="F304" s="9">
        <v>24751.017746355385</v>
      </c>
      <c r="G304" s="9">
        <v>3.8411029627518085E-2</v>
      </c>
      <c r="H304" s="9">
        <v>137923.17172157756</v>
      </c>
      <c r="I304" s="9">
        <v>19098492.549411569</v>
      </c>
      <c r="J304" s="9">
        <v>19641825.41509572</v>
      </c>
      <c r="K304" s="9">
        <v>658968.08729569882</v>
      </c>
      <c r="L304" s="9">
        <v>18072193.546875101</v>
      </c>
      <c r="M304" s="9">
        <v>20668124.417632189</v>
      </c>
    </row>
    <row r="305" spans="2:13" x14ac:dyDescent="0.25">
      <c r="B305" s="1" t="s">
        <v>207</v>
      </c>
      <c r="C305" s="6">
        <v>1</v>
      </c>
      <c r="D305" s="9">
        <v>16134163</v>
      </c>
      <c r="E305" s="9">
        <v>16013630.81853734</v>
      </c>
      <c r="F305" s="9">
        <v>120532.18146266043</v>
      </c>
      <c r="G305" s="9">
        <v>0.1870535280882894</v>
      </c>
      <c r="H305" s="9">
        <v>112613.08081595435</v>
      </c>
      <c r="I305" s="9">
        <v>15791817.517880475</v>
      </c>
      <c r="J305" s="9">
        <v>16235444.119194204</v>
      </c>
      <c r="K305" s="9">
        <v>654139.01026255323</v>
      </c>
      <c r="L305" s="9">
        <v>14725177.186832819</v>
      </c>
      <c r="M305" s="9">
        <v>17302084.45024186</v>
      </c>
    </row>
    <row r="306" spans="2:13" x14ac:dyDescent="0.25">
      <c r="B306" s="1" t="s">
        <v>208</v>
      </c>
      <c r="C306" s="6">
        <v>1</v>
      </c>
      <c r="D306" s="9">
        <v>14385984</v>
      </c>
      <c r="E306" s="9">
        <v>14147579.015574414</v>
      </c>
      <c r="F306" s="9">
        <v>238404.98442558572</v>
      </c>
      <c r="G306" s="9">
        <v>0.36997997472114436</v>
      </c>
      <c r="H306" s="9">
        <v>97112.454934786147</v>
      </c>
      <c r="I306" s="9">
        <v>13956297.203480307</v>
      </c>
      <c r="J306" s="9">
        <v>14338860.827668522</v>
      </c>
      <c r="K306" s="9">
        <v>651649.42083905276</v>
      </c>
      <c r="L306" s="9">
        <v>12864029.113022013</v>
      </c>
      <c r="M306" s="9">
        <v>15431128.918126816</v>
      </c>
    </row>
    <row r="307" spans="2:13" x14ac:dyDescent="0.25">
      <c r="B307" s="1" t="s">
        <v>209</v>
      </c>
      <c r="C307" s="6">
        <v>1</v>
      </c>
      <c r="D307" s="9">
        <v>14028139</v>
      </c>
      <c r="E307" s="9">
        <v>14093775.591531595</v>
      </c>
      <c r="F307" s="9">
        <v>-65636.591531595215</v>
      </c>
      <c r="G307" s="9">
        <v>-0.10186122800306471</v>
      </c>
      <c r="H307" s="9">
        <v>86577.128294728129</v>
      </c>
      <c r="I307" s="9">
        <v>13923245.14827135</v>
      </c>
      <c r="J307" s="9">
        <v>14264306.03479184</v>
      </c>
      <c r="K307" s="9">
        <v>650162.85492188332</v>
      </c>
      <c r="L307" s="9">
        <v>12813153.768828729</v>
      </c>
      <c r="M307" s="9">
        <v>15374397.414234461</v>
      </c>
    </row>
    <row r="308" spans="2:13" x14ac:dyDescent="0.25">
      <c r="B308" s="1" t="s">
        <v>210</v>
      </c>
      <c r="C308" s="6">
        <v>1</v>
      </c>
      <c r="D308" s="9">
        <v>16177808</v>
      </c>
      <c r="E308" s="9">
        <v>15666010.94687962</v>
      </c>
      <c r="F308" s="9">
        <v>511797.05312038027</v>
      </c>
      <c r="G308" s="9">
        <v>0.7942562997668301</v>
      </c>
      <c r="H308" s="9">
        <v>109749.76656954121</v>
      </c>
      <c r="I308" s="9">
        <v>15449837.498886522</v>
      </c>
      <c r="J308" s="9">
        <v>15882184.394872718</v>
      </c>
      <c r="K308" s="9">
        <v>653652.16288059577</v>
      </c>
      <c r="L308" s="9">
        <v>14378516.255503574</v>
      </c>
      <c r="M308" s="9">
        <v>16953505.638255667</v>
      </c>
    </row>
    <row r="309" spans="2:13" x14ac:dyDescent="0.25">
      <c r="B309" s="1" t="s">
        <v>211</v>
      </c>
      <c r="C309" s="6">
        <v>1</v>
      </c>
      <c r="D309" s="9">
        <v>15068183</v>
      </c>
      <c r="E309" s="9">
        <v>15162528.241319155</v>
      </c>
      <c r="F309" s="9">
        <v>-94345.241319155321</v>
      </c>
      <c r="G309" s="9">
        <v>-0.14641409483288992</v>
      </c>
      <c r="H309" s="9">
        <v>94405.192226203799</v>
      </c>
      <c r="I309" s="9">
        <v>14976578.908123458</v>
      </c>
      <c r="J309" s="9">
        <v>15348477.574514853</v>
      </c>
      <c r="K309" s="9">
        <v>651251.47147294681</v>
      </c>
      <c r="L309" s="9">
        <v>13879762.177213857</v>
      </c>
      <c r="M309" s="9">
        <v>16445294.305424454</v>
      </c>
    </row>
    <row r="310" spans="2:13" x14ac:dyDescent="0.25">
      <c r="B310" s="1" t="s">
        <v>212</v>
      </c>
      <c r="C310" s="6">
        <v>1</v>
      </c>
      <c r="D310" s="9">
        <v>13944271</v>
      </c>
      <c r="E310" s="9">
        <v>14293504.491879214</v>
      </c>
      <c r="F310" s="9">
        <v>-349233.4918792136</v>
      </c>
      <c r="G310" s="9">
        <v>-0.54197440044538614</v>
      </c>
      <c r="H310" s="9">
        <v>147276.79237694148</v>
      </c>
      <c r="I310" s="9">
        <v>14003414.289297199</v>
      </c>
      <c r="J310" s="9">
        <v>14583594.694461228</v>
      </c>
      <c r="K310" s="9">
        <v>660989.10153591237</v>
      </c>
      <c r="L310" s="9">
        <v>12991558.27703839</v>
      </c>
      <c r="M310" s="9">
        <v>15595450.706720037</v>
      </c>
    </row>
    <row r="311" spans="2:13" x14ac:dyDescent="0.25">
      <c r="B311" s="1" t="s">
        <v>213</v>
      </c>
      <c r="C311" s="6">
        <v>1</v>
      </c>
      <c r="D311" s="9">
        <v>14286598</v>
      </c>
      <c r="E311" s="9">
        <v>15093077.90415637</v>
      </c>
      <c r="F311" s="9">
        <v>-806479.90415637009</v>
      </c>
      <c r="G311" s="9">
        <v>-1.2515737255737609</v>
      </c>
      <c r="H311" s="9">
        <v>88556.742683516175</v>
      </c>
      <c r="I311" s="9">
        <v>14918648.226469509</v>
      </c>
      <c r="J311" s="9">
        <v>15267507.581843231</v>
      </c>
      <c r="K311" s="9">
        <v>650429.42388173565</v>
      </c>
      <c r="L311" s="9">
        <v>13811931.022193877</v>
      </c>
      <c r="M311" s="9">
        <v>16374224.786118863</v>
      </c>
    </row>
    <row r="312" spans="2:13" x14ac:dyDescent="0.25">
      <c r="B312" s="1" t="s">
        <v>214</v>
      </c>
      <c r="C312" s="6">
        <v>1</v>
      </c>
      <c r="D312" s="9">
        <v>12746759</v>
      </c>
      <c r="E312" s="9">
        <v>14028025.669666737</v>
      </c>
      <c r="F312" s="9">
        <v>-1281266.6696667373</v>
      </c>
      <c r="G312" s="9">
        <v>-1.988393871866841</v>
      </c>
      <c r="H312" s="9">
        <v>79651.256991483067</v>
      </c>
      <c r="I312" s="9">
        <v>13871137.073006961</v>
      </c>
      <c r="J312" s="9">
        <v>14184914.266326513</v>
      </c>
      <c r="K312" s="9">
        <v>649276.87585246353</v>
      </c>
      <c r="L312" s="9">
        <v>12749148.954550637</v>
      </c>
      <c r="M312" s="9">
        <v>15306902.384782838</v>
      </c>
    </row>
    <row r="313" spans="2:13" x14ac:dyDescent="0.25">
      <c r="B313" s="1" t="s">
        <v>215</v>
      </c>
      <c r="C313" s="6">
        <v>1</v>
      </c>
      <c r="D313" s="9">
        <v>13662946</v>
      </c>
      <c r="E313" s="9">
        <v>14686730.24498683</v>
      </c>
      <c r="F313" s="9">
        <v>-1023784.2449868303</v>
      </c>
      <c r="G313" s="9">
        <v>-1.5888076752789677</v>
      </c>
      <c r="H313" s="9">
        <v>89255.695792859537</v>
      </c>
      <c r="I313" s="9">
        <v>14510923.84360975</v>
      </c>
      <c r="J313" s="9">
        <v>14862536.64636391</v>
      </c>
      <c r="K313" s="9">
        <v>650524.95571490529</v>
      </c>
      <c r="L313" s="9">
        <v>13405395.194553325</v>
      </c>
      <c r="M313" s="9">
        <v>15968065.295420336</v>
      </c>
    </row>
    <row r="314" spans="2:13" x14ac:dyDescent="0.25">
      <c r="B314" s="1" t="s">
        <v>216</v>
      </c>
      <c r="C314" s="6">
        <v>1</v>
      </c>
      <c r="D314" s="9">
        <v>15421790</v>
      </c>
      <c r="E314" s="9">
        <v>14743553.644785892</v>
      </c>
      <c r="F314" s="9">
        <v>678236.35521410778</v>
      </c>
      <c r="G314" s="9">
        <v>1.0525529496024513</v>
      </c>
      <c r="H314" s="9">
        <v>108633.53988535515</v>
      </c>
      <c r="I314" s="9">
        <v>14529578.821706584</v>
      </c>
      <c r="J314" s="9">
        <v>14957528.467865201</v>
      </c>
      <c r="K314" s="9">
        <v>653465.6722157906</v>
      </c>
      <c r="L314" s="9">
        <v>13456426.282938551</v>
      </c>
      <c r="M314" s="9">
        <v>16030681.006633233</v>
      </c>
    </row>
    <row r="315" spans="2:13" x14ac:dyDescent="0.25">
      <c r="B315" s="1" t="s">
        <v>217</v>
      </c>
      <c r="C315" s="6">
        <v>1</v>
      </c>
      <c r="D315" s="9">
        <v>19240751</v>
      </c>
      <c r="E315" s="9">
        <v>19433514.078778017</v>
      </c>
      <c r="F315" s="9">
        <v>-192763.07877801731</v>
      </c>
      <c r="G315" s="9">
        <v>-0.29914843930505874</v>
      </c>
      <c r="H315" s="9">
        <v>126365.98627798258</v>
      </c>
      <c r="I315" s="9">
        <v>19184611.763842788</v>
      </c>
      <c r="J315" s="9">
        <v>19682416.393713247</v>
      </c>
      <c r="K315" s="9">
        <v>656646.40504949028</v>
      </c>
      <c r="L315" s="9">
        <v>18140121.646805264</v>
      </c>
      <c r="M315" s="9">
        <v>20726906.510750771</v>
      </c>
    </row>
    <row r="316" spans="2:13" x14ac:dyDescent="0.25">
      <c r="B316" s="1" t="s">
        <v>218</v>
      </c>
      <c r="C316" s="6">
        <v>1</v>
      </c>
      <c r="D316" s="9">
        <v>18721230</v>
      </c>
      <c r="E316" s="9">
        <v>17279970.504635483</v>
      </c>
      <c r="F316" s="9">
        <v>1441259.495364517</v>
      </c>
      <c r="G316" s="9">
        <v>2.2366862544688728</v>
      </c>
      <c r="H316" s="9">
        <v>94992.98355732752</v>
      </c>
      <c r="I316" s="9">
        <v>17092863.402428322</v>
      </c>
      <c r="J316" s="9">
        <v>17467077.606842645</v>
      </c>
      <c r="K316" s="9">
        <v>651336.93715429248</v>
      </c>
      <c r="L316" s="9">
        <v>15997036.099297224</v>
      </c>
      <c r="M316" s="9">
        <v>18562904.909973744</v>
      </c>
    </row>
    <row r="317" spans="2:13" x14ac:dyDescent="0.25">
      <c r="B317" s="1" t="s">
        <v>219</v>
      </c>
      <c r="C317" s="6">
        <v>1</v>
      </c>
      <c r="D317" s="9">
        <v>14886931</v>
      </c>
      <c r="E317" s="9">
        <v>14345426.854217308</v>
      </c>
      <c r="F317" s="9">
        <v>541504.14578269236</v>
      </c>
      <c r="G317" s="9">
        <v>0.84035864707606434</v>
      </c>
      <c r="H317" s="9">
        <v>138411.8393158087</v>
      </c>
      <c r="I317" s="9">
        <v>14072797.89578571</v>
      </c>
      <c r="J317" s="9">
        <v>14618055.812648905</v>
      </c>
      <c r="K317" s="9">
        <v>659070.53950180265</v>
      </c>
      <c r="L317" s="9">
        <v>13047259.619351255</v>
      </c>
      <c r="M317" s="9">
        <v>15643594.089083361</v>
      </c>
    </row>
    <row r="318" spans="2:13" x14ac:dyDescent="0.25">
      <c r="B318" s="1" t="s">
        <v>220</v>
      </c>
      <c r="C318" s="6">
        <v>1</v>
      </c>
      <c r="D318" s="9">
        <v>14675076</v>
      </c>
      <c r="E318" s="9">
        <v>14138465.006687876</v>
      </c>
      <c r="F318" s="9">
        <v>536610.99331212416</v>
      </c>
      <c r="G318" s="9">
        <v>0.8327649785471557</v>
      </c>
      <c r="H318" s="9">
        <v>82787.974883814095</v>
      </c>
      <c r="I318" s="9">
        <v>13975398.035865115</v>
      </c>
      <c r="J318" s="9">
        <v>14301531.977510637</v>
      </c>
      <c r="K318" s="9">
        <v>649669.13699341996</v>
      </c>
      <c r="L318" s="9">
        <v>12858815.657187168</v>
      </c>
      <c r="M318" s="9">
        <v>15418114.356188584</v>
      </c>
    </row>
    <row r="319" spans="2:13" x14ac:dyDescent="0.25">
      <c r="B319" s="1" t="s">
        <v>221</v>
      </c>
      <c r="C319" s="6">
        <v>1</v>
      </c>
      <c r="D319" s="9">
        <v>14306931</v>
      </c>
      <c r="E319" s="9">
        <v>14248958.440254439</v>
      </c>
      <c r="F319" s="9">
        <v>57972.559745561332</v>
      </c>
      <c r="G319" s="9">
        <v>8.9967440239814608E-2</v>
      </c>
      <c r="H319" s="9">
        <v>68569.754908931456</v>
      </c>
      <c r="I319" s="9">
        <v>14113897.010877157</v>
      </c>
      <c r="J319" s="9">
        <v>14384019.869631721</v>
      </c>
      <c r="K319" s="9">
        <v>648010.7638494001</v>
      </c>
      <c r="L319" s="9">
        <v>12972575.5782535</v>
      </c>
      <c r="M319" s="9">
        <v>15525341.302255377</v>
      </c>
    </row>
    <row r="320" spans="2:13" x14ac:dyDescent="0.25">
      <c r="B320" s="1" t="s">
        <v>222</v>
      </c>
      <c r="C320" s="6">
        <v>1</v>
      </c>
      <c r="D320" s="9">
        <v>15491961</v>
      </c>
      <c r="E320" s="9">
        <v>15052341.228246974</v>
      </c>
      <c r="F320" s="9">
        <v>439619.77175302617</v>
      </c>
      <c r="G320" s="9">
        <v>0.6822445949777054</v>
      </c>
      <c r="H320" s="9">
        <v>75054.890612601666</v>
      </c>
      <c r="I320" s="9">
        <v>14904506.066500273</v>
      </c>
      <c r="J320" s="9">
        <v>15200176.389993675</v>
      </c>
      <c r="K320" s="9">
        <v>648729.04619824269</v>
      </c>
      <c r="L320" s="9">
        <v>13774543.569870286</v>
      </c>
      <c r="M320" s="9">
        <v>16330138.886623662</v>
      </c>
    </row>
    <row r="321" spans="2:13" x14ac:dyDescent="0.25">
      <c r="B321" s="1" t="s">
        <v>223</v>
      </c>
      <c r="C321" s="6">
        <v>1</v>
      </c>
      <c r="D321" s="9">
        <v>15851415</v>
      </c>
      <c r="E321" s="9">
        <v>15641657.646972733</v>
      </c>
      <c r="F321" s="9">
        <v>209757.35302726738</v>
      </c>
      <c r="G321" s="9">
        <v>0.32552180214514775</v>
      </c>
      <c r="H321" s="9">
        <v>88313.695669851513</v>
      </c>
      <c r="I321" s="9">
        <v>15467706.697511094</v>
      </c>
      <c r="J321" s="9">
        <v>15815608.596434372</v>
      </c>
      <c r="K321" s="9">
        <v>650396.37731100502</v>
      </c>
      <c r="L321" s="9">
        <v>14360575.856639704</v>
      </c>
      <c r="M321" s="9">
        <v>16922739.437305763</v>
      </c>
    </row>
    <row r="322" spans="2:13" x14ac:dyDescent="0.25">
      <c r="B322" s="1" t="s">
        <v>224</v>
      </c>
      <c r="C322" s="6">
        <v>1</v>
      </c>
      <c r="D322" s="9">
        <v>15178391</v>
      </c>
      <c r="E322" s="9">
        <v>14959991.039856285</v>
      </c>
      <c r="F322" s="9">
        <v>218399.96014371514</v>
      </c>
      <c r="G322" s="9">
        <v>0.33893423800580064</v>
      </c>
      <c r="H322" s="9">
        <v>149559.16681536843</v>
      </c>
      <c r="I322" s="9">
        <v>14665405.258218497</v>
      </c>
      <c r="J322" s="9">
        <v>15254576.821494073</v>
      </c>
      <c r="K322" s="9">
        <v>661501.3856031741</v>
      </c>
      <c r="L322" s="9">
        <v>13657035.782202585</v>
      </c>
      <c r="M322" s="9">
        <v>16262946.297509985</v>
      </c>
    </row>
    <row r="323" spans="2:13" x14ac:dyDescent="0.25">
      <c r="B323" s="1" t="s">
        <v>225</v>
      </c>
      <c r="C323" s="6">
        <v>1</v>
      </c>
      <c r="D323" s="9">
        <v>15217726</v>
      </c>
      <c r="E323" s="9">
        <v>15418207.098778954</v>
      </c>
      <c r="F323" s="9">
        <v>-200481.09877895378</v>
      </c>
      <c r="G323" s="9">
        <v>-0.31112601121583006</v>
      </c>
      <c r="H323" s="9">
        <v>81697.731590745054</v>
      </c>
      <c r="I323" s="9">
        <v>15257287.573542465</v>
      </c>
      <c r="J323" s="9">
        <v>15579126.624015443</v>
      </c>
      <c r="K323" s="9">
        <v>649531.10635556595</v>
      </c>
      <c r="L323" s="9">
        <v>14138829.627386475</v>
      </c>
      <c r="M323" s="9">
        <v>16697584.570171433</v>
      </c>
    </row>
    <row r="324" spans="2:13" x14ac:dyDescent="0.25">
      <c r="B324" s="1" t="s">
        <v>226</v>
      </c>
      <c r="C324" s="6">
        <v>1</v>
      </c>
      <c r="D324" s="9">
        <v>13669243</v>
      </c>
      <c r="E324" s="9">
        <v>14446398.693575941</v>
      </c>
      <c r="F324" s="9">
        <v>-777155.69357594103</v>
      </c>
      <c r="G324" s="9">
        <v>-1.2060655718100919</v>
      </c>
      <c r="H324" s="9">
        <v>69468.317830299187</v>
      </c>
      <c r="I324" s="9">
        <v>14309567.370275214</v>
      </c>
      <c r="J324" s="9">
        <v>14583230.016876668</v>
      </c>
      <c r="K324" s="9">
        <v>648106.46190157952</v>
      </c>
      <c r="L324" s="9">
        <v>13169827.335703416</v>
      </c>
      <c r="M324" s="9">
        <v>15722970.051448466</v>
      </c>
    </row>
    <row r="325" spans="2:13" x14ac:dyDescent="0.25">
      <c r="B325" s="1" t="s">
        <v>227</v>
      </c>
      <c r="C325" s="6">
        <v>1</v>
      </c>
      <c r="D325" s="9">
        <v>13835998</v>
      </c>
      <c r="E325" s="9">
        <v>14418050.760796627</v>
      </c>
      <c r="F325" s="9">
        <v>-582052.76079662703</v>
      </c>
      <c r="G325" s="9">
        <v>-0.90328592015292253</v>
      </c>
      <c r="H325" s="9">
        <v>87026.704011248163</v>
      </c>
      <c r="I325" s="9">
        <v>14246634.79098073</v>
      </c>
      <c r="J325" s="9">
        <v>14589466.730612524</v>
      </c>
      <c r="K325" s="9">
        <v>650222.87408816488</v>
      </c>
      <c r="L325" s="9">
        <v>13137310.71870682</v>
      </c>
      <c r="M325" s="9">
        <v>15698790.802886434</v>
      </c>
    </row>
    <row r="326" spans="2:13" x14ac:dyDescent="0.25">
      <c r="B326" s="1" t="s">
        <v>228</v>
      </c>
      <c r="C326" s="6">
        <v>1</v>
      </c>
      <c r="D326" s="9">
        <v>16594307</v>
      </c>
      <c r="E326" s="9">
        <v>15812791.122764779</v>
      </c>
      <c r="F326" s="9">
        <v>781515.87723522075</v>
      </c>
      <c r="G326" s="9">
        <v>1.2128321276517269</v>
      </c>
      <c r="H326" s="9">
        <v>117536.32310732982</v>
      </c>
      <c r="I326" s="9">
        <v>15581280.54169723</v>
      </c>
      <c r="J326" s="9">
        <v>16044301.703832328</v>
      </c>
      <c r="K326" s="9">
        <v>655004.52366835042</v>
      </c>
      <c r="L326" s="9">
        <v>14522632.694566712</v>
      </c>
      <c r="M326" s="9">
        <v>17102949.550962847</v>
      </c>
    </row>
    <row r="327" spans="2:13" x14ac:dyDescent="0.25">
      <c r="B327" s="1" t="s">
        <v>229</v>
      </c>
      <c r="C327" s="6">
        <v>1</v>
      </c>
      <c r="D327" s="9">
        <v>17565527</v>
      </c>
      <c r="E327" s="9">
        <v>17880419.102130096</v>
      </c>
      <c r="F327" s="9">
        <v>-314892.10213009641</v>
      </c>
      <c r="G327" s="9">
        <v>-0.48868010149488239</v>
      </c>
      <c r="H327" s="9">
        <v>96061.91464167423</v>
      </c>
      <c r="I327" s="9">
        <v>17691206.532864619</v>
      </c>
      <c r="J327" s="9">
        <v>18069631.671395574</v>
      </c>
      <c r="K327" s="9">
        <v>651493.69162029214</v>
      </c>
      <c r="L327" s="9">
        <v>16597175.938473139</v>
      </c>
      <c r="M327" s="9">
        <v>19163662.265787054</v>
      </c>
    </row>
    <row r="328" spans="2:13" x14ac:dyDescent="0.25">
      <c r="B328" s="1" t="s">
        <v>230</v>
      </c>
      <c r="C328" s="6">
        <v>1</v>
      </c>
      <c r="D328" s="9">
        <v>19544883</v>
      </c>
      <c r="E328" s="9">
        <v>19087079.533008091</v>
      </c>
      <c r="F328" s="9">
        <v>457803.46699190885</v>
      </c>
      <c r="G328" s="9">
        <v>0.71046381665643132</v>
      </c>
      <c r="H328" s="9">
        <v>111638.10772024773</v>
      </c>
      <c r="I328" s="9">
        <v>18867186.630930535</v>
      </c>
      <c r="J328" s="9">
        <v>19306972.435085647</v>
      </c>
      <c r="K328" s="9">
        <v>653971.86932754959</v>
      </c>
      <c r="L328" s="9">
        <v>17798955.117787123</v>
      </c>
      <c r="M328" s="9">
        <v>20375203.94822906</v>
      </c>
    </row>
    <row r="329" spans="2:13" x14ac:dyDescent="0.25">
      <c r="B329" s="1" t="s">
        <v>231</v>
      </c>
      <c r="C329" s="6">
        <v>1</v>
      </c>
      <c r="D329" s="9">
        <v>16060666</v>
      </c>
      <c r="E329" s="9">
        <v>15792638.902051177</v>
      </c>
      <c r="F329" s="9">
        <v>268027.09794882312</v>
      </c>
      <c r="G329" s="9">
        <v>0.41595044316130864</v>
      </c>
      <c r="H329" s="9">
        <v>112798.49791832124</v>
      </c>
      <c r="I329" s="9">
        <v>15570460.386455016</v>
      </c>
      <c r="J329" s="9">
        <v>16014817.417647338</v>
      </c>
      <c r="K329" s="9">
        <v>654170.95617968368</v>
      </c>
      <c r="L329" s="9">
        <v>14504122.346667899</v>
      </c>
      <c r="M329" s="9">
        <v>17081155.457434453</v>
      </c>
    </row>
    <row r="330" spans="2:13" x14ac:dyDescent="0.25">
      <c r="B330" s="1" t="s">
        <v>232</v>
      </c>
      <c r="C330" s="6">
        <v>1</v>
      </c>
      <c r="D330" s="9">
        <v>14549269</v>
      </c>
      <c r="E330" s="9">
        <v>14546712.801265912</v>
      </c>
      <c r="F330" s="9">
        <v>2556.1987340878695</v>
      </c>
      <c r="G330" s="9">
        <v>3.966957089000165E-3</v>
      </c>
      <c r="H330" s="9">
        <v>94801.800737843485</v>
      </c>
      <c r="I330" s="9">
        <v>14359982.270696001</v>
      </c>
      <c r="J330" s="9">
        <v>14733443.331835823</v>
      </c>
      <c r="K330" s="9">
        <v>651309.08192620019</v>
      </c>
      <c r="L330" s="9">
        <v>13263833.26220108</v>
      </c>
      <c r="M330" s="9">
        <v>15829592.340330744</v>
      </c>
    </row>
    <row r="331" spans="2:13" x14ac:dyDescent="0.25">
      <c r="B331" s="1" t="s">
        <v>233</v>
      </c>
      <c r="C331" s="6">
        <v>1</v>
      </c>
      <c r="D331" s="9">
        <v>14298213</v>
      </c>
      <c r="E331" s="9">
        <v>14715461.984847955</v>
      </c>
      <c r="F331" s="9">
        <v>-417248.98484795541</v>
      </c>
      <c r="G331" s="9">
        <v>-0.64752743839823113</v>
      </c>
      <c r="H331" s="9">
        <v>73530.389821528195</v>
      </c>
      <c r="I331" s="9">
        <v>14570629.623041295</v>
      </c>
      <c r="J331" s="9">
        <v>14860294.346654616</v>
      </c>
      <c r="K331" s="9">
        <v>648554.43642281718</v>
      </c>
      <c r="L331" s="9">
        <v>13438008.254284389</v>
      </c>
      <c r="M331" s="9">
        <v>15992915.715411521</v>
      </c>
    </row>
    <row r="332" spans="2:13" x14ac:dyDescent="0.25">
      <c r="B332" s="1" t="s">
        <v>234</v>
      </c>
      <c r="C332" s="6">
        <v>1</v>
      </c>
      <c r="D332" s="9">
        <v>16140952</v>
      </c>
      <c r="E332" s="9">
        <v>15861809.691025073</v>
      </c>
      <c r="F332" s="9">
        <v>279142.30897492729</v>
      </c>
      <c r="G332" s="9">
        <v>0.4332001055556024</v>
      </c>
      <c r="H332" s="9">
        <v>92282.656847677019</v>
      </c>
      <c r="I332" s="9">
        <v>15680041.102860598</v>
      </c>
      <c r="J332" s="9">
        <v>16043578.279189548</v>
      </c>
      <c r="K332" s="9">
        <v>650947.17722045479</v>
      </c>
      <c r="L332" s="9">
        <v>14579642.993458964</v>
      </c>
      <c r="M332" s="9">
        <v>17143976.388591181</v>
      </c>
    </row>
    <row r="333" spans="2:13" x14ac:dyDescent="0.25">
      <c r="B333" s="1" t="s">
        <v>235</v>
      </c>
      <c r="C333" s="6">
        <v>1</v>
      </c>
      <c r="D333" s="9">
        <v>15813114</v>
      </c>
      <c r="E333" s="9">
        <v>15816279.262657853</v>
      </c>
      <c r="F333" s="9">
        <v>-3165.2626578528434</v>
      </c>
      <c r="G333" s="9">
        <v>-4.9121615513190425E-3</v>
      </c>
      <c r="H333" s="9">
        <v>90140.691740941897</v>
      </c>
      <c r="I333" s="9">
        <v>15638729.69014213</v>
      </c>
      <c r="J333" s="9">
        <v>15993828.835173575</v>
      </c>
      <c r="K333" s="9">
        <v>650646.97270020982</v>
      </c>
      <c r="L333" s="9">
        <v>14534703.876110191</v>
      </c>
      <c r="M333" s="9">
        <v>17097854.649205513</v>
      </c>
    </row>
    <row r="334" spans="2:13" x14ac:dyDescent="0.25">
      <c r="B334" s="1" t="s">
        <v>236</v>
      </c>
      <c r="C334" s="6">
        <v>1</v>
      </c>
      <c r="D334" s="9">
        <v>15009236</v>
      </c>
      <c r="E334" s="9">
        <v>15253454.807751378</v>
      </c>
      <c r="F334" s="9">
        <v>-244218.80775137804</v>
      </c>
      <c r="G334" s="9">
        <v>-0.37900242956743241</v>
      </c>
      <c r="H334" s="9">
        <v>108541.2478091821</v>
      </c>
      <c r="I334" s="9">
        <v>15039661.771813422</v>
      </c>
      <c r="J334" s="9">
        <v>15467247.843689334</v>
      </c>
      <c r="K334" s="9">
        <v>653450.33571985131</v>
      </c>
      <c r="L334" s="9">
        <v>13966357.654106852</v>
      </c>
      <c r="M334" s="9">
        <v>16540551.961395904</v>
      </c>
    </row>
    <row r="335" spans="2:13" x14ac:dyDescent="0.25">
      <c r="B335" s="1" t="s">
        <v>237</v>
      </c>
      <c r="C335" s="6">
        <v>1</v>
      </c>
      <c r="D335" s="9">
        <v>15088622</v>
      </c>
      <c r="E335" s="9">
        <v>15703957.524487736</v>
      </c>
      <c r="F335" s="9">
        <v>-615335.5244877357</v>
      </c>
      <c r="G335" s="9">
        <v>-0.95493734052383272</v>
      </c>
      <c r="H335" s="9">
        <v>86298.381549220299</v>
      </c>
      <c r="I335" s="9">
        <v>15533976.126997489</v>
      </c>
      <c r="J335" s="9">
        <v>15873938.921977982</v>
      </c>
      <c r="K335" s="9">
        <v>650125.79508463352</v>
      </c>
      <c r="L335" s="9">
        <v>14423408.698320998</v>
      </c>
      <c r="M335" s="9">
        <v>16984506.350654475</v>
      </c>
    </row>
    <row r="336" spans="2:13" x14ac:dyDescent="0.25">
      <c r="B336" s="1" t="s">
        <v>238</v>
      </c>
      <c r="C336" s="6">
        <v>1</v>
      </c>
      <c r="D336" s="9">
        <v>13174997</v>
      </c>
      <c r="E336" s="9">
        <v>14288346.707461398</v>
      </c>
      <c r="F336" s="9">
        <v>-1113349.7074613981</v>
      </c>
      <c r="G336" s="9">
        <v>-1.7278040457704225</v>
      </c>
      <c r="H336" s="9">
        <v>72093.538200673996</v>
      </c>
      <c r="I336" s="9">
        <v>14146344.503557056</v>
      </c>
      <c r="J336" s="9">
        <v>14430348.91136574</v>
      </c>
      <c r="K336" s="9">
        <v>648393.10377787345</v>
      </c>
      <c r="L336" s="9">
        <v>13011210.752827764</v>
      </c>
      <c r="M336" s="9">
        <v>15565482.662095033</v>
      </c>
    </row>
    <row r="337" spans="2:13" x14ac:dyDescent="0.25">
      <c r="B337" s="1" t="s">
        <v>239</v>
      </c>
      <c r="C337" s="6">
        <v>1</v>
      </c>
      <c r="D337" s="9">
        <v>13308996</v>
      </c>
      <c r="E337" s="9">
        <v>14140520.657739142</v>
      </c>
      <c r="F337" s="9">
        <v>-831524.65773914196</v>
      </c>
      <c r="G337" s="9">
        <v>-1.2904406029579603</v>
      </c>
      <c r="H337" s="9">
        <v>87844.422317789737</v>
      </c>
      <c r="I337" s="9">
        <v>13967494.033146132</v>
      </c>
      <c r="J337" s="9">
        <v>14313547.282332152</v>
      </c>
      <c r="K337" s="9">
        <v>650332.82349021733</v>
      </c>
      <c r="L337" s="9">
        <v>12859564.048980545</v>
      </c>
      <c r="M337" s="9">
        <v>15421477.266497739</v>
      </c>
    </row>
    <row r="338" spans="2:13" x14ac:dyDescent="0.25">
      <c r="B338" s="1" t="s">
        <v>240</v>
      </c>
      <c r="C338" s="6">
        <v>1</v>
      </c>
      <c r="D338" s="9">
        <v>15749084</v>
      </c>
      <c r="E338" s="9">
        <v>15227637.247781156</v>
      </c>
      <c r="F338" s="9">
        <v>521446.75221884437</v>
      </c>
      <c r="G338" s="9">
        <v>0.80923163863031256</v>
      </c>
      <c r="H338" s="9">
        <v>104499.18876310159</v>
      </c>
      <c r="I338" s="9">
        <v>15021805.830972742</v>
      </c>
      <c r="J338" s="9">
        <v>15433468.664589569</v>
      </c>
      <c r="K338" s="9">
        <v>652791.09922589967</v>
      </c>
      <c r="L338" s="9">
        <v>13941838.588250967</v>
      </c>
      <c r="M338" s="9">
        <v>16513435.907311346</v>
      </c>
    </row>
    <row r="339" spans="2:13" x14ac:dyDescent="0.25">
      <c r="B339" s="1" t="s">
        <v>241</v>
      </c>
      <c r="C339" s="6">
        <v>1</v>
      </c>
      <c r="D339" s="9">
        <v>18099965</v>
      </c>
      <c r="E339" s="9">
        <v>18043987.778537728</v>
      </c>
      <c r="F339" s="9">
        <v>55977.221462272108</v>
      </c>
      <c r="G339" s="9">
        <v>8.6870880789137905E-2</v>
      </c>
      <c r="H339" s="9">
        <v>96319.69853242785</v>
      </c>
      <c r="I339" s="9">
        <v>17854267.453909818</v>
      </c>
      <c r="J339" s="9">
        <v>18233708.103165638</v>
      </c>
      <c r="K339" s="9">
        <v>651531.75141491753</v>
      </c>
      <c r="L339" s="9">
        <v>16760669.648734679</v>
      </c>
      <c r="M339" s="9">
        <v>19327305.908340774</v>
      </c>
    </row>
    <row r="340" spans="2:13" x14ac:dyDescent="0.25">
      <c r="B340" s="1" t="s">
        <v>242</v>
      </c>
      <c r="C340" s="6">
        <v>1</v>
      </c>
      <c r="D340" s="9">
        <v>17237511</v>
      </c>
      <c r="E340" s="9">
        <v>17015066.806893438</v>
      </c>
      <c r="F340" s="9">
        <v>222444.1931065619</v>
      </c>
      <c r="G340" s="9">
        <v>0.34521047091664192</v>
      </c>
      <c r="H340" s="9">
        <v>96212.539236206401</v>
      </c>
      <c r="I340" s="9">
        <v>16825557.553279825</v>
      </c>
      <c r="J340" s="9">
        <v>17204576.060507052</v>
      </c>
      <c r="K340" s="9">
        <v>651515.91805779433</v>
      </c>
      <c r="L340" s="9">
        <v>15731779.863957657</v>
      </c>
      <c r="M340" s="9">
        <v>18298353.749829218</v>
      </c>
    </row>
    <row r="341" spans="2:13" x14ac:dyDescent="0.25">
      <c r="B341" s="1" t="s">
        <v>243</v>
      </c>
      <c r="C341" s="6">
        <v>1</v>
      </c>
      <c r="D341" s="9">
        <v>15286365</v>
      </c>
      <c r="E341" s="9">
        <v>15199013.57246618</v>
      </c>
      <c r="F341" s="9">
        <v>87351.427533820271</v>
      </c>
      <c r="G341" s="9">
        <v>0.13556041635910648</v>
      </c>
      <c r="H341" s="9">
        <v>121433.95715380316</v>
      </c>
      <c r="I341" s="9">
        <v>14959825.845312789</v>
      </c>
      <c r="J341" s="9">
        <v>15438201.29961957</v>
      </c>
      <c r="K341" s="9">
        <v>655715.13992468081</v>
      </c>
      <c r="L341" s="9">
        <v>13907455.447748179</v>
      </c>
      <c r="M341" s="9">
        <v>16490571.697184181</v>
      </c>
    </row>
    <row r="342" spans="2:13" x14ac:dyDescent="0.25">
      <c r="B342" s="1" t="s">
        <v>244</v>
      </c>
      <c r="C342" s="6">
        <v>1</v>
      </c>
      <c r="D342" s="9">
        <v>13898432</v>
      </c>
      <c r="E342" s="9">
        <v>14088243.672508188</v>
      </c>
      <c r="F342" s="9">
        <v>-189811.67250818759</v>
      </c>
      <c r="G342" s="9">
        <v>-0.29456816083590509</v>
      </c>
      <c r="H342" s="9">
        <v>90359.67590459279</v>
      </c>
      <c r="I342" s="9">
        <v>13910262.768216627</v>
      </c>
      <c r="J342" s="9">
        <v>14266224.576799748</v>
      </c>
      <c r="K342" s="9">
        <v>650677.34692856425</v>
      </c>
      <c r="L342" s="9">
        <v>12806608.458027594</v>
      </c>
      <c r="M342" s="9">
        <v>15369878.886988781</v>
      </c>
    </row>
    <row r="343" spans="2:13" x14ac:dyDescent="0.25">
      <c r="B343" s="1" t="s">
        <v>245</v>
      </c>
      <c r="C343" s="6">
        <v>1</v>
      </c>
      <c r="D343" s="9">
        <v>14105773</v>
      </c>
      <c r="E343" s="9">
        <v>14551916.858028935</v>
      </c>
      <c r="F343" s="9">
        <v>-446143.85802893527</v>
      </c>
      <c r="G343" s="9">
        <v>-0.69236930474942093</v>
      </c>
      <c r="H343" s="9">
        <v>77521.963526819236</v>
      </c>
      <c r="I343" s="9">
        <v>14399222.317761561</v>
      </c>
      <c r="J343" s="9">
        <v>14704611.39829631</v>
      </c>
      <c r="K343" s="9">
        <v>649019.10110987141</v>
      </c>
      <c r="L343" s="9">
        <v>13273547.880256187</v>
      </c>
      <c r="M343" s="9">
        <v>15830285.835801683</v>
      </c>
    </row>
    <row r="344" spans="2:13" x14ac:dyDescent="0.25">
      <c r="B344" s="1" t="s">
        <v>246</v>
      </c>
      <c r="C344" s="6">
        <v>1</v>
      </c>
      <c r="D344" s="9">
        <v>16041140</v>
      </c>
      <c r="E344" s="9">
        <v>15650538.066632098</v>
      </c>
      <c r="F344" s="9">
        <v>390601.93336790241</v>
      </c>
      <c r="G344" s="9">
        <v>0.60617395975038713</v>
      </c>
      <c r="H344" s="9">
        <v>100176.42945931008</v>
      </c>
      <c r="I344" s="9">
        <v>15453221.162544336</v>
      </c>
      <c r="J344" s="9">
        <v>15847854.970719859</v>
      </c>
      <c r="K344" s="9">
        <v>652113.06979359663</v>
      </c>
      <c r="L344" s="9">
        <v>14366074.917552665</v>
      </c>
      <c r="M344" s="9">
        <v>16935001.21571153</v>
      </c>
    </row>
    <row r="345" spans="2:13" x14ac:dyDescent="0.25">
      <c r="B345" s="1" t="s">
        <v>247</v>
      </c>
      <c r="C345" s="6">
        <v>1</v>
      </c>
      <c r="D345" s="9">
        <v>16554529.999999998</v>
      </c>
      <c r="E345" s="9">
        <v>16192038.532087844</v>
      </c>
      <c r="F345" s="9">
        <v>362491.46791215427</v>
      </c>
      <c r="G345" s="9">
        <v>0.56254941337701381</v>
      </c>
      <c r="H345" s="9">
        <v>120162.28834231263</v>
      </c>
      <c r="I345" s="9">
        <v>15955355.603261391</v>
      </c>
      <c r="J345" s="9">
        <v>16428721.460914297</v>
      </c>
      <c r="K345" s="9">
        <v>655480.82681042096</v>
      </c>
      <c r="L345" s="9">
        <v>14900941.932486504</v>
      </c>
      <c r="M345" s="9">
        <v>17483135.131689183</v>
      </c>
    </row>
    <row r="346" spans="2:13" x14ac:dyDescent="0.25">
      <c r="B346" s="1" t="s">
        <v>248</v>
      </c>
      <c r="C346" s="6">
        <v>1</v>
      </c>
      <c r="D346" s="9">
        <v>13951250</v>
      </c>
      <c r="E346" s="9">
        <v>14319665.357831104</v>
      </c>
      <c r="F346" s="9">
        <v>-368415.35783110373</v>
      </c>
      <c r="G346" s="9">
        <v>-0.5717426802365323</v>
      </c>
      <c r="H346" s="9">
        <v>146050.64481021615</v>
      </c>
      <c r="I346" s="9">
        <v>14031990.290656958</v>
      </c>
      <c r="J346" s="9">
        <v>14607340.42500525</v>
      </c>
      <c r="K346" s="9">
        <v>660716.98148745345</v>
      </c>
      <c r="L346" s="9">
        <v>13018255.136195388</v>
      </c>
      <c r="M346" s="9">
        <v>15621075.57946682</v>
      </c>
    </row>
    <row r="347" spans="2:13" x14ac:dyDescent="0.25">
      <c r="B347" s="1" t="s">
        <v>249</v>
      </c>
      <c r="C347" s="6">
        <v>1</v>
      </c>
      <c r="D347" s="9">
        <v>14481570</v>
      </c>
      <c r="E347" s="9">
        <v>15215040.470375162</v>
      </c>
      <c r="F347" s="9">
        <v>-733470.47037516162</v>
      </c>
      <c r="G347" s="9">
        <v>-1.1382706059688603</v>
      </c>
      <c r="H347" s="9">
        <v>88590.106506688913</v>
      </c>
      <c r="I347" s="9">
        <v>15040545.076168632</v>
      </c>
      <c r="J347" s="9">
        <v>15389535.864581691</v>
      </c>
      <c r="K347" s="9">
        <v>650433.96724592929</v>
      </c>
      <c r="L347" s="9">
        <v>13933884.639375838</v>
      </c>
      <c r="M347" s="9">
        <v>16496196.301374486</v>
      </c>
    </row>
    <row r="348" spans="2:13" x14ac:dyDescent="0.25">
      <c r="B348" s="1" t="s">
        <v>250</v>
      </c>
      <c r="C348" s="6">
        <v>1</v>
      </c>
      <c r="D348" s="9">
        <v>13161080</v>
      </c>
      <c r="E348" s="9">
        <v>14010856.940000856</v>
      </c>
      <c r="F348" s="9">
        <v>-849776.9400008563</v>
      </c>
      <c r="G348" s="9">
        <v>-1.3187662646301059</v>
      </c>
      <c r="H348" s="9">
        <v>78020.497560505959</v>
      </c>
      <c r="I348" s="9">
        <v>13857180.440278146</v>
      </c>
      <c r="J348" s="9">
        <v>14164533.439723566</v>
      </c>
      <c r="K348" s="9">
        <v>649078.83713459724</v>
      </c>
      <c r="L348" s="9">
        <v>12732370.30054337</v>
      </c>
      <c r="M348" s="9">
        <v>15289343.579458343</v>
      </c>
    </row>
    <row r="349" spans="2:13" x14ac:dyDescent="0.25">
      <c r="B349" s="1" t="s">
        <v>251</v>
      </c>
      <c r="C349" s="6">
        <v>1</v>
      </c>
      <c r="D349" s="9">
        <v>13263096.673492307</v>
      </c>
      <c r="E349" s="9">
        <v>13748583.412219388</v>
      </c>
      <c r="F349" s="9">
        <v>-485486.73872708157</v>
      </c>
      <c r="G349" s="9">
        <v>-0.75342540238609013</v>
      </c>
      <c r="H349" s="9">
        <v>94022.721817488025</v>
      </c>
      <c r="I349" s="9">
        <v>13563387.428662525</v>
      </c>
      <c r="J349" s="9">
        <v>13933779.395776251</v>
      </c>
      <c r="K349" s="9">
        <v>651196.13865131361</v>
      </c>
      <c r="L349" s="9">
        <v>12465926.336836467</v>
      </c>
      <c r="M349" s="9">
        <v>15031240.487602308</v>
      </c>
    </row>
    <row r="350" spans="2:13" x14ac:dyDescent="0.25">
      <c r="B350" s="1" t="s">
        <v>252</v>
      </c>
      <c r="C350" s="6">
        <v>1</v>
      </c>
      <c r="D350" s="9">
        <v>14180624.276246155</v>
      </c>
      <c r="E350" s="9">
        <v>14026797.921568833</v>
      </c>
      <c r="F350" s="9">
        <v>153826.35467732139</v>
      </c>
      <c r="G350" s="9">
        <v>0.2387226548643136</v>
      </c>
      <c r="H350" s="9">
        <v>97879.727775546315</v>
      </c>
      <c r="I350" s="9">
        <v>13834004.816824883</v>
      </c>
      <c r="J350" s="9">
        <v>14219591.026312783</v>
      </c>
      <c r="K350" s="9">
        <v>651764.20574148372</v>
      </c>
      <c r="L350" s="9">
        <v>12743021.927891944</v>
      </c>
      <c r="M350" s="9">
        <v>15310573.915245723</v>
      </c>
    </row>
    <row r="351" spans="2:13" x14ac:dyDescent="0.25">
      <c r="B351" s="1" t="s">
        <v>253</v>
      </c>
      <c r="C351" s="6">
        <v>1</v>
      </c>
      <c r="D351" s="9">
        <v>16044762.08466154</v>
      </c>
      <c r="E351" s="9">
        <v>15683406.618809052</v>
      </c>
      <c r="F351" s="9">
        <v>361355.46585248783</v>
      </c>
      <c r="G351" s="9">
        <v>0.56078645521432591</v>
      </c>
      <c r="H351" s="9">
        <v>110472.9228608421</v>
      </c>
      <c r="I351" s="9">
        <v>15465808.774265375</v>
      </c>
      <c r="J351" s="9">
        <v>15901004.463352729</v>
      </c>
      <c r="K351" s="9">
        <v>653773.97123304743</v>
      </c>
      <c r="L351" s="9">
        <v>14395672.002261711</v>
      </c>
      <c r="M351" s="9">
        <v>16971141.235356394</v>
      </c>
    </row>
    <row r="352" spans="2:13" x14ac:dyDescent="0.25">
      <c r="B352" s="1" t="s">
        <v>254</v>
      </c>
      <c r="C352" s="6">
        <v>1</v>
      </c>
      <c r="D352" s="9">
        <v>18366242.474953849</v>
      </c>
      <c r="E352" s="9">
        <v>17801409.824438211</v>
      </c>
      <c r="F352" s="9">
        <v>564832.65051563829</v>
      </c>
      <c r="G352" s="9">
        <v>0.87656208305779604</v>
      </c>
      <c r="H352" s="9">
        <v>99185.034252025929</v>
      </c>
      <c r="I352" s="9">
        <v>17606045.665463094</v>
      </c>
      <c r="J352" s="9">
        <v>17996773.983413327</v>
      </c>
      <c r="K352" s="9">
        <v>651961.50944360788</v>
      </c>
      <c r="L352" s="9">
        <v>16517245.202858746</v>
      </c>
      <c r="M352" s="9">
        <v>19085574.446017675</v>
      </c>
    </row>
    <row r="353" spans="2:13" x14ac:dyDescent="0.25">
      <c r="B353" s="1" t="s">
        <v>255</v>
      </c>
      <c r="C353" s="6">
        <v>1</v>
      </c>
      <c r="D353" s="9">
        <v>14930878.169138461</v>
      </c>
      <c r="E353" s="9">
        <v>14510186.544342065</v>
      </c>
      <c r="F353" s="9">
        <v>420691.62479639612</v>
      </c>
      <c r="G353" s="9">
        <v>0.65287006092840583</v>
      </c>
      <c r="H353" s="9">
        <v>127287.93006135686</v>
      </c>
      <c r="I353" s="9">
        <v>14259468.282341639</v>
      </c>
      <c r="J353" s="9">
        <v>14760904.806342492</v>
      </c>
      <c r="K353" s="9">
        <v>656824.44832368789</v>
      </c>
      <c r="L353" s="9">
        <v>13216443.421614531</v>
      </c>
      <c r="M353" s="9">
        <v>15803929.667069599</v>
      </c>
    </row>
    <row r="354" spans="2:13" x14ac:dyDescent="0.25">
      <c r="B354" s="1" t="s">
        <v>256</v>
      </c>
      <c r="C354" s="6">
        <v>1</v>
      </c>
      <c r="D354" s="9">
        <v>13943626.872169232</v>
      </c>
      <c r="E354" s="9">
        <v>13858499.551073816</v>
      </c>
      <c r="F354" s="9">
        <v>85127.321095416322</v>
      </c>
      <c r="G354" s="9">
        <v>0.13210883229998766</v>
      </c>
      <c r="H354" s="9">
        <v>83154.543437603745</v>
      </c>
      <c r="I354" s="9">
        <v>13694710.552399194</v>
      </c>
      <c r="J354" s="9">
        <v>14022288.549748437</v>
      </c>
      <c r="K354" s="9">
        <v>649715.95091295731</v>
      </c>
      <c r="L354" s="9">
        <v>12578757.992480399</v>
      </c>
      <c r="M354" s="9">
        <v>15138241.109667234</v>
      </c>
    </row>
    <row r="355" spans="2:13" x14ac:dyDescent="0.25">
      <c r="B355" s="1" t="s">
        <v>257</v>
      </c>
      <c r="C355" s="6">
        <v>1</v>
      </c>
      <c r="D355" s="9">
        <v>13528583.634523079</v>
      </c>
      <c r="E355" s="9">
        <v>13818382.479634751</v>
      </c>
      <c r="F355" s="9">
        <v>-289798.84511167184</v>
      </c>
      <c r="G355" s="9">
        <v>-0.44973795177550119</v>
      </c>
      <c r="H355" s="9">
        <v>71257.04699895691</v>
      </c>
      <c r="I355" s="9">
        <v>13678027.90736502</v>
      </c>
      <c r="J355" s="9">
        <v>13958737.051904481</v>
      </c>
      <c r="K355" s="9">
        <v>648300.62897040567</v>
      </c>
      <c r="L355" s="9">
        <v>12541428.67206719</v>
      </c>
      <c r="M355" s="9">
        <v>15095336.287202312</v>
      </c>
    </row>
    <row r="356" spans="2:13" x14ac:dyDescent="0.25">
      <c r="B356" s="1" t="s">
        <v>258</v>
      </c>
      <c r="C356" s="6">
        <v>1</v>
      </c>
      <c r="D356" s="9">
        <v>15929136.64069231</v>
      </c>
      <c r="E356" s="9">
        <v>15177248.366097519</v>
      </c>
      <c r="F356" s="9">
        <v>751888.27459479123</v>
      </c>
      <c r="G356" s="9">
        <v>1.1668531406671838</v>
      </c>
      <c r="H356" s="9">
        <v>87431.992507165371</v>
      </c>
      <c r="I356" s="9">
        <v>15005034.101995148</v>
      </c>
      <c r="J356" s="9">
        <v>15349462.630199891</v>
      </c>
      <c r="K356" s="9">
        <v>650277.24248214706</v>
      </c>
      <c r="L356" s="9">
        <v>13896401.234912617</v>
      </c>
      <c r="M356" s="9">
        <v>16458095.497282423</v>
      </c>
    </row>
    <row r="357" spans="2:13" x14ac:dyDescent="0.25">
      <c r="B357" s="1" t="s">
        <v>259</v>
      </c>
      <c r="C357" s="6">
        <v>1</v>
      </c>
      <c r="D357" s="9">
        <v>16055865.643200001</v>
      </c>
      <c r="E357" s="9">
        <v>15578656.381693257</v>
      </c>
      <c r="F357" s="9">
        <v>477209.26150674373</v>
      </c>
      <c r="G357" s="9">
        <v>0.74057961050755938</v>
      </c>
      <c r="H357" s="9">
        <v>101199.47345851715</v>
      </c>
      <c r="I357" s="9">
        <v>15379324.394059809</v>
      </c>
      <c r="J357" s="9">
        <v>15777988.369326705</v>
      </c>
      <c r="K357" s="9">
        <v>652271.01131714659</v>
      </c>
      <c r="L357" s="9">
        <v>14293882.136155086</v>
      </c>
      <c r="M357" s="9">
        <v>16863430.627231427</v>
      </c>
    </row>
    <row r="358" spans="2:13" x14ac:dyDescent="0.25">
      <c r="B358" s="1" t="s">
        <v>260</v>
      </c>
      <c r="C358" s="6">
        <v>1</v>
      </c>
      <c r="D358" s="9">
        <v>14086273.1338</v>
      </c>
      <c r="E358" s="9">
        <v>14125090.295832001</v>
      </c>
      <c r="F358" s="9">
        <v>-38817.162032000721</v>
      </c>
      <c r="G358" s="9">
        <v>-6.0240236427728404E-2</v>
      </c>
      <c r="H358" s="9">
        <v>142711.39232525302</v>
      </c>
      <c r="I358" s="9">
        <v>13843992.533976646</v>
      </c>
      <c r="J358" s="9">
        <v>14406188.057687355</v>
      </c>
      <c r="K358" s="9">
        <v>659986.87886640918</v>
      </c>
      <c r="L358" s="9">
        <v>12825118.152890328</v>
      </c>
      <c r="M358" s="9">
        <v>15425062.438773673</v>
      </c>
    </row>
    <row r="359" spans="2:13" x14ac:dyDescent="0.25">
      <c r="B359" s="1" t="s">
        <v>261</v>
      </c>
      <c r="C359" s="6">
        <v>1</v>
      </c>
      <c r="D359" s="9">
        <v>14104948</v>
      </c>
      <c r="E359" s="9">
        <v>14701974.352494719</v>
      </c>
      <c r="F359" s="9">
        <v>-597026.35249471851</v>
      </c>
      <c r="G359" s="9">
        <v>-0.92652339184963461</v>
      </c>
      <c r="H359" s="9">
        <v>78281.863890205903</v>
      </c>
      <c r="I359" s="9">
        <v>14547783.041101363</v>
      </c>
      <c r="J359" s="9">
        <v>14856165.663888074</v>
      </c>
      <c r="K359" s="9">
        <v>649110.3057189408</v>
      </c>
      <c r="L359" s="9">
        <v>13423425.729557961</v>
      </c>
      <c r="M359" s="9">
        <v>15980522.975431476</v>
      </c>
    </row>
    <row r="360" spans="2:13" x14ac:dyDescent="0.25">
      <c r="B360" s="1" t="s">
        <v>262</v>
      </c>
      <c r="C360" s="6">
        <v>1</v>
      </c>
      <c r="D360" s="9">
        <v>12825361.5152</v>
      </c>
      <c r="E360" s="9">
        <v>13607941.895290798</v>
      </c>
      <c r="F360" s="9">
        <v>-782580.38009079732</v>
      </c>
      <c r="G360" s="9">
        <v>-1.2144841264157031</v>
      </c>
      <c r="H360" s="9">
        <v>79501.689600116602</v>
      </c>
      <c r="I360" s="9">
        <v>13451347.900612509</v>
      </c>
      <c r="J360" s="9">
        <v>13764535.889969086</v>
      </c>
      <c r="K360" s="9">
        <v>649258.54436093895</v>
      </c>
      <c r="L360" s="9">
        <v>12329101.287602108</v>
      </c>
      <c r="M360" s="9">
        <v>14886782.502979487</v>
      </c>
    </row>
    <row r="361" spans="2:13" x14ac:dyDescent="0.25">
      <c r="B361" s="1" t="s">
        <v>263</v>
      </c>
      <c r="C361" s="6">
        <v>1</v>
      </c>
      <c r="D361" s="9">
        <v>14493142.5678</v>
      </c>
      <c r="E361" s="9">
        <v>14227805.608674368</v>
      </c>
      <c r="F361" s="9">
        <v>265336.95912563242</v>
      </c>
      <c r="G361" s="9">
        <v>0.4117756248528805</v>
      </c>
      <c r="H361" s="9">
        <v>90409.358830508776</v>
      </c>
      <c r="I361" s="9">
        <v>14049726.844225675</v>
      </c>
      <c r="J361" s="9">
        <v>14405884.373123061</v>
      </c>
      <c r="K361" s="9">
        <v>650684.24826528248</v>
      </c>
      <c r="L361" s="9">
        <v>12946156.800672797</v>
      </c>
      <c r="M361" s="9">
        <v>15509454.416675938</v>
      </c>
    </row>
    <row r="362" spans="2:13" x14ac:dyDescent="0.25">
      <c r="B362" s="1" t="s">
        <v>264</v>
      </c>
      <c r="C362" s="6">
        <v>1</v>
      </c>
      <c r="D362" s="9">
        <v>15819649.446600001</v>
      </c>
      <c r="E362" s="9">
        <v>14734837.698256293</v>
      </c>
      <c r="F362" s="9">
        <v>1084811.748343708</v>
      </c>
      <c r="G362" s="9">
        <v>1.6835160732752346</v>
      </c>
      <c r="H362" s="9">
        <v>109777.84248666656</v>
      </c>
      <c r="I362" s="9">
        <v>14518608.94929992</v>
      </c>
      <c r="J362" s="9">
        <v>14951066.447212666</v>
      </c>
      <c r="K362" s="9">
        <v>653656.87748040981</v>
      </c>
      <c r="L362" s="9">
        <v>13447333.720561655</v>
      </c>
      <c r="M362" s="9">
        <v>16022341.67595093</v>
      </c>
    </row>
    <row r="363" spans="2:13" x14ac:dyDescent="0.25">
      <c r="B363" s="1" t="s">
        <v>265</v>
      </c>
      <c r="C363" s="6">
        <v>1</v>
      </c>
      <c r="D363" s="9">
        <v>20353876.040199999</v>
      </c>
      <c r="E363" s="9">
        <v>19683734.866964389</v>
      </c>
      <c r="F363" s="9">
        <v>670141.17323561013</v>
      </c>
      <c r="G363" s="9">
        <v>1.0399900611587221</v>
      </c>
      <c r="H363" s="9">
        <v>137789.67725174985</v>
      </c>
      <c r="I363" s="9">
        <v>19412331.377367962</v>
      </c>
      <c r="J363" s="9">
        <v>19955138.356560815</v>
      </c>
      <c r="K363" s="9">
        <v>658940.15959990898</v>
      </c>
      <c r="L363" s="9">
        <v>18385824.440598458</v>
      </c>
      <c r="M363" s="9">
        <v>20981645.293330319</v>
      </c>
    </row>
    <row r="364" spans="2:13" x14ac:dyDescent="0.25">
      <c r="B364" s="1" t="s">
        <v>266</v>
      </c>
      <c r="C364" s="6">
        <v>1</v>
      </c>
      <c r="D364" s="9">
        <v>19599345.653399996</v>
      </c>
      <c r="E364" s="9">
        <v>18981162.18773865</v>
      </c>
      <c r="F364" s="9">
        <v>618183.46566134691</v>
      </c>
      <c r="G364" s="9">
        <v>0.9593570518229011</v>
      </c>
      <c r="H364" s="9">
        <v>120384.0565537135</v>
      </c>
      <c r="I364" s="9">
        <v>18744042.443414431</v>
      </c>
      <c r="J364" s="9">
        <v>19218281.932062868</v>
      </c>
      <c r="K364" s="9">
        <v>655521.51745670394</v>
      </c>
      <c r="L364" s="9">
        <v>17689985.440018702</v>
      </c>
      <c r="M364" s="9">
        <v>20272338.935458597</v>
      </c>
    </row>
    <row r="365" spans="2:13" x14ac:dyDescent="0.25">
      <c r="B365" s="1" t="s">
        <v>267</v>
      </c>
      <c r="C365" s="6">
        <v>1</v>
      </c>
      <c r="D365" s="9">
        <v>14931787.017599998</v>
      </c>
      <c r="E365" s="9">
        <v>15077022.419578424</v>
      </c>
      <c r="F365" s="9">
        <v>-145235.40197842568</v>
      </c>
      <c r="G365" s="9">
        <v>-0.22539038133812778</v>
      </c>
      <c r="H365" s="9">
        <v>122720.59720848431</v>
      </c>
      <c r="I365" s="9">
        <v>14835300.405331399</v>
      </c>
      <c r="J365" s="9">
        <v>15318744.433825448</v>
      </c>
      <c r="K365" s="9">
        <v>655954.63544030173</v>
      </c>
      <c r="L365" s="9">
        <v>13784992.561999306</v>
      </c>
      <c r="M365" s="9">
        <v>16369052.277157541</v>
      </c>
    </row>
    <row r="366" spans="2:13" x14ac:dyDescent="0.25">
      <c r="B366" s="1" t="s">
        <v>268</v>
      </c>
      <c r="C366" s="6">
        <v>1</v>
      </c>
      <c r="D366" s="9">
        <v>13752321.7016</v>
      </c>
      <c r="E366" s="9">
        <v>13829672.139234886</v>
      </c>
      <c r="F366" s="9">
        <v>-77350.437634885311</v>
      </c>
      <c r="G366" s="9">
        <v>-0.12003991036419377</v>
      </c>
      <c r="H366" s="9">
        <v>96717.700116821739</v>
      </c>
      <c r="I366" s="9">
        <v>13639167.873305829</v>
      </c>
      <c r="J366" s="9">
        <v>14020176.405163942</v>
      </c>
      <c r="K366" s="9">
        <v>651590.70918199827</v>
      </c>
      <c r="L366" s="9">
        <v>12546237.88067645</v>
      </c>
      <c r="M366" s="9">
        <v>15113106.397793323</v>
      </c>
    </row>
    <row r="367" spans="2:13" x14ac:dyDescent="0.25">
      <c r="B367" s="1" t="s">
        <v>269</v>
      </c>
      <c r="C367" s="6">
        <v>1</v>
      </c>
      <c r="D367" s="9">
        <v>13896879.130009763</v>
      </c>
      <c r="E367" s="9">
        <v>14194773.022520317</v>
      </c>
      <c r="F367" s="9">
        <v>-297893.89251055382</v>
      </c>
      <c r="G367" s="9">
        <v>-0.46230063136553162</v>
      </c>
      <c r="H367" s="9">
        <v>80414.520428255375</v>
      </c>
      <c r="I367" s="9">
        <v>14036381.030509358</v>
      </c>
      <c r="J367" s="9">
        <v>14353165.014531275</v>
      </c>
      <c r="K367" s="9">
        <v>649370.95243944996</v>
      </c>
      <c r="L367" s="9">
        <v>12915711.005322764</v>
      </c>
      <c r="M367" s="9">
        <v>15473835.03971787</v>
      </c>
    </row>
    <row r="368" spans="2:13" x14ac:dyDescent="0.25">
      <c r="B368" s="1" t="s">
        <v>270</v>
      </c>
      <c r="C368" s="6">
        <v>1</v>
      </c>
      <c r="D368" s="9">
        <v>16401684.807799999</v>
      </c>
      <c r="E368" s="9">
        <v>15654081.027458455</v>
      </c>
      <c r="F368" s="9">
        <v>747603.78034154326</v>
      </c>
      <c r="G368" s="9">
        <v>1.1602040469859887</v>
      </c>
      <c r="H368" s="9">
        <v>102259.80230671971</v>
      </c>
      <c r="I368" s="9">
        <v>15452660.516538925</v>
      </c>
      <c r="J368" s="9">
        <v>15855501.538377985</v>
      </c>
      <c r="K368" s="9">
        <v>652436.3616048859</v>
      </c>
      <c r="L368" s="9">
        <v>14368981.092463765</v>
      </c>
      <c r="M368" s="9">
        <v>16939180.962453146</v>
      </c>
    </row>
    <row r="369" spans="2:13" x14ac:dyDescent="0.25">
      <c r="B369" s="1" t="s">
        <v>271</v>
      </c>
      <c r="C369" s="6">
        <v>1</v>
      </c>
      <c r="D369" s="9">
        <v>16212390</v>
      </c>
      <c r="E369" s="9">
        <v>15995196.437336475</v>
      </c>
      <c r="F369" s="9">
        <v>217193.56266352534</v>
      </c>
      <c r="G369" s="9">
        <v>0.33706203340278157</v>
      </c>
      <c r="H369" s="9">
        <v>115611.71991018379</v>
      </c>
      <c r="I369" s="9">
        <v>15767476.735485803</v>
      </c>
      <c r="J369" s="9">
        <v>16222916.139187146</v>
      </c>
      <c r="K369" s="9">
        <v>654661.90400618454</v>
      </c>
      <c r="L369" s="9">
        <v>14705712.865004035</v>
      </c>
      <c r="M369" s="9">
        <v>17284680.009668916</v>
      </c>
    </row>
    <row r="370" spans="2:13" x14ac:dyDescent="0.25">
      <c r="B370" s="1" t="s">
        <v>272</v>
      </c>
      <c r="C370" s="6">
        <v>1</v>
      </c>
      <c r="D370" s="9">
        <v>14504214</v>
      </c>
      <c r="E370" s="9">
        <v>14537488.594326975</v>
      </c>
      <c r="F370" s="9">
        <v>-33274.594326974824</v>
      </c>
      <c r="G370" s="9">
        <v>-5.163874235940373E-2</v>
      </c>
      <c r="H370" s="9">
        <v>153236.30892600532</v>
      </c>
      <c r="I370" s="9">
        <v>14235659.96822889</v>
      </c>
      <c r="J370" s="9">
        <v>14839317.22042506</v>
      </c>
      <c r="K370" s="9">
        <v>662342.43798029295</v>
      </c>
      <c r="L370" s="9">
        <v>13232876.720919205</v>
      </c>
      <c r="M370" s="9">
        <v>15842100.467734745</v>
      </c>
    </row>
    <row r="371" spans="2:13" x14ac:dyDescent="0.25">
      <c r="B371" s="1" t="s">
        <v>273</v>
      </c>
      <c r="C371" s="6">
        <v>1</v>
      </c>
      <c r="D371" s="9">
        <v>15011830</v>
      </c>
      <c r="E371" s="9">
        <v>15376880.790009722</v>
      </c>
      <c r="F371" s="9">
        <v>-365050.79000972211</v>
      </c>
      <c r="G371" s="9">
        <v>-0.56652121760435781</v>
      </c>
      <c r="H371" s="9">
        <v>100816.1310812968</v>
      </c>
      <c r="I371" s="9">
        <v>15178303.86952617</v>
      </c>
      <c r="J371" s="9">
        <v>15575457.710493274</v>
      </c>
      <c r="K371" s="9">
        <v>652211.64591151953</v>
      </c>
      <c r="L371" s="9">
        <v>14092223.476150105</v>
      </c>
      <c r="M371" s="9">
        <v>16661538.103869338</v>
      </c>
    </row>
    <row r="372" spans="2:13" x14ac:dyDescent="0.25">
      <c r="B372" s="1" t="s">
        <v>274</v>
      </c>
      <c r="C372" s="6">
        <v>1</v>
      </c>
      <c r="D372" s="9">
        <v>13577688</v>
      </c>
      <c r="E372" s="9">
        <v>14252874.463531291</v>
      </c>
      <c r="F372" s="9">
        <v>-675186.46353129111</v>
      </c>
      <c r="G372" s="9">
        <v>-1.0478198319185676</v>
      </c>
      <c r="H372" s="9">
        <v>92393.233355476812</v>
      </c>
      <c r="I372" s="9">
        <v>14070888.073491648</v>
      </c>
      <c r="J372" s="9">
        <v>14434860.853570934</v>
      </c>
      <c r="K372" s="9">
        <v>650962.86249393027</v>
      </c>
      <c r="L372" s="9">
        <v>12970676.870777376</v>
      </c>
      <c r="M372" s="9">
        <v>15535072.056285206</v>
      </c>
    </row>
    <row r="373" spans="2:13" x14ac:dyDescent="0.25">
      <c r="B373" s="1" t="s">
        <v>275</v>
      </c>
      <c r="C373" s="6">
        <v>1</v>
      </c>
      <c r="D373" s="9">
        <v>13979286</v>
      </c>
      <c r="E373" s="9">
        <v>14091953.138898877</v>
      </c>
      <c r="F373" s="9">
        <v>-112667.13889887743</v>
      </c>
      <c r="G373" s="9">
        <v>-0.17484779230663067</v>
      </c>
      <c r="H373" s="9">
        <v>107298.78383881059</v>
      </c>
      <c r="I373" s="9">
        <v>13880607.376689857</v>
      </c>
      <c r="J373" s="9">
        <v>14303298.901107898</v>
      </c>
      <c r="K373" s="9">
        <v>653245.10544641654</v>
      </c>
      <c r="L373" s="9">
        <v>12805260.226076247</v>
      </c>
      <c r="M373" s="9">
        <v>15378646.051721508</v>
      </c>
    </row>
    <row r="374" spans="2:13" x14ac:dyDescent="0.25">
      <c r="B374" s="1" t="s">
        <v>276</v>
      </c>
      <c r="C374" s="6">
        <v>1</v>
      </c>
      <c r="D374" s="9">
        <v>15645311</v>
      </c>
      <c r="E374" s="9">
        <v>14349731.266626734</v>
      </c>
      <c r="F374" s="9">
        <v>1295579.7333732657</v>
      </c>
      <c r="G374" s="9">
        <v>2.0106062721699751</v>
      </c>
      <c r="H374" s="9">
        <v>121908.3093589715</v>
      </c>
      <c r="I374" s="9">
        <v>14109609.210818626</v>
      </c>
      <c r="J374" s="9">
        <v>14589853.322434843</v>
      </c>
      <c r="K374" s="9">
        <v>655803.1523766676</v>
      </c>
      <c r="L374" s="9">
        <v>13057999.784317123</v>
      </c>
      <c r="M374" s="9">
        <v>15641462.748936346</v>
      </c>
    </row>
    <row r="375" spans="2:13" x14ac:dyDescent="0.25">
      <c r="B375" s="1" t="s">
        <v>277</v>
      </c>
      <c r="C375" s="6">
        <v>1</v>
      </c>
      <c r="D375" s="9">
        <v>21281346</v>
      </c>
      <c r="E375" s="9">
        <v>20758068.4492241</v>
      </c>
      <c r="F375" s="9">
        <v>523277.55077590048</v>
      </c>
      <c r="G375" s="9">
        <v>0.81207284937719004</v>
      </c>
      <c r="H375" s="9">
        <v>175384.2782924553</v>
      </c>
      <c r="I375" s="9">
        <v>20412615.102512535</v>
      </c>
      <c r="J375" s="9">
        <v>21103521.795935664</v>
      </c>
      <c r="K375" s="9">
        <v>667814.1836233919</v>
      </c>
      <c r="L375" s="9">
        <v>19442678.911688358</v>
      </c>
      <c r="M375" s="9">
        <v>22073457.986759841</v>
      </c>
    </row>
    <row r="376" spans="2:13" x14ac:dyDescent="0.25">
      <c r="B376" s="1" t="s">
        <v>278</v>
      </c>
      <c r="C376" s="6">
        <v>1</v>
      </c>
      <c r="D376" s="9">
        <v>19350665</v>
      </c>
      <c r="E376" s="9">
        <v>19027346.095822018</v>
      </c>
      <c r="F376" s="9">
        <v>323318.90417798236</v>
      </c>
      <c r="G376" s="9">
        <v>0.50175763012193209</v>
      </c>
      <c r="H376" s="9">
        <v>136197.51464859772</v>
      </c>
      <c r="I376" s="9">
        <v>18759078.679225534</v>
      </c>
      <c r="J376" s="9">
        <v>19295613.512418501</v>
      </c>
      <c r="K376" s="9">
        <v>658609.06596619752</v>
      </c>
      <c r="L376" s="9">
        <v>17730087.822573539</v>
      </c>
      <c r="M376" s="9">
        <v>20324604.369070496</v>
      </c>
    </row>
    <row r="377" spans="2:13" x14ac:dyDescent="0.25">
      <c r="B377" s="1" t="s">
        <v>279</v>
      </c>
      <c r="C377" s="6">
        <v>1</v>
      </c>
      <c r="D377" s="9">
        <v>15682160</v>
      </c>
      <c r="E377" s="9">
        <v>15141441.420781478</v>
      </c>
      <c r="F377" s="9">
        <v>540718.57921852171</v>
      </c>
      <c r="G377" s="9">
        <v>0.83913952869960118</v>
      </c>
      <c r="H377" s="9">
        <v>144649.90591621448</v>
      </c>
      <c r="I377" s="9">
        <v>14856525.380491115</v>
      </c>
      <c r="J377" s="9">
        <v>15426357.461071841</v>
      </c>
      <c r="K377" s="9">
        <v>660408.762856749</v>
      </c>
      <c r="L377" s="9">
        <v>13840638.29550886</v>
      </c>
      <c r="M377" s="9">
        <v>16442244.546054097</v>
      </c>
    </row>
    <row r="378" spans="2:13" x14ac:dyDescent="0.25">
      <c r="B378" s="1" t="s">
        <v>280</v>
      </c>
      <c r="C378" s="6">
        <v>1</v>
      </c>
      <c r="D378" s="9">
        <v>14357374</v>
      </c>
      <c r="E378" s="9">
        <v>14146922.942100277</v>
      </c>
      <c r="F378" s="9">
        <v>210451.05789972283</v>
      </c>
      <c r="G378" s="9">
        <v>0.3265983606399015</v>
      </c>
      <c r="H378" s="9">
        <v>121266.52310725235</v>
      </c>
      <c r="I378" s="9">
        <v>13908065.00877047</v>
      </c>
      <c r="J378" s="9">
        <v>14385780.875430085</v>
      </c>
      <c r="K378" s="9">
        <v>655684.1529295441</v>
      </c>
      <c r="L378" s="9">
        <v>12855425.852278212</v>
      </c>
      <c r="M378" s="9">
        <v>15438420.03192234</v>
      </c>
    </row>
    <row r="379" spans="2:13" x14ac:dyDescent="0.25">
      <c r="B379" s="1" t="s">
        <v>281</v>
      </c>
      <c r="C379" s="6">
        <v>1</v>
      </c>
      <c r="D379" s="9">
        <v>13709644</v>
      </c>
      <c r="E379" s="9">
        <v>14087737.815290034</v>
      </c>
      <c r="F379" s="9">
        <v>-378093.81529003382</v>
      </c>
      <c r="G379" s="9">
        <v>-0.58676264911269616</v>
      </c>
      <c r="H379" s="9">
        <v>116318.51345476251</v>
      </c>
      <c r="I379" s="9">
        <v>13858625.946491526</v>
      </c>
      <c r="J379" s="9">
        <v>14316849.684088541</v>
      </c>
      <c r="K379" s="9">
        <v>654787.09161737282</v>
      </c>
      <c r="L379" s="9">
        <v>12798007.661680909</v>
      </c>
      <c r="M379" s="9">
        <v>15377467.968899159</v>
      </c>
    </row>
    <row r="380" spans="2:13" x14ac:dyDescent="0.25">
      <c r="B380" s="1" t="s">
        <v>282</v>
      </c>
      <c r="C380" s="6">
        <v>1</v>
      </c>
      <c r="D380" s="9">
        <v>15324444</v>
      </c>
      <c r="E380" s="9">
        <v>15208985.927624434</v>
      </c>
      <c r="F380" s="9">
        <v>115458.07237556577</v>
      </c>
      <c r="G380" s="9">
        <v>0.17917903353315737</v>
      </c>
      <c r="H380" s="9">
        <v>122766.01125943952</v>
      </c>
      <c r="I380" s="9">
        <v>14967174.461597336</v>
      </c>
      <c r="J380" s="9">
        <v>15450797.393651532</v>
      </c>
      <c r="K380" s="9">
        <v>655963.13333674846</v>
      </c>
      <c r="L380" s="9">
        <v>13916939.331790349</v>
      </c>
      <c r="M380" s="9">
        <v>16501032.52345852</v>
      </c>
    </row>
    <row r="381" spans="2:13" x14ac:dyDescent="0.25">
      <c r="B381" s="1" t="s">
        <v>283</v>
      </c>
      <c r="C381" s="6">
        <v>1</v>
      </c>
      <c r="D381" s="9">
        <v>15683383.130000001</v>
      </c>
      <c r="E381" s="9">
        <v>15613949.899025321</v>
      </c>
      <c r="F381" s="9">
        <v>69433.230974679813</v>
      </c>
      <c r="G381" s="9">
        <v>0.10775322127896951</v>
      </c>
      <c r="H381" s="9">
        <v>129738.28931385893</v>
      </c>
      <c r="I381" s="9">
        <v>15358405.179302095</v>
      </c>
      <c r="J381" s="9">
        <v>15869494.618748548</v>
      </c>
      <c r="K381" s="9">
        <v>657303.70643295371</v>
      </c>
      <c r="L381" s="9">
        <v>14319262.784513596</v>
      </c>
      <c r="M381" s="9">
        <v>16908637.013537046</v>
      </c>
    </row>
    <row r="382" spans="2:13" x14ac:dyDescent="0.25">
      <c r="B382" s="1" t="s">
        <v>284</v>
      </c>
      <c r="C382" s="6">
        <v>1</v>
      </c>
      <c r="D382" s="9">
        <v>14321958.209999999</v>
      </c>
      <c r="E382" s="9">
        <v>14629429.553681061</v>
      </c>
      <c r="F382" s="9">
        <v>-307471.34368106164</v>
      </c>
      <c r="G382" s="9">
        <v>-0.47716384888799707</v>
      </c>
      <c r="H382" s="9">
        <v>138724.8264061849</v>
      </c>
      <c r="I382" s="9">
        <v>14356184.10648034</v>
      </c>
      <c r="J382" s="9">
        <v>14902675.000881782</v>
      </c>
      <c r="K382" s="9">
        <v>659136.34116003511</v>
      </c>
      <c r="L382" s="9">
        <v>13331132.709688826</v>
      </c>
      <c r="M382" s="9">
        <v>15927726.397673294</v>
      </c>
    </row>
    <row r="383" spans="2:13" x14ac:dyDescent="0.25">
      <c r="B383" s="1" t="s">
        <v>285</v>
      </c>
      <c r="C383" s="6">
        <v>1</v>
      </c>
      <c r="D383" s="9">
        <v>14031795.34</v>
      </c>
      <c r="E383" s="9">
        <v>14852802.332775552</v>
      </c>
      <c r="F383" s="9">
        <v>-821006.99277555197</v>
      </c>
      <c r="G383" s="9">
        <v>-1.2741182704919245</v>
      </c>
      <c r="H383" s="9">
        <v>123454.28697374355</v>
      </c>
      <c r="I383" s="9">
        <v>14609635.174258331</v>
      </c>
      <c r="J383" s="9">
        <v>15095969.491292773</v>
      </c>
      <c r="K383" s="9">
        <v>656092.29514497996</v>
      </c>
      <c r="L383" s="9">
        <v>13560501.327713026</v>
      </c>
      <c r="M383" s="9">
        <v>16145103.337838078</v>
      </c>
    </row>
    <row r="384" spans="2:13" x14ac:dyDescent="0.25">
      <c r="B384" s="1" t="s">
        <v>286</v>
      </c>
      <c r="C384" s="6">
        <v>1</v>
      </c>
      <c r="D384" s="9">
        <v>13273337.119999999</v>
      </c>
      <c r="E384" s="9">
        <v>14223637.527382692</v>
      </c>
      <c r="F384" s="9">
        <v>-950300.40738269314</v>
      </c>
      <c r="G384" s="9">
        <v>-1.4747683298152092</v>
      </c>
      <c r="H384" s="9">
        <v>122931.30480125775</v>
      </c>
      <c r="I384" s="9">
        <v>13981500.48367117</v>
      </c>
      <c r="J384" s="9">
        <v>14465774.571094215</v>
      </c>
      <c r="K384" s="9">
        <v>655994.08875122631</v>
      </c>
      <c r="L384" s="9">
        <v>12931529.958856901</v>
      </c>
      <c r="M384" s="9">
        <v>15515745.095908482</v>
      </c>
    </row>
    <row r="385" spans="2:13" x14ac:dyDescent="0.25">
      <c r="B385" s="1" t="s">
        <v>287</v>
      </c>
      <c r="C385" s="6">
        <v>1</v>
      </c>
      <c r="D385" s="9">
        <v>14803180.68</v>
      </c>
      <c r="E385" s="9">
        <v>14524648.09406084</v>
      </c>
      <c r="F385" s="9">
        <v>278532.58593915962</v>
      </c>
      <c r="G385" s="9">
        <v>0.43225387821935873</v>
      </c>
      <c r="H385" s="9">
        <v>134662.3644540291</v>
      </c>
      <c r="I385" s="9">
        <v>14259404.45346972</v>
      </c>
      <c r="J385" s="9">
        <v>14789891.73465196</v>
      </c>
      <c r="K385" s="9">
        <v>658293.31697713735</v>
      </c>
      <c r="L385" s="9">
        <v>13228011.749676531</v>
      </c>
      <c r="M385" s="9">
        <v>15821284.438445149</v>
      </c>
    </row>
    <row r="386" spans="2:13" x14ac:dyDescent="0.25">
      <c r="B386" s="1" t="s">
        <v>288</v>
      </c>
      <c r="C386" s="6">
        <v>1</v>
      </c>
      <c r="D386" s="9">
        <v>17013300.510000002</v>
      </c>
      <c r="E386" s="9">
        <v>16716816.371643862</v>
      </c>
      <c r="F386" s="9">
        <v>296484.13835613988</v>
      </c>
      <c r="G386" s="9">
        <v>0.46011283815445508</v>
      </c>
      <c r="H386" s="9">
        <v>167393.37025205197</v>
      </c>
      <c r="I386" s="9">
        <v>16387102.667919101</v>
      </c>
      <c r="J386" s="9">
        <v>17046530.075368624</v>
      </c>
      <c r="K386" s="9">
        <v>665760.22649355722</v>
      </c>
      <c r="L386" s="9">
        <v>15405472.500979811</v>
      </c>
      <c r="M386" s="9">
        <v>18028160.242307913</v>
      </c>
    </row>
    <row r="387" spans="2:13" x14ac:dyDescent="0.25">
      <c r="B387" s="1" t="s">
        <v>289</v>
      </c>
      <c r="C387" s="6">
        <v>1</v>
      </c>
      <c r="D387" s="9">
        <v>21387559.02</v>
      </c>
      <c r="E387" s="9">
        <v>21176099.272147402</v>
      </c>
      <c r="F387" s="9">
        <v>211459.74785259739</v>
      </c>
      <c r="G387" s="9">
        <v>0.32816374352887584</v>
      </c>
      <c r="H387" s="9">
        <v>195388.8927037176</v>
      </c>
      <c r="I387" s="9">
        <v>20791242.958047155</v>
      </c>
      <c r="J387" s="9">
        <v>21560955.586247649</v>
      </c>
      <c r="K387" s="9">
        <v>673344.60580626689</v>
      </c>
      <c r="L387" s="9">
        <v>19849816.495660011</v>
      </c>
      <c r="M387" s="9">
        <v>22502382.048634794</v>
      </c>
    </row>
    <row r="388" spans="2:13" x14ac:dyDescent="0.25">
      <c r="B388" s="1" t="s">
        <v>290</v>
      </c>
      <c r="C388" s="6">
        <v>1</v>
      </c>
      <c r="D388" s="9">
        <v>19560921.699999999</v>
      </c>
      <c r="E388" s="9">
        <v>19308403.65148975</v>
      </c>
      <c r="F388" s="9">
        <v>252518.0485102497</v>
      </c>
      <c r="G388" s="9">
        <v>0.3918819962156308</v>
      </c>
      <c r="H388" s="9">
        <v>153887.68172196511</v>
      </c>
      <c r="I388" s="9">
        <v>19005292.020355456</v>
      </c>
      <c r="J388" s="9">
        <v>19611515.282624044</v>
      </c>
      <c r="K388" s="9">
        <v>662493.43948613771</v>
      </c>
      <c r="L388" s="9">
        <v>18003494.351333924</v>
      </c>
      <c r="M388" s="9">
        <v>20613312.951645575</v>
      </c>
    </row>
    <row r="389" spans="2:13" x14ac:dyDescent="0.25">
      <c r="B389" s="1" t="s">
        <v>291</v>
      </c>
      <c r="C389" s="6">
        <v>1</v>
      </c>
      <c r="D389" s="9">
        <v>15379116.300000001</v>
      </c>
      <c r="E389" s="9">
        <v>15752408.423477119</v>
      </c>
      <c r="F389" s="9">
        <v>-373292.12347711809</v>
      </c>
      <c r="G389" s="9">
        <v>-0.57931091810194713</v>
      </c>
      <c r="H389" s="9">
        <v>153324.09368607958</v>
      </c>
      <c r="I389" s="9">
        <v>15450406.888270799</v>
      </c>
      <c r="J389" s="9">
        <v>16054409.958683439</v>
      </c>
      <c r="K389" s="9">
        <v>662362.75293910492</v>
      </c>
      <c r="L389" s="9">
        <v>14447756.53581848</v>
      </c>
      <c r="M389" s="9">
        <v>17057060.311135758</v>
      </c>
    </row>
    <row r="390" spans="2:13" x14ac:dyDescent="0.25">
      <c r="B390" s="1" t="s">
        <v>292</v>
      </c>
      <c r="C390" s="6">
        <v>1</v>
      </c>
      <c r="D390" s="9">
        <v>14092698.800000001</v>
      </c>
      <c r="E390" s="9">
        <v>14331914.481261544</v>
      </c>
      <c r="F390" s="9">
        <v>-239215.68126154318</v>
      </c>
      <c r="G390" s="9">
        <v>-0.37123809269043406</v>
      </c>
      <c r="H390" s="9">
        <v>136333.8577018893</v>
      </c>
      <c r="I390" s="9">
        <v>14063378.510581885</v>
      </c>
      <c r="J390" s="9">
        <v>14600450.451941203</v>
      </c>
      <c r="K390" s="9">
        <v>658637.27463019511</v>
      </c>
      <c r="L390" s="9">
        <v>13034600.645579083</v>
      </c>
      <c r="M390" s="9">
        <v>15629228.316944005</v>
      </c>
    </row>
    <row r="391" spans="2:13" x14ac:dyDescent="0.25">
      <c r="B391" s="1" t="s">
        <v>293</v>
      </c>
      <c r="C391" s="6">
        <v>1</v>
      </c>
      <c r="D391" s="9">
        <v>14233680.619999999</v>
      </c>
      <c r="E391" s="9">
        <v>14721966.278174587</v>
      </c>
      <c r="F391" s="9">
        <v>-488285.65817458741</v>
      </c>
      <c r="G391" s="9">
        <v>-0.75776903701658993</v>
      </c>
      <c r="H391" s="9">
        <v>128169.1542551099</v>
      </c>
      <c r="I391" s="9">
        <v>14469512.274237089</v>
      </c>
      <c r="J391" s="9">
        <v>14974420.282112084</v>
      </c>
      <c r="K391" s="9">
        <v>656995.79213179299</v>
      </c>
      <c r="L391" s="9">
        <v>13427885.660589905</v>
      </c>
      <c r="M391" s="9">
        <v>16016046.895759268</v>
      </c>
    </row>
    <row r="392" spans="2:13" ht="15.75" thickBot="1" x14ac:dyDescent="0.3">
      <c r="B392" s="4" t="s">
        <v>294</v>
      </c>
      <c r="C392" s="7">
        <v>1</v>
      </c>
      <c r="D392" s="10">
        <v>15387739.460000001</v>
      </c>
      <c r="E392" s="10">
        <v>15432821.551640743</v>
      </c>
      <c r="F392" s="10">
        <v>-45082.091640742496</v>
      </c>
      <c r="G392" s="10">
        <v>-6.9962761751000441E-2</v>
      </c>
      <c r="H392" s="10">
        <v>134175.56174312654</v>
      </c>
      <c r="I392" s="10">
        <v>15168536.763389792</v>
      </c>
      <c r="J392" s="10">
        <v>15697106.339891694</v>
      </c>
      <c r="K392" s="10">
        <v>658193.90770919144</v>
      </c>
      <c r="L392" s="10">
        <v>14136381.013087153</v>
      </c>
      <c r="M392" s="10">
        <v>16729262.090194333</v>
      </c>
    </row>
    <row r="411" spans="5:5" x14ac:dyDescent="0.25">
      <c r="E411" t="s">
        <v>80</v>
      </c>
    </row>
  </sheetData>
  <pageMargins left="0.7" right="0.7" top="0.75" bottom="0.75" header="0.3" footer="0.3"/>
  <pageSetup orientation="portrait" r:id="rId1"/>
  <ignoredErrors>
    <ignoredError sqref="A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8129" r:id="rId4" name="Drop Down 1">
              <controlPr defaultSize="0" autoFill="0" autoPict="0" macro="[0]!GoToResults120220131481370">
                <anchor moveWithCells="1">
                  <from>
                    <xdr:col>1</xdr:col>
                    <xdr:colOff>9525</xdr:colOff>
                    <xdr:row>5</xdr:row>
                    <xdr:rowOff>9525</xdr:rowOff>
                  </from>
                  <to>
                    <xdr:col>2</xdr:col>
                    <xdr:colOff>1114425</xdr:colOff>
                    <xdr:row>5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4"/>
  <dimension ref="B1:M411"/>
  <sheetViews>
    <sheetView zoomScaleNormal="100" workbookViewId="0"/>
  </sheetViews>
  <sheetFormatPr defaultRowHeight="15" x14ac:dyDescent="0.25"/>
  <cols>
    <col min="3" max="3" width="16.85546875" bestFit="1" customWidth="1"/>
    <col min="4" max="4" width="20.85546875" bestFit="1" customWidth="1"/>
    <col min="5" max="5" width="19.85546875" bestFit="1" customWidth="1"/>
    <col min="6" max="6" width="12.28515625" bestFit="1" customWidth="1"/>
    <col min="7" max="8" width="13.42578125" bestFit="1" customWidth="1"/>
    <col min="9" max="10" width="12.5703125" bestFit="1" customWidth="1"/>
    <col min="11" max="11" width="10.5703125" bestFit="1" customWidth="1"/>
    <col min="12" max="13" width="12.5703125" bestFit="1" customWidth="1"/>
  </cols>
  <sheetData>
    <row r="1" spans="2:9" x14ac:dyDescent="0.25">
      <c r="B1" t="s">
        <v>454</v>
      </c>
    </row>
    <row r="2" spans="2:9" x14ac:dyDescent="0.25">
      <c r="B2" t="s">
        <v>444</v>
      </c>
    </row>
    <row r="3" spans="2:9" x14ac:dyDescent="0.25">
      <c r="B3" t="s">
        <v>455</v>
      </c>
    </row>
    <row r="4" spans="2:9" x14ac:dyDescent="0.25">
      <c r="B4" t="s">
        <v>4</v>
      </c>
    </row>
    <row r="5" spans="2:9" x14ac:dyDescent="0.25">
      <c r="B5" t="s">
        <v>5</v>
      </c>
    </row>
    <row r="6" spans="2:9" ht="16.350000000000001" customHeight="1" x14ac:dyDescent="0.25"/>
    <row r="9" spans="2:9" x14ac:dyDescent="0.25">
      <c r="B9" t="s">
        <v>6</v>
      </c>
    </row>
    <row r="10" spans="2:9" ht="15.75" thickBot="1" x14ac:dyDescent="0.3"/>
    <row r="11" spans="2:9" x14ac:dyDescent="0.25">
      <c r="B11" s="2" t="s">
        <v>7</v>
      </c>
      <c r="C11" s="2" t="s">
        <v>8</v>
      </c>
      <c r="D11" s="2" t="s">
        <v>9</v>
      </c>
      <c r="E11" s="2" t="s">
        <v>10</v>
      </c>
      <c r="F11" s="2" t="s">
        <v>11</v>
      </c>
      <c r="G11" s="2" t="s">
        <v>12</v>
      </c>
      <c r="H11" s="2" t="s">
        <v>13</v>
      </c>
      <c r="I11" s="2" t="s">
        <v>14</v>
      </c>
    </row>
    <row r="12" spans="2:9" x14ac:dyDescent="0.25">
      <c r="B12" s="3" t="s">
        <v>15</v>
      </c>
      <c r="C12" s="5">
        <v>252</v>
      </c>
      <c r="D12" s="5">
        <v>0</v>
      </c>
      <c r="E12" s="5">
        <v>252</v>
      </c>
      <c r="F12" s="8">
        <v>8711926</v>
      </c>
      <c r="G12" s="8">
        <v>21387559.02</v>
      </c>
      <c r="H12" s="8">
        <v>13596591.74314717</v>
      </c>
      <c r="I12" s="8">
        <v>2533945.7428559954</v>
      </c>
    </row>
    <row r="13" spans="2:9" x14ac:dyDescent="0.25">
      <c r="B13" s="1" t="s">
        <v>16</v>
      </c>
      <c r="C13" s="6">
        <v>252</v>
      </c>
      <c r="D13" s="6">
        <v>0</v>
      </c>
      <c r="E13" s="6">
        <v>252</v>
      </c>
      <c r="F13" s="9">
        <v>0</v>
      </c>
      <c r="G13" s="9">
        <v>840.2</v>
      </c>
      <c r="H13" s="9">
        <v>286.17132936507937</v>
      </c>
      <c r="I13" s="9">
        <v>236.22323728327044</v>
      </c>
    </row>
    <row r="14" spans="2:9" x14ac:dyDescent="0.25">
      <c r="B14" s="1" t="s">
        <v>17</v>
      </c>
      <c r="C14" s="6">
        <v>252</v>
      </c>
      <c r="D14" s="6">
        <v>0</v>
      </c>
      <c r="E14" s="6">
        <v>252</v>
      </c>
      <c r="F14" s="9">
        <v>0</v>
      </c>
      <c r="G14" s="9">
        <v>203.49999999999997</v>
      </c>
      <c r="H14" s="9">
        <v>30.157142857142855</v>
      </c>
      <c r="I14" s="9">
        <v>50.290342159438268</v>
      </c>
    </row>
    <row r="15" spans="2:9" x14ac:dyDescent="0.25">
      <c r="B15" s="1" t="s">
        <v>19</v>
      </c>
      <c r="C15" s="6">
        <v>252</v>
      </c>
      <c r="D15" s="6">
        <v>0</v>
      </c>
      <c r="E15" s="6">
        <v>252</v>
      </c>
      <c r="F15" s="9">
        <v>28</v>
      </c>
      <c r="G15" s="9">
        <v>31</v>
      </c>
      <c r="H15" s="9">
        <v>30.44047619047619</v>
      </c>
      <c r="I15" s="9">
        <v>0.80858723595908188</v>
      </c>
    </row>
    <row r="16" spans="2:9" x14ac:dyDescent="0.25">
      <c r="B16" s="1" t="s">
        <v>21</v>
      </c>
      <c r="C16" s="6">
        <v>252</v>
      </c>
      <c r="D16" s="6">
        <v>0</v>
      </c>
      <c r="E16" s="6">
        <v>252</v>
      </c>
      <c r="F16" s="9">
        <v>0</v>
      </c>
      <c r="G16" s="9">
        <v>1</v>
      </c>
      <c r="H16" s="9">
        <v>0.26190476190476192</v>
      </c>
      <c r="I16" s="9">
        <v>0.44054604705845163</v>
      </c>
    </row>
    <row r="17" spans="2:9" x14ac:dyDescent="0.25">
      <c r="B17" s="1" t="s">
        <v>22</v>
      </c>
      <c r="C17" s="6">
        <v>252</v>
      </c>
      <c r="D17" s="6">
        <v>0</v>
      </c>
      <c r="E17" s="6">
        <v>252</v>
      </c>
      <c r="F17" s="9">
        <v>0</v>
      </c>
      <c r="G17" s="9">
        <v>1</v>
      </c>
      <c r="H17" s="9">
        <v>0.25</v>
      </c>
      <c r="I17" s="9">
        <v>0.43387441956422285</v>
      </c>
    </row>
    <row r="18" spans="2:9" ht="15.75" thickBot="1" x14ac:dyDescent="0.3">
      <c r="B18" s="4" t="s">
        <v>28</v>
      </c>
      <c r="C18" s="7">
        <v>252</v>
      </c>
      <c r="D18" s="7">
        <v>0</v>
      </c>
      <c r="E18" s="7">
        <v>252</v>
      </c>
      <c r="F18" s="10">
        <v>84.79058987711214</v>
      </c>
      <c r="G18" s="10">
        <v>144.13292686506682</v>
      </c>
      <c r="H18" s="10">
        <v>117.87659348164901</v>
      </c>
      <c r="I18" s="10">
        <v>19.8623346958117</v>
      </c>
    </row>
    <row r="21" spans="2:9" x14ac:dyDescent="0.25">
      <c r="B21" t="s">
        <v>33</v>
      </c>
    </row>
    <row r="22" spans="2:9" ht="15.75" thickBot="1" x14ac:dyDescent="0.3"/>
    <row r="23" spans="2:9" x14ac:dyDescent="0.25">
      <c r="B23" s="2" t="s">
        <v>34</v>
      </c>
      <c r="C23" s="2" t="s">
        <v>16</v>
      </c>
      <c r="D23" s="2" t="s">
        <v>17</v>
      </c>
      <c r="E23" s="2" t="s">
        <v>19</v>
      </c>
      <c r="F23" s="2" t="s">
        <v>21</v>
      </c>
      <c r="G23" s="2" t="s">
        <v>22</v>
      </c>
      <c r="H23" s="2" t="s">
        <v>28</v>
      </c>
      <c r="I23" s="11" t="s">
        <v>15</v>
      </c>
    </row>
    <row r="24" spans="2:9" x14ac:dyDescent="0.25">
      <c r="B24" s="12" t="s">
        <v>16</v>
      </c>
      <c r="C24" s="17">
        <v>1</v>
      </c>
      <c r="D24" s="14">
        <v>-0.69172102717811434</v>
      </c>
      <c r="E24" s="14">
        <v>-0.18024491757983666</v>
      </c>
      <c r="F24" s="14">
        <v>-0.61631589566307177</v>
      </c>
      <c r="G24" s="14">
        <v>0.13197248428796213</v>
      </c>
      <c r="H24" s="14">
        <v>-6.5436912992010057E-2</v>
      </c>
      <c r="I24" s="8">
        <v>-0.2281408080130258</v>
      </c>
    </row>
    <row r="25" spans="2:9" x14ac:dyDescent="0.25">
      <c r="B25" s="1" t="s">
        <v>17</v>
      </c>
      <c r="C25" s="9">
        <v>-0.69172102717811434</v>
      </c>
      <c r="D25" s="18">
        <v>1</v>
      </c>
      <c r="E25" s="9">
        <v>0.21126396587116375</v>
      </c>
      <c r="F25" s="9">
        <v>0.71698590774590842</v>
      </c>
      <c r="G25" s="9">
        <v>-0.31823659007045274</v>
      </c>
      <c r="H25" s="9">
        <v>8.1415737721631395E-2</v>
      </c>
      <c r="I25" s="15">
        <v>0.59088227107893643</v>
      </c>
    </row>
    <row r="26" spans="2:9" x14ac:dyDescent="0.25">
      <c r="B26" s="1" t="s">
        <v>19</v>
      </c>
      <c r="C26" s="9">
        <v>-0.18024491757983666</v>
      </c>
      <c r="D26" s="9">
        <v>0.21126396587116375</v>
      </c>
      <c r="E26" s="18">
        <v>1</v>
      </c>
      <c r="F26" s="9">
        <v>0.15578106336062453</v>
      </c>
      <c r="G26" s="9">
        <v>0.16182671405754456</v>
      </c>
      <c r="H26" s="9">
        <v>1.0562392090119728E-2</v>
      </c>
      <c r="I26" s="15">
        <v>0.21284783182791314</v>
      </c>
    </row>
    <row r="27" spans="2:9" x14ac:dyDescent="0.25">
      <c r="B27" s="1" t="s">
        <v>21</v>
      </c>
      <c r="C27" s="9">
        <v>-0.61631589566307177</v>
      </c>
      <c r="D27" s="9">
        <v>0.71698590774590842</v>
      </c>
      <c r="E27" s="9">
        <v>0.15578106336062453</v>
      </c>
      <c r="F27" s="18">
        <v>1</v>
      </c>
      <c r="G27" s="9">
        <v>-0.28138742976632541</v>
      </c>
      <c r="H27" s="9">
        <v>-2.1003289777594716E-2</v>
      </c>
      <c r="I27" s="15">
        <v>0.38629220254271285</v>
      </c>
    </row>
    <row r="28" spans="2:9" x14ac:dyDescent="0.25">
      <c r="B28" s="1" t="s">
        <v>22</v>
      </c>
      <c r="C28" s="9">
        <v>0.13197248428796213</v>
      </c>
      <c r="D28" s="9">
        <v>-0.31823659007045274</v>
      </c>
      <c r="E28" s="9">
        <v>0.16182671405754456</v>
      </c>
      <c r="F28" s="9">
        <v>-0.28138742976632541</v>
      </c>
      <c r="G28" s="18">
        <v>1</v>
      </c>
      <c r="H28" s="9">
        <v>-1.7263099445688875E-2</v>
      </c>
      <c r="I28" s="15">
        <v>-0.32675162970156901</v>
      </c>
    </row>
    <row r="29" spans="2:9" x14ac:dyDescent="0.25">
      <c r="B29" s="1" t="s">
        <v>28</v>
      </c>
      <c r="C29" s="9">
        <v>-6.5436912992010057E-2</v>
      </c>
      <c r="D29" s="9">
        <v>8.1415737721631395E-2</v>
      </c>
      <c r="E29" s="9">
        <v>1.0562392090119728E-2</v>
      </c>
      <c r="F29" s="9">
        <v>-2.1003289777594716E-2</v>
      </c>
      <c r="G29" s="9">
        <v>-1.7263099445688875E-2</v>
      </c>
      <c r="H29" s="18">
        <v>1</v>
      </c>
      <c r="I29" s="15">
        <v>0.75176033690026756</v>
      </c>
    </row>
    <row r="30" spans="2:9" ht="15.75" thickBot="1" x14ac:dyDescent="0.3">
      <c r="B30" s="13" t="s">
        <v>15</v>
      </c>
      <c r="C30" s="16">
        <v>-0.2281408080130258</v>
      </c>
      <c r="D30" s="16">
        <v>0.59088227107893643</v>
      </c>
      <c r="E30" s="16">
        <v>0.21284783182791314</v>
      </c>
      <c r="F30" s="16">
        <v>0.38629220254271285</v>
      </c>
      <c r="G30" s="16">
        <v>-0.32675162970156901</v>
      </c>
      <c r="H30" s="16">
        <v>0.75176033690026756</v>
      </c>
      <c r="I30" s="19">
        <v>1</v>
      </c>
    </row>
    <row r="33" spans="2:8" x14ac:dyDescent="0.25">
      <c r="B33" t="s">
        <v>35</v>
      </c>
    </row>
    <row r="34" spans="2:8" ht="15.75" thickBot="1" x14ac:dyDescent="0.3"/>
    <row r="35" spans="2:8" x14ac:dyDescent="0.25">
      <c r="B35" s="2" t="s">
        <v>36</v>
      </c>
      <c r="C35" s="2" t="s">
        <v>16</v>
      </c>
      <c r="D35" s="2" t="s">
        <v>17</v>
      </c>
      <c r="E35" s="2" t="s">
        <v>19</v>
      </c>
      <c r="F35" s="2" t="s">
        <v>21</v>
      </c>
      <c r="G35" s="2" t="s">
        <v>22</v>
      </c>
      <c r="H35" s="2" t="s">
        <v>28</v>
      </c>
    </row>
    <row r="36" spans="2:8" x14ac:dyDescent="0.25">
      <c r="B36" s="12" t="s">
        <v>37</v>
      </c>
      <c r="C36" s="14">
        <v>0.47930520540957505</v>
      </c>
      <c r="D36" s="14">
        <v>0.3526145251808962</v>
      </c>
      <c r="E36" s="14">
        <v>0.89618282829751694</v>
      </c>
      <c r="F36" s="14">
        <v>0.44521430289371744</v>
      </c>
      <c r="G36" s="14">
        <v>0.81994936650799244</v>
      </c>
      <c r="H36" s="14">
        <v>0.97863465762678548</v>
      </c>
    </row>
    <row r="37" spans="2:8" ht="15.75" thickBot="1" x14ac:dyDescent="0.3">
      <c r="B37" s="4" t="s">
        <v>38</v>
      </c>
      <c r="C37" s="10">
        <v>2.0863533062310093</v>
      </c>
      <c r="D37" s="10">
        <v>2.8359580465013061</v>
      </c>
      <c r="E37" s="10">
        <v>1.115843741281793</v>
      </c>
      <c r="F37" s="10">
        <v>2.2461093309455564</v>
      </c>
      <c r="G37" s="10">
        <v>1.219587502407385</v>
      </c>
      <c r="H37" s="10">
        <v>1.0218317859547565</v>
      </c>
    </row>
    <row r="40" spans="2:8" x14ac:dyDescent="0.25">
      <c r="B40" s="20" t="s">
        <v>39</v>
      </c>
    </row>
    <row r="42" spans="2:8" x14ac:dyDescent="0.25">
      <c r="B42" t="s">
        <v>43</v>
      </c>
    </row>
    <row r="43" spans="2:8" ht="15.75" thickBot="1" x14ac:dyDescent="0.3"/>
    <row r="44" spans="2:8" x14ac:dyDescent="0.25">
      <c r="B44" s="22" t="s">
        <v>8</v>
      </c>
      <c r="C44" s="23">
        <v>252</v>
      </c>
    </row>
    <row r="45" spans="2:8" x14ac:dyDescent="0.25">
      <c r="B45" s="1" t="s">
        <v>44</v>
      </c>
      <c r="C45" s="9">
        <v>252</v>
      </c>
    </row>
    <row r="46" spans="2:8" x14ac:dyDescent="0.25">
      <c r="B46" s="1" t="s">
        <v>45</v>
      </c>
      <c r="C46" s="9">
        <v>245</v>
      </c>
    </row>
    <row r="47" spans="2:8" x14ac:dyDescent="0.25">
      <c r="B47" s="1" t="s">
        <v>46</v>
      </c>
      <c r="C47" s="9">
        <v>0.95488403843919167</v>
      </c>
    </row>
    <row r="48" spans="2:8" x14ac:dyDescent="0.25">
      <c r="B48" s="1" t="s">
        <v>47</v>
      </c>
      <c r="C48" s="9">
        <v>0.95377915774790656</v>
      </c>
    </row>
    <row r="49" spans="2:7" x14ac:dyDescent="0.25">
      <c r="B49" s="1" t="s">
        <v>48</v>
      </c>
      <c r="C49" s="9">
        <v>296778529102.53882</v>
      </c>
    </row>
    <row r="50" spans="2:7" x14ac:dyDescent="0.25">
      <c r="B50" s="1" t="s">
        <v>49</v>
      </c>
      <c r="C50" s="9">
        <v>544773.83298258623</v>
      </c>
    </row>
    <row r="51" spans="2:7" x14ac:dyDescent="0.25">
      <c r="B51" s="1" t="s">
        <v>50</v>
      </c>
      <c r="C51" s="9">
        <v>3.0167616525450831</v>
      </c>
    </row>
    <row r="52" spans="2:7" x14ac:dyDescent="0.25">
      <c r="B52" s="1" t="s">
        <v>51</v>
      </c>
      <c r="C52" s="9">
        <v>1.036945576851763</v>
      </c>
    </row>
    <row r="53" spans="2:7" x14ac:dyDescent="0.25">
      <c r="B53" s="1" t="s">
        <v>52</v>
      </c>
      <c r="C53" s="9">
        <v>7.0000000000000169</v>
      </c>
    </row>
    <row r="54" spans="2:7" x14ac:dyDescent="0.25">
      <c r="B54" s="1" t="s">
        <v>53</v>
      </c>
      <c r="C54" s="9">
        <v>6663.7964440940796</v>
      </c>
    </row>
    <row r="55" spans="2:7" x14ac:dyDescent="0.25">
      <c r="B55" s="1" t="s">
        <v>54</v>
      </c>
      <c r="C55" s="9">
        <v>6688.50244770666</v>
      </c>
    </row>
    <row r="56" spans="2:7" x14ac:dyDescent="0.25">
      <c r="B56" s="1" t="s">
        <v>55</v>
      </c>
      <c r="C56" s="9">
        <v>4.7694016507140259E-2</v>
      </c>
    </row>
    <row r="57" spans="2:7" ht="15.75" thickBot="1" x14ac:dyDescent="0.3">
      <c r="B57" s="4" t="s">
        <v>414</v>
      </c>
      <c r="C57" s="10">
        <v>561885.7111896358</v>
      </c>
    </row>
    <row r="60" spans="2:7" x14ac:dyDescent="0.25">
      <c r="B60" t="s">
        <v>56</v>
      </c>
    </row>
    <row r="61" spans="2:7" ht="15.75" thickBot="1" x14ac:dyDescent="0.3"/>
    <row r="62" spans="2:7" x14ac:dyDescent="0.25">
      <c r="B62" s="2" t="s">
        <v>57</v>
      </c>
      <c r="C62" s="2" t="s">
        <v>45</v>
      </c>
      <c r="D62" s="2" t="s">
        <v>58</v>
      </c>
      <c r="E62" s="2" t="s">
        <v>59</v>
      </c>
      <c r="F62" s="2" t="s">
        <v>60</v>
      </c>
      <c r="G62" s="2" t="s">
        <v>61</v>
      </c>
    </row>
    <row r="63" spans="2:7" x14ac:dyDescent="0.25">
      <c r="B63" s="12" t="s">
        <v>62</v>
      </c>
      <c r="C63" s="24">
        <v>6</v>
      </c>
      <c r="D63" s="14">
        <v>1538930398332121.5</v>
      </c>
      <c r="E63" s="14">
        <v>256488399722020.25</v>
      </c>
      <c r="F63" s="14">
        <v>864.2417647181004</v>
      </c>
      <c r="G63" s="25" t="s">
        <v>65</v>
      </c>
    </row>
    <row r="64" spans="2:7" x14ac:dyDescent="0.25">
      <c r="B64" s="1" t="s">
        <v>63</v>
      </c>
      <c r="C64" s="6">
        <v>245</v>
      </c>
      <c r="D64" s="9">
        <v>72710739630122.016</v>
      </c>
      <c r="E64" s="9">
        <v>296778529102.53882</v>
      </c>
      <c r="F64" s="9"/>
      <c r="G64" s="9"/>
    </row>
    <row r="65" spans="2:7" ht="15.75" thickBot="1" x14ac:dyDescent="0.3">
      <c r="B65" s="4" t="s">
        <v>64</v>
      </c>
      <c r="C65" s="7">
        <v>251</v>
      </c>
      <c r="D65" s="10">
        <v>1611641137962243.7</v>
      </c>
      <c r="E65" s="10"/>
      <c r="F65" s="10"/>
      <c r="G65" s="10"/>
    </row>
    <row r="66" spans="2:7" x14ac:dyDescent="0.25">
      <c r="B66" s="26" t="s">
        <v>66</v>
      </c>
    </row>
    <row r="69" spans="2:7" x14ac:dyDescent="0.25">
      <c r="B69" t="s">
        <v>67</v>
      </c>
    </row>
    <row r="70" spans="2:7" ht="15.75" thickBot="1" x14ac:dyDescent="0.3"/>
    <row r="71" spans="2:7" x14ac:dyDescent="0.25">
      <c r="B71" s="2" t="s">
        <v>57</v>
      </c>
      <c r="C71" s="2" t="s">
        <v>45</v>
      </c>
      <c r="D71" s="2" t="s">
        <v>58</v>
      </c>
      <c r="E71" s="2" t="s">
        <v>59</v>
      </c>
      <c r="F71" s="2" t="s">
        <v>60</v>
      </c>
      <c r="G71" s="2" t="s">
        <v>61</v>
      </c>
    </row>
    <row r="72" spans="2:7" x14ac:dyDescent="0.25">
      <c r="B72" s="12" t="s">
        <v>16</v>
      </c>
      <c r="C72" s="24">
        <v>1</v>
      </c>
      <c r="D72" s="14">
        <v>83883065855445.797</v>
      </c>
      <c r="E72" s="14">
        <v>83883065855445.797</v>
      </c>
      <c r="F72" s="14">
        <v>282.64533188808844</v>
      </c>
      <c r="G72" s="25" t="s">
        <v>65</v>
      </c>
    </row>
    <row r="73" spans="2:7" x14ac:dyDescent="0.25">
      <c r="B73" s="1" t="s">
        <v>17</v>
      </c>
      <c r="C73" s="6">
        <v>1</v>
      </c>
      <c r="D73" s="9">
        <v>579584632440720.5</v>
      </c>
      <c r="E73" s="9">
        <v>579584632440720.5</v>
      </c>
      <c r="F73" s="9">
        <v>1952.9196879349397</v>
      </c>
      <c r="G73" s="27" t="s">
        <v>65</v>
      </c>
    </row>
    <row r="74" spans="2:7" x14ac:dyDescent="0.25">
      <c r="B74" s="1" t="s">
        <v>19</v>
      </c>
      <c r="C74" s="6">
        <v>1</v>
      </c>
      <c r="D74" s="9">
        <v>16850199365194.432</v>
      </c>
      <c r="E74" s="9">
        <v>16850199365194.432</v>
      </c>
      <c r="F74" s="9">
        <v>56.777016235472288</v>
      </c>
      <c r="G74" s="27" t="s">
        <v>65</v>
      </c>
    </row>
    <row r="75" spans="2:7" x14ac:dyDescent="0.25">
      <c r="B75" s="1" t="s">
        <v>21</v>
      </c>
      <c r="C75" s="6">
        <v>1</v>
      </c>
      <c r="D75" s="9">
        <v>77321312629.145935</v>
      </c>
      <c r="E75" s="9">
        <v>77321312629.145935</v>
      </c>
      <c r="F75" s="9">
        <v>0.26053539945415305</v>
      </c>
      <c r="G75" s="9">
        <v>0.61021213489674586</v>
      </c>
    </row>
    <row r="76" spans="2:7" x14ac:dyDescent="0.25">
      <c r="B76" s="1" t="s">
        <v>22</v>
      </c>
      <c r="C76" s="6">
        <v>1</v>
      </c>
      <c r="D76" s="9">
        <v>33641014299927.707</v>
      </c>
      <c r="E76" s="9">
        <v>33641014299927.707</v>
      </c>
      <c r="F76" s="9">
        <v>113.35393568280854</v>
      </c>
      <c r="G76" s="27" t="s">
        <v>65</v>
      </c>
    </row>
    <row r="77" spans="2:7" ht="15.75" thickBot="1" x14ac:dyDescent="0.3">
      <c r="B77" s="4" t="s">
        <v>28</v>
      </c>
      <c r="C77" s="7">
        <v>1</v>
      </c>
      <c r="D77" s="10">
        <v>824894165058204.75</v>
      </c>
      <c r="E77" s="10">
        <v>824894165058204.75</v>
      </c>
      <c r="F77" s="10">
        <v>2779.4940811678421</v>
      </c>
      <c r="G77" s="46" t="s">
        <v>65</v>
      </c>
    </row>
    <row r="80" spans="2:7" x14ac:dyDescent="0.25">
      <c r="B80" t="s">
        <v>68</v>
      </c>
    </row>
    <row r="81" spans="2:8" ht="15.75" thickBot="1" x14ac:dyDescent="0.3"/>
    <row r="82" spans="2:8" x14ac:dyDescent="0.25">
      <c r="B82" s="2" t="s">
        <v>57</v>
      </c>
      <c r="C82" s="2" t="s">
        <v>45</v>
      </c>
      <c r="D82" s="2" t="s">
        <v>58</v>
      </c>
      <c r="E82" s="2" t="s">
        <v>59</v>
      </c>
      <c r="F82" s="2" t="s">
        <v>60</v>
      </c>
      <c r="G82" s="2" t="s">
        <v>61</v>
      </c>
    </row>
    <row r="83" spans="2:8" x14ac:dyDescent="0.25">
      <c r="B83" s="12" t="s">
        <v>16</v>
      </c>
      <c r="C83" s="24">
        <v>1</v>
      </c>
      <c r="D83" s="14">
        <v>104911363792010.86</v>
      </c>
      <c r="E83" s="14">
        <v>104911363792010.86</v>
      </c>
      <c r="F83" s="14">
        <v>353.50051807744939</v>
      </c>
      <c r="G83" s="25" t="s">
        <v>65</v>
      </c>
    </row>
    <row r="84" spans="2:8" x14ac:dyDescent="0.25">
      <c r="B84" s="1" t="s">
        <v>17</v>
      </c>
      <c r="C84" s="6">
        <v>1</v>
      </c>
      <c r="D84" s="9">
        <v>221541363721715.41</v>
      </c>
      <c r="E84" s="9">
        <v>221541363721715.41</v>
      </c>
      <c r="F84" s="9">
        <v>746.48716802950219</v>
      </c>
      <c r="G84" s="27" t="s">
        <v>65</v>
      </c>
    </row>
    <row r="85" spans="2:8" x14ac:dyDescent="0.25">
      <c r="B85" s="1" t="s">
        <v>19</v>
      </c>
      <c r="C85" s="6">
        <v>1</v>
      </c>
      <c r="D85" s="9">
        <v>31284258731649.664</v>
      </c>
      <c r="E85" s="9">
        <v>31284258731649.664</v>
      </c>
      <c r="F85" s="9">
        <v>105.41281010541285</v>
      </c>
      <c r="G85" s="27" t="s">
        <v>65</v>
      </c>
    </row>
    <row r="86" spans="2:8" x14ac:dyDescent="0.25">
      <c r="B86" s="1" t="s">
        <v>21</v>
      </c>
      <c r="C86" s="6">
        <v>1</v>
      </c>
      <c r="D86" s="9">
        <v>9349602004711.8809</v>
      </c>
      <c r="E86" s="9">
        <v>9349602004711.8809</v>
      </c>
      <c r="F86" s="9">
        <v>31.503633477075208</v>
      </c>
      <c r="G86" s="27" t="s">
        <v>65</v>
      </c>
    </row>
    <row r="87" spans="2:8" x14ac:dyDescent="0.25">
      <c r="B87" s="1" t="s">
        <v>22</v>
      </c>
      <c r="C87" s="6">
        <v>1</v>
      </c>
      <c r="D87" s="9">
        <v>32118314983697.18</v>
      </c>
      <c r="E87" s="9">
        <v>32118314983697.18</v>
      </c>
      <c r="F87" s="9">
        <v>108.22317598521457</v>
      </c>
      <c r="G87" s="27" t="s">
        <v>65</v>
      </c>
    </row>
    <row r="88" spans="2:8" ht="15.75" thickBot="1" x14ac:dyDescent="0.3">
      <c r="B88" s="4" t="s">
        <v>28</v>
      </c>
      <c r="C88" s="7">
        <v>1</v>
      </c>
      <c r="D88" s="10">
        <v>824894165058205.75</v>
      </c>
      <c r="E88" s="10">
        <v>824894165058205.75</v>
      </c>
      <c r="F88" s="10">
        <v>2779.4940811678453</v>
      </c>
      <c r="G88" s="46" t="s">
        <v>65</v>
      </c>
    </row>
    <row r="91" spans="2:8" x14ac:dyDescent="0.25">
      <c r="B91" t="s">
        <v>69</v>
      </c>
    </row>
    <row r="92" spans="2:8" ht="15.75" thickBot="1" x14ac:dyDescent="0.3"/>
    <row r="93" spans="2:8" x14ac:dyDescent="0.25">
      <c r="B93" s="2" t="s">
        <v>57</v>
      </c>
      <c r="C93" s="2" t="s">
        <v>70</v>
      </c>
      <c r="D93" s="2" t="s">
        <v>71</v>
      </c>
      <c r="E93" s="2" t="s">
        <v>72</v>
      </c>
      <c r="F93" s="2" t="s">
        <v>73</v>
      </c>
      <c r="G93" s="2" t="s">
        <v>74</v>
      </c>
      <c r="H93" s="2" t="s">
        <v>75</v>
      </c>
    </row>
    <row r="94" spans="2:8" x14ac:dyDescent="0.25">
      <c r="B94" s="12" t="s">
        <v>76</v>
      </c>
      <c r="C94" s="14">
        <v>-13342786.394535523</v>
      </c>
      <c r="D94" s="14">
        <v>1377473.021661011</v>
      </c>
      <c r="E94" s="14">
        <v>-9.6864230258725996</v>
      </c>
      <c r="F94" s="25" t="s">
        <v>65</v>
      </c>
      <c r="G94" s="14">
        <v>-16055986.631013958</v>
      </c>
      <c r="H94" s="14">
        <v>-10629586.158057088</v>
      </c>
    </row>
    <row r="95" spans="2:8" x14ac:dyDescent="0.25">
      <c r="B95" s="1" t="s">
        <v>16</v>
      </c>
      <c r="C95" s="9">
        <v>3953.1720475964908</v>
      </c>
      <c r="D95" s="9">
        <v>210.25710895521414</v>
      </c>
      <c r="E95" s="9">
        <v>18.801609454444353</v>
      </c>
      <c r="F95" s="27" t="s">
        <v>65</v>
      </c>
      <c r="G95" s="9">
        <v>3539.0298983363446</v>
      </c>
      <c r="H95" s="9">
        <v>4367.314196856637</v>
      </c>
    </row>
    <row r="96" spans="2:8" x14ac:dyDescent="0.25">
      <c r="B96" s="1" t="s">
        <v>17</v>
      </c>
      <c r="C96" s="9">
        <v>31459.793102073691</v>
      </c>
      <c r="D96" s="9">
        <v>1151.4489518325772</v>
      </c>
      <c r="E96" s="9">
        <v>27.321917356391847</v>
      </c>
      <c r="F96" s="27" t="s">
        <v>65</v>
      </c>
      <c r="G96" s="9">
        <v>29191.79110183283</v>
      </c>
      <c r="H96" s="9">
        <v>33727.795102314551</v>
      </c>
    </row>
    <row r="97" spans="2:8" x14ac:dyDescent="0.25">
      <c r="B97" s="1" t="s">
        <v>19</v>
      </c>
      <c r="C97" s="9">
        <v>461212.30245798302</v>
      </c>
      <c r="D97" s="9">
        <v>44921.493601087044</v>
      </c>
      <c r="E97" s="9">
        <v>10.267074077136702</v>
      </c>
      <c r="F97" s="27" t="s">
        <v>65</v>
      </c>
      <c r="G97" s="9">
        <v>372730.70961018628</v>
      </c>
      <c r="H97" s="9">
        <v>549693.89530577976</v>
      </c>
    </row>
    <row r="98" spans="2:8" x14ac:dyDescent="0.25">
      <c r="B98" s="1" t="s">
        <v>21</v>
      </c>
      <c r="C98" s="9">
        <v>656574.23842894391</v>
      </c>
      <c r="D98" s="9">
        <v>116977.81783469995</v>
      </c>
      <c r="E98" s="9">
        <v>5.6128097666921919</v>
      </c>
      <c r="F98" s="27" t="s">
        <v>65</v>
      </c>
      <c r="G98" s="9">
        <v>426163.74180148565</v>
      </c>
      <c r="H98" s="9">
        <v>886984.73505640216</v>
      </c>
    </row>
    <row r="99" spans="2:8" x14ac:dyDescent="0.25">
      <c r="B99" s="1" t="s">
        <v>22</v>
      </c>
      <c r="C99" s="9">
        <v>-910504.19839285815</v>
      </c>
      <c r="D99" s="9">
        <v>87522.923385916394</v>
      </c>
      <c r="E99" s="9">
        <v>-10.403036863590076</v>
      </c>
      <c r="F99" s="27" t="s">
        <v>65</v>
      </c>
      <c r="G99" s="9">
        <v>-1082897.5684942957</v>
      </c>
      <c r="H99" s="9">
        <v>-738110.82829142059</v>
      </c>
    </row>
    <row r="100" spans="2:8" ht="15.75" thickBot="1" x14ac:dyDescent="0.3">
      <c r="B100" s="4" t="s">
        <v>28</v>
      </c>
      <c r="C100" s="10">
        <v>92261.744760664296</v>
      </c>
      <c r="D100" s="10">
        <v>1750.0029730673525</v>
      </c>
      <c r="E100" s="10">
        <v>52.720907438774624</v>
      </c>
      <c r="F100" s="46" t="s">
        <v>65</v>
      </c>
      <c r="G100" s="10">
        <v>88814.774543680411</v>
      </c>
      <c r="H100" s="10">
        <v>95708.714977648182</v>
      </c>
    </row>
    <row r="103" spans="2:8" x14ac:dyDescent="0.25">
      <c r="B103" t="s">
        <v>77</v>
      </c>
    </row>
    <row r="105" spans="2:8" x14ac:dyDescent="0.25">
      <c r="B105" s="28" t="s">
        <v>456</v>
      </c>
    </row>
    <row r="108" spans="2:8" x14ac:dyDescent="0.25">
      <c r="B108" t="s">
        <v>79</v>
      </c>
    </row>
    <row r="109" spans="2:8" ht="15.75" thickBot="1" x14ac:dyDescent="0.3"/>
    <row r="110" spans="2:8" x14ac:dyDescent="0.25">
      <c r="B110" s="2" t="s">
        <v>57</v>
      </c>
      <c r="C110" s="2" t="s">
        <v>70</v>
      </c>
      <c r="D110" s="2" t="s">
        <v>71</v>
      </c>
      <c r="E110" s="2" t="s">
        <v>72</v>
      </c>
      <c r="F110" s="2" t="s">
        <v>73</v>
      </c>
      <c r="G110" s="2" t="s">
        <v>74</v>
      </c>
      <c r="H110" s="2" t="s">
        <v>75</v>
      </c>
    </row>
    <row r="111" spans="2:8" x14ac:dyDescent="0.25">
      <c r="B111" s="12" t="s">
        <v>16</v>
      </c>
      <c r="C111" s="14">
        <v>0.36852845064017126</v>
      </c>
      <c r="D111" s="14">
        <v>1.9600899142868746E-2</v>
      </c>
      <c r="E111" s="14">
        <v>18.801609454444353</v>
      </c>
      <c r="F111" s="25" t="s">
        <v>65</v>
      </c>
      <c r="G111" s="14">
        <v>0.32992067876127562</v>
      </c>
      <c r="H111" s="14">
        <v>0.40713622251906689</v>
      </c>
    </row>
    <row r="112" spans="2:8" x14ac:dyDescent="0.25">
      <c r="B112" s="1" t="s">
        <v>17</v>
      </c>
      <c r="C112" s="9">
        <v>0.62437160062678343</v>
      </c>
      <c r="D112" s="9">
        <v>2.2852407921536821E-2</v>
      </c>
      <c r="E112" s="9">
        <v>27.321917356391847</v>
      </c>
      <c r="F112" s="27" t="s">
        <v>65</v>
      </c>
      <c r="G112" s="9">
        <v>0.57935935167395125</v>
      </c>
      <c r="H112" s="9">
        <v>0.66938384957961561</v>
      </c>
    </row>
    <row r="113" spans="2:8" x14ac:dyDescent="0.25">
      <c r="B113" s="1" t="s">
        <v>19</v>
      </c>
      <c r="C113" s="9">
        <v>0.14717378297709599</v>
      </c>
      <c r="D113" s="9">
        <v>1.4334539896310949E-2</v>
      </c>
      <c r="E113" s="9">
        <v>10.267074077136703</v>
      </c>
      <c r="F113" s="27" t="s">
        <v>65</v>
      </c>
      <c r="G113" s="9">
        <v>0.11893912688954347</v>
      </c>
      <c r="H113" s="9">
        <v>0.17540843906464851</v>
      </c>
    </row>
    <row r="114" spans="2:8" x14ac:dyDescent="0.25">
      <c r="B114" s="1" t="s">
        <v>21</v>
      </c>
      <c r="C114" s="9">
        <v>0.11415050466482018</v>
      </c>
      <c r="D114" s="9">
        <v>2.0337497511891043E-2</v>
      </c>
      <c r="E114" s="9">
        <v>5.612809766692191</v>
      </c>
      <c r="F114" s="27" t="s">
        <v>65</v>
      </c>
      <c r="G114" s="9">
        <v>7.4091859456579007E-2</v>
      </c>
      <c r="H114" s="9">
        <v>0.15420914987306136</v>
      </c>
    </row>
    <row r="115" spans="2:8" x14ac:dyDescent="0.25">
      <c r="B115" s="1" t="s">
        <v>22</v>
      </c>
      <c r="C115" s="9">
        <v>-0.15590092317574133</v>
      </c>
      <c r="D115" s="9">
        <v>1.4986097350225106E-2</v>
      </c>
      <c r="E115" s="9">
        <v>-10.403036863590076</v>
      </c>
      <c r="F115" s="27" t="s">
        <v>65</v>
      </c>
      <c r="G115" s="9">
        <v>-0.1854189480191534</v>
      </c>
      <c r="H115" s="9">
        <v>-0.12638289833232927</v>
      </c>
    </row>
    <row r="116" spans="2:8" ht="15.75" thickBot="1" x14ac:dyDescent="0.3">
      <c r="B116" s="4" t="s">
        <v>28</v>
      </c>
      <c r="C116" s="10">
        <v>0.72319372236850976</v>
      </c>
      <c r="D116" s="10">
        <v>1.3717398988406309E-2</v>
      </c>
      <c r="E116" s="10">
        <v>52.720907438774631</v>
      </c>
      <c r="F116" s="46" t="s">
        <v>65</v>
      </c>
      <c r="G116" s="10">
        <v>0.69617464497537573</v>
      </c>
      <c r="H116" s="10">
        <v>0.75021279976164379</v>
      </c>
    </row>
    <row r="135" spans="2:13" x14ac:dyDescent="0.25">
      <c r="E135" t="s">
        <v>80</v>
      </c>
    </row>
    <row r="138" spans="2:13" x14ac:dyDescent="0.25">
      <c r="B138" t="s">
        <v>81</v>
      </c>
    </row>
    <row r="139" spans="2:13" ht="15.75" thickBot="1" x14ac:dyDescent="0.3"/>
    <row r="140" spans="2:13" x14ac:dyDescent="0.25">
      <c r="B140" s="2" t="s">
        <v>82</v>
      </c>
      <c r="C140" s="2" t="s">
        <v>83</v>
      </c>
      <c r="D140" s="2" t="s">
        <v>15</v>
      </c>
      <c r="E140" s="2" t="s">
        <v>84</v>
      </c>
      <c r="F140" s="2" t="s">
        <v>85</v>
      </c>
      <c r="G140" s="2" t="s">
        <v>86</v>
      </c>
      <c r="H140" s="2" t="s">
        <v>87</v>
      </c>
      <c r="I140" s="2" t="s">
        <v>88</v>
      </c>
      <c r="J140" s="2" t="s">
        <v>89</v>
      </c>
      <c r="K140" s="2" t="s">
        <v>90</v>
      </c>
      <c r="L140" s="2" t="s">
        <v>91</v>
      </c>
      <c r="M140" s="2" t="s">
        <v>92</v>
      </c>
    </row>
    <row r="141" spans="2:13" x14ac:dyDescent="0.25">
      <c r="B141" s="12" t="s">
        <v>325</v>
      </c>
      <c r="C141" s="24">
        <v>1</v>
      </c>
      <c r="D141" s="14">
        <v>12404630</v>
      </c>
      <c r="E141" s="14">
        <v>11285615.09000545</v>
      </c>
      <c r="F141" s="14">
        <v>1119014.90999455</v>
      </c>
      <c r="G141" s="14">
        <v>2.054090784551907</v>
      </c>
      <c r="H141" s="14">
        <v>95110.278893062059</v>
      </c>
      <c r="I141" s="14">
        <v>11098276.951888585</v>
      </c>
      <c r="J141" s="14">
        <v>11472953.228122314</v>
      </c>
      <c r="K141" s="14">
        <v>553014.0090934902</v>
      </c>
      <c r="L141" s="14">
        <v>10196346.758318592</v>
      </c>
      <c r="M141" s="14">
        <v>12374883.421692308</v>
      </c>
    </row>
    <row r="142" spans="2:13" x14ac:dyDescent="0.25">
      <c r="B142" s="1" t="s">
        <v>326</v>
      </c>
      <c r="C142" s="6">
        <v>1</v>
      </c>
      <c r="D142" s="9">
        <v>10898592</v>
      </c>
      <c r="E142" s="9">
        <v>10162729.935348166</v>
      </c>
      <c r="F142" s="9">
        <v>735862.06465183385</v>
      </c>
      <c r="G142" s="9">
        <v>1.3507661713909005</v>
      </c>
      <c r="H142" s="9">
        <v>97911.325423051385</v>
      </c>
      <c r="I142" s="9">
        <v>9969874.5929100215</v>
      </c>
      <c r="J142" s="9">
        <v>10355585.277786311</v>
      </c>
      <c r="K142" s="9">
        <v>553502.62578296545</v>
      </c>
      <c r="L142" s="9">
        <v>9072499.1783385724</v>
      </c>
      <c r="M142" s="9">
        <v>11252960.69235776</v>
      </c>
    </row>
    <row r="143" spans="2:13" x14ac:dyDescent="0.25">
      <c r="B143" s="1" t="s">
        <v>327</v>
      </c>
      <c r="C143" s="6">
        <v>1</v>
      </c>
      <c r="D143" s="9">
        <v>11298721</v>
      </c>
      <c r="E143" s="9">
        <v>10076976.707616355</v>
      </c>
      <c r="F143" s="9">
        <v>1221744.2923836447</v>
      </c>
      <c r="G143" s="9">
        <v>2.2426633190047105</v>
      </c>
      <c r="H143" s="9">
        <v>99141.02055894582</v>
      </c>
      <c r="I143" s="9">
        <v>9881699.2421449181</v>
      </c>
      <c r="J143" s="9">
        <v>10272254.173087792</v>
      </c>
      <c r="K143" s="9">
        <v>553721.47426301625</v>
      </c>
      <c r="L143" s="9">
        <v>8986314.8860860858</v>
      </c>
      <c r="M143" s="9">
        <v>11167638.529146625</v>
      </c>
    </row>
    <row r="144" spans="2:13" x14ac:dyDescent="0.25">
      <c r="B144" s="1" t="s">
        <v>328</v>
      </c>
      <c r="C144" s="6">
        <v>1</v>
      </c>
      <c r="D144" s="9">
        <v>9821830</v>
      </c>
      <c r="E144" s="9">
        <v>8836963.6726989616</v>
      </c>
      <c r="F144" s="9">
        <v>984866.32730103843</v>
      </c>
      <c r="G144" s="9">
        <v>1.8078444074837197</v>
      </c>
      <c r="H144" s="9">
        <v>93976.476886581178</v>
      </c>
      <c r="I144" s="9">
        <v>8651858.7775013614</v>
      </c>
      <c r="J144" s="9">
        <v>9022068.5678965617</v>
      </c>
      <c r="K144" s="9">
        <v>552820.1401093785</v>
      </c>
      <c r="L144" s="9">
        <v>7748077.20357149</v>
      </c>
      <c r="M144" s="9">
        <v>9925850.1418264322</v>
      </c>
    </row>
    <row r="145" spans="2:13" x14ac:dyDescent="0.25">
      <c r="B145" s="1" t="s">
        <v>329</v>
      </c>
      <c r="C145" s="6">
        <v>1</v>
      </c>
      <c r="D145" s="9">
        <v>9291272</v>
      </c>
      <c r="E145" s="9">
        <v>8704779.2953479774</v>
      </c>
      <c r="F145" s="9">
        <v>586492.70465202257</v>
      </c>
      <c r="G145" s="9">
        <v>1.0765801680323546</v>
      </c>
      <c r="H145" s="9">
        <v>98707.062780081164</v>
      </c>
      <c r="I145" s="9">
        <v>8510356.5938753411</v>
      </c>
      <c r="J145" s="9">
        <v>8899201.9968206137</v>
      </c>
      <c r="K145" s="9">
        <v>553643.94094508945</v>
      </c>
      <c r="L145" s="9">
        <v>7614270.1907226676</v>
      </c>
      <c r="M145" s="9">
        <v>9795288.3999732882</v>
      </c>
    </row>
    <row r="146" spans="2:13" x14ac:dyDescent="0.25">
      <c r="B146" s="1" t="s">
        <v>330</v>
      </c>
      <c r="C146" s="6">
        <v>1</v>
      </c>
      <c r="D146" s="9">
        <v>9572081</v>
      </c>
      <c r="E146" s="9">
        <v>9234355.3006741665</v>
      </c>
      <c r="F146" s="9">
        <v>337725.69932583347</v>
      </c>
      <c r="G146" s="9">
        <v>0.61993744720963662</v>
      </c>
      <c r="H146" s="9">
        <v>102480.51881844457</v>
      </c>
      <c r="I146" s="9">
        <v>9032500.0457833279</v>
      </c>
      <c r="J146" s="9">
        <v>9436210.5555650052</v>
      </c>
      <c r="K146" s="9">
        <v>554329.13132888509</v>
      </c>
      <c r="L146" s="9">
        <v>8142496.5807154793</v>
      </c>
      <c r="M146" s="9">
        <v>10326214.020632854</v>
      </c>
    </row>
    <row r="147" spans="2:13" x14ac:dyDescent="0.25">
      <c r="B147" s="1" t="s">
        <v>331</v>
      </c>
      <c r="C147" s="6">
        <v>1</v>
      </c>
      <c r="D147" s="9">
        <v>10768624</v>
      </c>
      <c r="E147" s="9">
        <v>10827563.387095379</v>
      </c>
      <c r="F147" s="9">
        <v>-58939.387095378712</v>
      </c>
      <c r="G147" s="9">
        <v>-0.10819056189371475</v>
      </c>
      <c r="H147" s="9">
        <v>106131.55100957083</v>
      </c>
      <c r="I147" s="9">
        <v>10618516.71629397</v>
      </c>
      <c r="J147" s="9">
        <v>11036610.057896787</v>
      </c>
      <c r="K147" s="9">
        <v>555015.70718515338</v>
      </c>
      <c r="L147" s="9">
        <v>9734352.3228466082</v>
      </c>
      <c r="M147" s="9">
        <v>11920774.451344149</v>
      </c>
    </row>
    <row r="148" spans="2:13" x14ac:dyDescent="0.25">
      <c r="B148" s="1" t="s">
        <v>332</v>
      </c>
      <c r="C148" s="6">
        <v>1</v>
      </c>
      <c r="D148" s="9">
        <v>11743907</v>
      </c>
      <c r="E148" s="9">
        <v>11022721.989451371</v>
      </c>
      <c r="F148" s="9">
        <v>721185.01054862887</v>
      </c>
      <c r="G148" s="9">
        <v>1.3238246165389549</v>
      </c>
      <c r="H148" s="9">
        <v>102531.81092874626</v>
      </c>
      <c r="I148" s="9">
        <v>10820765.704802699</v>
      </c>
      <c r="J148" s="9">
        <v>11224678.274100043</v>
      </c>
      <c r="K148" s="9">
        <v>554338.61614979256</v>
      </c>
      <c r="L148" s="9">
        <v>9930844.5872986056</v>
      </c>
      <c r="M148" s="9">
        <v>12114599.391604137</v>
      </c>
    </row>
    <row r="149" spans="2:13" x14ac:dyDescent="0.25">
      <c r="B149" s="1" t="s">
        <v>333</v>
      </c>
      <c r="C149" s="6">
        <v>1</v>
      </c>
      <c r="D149" s="9">
        <v>11259538</v>
      </c>
      <c r="E149" s="9">
        <v>10392767.850729097</v>
      </c>
      <c r="F149" s="9">
        <v>866770.14927090332</v>
      </c>
      <c r="G149" s="9">
        <v>1.5910642119600662</v>
      </c>
      <c r="H149" s="9">
        <v>105476.41495397981</v>
      </c>
      <c r="I149" s="9">
        <v>10185011.597433515</v>
      </c>
      <c r="J149" s="9">
        <v>10600524.104024678</v>
      </c>
      <c r="K149" s="9">
        <v>554890.80296404532</v>
      </c>
      <c r="L149" s="9">
        <v>9299802.8095652927</v>
      </c>
      <c r="M149" s="9">
        <v>11485732.891892901</v>
      </c>
    </row>
    <row r="150" spans="2:13" x14ac:dyDescent="0.25">
      <c r="B150" s="1" t="s">
        <v>334</v>
      </c>
      <c r="C150" s="6">
        <v>1</v>
      </c>
      <c r="D150" s="9">
        <v>10840516</v>
      </c>
      <c r="E150" s="9">
        <v>9990008.2701220736</v>
      </c>
      <c r="F150" s="9">
        <v>850507.72987792641</v>
      </c>
      <c r="G150" s="9">
        <v>1.561212522307607</v>
      </c>
      <c r="H150" s="9">
        <v>87971.755684377218</v>
      </c>
      <c r="I150" s="9">
        <v>9816730.8377710134</v>
      </c>
      <c r="J150" s="9">
        <v>10163285.702473134</v>
      </c>
      <c r="K150" s="9">
        <v>551831.09635171026</v>
      </c>
      <c r="L150" s="9">
        <v>8903069.9144712333</v>
      </c>
      <c r="M150" s="9">
        <v>11076946.625772914</v>
      </c>
    </row>
    <row r="151" spans="2:13" x14ac:dyDescent="0.25">
      <c r="B151" s="1" t="s">
        <v>335</v>
      </c>
      <c r="C151" s="6">
        <v>1</v>
      </c>
      <c r="D151" s="9">
        <v>11084819</v>
      </c>
      <c r="E151" s="9">
        <v>10008716.428276032</v>
      </c>
      <c r="F151" s="9">
        <v>1076102.5717239678</v>
      </c>
      <c r="G151" s="9">
        <v>1.9753198604132765</v>
      </c>
      <c r="H151" s="9">
        <v>75442.249796590739</v>
      </c>
      <c r="I151" s="9">
        <v>9860118.28749956</v>
      </c>
      <c r="J151" s="9">
        <v>10157314.569052504</v>
      </c>
      <c r="K151" s="9">
        <v>549972.78310559154</v>
      </c>
      <c r="L151" s="9">
        <v>8925438.3809285369</v>
      </c>
      <c r="M151" s="9">
        <v>11091994.475623528</v>
      </c>
    </row>
    <row r="152" spans="2:13" x14ac:dyDescent="0.25">
      <c r="B152" s="1" t="s">
        <v>336</v>
      </c>
      <c r="C152" s="6">
        <v>1</v>
      </c>
      <c r="D152" s="9">
        <v>12003053</v>
      </c>
      <c r="E152" s="9">
        <v>11090191.271502929</v>
      </c>
      <c r="F152" s="9">
        <v>912861.72849707119</v>
      </c>
      <c r="G152" s="9">
        <v>1.6756710275514479</v>
      </c>
      <c r="H152" s="9">
        <v>88759.884801900902</v>
      </c>
      <c r="I152" s="9">
        <v>10915361.46602048</v>
      </c>
      <c r="J152" s="9">
        <v>11265021.076985378</v>
      </c>
      <c r="K152" s="9">
        <v>551957.28661970352</v>
      </c>
      <c r="L152" s="9">
        <v>10003004.35964839</v>
      </c>
      <c r="M152" s="9">
        <v>12177378.183357468</v>
      </c>
    </row>
    <row r="153" spans="2:13" x14ac:dyDescent="0.25">
      <c r="B153" s="1" t="s">
        <v>337</v>
      </c>
      <c r="C153" s="6">
        <v>1</v>
      </c>
      <c r="D153" s="9">
        <v>11893018</v>
      </c>
      <c r="E153" s="9">
        <v>11282247.118898248</v>
      </c>
      <c r="F153" s="9">
        <v>610770.8811017517</v>
      </c>
      <c r="G153" s="9">
        <v>1.1211457748582339</v>
      </c>
      <c r="H153" s="9">
        <v>92538.432377500198</v>
      </c>
      <c r="I153" s="9">
        <v>11099974.731227657</v>
      </c>
      <c r="J153" s="9">
        <v>11464519.50656884</v>
      </c>
      <c r="K153" s="9">
        <v>552577.49734261166</v>
      </c>
      <c r="L153" s="9">
        <v>10193838.581753341</v>
      </c>
      <c r="M153" s="9">
        <v>12370655.656043155</v>
      </c>
    </row>
    <row r="154" spans="2:13" x14ac:dyDescent="0.25">
      <c r="B154" s="1" t="s">
        <v>338</v>
      </c>
      <c r="C154" s="6">
        <v>1</v>
      </c>
      <c r="D154" s="9">
        <v>10954358</v>
      </c>
      <c r="E154" s="9">
        <v>10210847.45201784</v>
      </c>
      <c r="F154" s="9">
        <v>743510.54798216</v>
      </c>
      <c r="G154" s="9">
        <v>1.3648059120452036</v>
      </c>
      <c r="H154" s="9">
        <v>134950.95065481999</v>
      </c>
      <c r="I154" s="9">
        <v>9945035.3849414699</v>
      </c>
      <c r="J154" s="9">
        <v>10476659.51909421</v>
      </c>
      <c r="K154" s="9">
        <v>561239.95597710123</v>
      </c>
      <c r="L154" s="9">
        <v>9105376.5227636192</v>
      </c>
      <c r="M154" s="9">
        <v>11316318.381272061</v>
      </c>
    </row>
    <row r="155" spans="2:13" x14ac:dyDescent="0.25">
      <c r="B155" s="1" t="s">
        <v>339</v>
      </c>
      <c r="C155" s="6">
        <v>1</v>
      </c>
      <c r="D155" s="9">
        <v>11326647</v>
      </c>
      <c r="E155" s="9">
        <v>10360552.303026767</v>
      </c>
      <c r="F155" s="9">
        <v>966094.69697323255</v>
      </c>
      <c r="G155" s="9">
        <v>1.7733867496607787</v>
      </c>
      <c r="H155" s="9">
        <v>103529.21168542064</v>
      </c>
      <c r="I155" s="9">
        <v>10156631.44417133</v>
      </c>
      <c r="J155" s="9">
        <v>10564473.161882205</v>
      </c>
      <c r="K155" s="9">
        <v>554523.96411223151</v>
      </c>
      <c r="L155" s="9">
        <v>9268309.8221192006</v>
      </c>
      <c r="M155" s="9">
        <v>11452794.783934334</v>
      </c>
    </row>
    <row r="156" spans="2:13" x14ac:dyDescent="0.25">
      <c r="B156" s="1" t="s">
        <v>340</v>
      </c>
      <c r="C156" s="6">
        <v>1</v>
      </c>
      <c r="D156" s="9">
        <v>9404358</v>
      </c>
      <c r="E156" s="9">
        <v>8751285.4241954517</v>
      </c>
      <c r="F156" s="9">
        <v>653072.57580454834</v>
      </c>
      <c r="G156" s="9">
        <v>1.1987957869214028</v>
      </c>
      <c r="H156" s="9">
        <v>93682.707684218956</v>
      </c>
      <c r="I156" s="9">
        <v>8566759.1644097883</v>
      </c>
      <c r="J156" s="9">
        <v>8935811.683981115</v>
      </c>
      <c r="K156" s="9">
        <v>552770.27671681624</v>
      </c>
      <c r="L156" s="9">
        <v>7662497.1706891684</v>
      </c>
      <c r="M156" s="9">
        <v>9840073.6777017359</v>
      </c>
    </row>
    <row r="157" spans="2:13" x14ac:dyDescent="0.25">
      <c r="B157" s="1" t="s">
        <v>341</v>
      </c>
      <c r="C157" s="6">
        <v>1</v>
      </c>
      <c r="D157" s="9">
        <v>8816912</v>
      </c>
      <c r="E157" s="9">
        <v>8700890.1836213805</v>
      </c>
      <c r="F157" s="9">
        <v>116021.81637861952</v>
      </c>
      <c r="G157" s="9">
        <v>0.21297244719595071</v>
      </c>
      <c r="H157" s="9">
        <v>98242.898154202892</v>
      </c>
      <c r="I157" s="9">
        <v>8507381.744390469</v>
      </c>
      <c r="J157" s="9">
        <v>8894398.6228522919</v>
      </c>
      <c r="K157" s="9">
        <v>553561.375224352</v>
      </c>
      <c r="L157" s="9">
        <v>7610543.708194253</v>
      </c>
      <c r="M157" s="9">
        <v>9791236.6590485089</v>
      </c>
    </row>
    <row r="158" spans="2:13" x14ac:dyDescent="0.25">
      <c r="B158" s="1" t="s">
        <v>342</v>
      </c>
      <c r="C158" s="6">
        <v>1</v>
      </c>
      <c r="D158" s="9">
        <v>9383725</v>
      </c>
      <c r="E158" s="9">
        <v>9805131.4290884323</v>
      </c>
      <c r="F158" s="9">
        <v>-421406.42908843234</v>
      </c>
      <c r="G158" s="9">
        <v>-0.77354381502002623</v>
      </c>
      <c r="H158" s="9">
        <v>102220.39553636583</v>
      </c>
      <c r="I158" s="9">
        <v>9603788.537444897</v>
      </c>
      <c r="J158" s="9">
        <v>10006474.320731968</v>
      </c>
      <c r="K158" s="9">
        <v>554281.10049518186</v>
      </c>
      <c r="L158" s="9">
        <v>8713367.3151708897</v>
      </c>
      <c r="M158" s="9">
        <v>10896895.543005975</v>
      </c>
    </row>
    <row r="159" spans="2:13" x14ac:dyDescent="0.25">
      <c r="B159" s="1" t="s">
        <v>343</v>
      </c>
      <c r="C159" s="6">
        <v>1</v>
      </c>
      <c r="D159" s="9">
        <v>11854822</v>
      </c>
      <c r="E159" s="9">
        <v>13848981.727461336</v>
      </c>
      <c r="F159" s="9">
        <v>-1994159.7274613362</v>
      </c>
      <c r="G159" s="9">
        <v>-3.6605277396373768</v>
      </c>
      <c r="H159" s="9">
        <v>102428.42070758319</v>
      </c>
      <c r="I159" s="9">
        <v>13647229.089902734</v>
      </c>
      <c r="J159" s="9">
        <v>14050734.365019938</v>
      </c>
      <c r="K159" s="9">
        <v>554319.50215664296</v>
      </c>
      <c r="L159" s="9">
        <v>12757141.974024674</v>
      </c>
      <c r="M159" s="9">
        <v>14940821.480897998</v>
      </c>
    </row>
    <row r="160" spans="2:13" x14ac:dyDescent="0.25">
      <c r="B160" s="1" t="s">
        <v>344</v>
      </c>
      <c r="C160" s="6">
        <v>1</v>
      </c>
      <c r="D160" s="9">
        <v>12398437</v>
      </c>
      <c r="E160" s="9">
        <v>13430286.695567351</v>
      </c>
      <c r="F160" s="9">
        <v>-1031849.6955673508</v>
      </c>
      <c r="G160" s="9">
        <v>-1.8940882125671665</v>
      </c>
      <c r="H160" s="9">
        <v>95326.052797900498</v>
      </c>
      <c r="I160" s="9">
        <v>13242523.548901914</v>
      </c>
      <c r="J160" s="9">
        <v>13618049.842232788</v>
      </c>
      <c r="K160" s="9">
        <v>553051.15987995802</v>
      </c>
      <c r="L160" s="9">
        <v>12340945.188202243</v>
      </c>
      <c r="M160" s="9">
        <v>14519628.202932458</v>
      </c>
    </row>
    <row r="161" spans="2:13" x14ac:dyDescent="0.25">
      <c r="B161" s="1" t="s">
        <v>345</v>
      </c>
      <c r="C161" s="6">
        <v>1</v>
      </c>
      <c r="D161" s="9">
        <v>10077845</v>
      </c>
      <c r="E161" s="9">
        <v>10338475.34269526</v>
      </c>
      <c r="F161" s="9">
        <v>-260630.34269526042</v>
      </c>
      <c r="G161" s="9">
        <v>-0.47841934930746116</v>
      </c>
      <c r="H161" s="9">
        <v>107913.46966581522</v>
      </c>
      <c r="I161" s="9">
        <v>10125918.837549744</v>
      </c>
      <c r="J161" s="9">
        <v>10551031.847840777</v>
      </c>
      <c r="K161" s="9">
        <v>555359.20451348752</v>
      </c>
      <c r="L161" s="9">
        <v>9244587.6938471477</v>
      </c>
      <c r="M161" s="9">
        <v>11432362.991543373</v>
      </c>
    </row>
    <row r="162" spans="2:13" x14ac:dyDescent="0.25">
      <c r="B162" s="1" t="s">
        <v>346</v>
      </c>
      <c r="C162" s="6">
        <v>1</v>
      </c>
      <c r="D162" s="9">
        <v>9690527</v>
      </c>
      <c r="E162" s="9">
        <v>10056931.57624905</v>
      </c>
      <c r="F162" s="9">
        <v>-366404.57624904998</v>
      </c>
      <c r="G162" s="9">
        <v>-0.67258108606835776</v>
      </c>
      <c r="H162" s="9">
        <v>87523.382050137967</v>
      </c>
      <c r="I162" s="9">
        <v>9884537.3027194832</v>
      </c>
      <c r="J162" s="9">
        <v>10229325.849778617</v>
      </c>
      <c r="K162" s="9">
        <v>551759.79511743446</v>
      </c>
      <c r="L162" s="9">
        <v>8970133.6622058898</v>
      </c>
      <c r="M162" s="9">
        <v>11143729.49029221</v>
      </c>
    </row>
    <row r="163" spans="2:13" x14ac:dyDescent="0.25">
      <c r="B163" s="1" t="s">
        <v>347</v>
      </c>
      <c r="C163" s="6">
        <v>1</v>
      </c>
      <c r="D163" s="9">
        <v>10036675</v>
      </c>
      <c r="E163" s="9">
        <v>10125262.319468232</v>
      </c>
      <c r="F163" s="9">
        <v>-88587.319468231872</v>
      </c>
      <c r="G163" s="9">
        <v>-0.16261302233116542</v>
      </c>
      <c r="H163" s="9">
        <v>74341.545350975197</v>
      </c>
      <c r="I163" s="9">
        <v>9978832.2295466047</v>
      </c>
      <c r="J163" s="9">
        <v>10271692.409389859</v>
      </c>
      <c r="K163" s="9">
        <v>549822.87554057792</v>
      </c>
      <c r="L163" s="9">
        <v>9042279.544140188</v>
      </c>
      <c r="M163" s="9">
        <v>11208245.094796276</v>
      </c>
    </row>
    <row r="164" spans="2:13" x14ac:dyDescent="0.25">
      <c r="B164" s="1" t="s">
        <v>348</v>
      </c>
      <c r="C164" s="6">
        <v>1</v>
      </c>
      <c r="D164" s="9">
        <v>11205261</v>
      </c>
      <c r="E164" s="9">
        <v>11326890.24071219</v>
      </c>
      <c r="F164" s="9">
        <v>-121629.24071219005</v>
      </c>
      <c r="G164" s="9">
        <v>-0.2232655706796364</v>
      </c>
      <c r="H164" s="9">
        <v>91217.618434844378</v>
      </c>
      <c r="I164" s="9">
        <v>11147219.452234617</v>
      </c>
      <c r="J164" s="9">
        <v>11506561.029189764</v>
      </c>
      <c r="K164" s="9">
        <v>552357.83964334545</v>
      </c>
      <c r="L164" s="9">
        <v>10238914.362002129</v>
      </c>
      <c r="M164" s="9">
        <v>12414866.119422251</v>
      </c>
    </row>
    <row r="165" spans="2:13" x14ac:dyDescent="0.25">
      <c r="B165" s="1" t="s">
        <v>349</v>
      </c>
      <c r="C165" s="6">
        <v>1</v>
      </c>
      <c r="D165" s="9">
        <v>12464719</v>
      </c>
      <c r="E165" s="9">
        <v>12277871.212103756</v>
      </c>
      <c r="F165" s="9">
        <v>186847.78789624386</v>
      </c>
      <c r="G165" s="9">
        <v>0.34298231042645633</v>
      </c>
      <c r="H165" s="9">
        <v>119967.69018024726</v>
      </c>
      <c r="I165" s="9">
        <v>12041571.582094071</v>
      </c>
      <c r="J165" s="9">
        <v>12514170.842113441</v>
      </c>
      <c r="K165" s="9">
        <v>557826.83315678046</v>
      </c>
      <c r="L165" s="9">
        <v>11179123.09011879</v>
      </c>
      <c r="M165" s="9">
        <v>13376619.334088722</v>
      </c>
    </row>
    <row r="166" spans="2:13" x14ac:dyDescent="0.25">
      <c r="B166" s="1" t="s">
        <v>350</v>
      </c>
      <c r="C166" s="6">
        <v>1</v>
      </c>
      <c r="D166" s="9">
        <v>10399869</v>
      </c>
      <c r="E166" s="9">
        <v>10291801.842203375</v>
      </c>
      <c r="F166" s="9">
        <v>108067.15779662505</v>
      </c>
      <c r="G166" s="9">
        <v>0.19837068385786333</v>
      </c>
      <c r="H166" s="9">
        <v>132665.26548679383</v>
      </c>
      <c r="I166" s="9">
        <v>10030491.875306742</v>
      </c>
      <c r="J166" s="9">
        <v>10553111.809100008</v>
      </c>
      <c r="K166" s="9">
        <v>560694.7491899851</v>
      </c>
      <c r="L166" s="9">
        <v>9187404.8034431767</v>
      </c>
      <c r="M166" s="9">
        <v>11396198.880963573</v>
      </c>
    </row>
    <row r="167" spans="2:13" x14ac:dyDescent="0.25">
      <c r="B167" s="1" t="s">
        <v>351</v>
      </c>
      <c r="C167" s="6">
        <v>1</v>
      </c>
      <c r="D167" s="9">
        <v>10109508</v>
      </c>
      <c r="E167" s="9">
        <v>10309348.83096813</v>
      </c>
      <c r="F167" s="9">
        <v>-199840.83096813038</v>
      </c>
      <c r="G167" s="9">
        <v>-0.36683265397315501</v>
      </c>
      <c r="H167" s="9">
        <v>96396.400029897515</v>
      </c>
      <c r="I167" s="9">
        <v>10119477.427866958</v>
      </c>
      <c r="J167" s="9">
        <v>10499220.234069303</v>
      </c>
      <c r="K167" s="9">
        <v>553236.65373984654</v>
      </c>
      <c r="L167" s="9">
        <v>9219641.9574749023</v>
      </c>
      <c r="M167" s="9">
        <v>11399055.704461358</v>
      </c>
    </row>
    <row r="168" spans="2:13" x14ac:dyDescent="0.25">
      <c r="B168" s="1" t="s">
        <v>352</v>
      </c>
      <c r="C168" s="6">
        <v>1</v>
      </c>
      <c r="D168" s="9">
        <v>8711926</v>
      </c>
      <c r="E168" s="9">
        <v>8866963.8680782542</v>
      </c>
      <c r="F168" s="9">
        <v>-155037.86807825416</v>
      </c>
      <c r="G168" s="9">
        <v>-0.28459125363903071</v>
      </c>
      <c r="H168" s="9">
        <v>92054.698997750136</v>
      </c>
      <c r="I168" s="9">
        <v>8685644.2871049196</v>
      </c>
      <c r="J168" s="9">
        <v>9048283.4490515888</v>
      </c>
      <c r="K168" s="9">
        <v>552496.69384540687</v>
      </c>
      <c r="L168" s="9">
        <v>7778714.4890905507</v>
      </c>
      <c r="M168" s="9">
        <v>9955213.2470659576</v>
      </c>
    </row>
    <row r="169" spans="2:13" x14ac:dyDescent="0.25">
      <c r="B169" s="1" t="s">
        <v>353</v>
      </c>
      <c r="C169" s="6">
        <v>1</v>
      </c>
      <c r="D169" s="9">
        <v>8774172</v>
      </c>
      <c r="E169" s="9">
        <v>9247270.6914852597</v>
      </c>
      <c r="F169" s="9">
        <v>-473098.69148525968</v>
      </c>
      <c r="G169" s="9">
        <v>-0.86843137985370589</v>
      </c>
      <c r="H169" s="9">
        <v>92319.869987944199</v>
      </c>
      <c r="I169" s="9">
        <v>9065428.8048246354</v>
      </c>
      <c r="J169" s="9">
        <v>9429112.578145884</v>
      </c>
      <c r="K169" s="9">
        <v>552540.9373948049</v>
      </c>
      <c r="L169" s="9">
        <v>8158934.1662472831</v>
      </c>
      <c r="M169" s="9">
        <v>10335607.216723235</v>
      </c>
    </row>
    <row r="170" spans="2:13" x14ac:dyDescent="0.25">
      <c r="B170" s="1" t="s">
        <v>354</v>
      </c>
      <c r="C170" s="6">
        <v>1</v>
      </c>
      <c r="D170" s="9">
        <v>9767981</v>
      </c>
      <c r="E170" s="9">
        <v>11120700.210016586</v>
      </c>
      <c r="F170" s="9">
        <v>-1352719.2100165859</v>
      </c>
      <c r="G170" s="9">
        <v>-2.4830840398676521</v>
      </c>
      <c r="H170" s="9">
        <v>108802.76398889098</v>
      </c>
      <c r="I170" s="9">
        <v>10906392.067249333</v>
      </c>
      <c r="J170" s="9">
        <v>11335008.352783838</v>
      </c>
      <c r="K170" s="9">
        <v>555532.69080600573</v>
      </c>
      <c r="L170" s="9">
        <v>10026470.846272802</v>
      </c>
      <c r="M170" s="9">
        <v>12214929.57376037</v>
      </c>
    </row>
    <row r="171" spans="2:13" x14ac:dyDescent="0.25">
      <c r="B171" s="1" t="s">
        <v>355</v>
      </c>
      <c r="C171" s="6">
        <v>1</v>
      </c>
      <c r="D171" s="9">
        <v>11398453</v>
      </c>
      <c r="E171" s="9">
        <v>13958614.856530599</v>
      </c>
      <c r="F171" s="9">
        <v>-2560161.8565305993</v>
      </c>
      <c r="G171" s="9">
        <v>-4.6994949124372409</v>
      </c>
      <c r="H171" s="9">
        <v>95798.733821221555</v>
      </c>
      <c r="I171" s="9">
        <v>13769920.672927171</v>
      </c>
      <c r="J171" s="9">
        <v>14147309.040134028</v>
      </c>
      <c r="K171" s="9">
        <v>553132.8289880181</v>
      </c>
      <c r="L171" s="9">
        <v>12869112.48601985</v>
      </c>
      <c r="M171" s="9">
        <v>15048117.227041349</v>
      </c>
    </row>
    <row r="172" spans="2:13" x14ac:dyDescent="0.25">
      <c r="B172" s="1" t="s">
        <v>356</v>
      </c>
      <c r="C172" s="6">
        <v>1</v>
      </c>
      <c r="D172" s="9">
        <v>11883970</v>
      </c>
      <c r="E172" s="9">
        <v>11942913.432575226</v>
      </c>
      <c r="F172" s="9">
        <v>-58943.43257522583</v>
      </c>
      <c r="G172" s="9">
        <v>-0.10819798787418992</v>
      </c>
      <c r="H172" s="9">
        <v>90602.120450164555</v>
      </c>
      <c r="I172" s="9">
        <v>11764454.986736184</v>
      </c>
      <c r="J172" s="9">
        <v>12121371.878414268</v>
      </c>
      <c r="K172" s="9">
        <v>552256.52855589218</v>
      </c>
      <c r="L172" s="9">
        <v>10855137.105698206</v>
      </c>
      <c r="M172" s="9">
        <v>13030689.759452246</v>
      </c>
    </row>
    <row r="173" spans="2:13" x14ac:dyDescent="0.25">
      <c r="B173" s="1" t="s">
        <v>357</v>
      </c>
      <c r="C173" s="6">
        <v>1</v>
      </c>
      <c r="D173" s="9">
        <v>10661009</v>
      </c>
      <c r="E173" s="9">
        <v>10347841.574312799</v>
      </c>
      <c r="F173" s="9">
        <v>313167.42568720132</v>
      </c>
      <c r="G173" s="9">
        <v>0.5748576872215736</v>
      </c>
      <c r="H173" s="9">
        <v>111612.98599073487</v>
      </c>
      <c r="I173" s="9">
        <v>10127998.154353136</v>
      </c>
      <c r="J173" s="9">
        <v>10567684.994272461</v>
      </c>
      <c r="K173" s="9">
        <v>556089.90976667323</v>
      </c>
      <c r="L173" s="9">
        <v>9252514.6597697772</v>
      </c>
      <c r="M173" s="9">
        <v>11443168.48885582</v>
      </c>
    </row>
    <row r="174" spans="2:13" x14ac:dyDescent="0.25">
      <c r="B174" s="1" t="s">
        <v>358</v>
      </c>
      <c r="C174" s="6">
        <v>1</v>
      </c>
      <c r="D174" s="9">
        <v>10064356</v>
      </c>
      <c r="E174" s="9">
        <v>10279091.867024884</v>
      </c>
      <c r="F174" s="9">
        <v>-214735.86702488363</v>
      </c>
      <c r="G174" s="9">
        <v>-0.394174341761653</v>
      </c>
      <c r="H174" s="9">
        <v>86897.95419880742</v>
      </c>
      <c r="I174" s="9">
        <v>10107929.494931821</v>
      </c>
      <c r="J174" s="9">
        <v>10450254.239117946</v>
      </c>
      <c r="K174" s="9">
        <v>551660.93168401625</v>
      </c>
      <c r="L174" s="9">
        <v>9192488.6836854909</v>
      </c>
      <c r="M174" s="9">
        <v>11365695.050364276</v>
      </c>
    </row>
    <row r="175" spans="2:13" x14ac:dyDescent="0.25">
      <c r="B175" s="1" t="s">
        <v>359</v>
      </c>
      <c r="C175" s="6">
        <v>1</v>
      </c>
      <c r="D175" s="9">
        <v>10600882</v>
      </c>
      <c r="E175" s="9">
        <v>10214835.689931411</v>
      </c>
      <c r="F175" s="9">
        <v>386046.3100685887</v>
      </c>
      <c r="G175" s="9">
        <v>0.70863592686715682</v>
      </c>
      <c r="H175" s="9">
        <v>70986.285030762592</v>
      </c>
      <c r="I175" s="9">
        <v>10075014.435864348</v>
      </c>
      <c r="J175" s="9">
        <v>10354656.943998475</v>
      </c>
      <c r="K175" s="9">
        <v>549379.26950787602</v>
      </c>
      <c r="L175" s="9">
        <v>9132726.682709096</v>
      </c>
      <c r="M175" s="9">
        <v>11296944.697153727</v>
      </c>
    </row>
    <row r="176" spans="2:13" x14ac:dyDescent="0.25">
      <c r="B176" s="1" t="s">
        <v>360</v>
      </c>
      <c r="C176" s="6">
        <v>1</v>
      </c>
      <c r="D176" s="9">
        <v>11779137</v>
      </c>
      <c r="E176" s="9">
        <v>11470966.093133615</v>
      </c>
      <c r="F176" s="9">
        <v>308170.90686638467</v>
      </c>
      <c r="G176" s="9">
        <v>0.56568595664585708</v>
      </c>
      <c r="H176" s="9">
        <v>79979.727953859969</v>
      </c>
      <c r="I176" s="9">
        <v>11313430.509216171</v>
      </c>
      <c r="J176" s="9">
        <v>11628501.67705106</v>
      </c>
      <c r="K176" s="9">
        <v>550613.55412495276</v>
      </c>
      <c r="L176" s="9">
        <v>10386425.923004825</v>
      </c>
      <c r="M176" s="9">
        <v>12555506.263262406</v>
      </c>
    </row>
    <row r="177" spans="2:13" x14ac:dyDescent="0.25">
      <c r="B177" s="1" t="s">
        <v>361</v>
      </c>
      <c r="C177" s="6">
        <v>1</v>
      </c>
      <c r="D177" s="9">
        <v>11880494</v>
      </c>
      <c r="E177" s="9">
        <v>11676407.349799717</v>
      </c>
      <c r="F177" s="9">
        <v>204086.65020028315</v>
      </c>
      <c r="G177" s="9">
        <v>0.37462638226018979</v>
      </c>
      <c r="H177" s="9">
        <v>82903.821076580527</v>
      </c>
      <c r="I177" s="9">
        <v>11513112.197435347</v>
      </c>
      <c r="J177" s="9">
        <v>11839702.502164086</v>
      </c>
      <c r="K177" s="9">
        <v>551045.8897874445</v>
      </c>
      <c r="L177" s="9">
        <v>10591015.610744882</v>
      </c>
      <c r="M177" s="9">
        <v>12761799.088854551</v>
      </c>
    </row>
    <row r="178" spans="2:13" x14ac:dyDescent="0.25">
      <c r="B178" s="1" t="s">
        <v>362</v>
      </c>
      <c r="C178" s="6">
        <v>1</v>
      </c>
      <c r="D178" s="9">
        <v>11221439</v>
      </c>
      <c r="E178" s="9">
        <v>10515478.506554296</v>
      </c>
      <c r="F178" s="9">
        <v>705960.49344570376</v>
      </c>
      <c r="G178" s="9">
        <v>1.2958781253876228</v>
      </c>
      <c r="H178" s="9">
        <v>125385.88381340468</v>
      </c>
      <c r="I178" s="9">
        <v>10268506.693485055</v>
      </c>
      <c r="J178" s="9">
        <v>10762450.319623537</v>
      </c>
      <c r="K178" s="9">
        <v>559017.1276107803</v>
      </c>
      <c r="L178" s="9">
        <v>9414385.8688196298</v>
      </c>
      <c r="M178" s="9">
        <v>11616571.144288963</v>
      </c>
    </row>
    <row r="179" spans="2:13" x14ac:dyDescent="0.25">
      <c r="B179" s="1" t="s">
        <v>363</v>
      </c>
      <c r="C179" s="6">
        <v>1</v>
      </c>
      <c r="D179" s="9">
        <v>10466825</v>
      </c>
      <c r="E179" s="9">
        <v>10425499.389525384</v>
      </c>
      <c r="F179" s="9">
        <v>41325.610474616289</v>
      </c>
      <c r="G179" s="9">
        <v>7.5858288288852646E-2</v>
      </c>
      <c r="H179" s="9">
        <v>86439.366236568385</v>
      </c>
      <c r="I179" s="9">
        <v>10255240.295353578</v>
      </c>
      <c r="J179" s="9">
        <v>10595758.483697189</v>
      </c>
      <c r="K179" s="9">
        <v>551588.88054230972</v>
      </c>
      <c r="L179" s="9">
        <v>9339038.1248817798</v>
      </c>
      <c r="M179" s="9">
        <v>11511960.654168988</v>
      </c>
    </row>
    <row r="180" spans="2:13" x14ac:dyDescent="0.25">
      <c r="B180" s="1" t="s">
        <v>364</v>
      </c>
      <c r="C180" s="6">
        <v>1</v>
      </c>
      <c r="D180" s="9">
        <v>9791904</v>
      </c>
      <c r="E180" s="9">
        <v>9668085.2916515414</v>
      </c>
      <c r="F180" s="9">
        <v>123818.70834845863</v>
      </c>
      <c r="G180" s="9">
        <v>0.22728461033189257</v>
      </c>
      <c r="H180" s="9">
        <v>86872.227320810096</v>
      </c>
      <c r="I180" s="9">
        <v>9496973.5936336648</v>
      </c>
      <c r="J180" s="9">
        <v>9839196.989669418</v>
      </c>
      <c r="K180" s="9">
        <v>551656.8797560829</v>
      </c>
      <c r="L180" s="9">
        <v>8581490.0893699657</v>
      </c>
      <c r="M180" s="9">
        <v>10754680.493933117</v>
      </c>
    </row>
    <row r="181" spans="2:13" x14ac:dyDescent="0.25">
      <c r="B181" s="1" t="s">
        <v>365</v>
      </c>
      <c r="C181" s="6">
        <v>1</v>
      </c>
      <c r="D181" s="9">
        <v>9318234</v>
      </c>
      <c r="E181" s="9">
        <v>9230966.3516520318</v>
      </c>
      <c r="F181" s="9">
        <v>87267.648347968236</v>
      </c>
      <c r="G181" s="9">
        <v>0.16019060216271025</v>
      </c>
      <c r="H181" s="9">
        <v>93312.945640848571</v>
      </c>
      <c r="I181" s="9">
        <v>9047168.4099152423</v>
      </c>
      <c r="J181" s="9">
        <v>9414764.2933888212</v>
      </c>
      <c r="K181" s="9">
        <v>552707.73011304159</v>
      </c>
      <c r="L181" s="9">
        <v>8142301.2958109537</v>
      </c>
      <c r="M181" s="9">
        <v>10319631.407493111</v>
      </c>
    </row>
    <row r="182" spans="2:13" x14ac:dyDescent="0.25">
      <c r="B182" s="1" t="s">
        <v>366</v>
      </c>
      <c r="C182" s="6">
        <v>1</v>
      </c>
      <c r="D182" s="9">
        <v>10890647</v>
      </c>
      <c r="E182" s="9">
        <v>10805772.747858107</v>
      </c>
      <c r="F182" s="9">
        <v>84874.25214189291</v>
      </c>
      <c r="G182" s="9">
        <v>0.15579722630438075</v>
      </c>
      <c r="H182" s="9">
        <v>99070.713863328943</v>
      </c>
      <c r="I182" s="9">
        <v>10610633.765057599</v>
      </c>
      <c r="J182" s="9">
        <v>11000911.730658615</v>
      </c>
      <c r="K182" s="9">
        <v>553708.89052635629</v>
      </c>
      <c r="L182" s="9">
        <v>9715135.7124374341</v>
      </c>
      <c r="M182" s="9">
        <v>11896409.78327878</v>
      </c>
    </row>
    <row r="183" spans="2:13" x14ac:dyDescent="0.25">
      <c r="B183" s="1" t="s">
        <v>367</v>
      </c>
      <c r="C183" s="6">
        <v>1</v>
      </c>
      <c r="D183" s="9">
        <v>13138999</v>
      </c>
      <c r="E183" s="9">
        <v>14762834.838159539</v>
      </c>
      <c r="F183" s="9">
        <v>-1623835.8381595388</v>
      </c>
      <c r="G183" s="9">
        <v>-2.9807522679075609</v>
      </c>
      <c r="H183" s="9">
        <v>100187.8794483956</v>
      </c>
      <c r="I183" s="9">
        <v>14565495.381097885</v>
      </c>
      <c r="J183" s="9">
        <v>14960174.295221193</v>
      </c>
      <c r="K183" s="9">
        <v>553909.86657659849</v>
      </c>
      <c r="L183" s="9">
        <v>13671801.941434529</v>
      </c>
      <c r="M183" s="9">
        <v>15853867.734884549</v>
      </c>
    </row>
    <row r="184" spans="2:13" x14ac:dyDescent="0.25">
      <c r="B184" s="1" t="s">
        <v>368</v>
      </c>
      <c r="C184" s="6">
        <v>1</v>
      </c>
      <c r="D184" s="9">
        <v>14373881</v>
      </c>
      <c r="E184" s="9">
        <v>15150205.864637984</v>
      </c>
      <c r="F184" s="9">
        <v>-776324.86463798396</v>
      </c>
      <c r="G184" s="9">
        <v>-1.4250406639167621</v>
      </c>
      <c r="H184" s="9">
        <v>108460.82264707339</v>
      </c>
      <c r="I184" s="9">
        <v>14936571.241652893</v>
      </c>
      <c r="J184" s="9">
        <v>15363840.487623075</v>
      </c>
      <c r="K184" s="9">
        <v>555465.8217674772</v>
      </c>
      <c r="L184" s="9">
        <v>14056108.212432861</v>
      </c>
      <c r="M184" s="9">
        <v>16244303.516843107</v>
      </c>
    </row>
    <row r="185" spans="2:13" x14ac:dyDescent="0.25">
      <c r="B185" s="1" t="s">
        <v>369</v>
      </c>
      <c r="C185" s="6">
        <v>1</v>
      </c>
      <c r="D185" s="9">
        <v>10873136</v>
      </c>
      <c r="E185" s="9">
        <v>10992082.01802469</v>
      </c>
      <c r="F185" s="9">
        <v>-118946.01802469045</v>
      </c>
      <c r="G185" s="9">
        <v>-0.21834018233488203</v>
      </c>
      <c r="H185" s="9">
        <v>102642.58803377843</v>
      </c>
      <c r="I185" s="9">
        <v>10789907.536385702</v>
      </c>
      <c r="J185" s="9">
        <v>11194256.499663679</v>
      </c>
      <c r="K185" s="9">
        <v>554359.11644060723</v>
      </c>
      <c r="L185" s="9">
        <v>9900164.2365737371</v>
      </c>
      <c r="M185" s="9">
        <v>12083999.799475644</v>
      </c>
    </row>
    <row r="186" spans="2:13" x14ac:dyDescent="0.25">
      <c r="B186" s="1" t="s">
        <v>370</v>
      </c>
      <c r="C186" s="6">
        <v>1</v>
      </c>
      <c r="D186" s="9">
        <v>10399847</v>
      </c>
      <c r="E186" s="9">
        <v>10593631.464272799</v>
      </c>
      <c r="F186" s="9">
        <v>-193784.46427279897</v>
      </c>
      <c r="G186" s="9">
        <v>-0.3557154410516507</v>
      </c>
      <c r="H186" s="9">
        <v>89497.498414444781</v>
      </c>
      <c r="I186" s="9">
        <v>10417348.785742013</v>
      </c>
      <c r="J186" s="9">
        <v>10769914.142803585</v>
      </c>
      <c r="K186" s="9">
        <v>552076.38178514969</v>
      </c>
      <c r="L186" s="9">
        <v>9506209.9713949151</v>
      </c>
      <c r="M186" s="9">
        <v>11681052.957150683</v>
      </c>
    </row>
    <row r="187" spans="2:13" x14ac:dyDescent="0.25">
      <c r="B187" s="1" t="s">
        <v>371</v>
      </c>
      <c r="C187" s="6">
        <v>1</v>
      </c>
      <c r="D187" s="9">
        <v>11016174</v>
      </c>
      <c r="E187" s="9">
        <v>10969017.800478263</v>
      </c>
      <c r="F187" s="9">
        <v>47156.199521737173</v>
      </c>
      <c r="G187" s="9">
        <v>8.65610583084752E-2</v>
      </c>
      <c r="H187" s="9">
        <v>64836.968836818538</v>
      </c>
      <c r="I187" s="9">
        <v>10841308.817133911</v>
      </c>
      <c r="J187" s="9">
        <v>11096726.783822615</v>
      </c>
      <c r="K187" s="9">
        <v>548618.59395256138</v>
      </c>
      <c r="L187" s="9">
        <v>9888407.0912727583</v>
      </c>
      <c r="M187" s="9">
        <v>12049628.509683769</v>
      </c>
    </row>
    <row r="188" spans="2:13" x14ac:dyDescent="0.25">
      <c r="B188" s="1" t="s">
        <v>372</v>
      </c>
      <c r="C188" s="6">
        <v>1</v>
      </c>
      <c r="D188" s="9">
        <v>12624848</v>
      </c>
      <c r="E188" s="9">
        <v>12185751.525805496</v>
      </c>
      <c r="F188" s="9">
        <v>439096.47419450432</v>
      </c>
      <c r="G188" s="9">
        <v>0.80601608889783094</v>
      </c>
      <c r="H188" s="9">
        <v>86080.199876138693</v>
      </c>
      <c r="I188" s="9">
        <v>12016199.879430292</v>
      </c>
      <c r="J188" s="9">
        <v>12355303.172180699</v>
      </c>
      <c r="K188" s="9">
        <v>551532.70974009763</v>
      </c>
      <c r="L188" s="9">
        <v>11099400.90044952</v>
      </c>
      <c r="M188" s="9">
        <v>13272102.151161471</v>
      </c>
    </row>
    <row r="189" spans="2:13" x14ac:dyDescent="0.25">
      <c r="B189" s="1" t="s">
        <v>373</v>
      </c>
      <c r="C189" s="6">
        <v>1</v>
      </c>
      <c r="D189" s="9">
        <v>12502629</v>
      </c>
      <c r="E189" s="9">
        <v>12480578.237115677</v>
      </c>
      <c r="F189" s="9">
        <v>22050.762884322554</v>
      </c>
      <c r="G189" s="9">
        <v>4.0476912709989522E-2</v>
      </c>
      <c r="H189" s="9">
        <v>94834.253792300995</v>
      </c>
      <c r="I189" s="9">
        <v>12293783.783961698</v>
      </c>
      <c r="J189" s="9">
        <v>12667372.690269656</v>
      </c>
      <c r="K189" s="9">
        <v>552966.60368857847</v>
      </c>
      <c r="L189" s="9">
        <v>11391403.279566675</v>
      </c>
      <c r="M189" s="9">
        <v>13569753.194664679</v>
      </c>
    </row>
    <row r="190" spans="2:13" x14ac:dyDescent="0.25">
      <c r="B190" s="1" t="s">
        <v>374</v>
      </c>
      <c r="C190" s="6">
        <v>1</v>
      </c>
      <c r="D190" s="9">
        <v>11504822</v>
      </c>
      <c r="E190" s="9">
        <v>11244446.235384863</v>
      </c>
      <c r="F190" s="9">
        <v>260375.76461513713</v>
      </c>
      <c r="G190" s="9">
        <v>0.47795203963744726</v>
      </c>
      <c r="H190" s="9">
        <v>92706.791364368153</v>
      </c>
      <c r="I190" s="9">
        <v>11061842.232041368</v>
      </c>
      <c r="J190" s="9">
        <v>11427050.238728357</v>
      </c>
      <c r="K190" s="9">
        <v>552605.71682494867</v>
      </c>
      <c r="L190" s="9">
        <v>10155982.114497157</v>
      </c>
      <c r="M190" s="9">
        <v>12332910.356272569</v>
      </c>
    </row>
    <row r="191" spans="2:13" x14ac:dyDescent="0.25">
      <c r="B191" s="1" t="s">
        <v>93</v>
      </c>
      <c r="C191" s="6">
        <v>1</v>
      </c>
      <c r="D191" s="9">
        <v>11558341</v>
      </c>
      <c r="E191" s="9">
        <v>11769226.993010728</v>
      </c>
      <c r="F191" s="9">
        <v>-210885.99301072769</v>
      </c>
      <c r="G191" s="9">
        <v>-0.38710742007586235</v>
      </c>
      <c r="H191" s="9">
        <v>152794.13836012024</v>
      </c>
      <c r="I191" s="9">
        <v>11468269.30758811</v>
      </c>
      <c r="J191" s="9">
        <v>12070184.678433346</v>
      </c>
      <c r="K191" s="9">
        <v>565795.52651090338</v>
      </c>
      <c r="L191" s="9">
        <v>10654782.984171469</v>
      </c>
      <c r="M191" s="9">
        <v>12883671.001849987</v>
      </c>
    </row>
    <row r="192" spans="2:13" x14ac:dyDescent="0.25">
      <c r="B192" s="1" t="s">
        <v>94</v>
      </c>
      <c r="C192" s="6">
        <v>1</v>
      </c>
      <c r="D192" s="9">
        <v>10081641</v>
      </c>
      <c r="E192" s="9">
        <v>10566192.990282498</v>
      </c>
      <c r="F192" s="9">
        <v>-484551.9902824983</v>
      </c>
      <c r="G192" s="9">
        <v>-0.88945533163665569</v>
      </c>
      <c r="H192" s="9">
        <v>140148.98733550578</v>
      </c>
      <c r="I192" s="9">
        <v>10290142.381957419</v>
      </c>
      <c r="J192" s="9">
        <v>10842243.598607577</v>
      </c>
      <c r="K192" s="9">
        <v>562512.46008751355</v>
      </c>
      <c r="L192" s="9">
        <v>9458215.6174181327</v>
      </c>
      <c r="M192" s="9">
        <v>11674170.363146864</v>
      </c>
    </row>
    <row r="193" spans="2:13" x14ac:dyDescent="0.25">
      <c r="B193" s="1" t="s">
        <v>95</v>
      </c>
      <c r="C193" s="6">
        <v>1</v>
      </c>
      <c r="D193" s="9">
        <v>9844919</v>
      </c>
      <c r="E193" s="9">
        <v>10522053.514510168</v>
      </c>
      <c r="F193" s="9">
        <v>-677134.51451016776</v>
      </c>
      <c r="G193" s="9">
        <v>-1.2429644625236844</v>
      </c>
      <c r="H193" s="9">
        <v>130170.77430494777</v>
      </c>
      <c r="I193" s="9">
        <v>10265656.931729266</v>
      </c>
      <c r="J193" s="9">
        <v>10778450.097291069</v>
      </c>
      <c r="K193" s="9">
        <v>560109.77458502585</v>
      </c>
      <c r="L193" s="9">
        <v>9418808.69667303</v>
      </c>
      <c r="M193" s="9">
        <v>11625298.332347305</v>
      </c>
    </row>
    <row r="194" spans="2:13" x14ac:dyDescent="0.25">
      <c r="B194" s="1" t="s">
        <v>96</v>
      </c>
      <c r="C194" s="6">
        <v>1</v>
      </c>
      <c r="D194" s="9">
        <v>10453919</v>
      </c>
      <c r="E194" s="9">
        <v>10108091.693698034</v>
      </c>
      <c r="F194" s="9">
        <v>345827.30630196631</v>
      </c>
      <c r="G194" s="9">
        <v>0.63480895256769931</v>
      </c>
      <c r="H194" s="9">
        <v>95550.144934883225</v>
      </c>
      <c r="I194" s="9">
        <v>9919887.1541127395</v>
      </c>
      <c r="J194" s="9">
        <v>10296296.233283328</v>
      </c>
      <c r="K194" s="9">
        <v>553089.82932215999</v>
      </c>
      <c r="L194" s="9">
        <v>9018674.0193677098</v>
      </c>
      <c r="M194" s="9">
        <v>11197509.368028358</v>
      </c>
    </row>
    <row r="195" spans="2:13" x14ac:dyDescent="0.25">
      <c r="B195" s="1" t="s">
        <v>97</v>
      </c>
      <c r="C195" s="6">
        <v>1</v>
      </c>
      <c r="D195" s="9">
        <v>11888649</v>
      </c>
      <c r="E195" s="9">
        <v>12176628.276016768</v>
      </c>
      <c r="F195" s="9">
        <v>-287979.27601676807</v>
      </c>
      <c r="G195" s="9">
        <v>-0.52862171158278337</v>
      </c>
      <c r="H195" s="9">
        <v>107165.9896039731</v>
      </c>
      <c r="I195" s="9">
        <v>11965544.077804791</v>
      </c>
      <c r="J195" s="9">
        <v>12387712.474228745</v>
      </c>
      <c r="K195" s="9">
        <v>555214.44364347879</v>
      </c>
      <c r="L195" s="9">
        <v>11083025.761774244</v>
      </c>
      <c r="M195" s="9">
        <v>13270230.790259292</v>
      </c>
    </row>
    <row r="196" spans="2:13" x14ac:dyDescent="0.25">
      <c r="B196" s="1" t="s">
        <v>98</v>
      </c>
      <c r="C196" s="6">
        <v>1</v>
      </c>
      <c r="D196" s="9">
        <v>13630712</v>
      </c>
      <c r="E196" s="9">
        <v>14324552.80147397</v>
      </c>
      <c r="F196" s="9">
        <v>-693840.80147396959</v>
      </c>
      <c r="G196" s="9">
        <v>-1.2736309262052026</v>
      </c>
      <c r="H196" s="9">
        <v>152467.08229046527</v>
      </c>
      <c r="I196" s="9">
        <v>14024239.316403428</v>
      </c>
      <c r="J196" s="9">
        <v>14624866.286544511</v>
      </c>
      <c r="K196" s="9">
        <v>565707.29205544654</v>
      </c>
      <c r="L196" s="9">
        <v>13210282.587505206</v>
      </c>
      <c r="M196" s="9">
        <v>15438823.015442733</v>
      </c>
    </row>
    <row r="197" spans="2:13" x14ac:dyDescent="0.25">
      <c r="B197" s="1" t="s">
        <v>99</v>
      </c>
      <c r="C197" s="6">
        <v>1</v>
      </c>
      <c r="D197" s="9">
        <v>11568448</v>
      </c>
      <c r="E197" s="9">
        <v>11481999.65261166</v>
      </c>
      <c r="F197" s="9">
        <v>86448.34738834016</v>
      </c>
      <c r="G197" s="9">
        <v>0.1586866735412813</v>
      </c>
      <c r="H197" s="9">
        <v>94311.678116812021</v>
      </c>
      <c r="I197" s="9">
        <v>11296234.513588715</v>
      </c>
      <c r="J197" s="9">
        <v>11667764.791634604</v>
      </c>
      <c r="K197" s="9">
        <v>552877.2212089661</v>
      </c>
      <c r="L197" s="9">
        <v>10393000.751189353</v>
      </c>
      <c r="M197" s="9">
        <v>12570998.554033967</v>
      </c>
    </row>
    <row r="198" spans="2:13" x14ac:dyDescent="0.25">
      <c r="B198" s="1" t="s">
        <v>100</v>
      </c>
      <c r="C198" s="6">
        <v>1</v>
      </c>
      <c r="D198" s="9">
        <v>10739347</v>
      </c>
      <c r="E198" s="9">
        <v>11212575.655835221</v>
      </c>
      <c r="F198" s="9">
        <v>-473228.65583522059</v>
      </c>
      <c r="G198" s="9">
        <v>-0.86866994555215249</v>
      </c>
      <c r="H198" s="9">
        <v>117804.12388088225</v>
      </c>
      <c r="I198" s="9">
        <v>10980537.589212088</v>
      </c>
      <c r="J198" s="9">
        <v>11444613.722458353</v>
      </c>
      <c r="K198" s="9">
        <v>557365.53598682524</v>
      </c>
      <c r="L198" s="9">
        <v>10114736.14808148</v>
      </c>
      <c r="M198" s="9">
        <v>12310415.163588962</v>
      </c>
    </row>
    <row r="199" spans="2:13" x14ac:dyDescent="0.25">
      <c r="B199" s="1" t="s">
        <v>101</v>
      </c>
      <c r="C199" s="6">
        <v>1</v>
      </c>
      <c r="D199" s="9">
        <v>11382512</v>
      </c>
      <c r="E199" s="9">
        <v>11690305.560578518</v>
      </c>
      <c r="F199" s="9">
        <v>-307793.56057851762</v>
      </c>
      <c r="G199" s="9">
        <v>-0.56499329068978299</v>
      </c>
      <c r="H199" s="9">
        <v>120796.60903590113</v>
      </c>
      <c r="I199" s="9">
        <v>11452373.214138228</v>
      </c>
      <c r="J199" s="9">
        <v>11928237.907018807</v>
      </c>
      <c r="K199" s="9">
        <v>558005.68980711221</v>
      </c>
      <c r="L199" s="9">
        <v>10591205.145736745</v>
      </c>
      <c r="M199" s="9">
        <v>12789405.975420291</v>
      </c>
    </row>
    <row r="200" spans="2:13" x14ac:dyDescent="0.25">
      <c r="B200" s="1" t="s">
        <v>102</v>
      </c>
      <c r="C200" s="6">
        <v>1</v>
      </c>
      <c r="D200" s="9">
        <v>11982545</v>
      </c>
      <c r="E200" s="9">
        <v>11807687.742537653</v>
      </c>
      <c r="F200" s="9">
        <v>174857.25746234693</v>
      </c>
      <c r="G200" s="9">
        <v>0.32097220328116655</v>
      </c>
      <c r="H200" s="9">
        <v>75310.3911281154</v>
      </c>
      <c r="I200" s="9">
        <v>11659349.322978849</v>
      </c>
      <c r="J200" s="9">
        <v>11956026.162096458</v>
      </c>
      <c r="K200" s="9">
        <v>549954.71096664725</v>
      </c>
      <c r="L200" s="9">
        <v>10724445.291772367</v>
      </c>
      <c r="M200" s="9">
        <v>12890930.193302939</v>
      </c>
    </row>
    <row r="201" spans="2:13" x14ac:dyDescent="0.25">
      <c r="B201" s="1" t="s">
        <v>103</v>
      </c>
      <c r="C201" s="6">
        <v>1</v>
      </c>
      <c r="D201" s="9">
        <v>12523563</v>
      </c>
      <c r="E201" s="9">
        <v>12436721.540776355</v>
      </c>
      <c r="F201" s="9">
        <v>86841.459223644808</v>
      </c>
      <c r="G201" s="9">
        <v>0.15940827911685088</v>
      </c>
      <c r="H201" s="9">
        <v>88682.362511863175</v>
      </c>
      <c r="I201" s="9">
        <v>12262044.430477301</v>
      </c>
      <c r="J201" s="9">
        <v>12611398.65107541</v>
      </c>
      <c r="K201" s="9">
        <v>551944.82561504666</v>
      </c>
      <c r="L201" s="9">
        <v>11349559.173286933</v>
      </c>
      <c r="M201" s="9">
        <v>13523883.908265777</v>
      </c>
    </row>
    <row r="202" spans="2:13" x14ac:dyDescent="0.25">
      <c r="B202" s="1" t="s">
        <v>104</v>
      </c>
      <c r="C202" s="6">
        <v>1</v>
      </c>
      <c r="D202" s="9">
        <v>10534404</v>
      </c>
      <c r="E202" s="9">
        <v>10523564.844461963</v>
      </c>
      <c r="F202" s="9">
        <v>10839.155538037419</v>
      </c>
      <c r="G202" s="9">
        <v>1.9896615589434698E-2</v>
      </c>
      <c r="H202" s="9">
        <v>117527.89650489992</v>
      </c>
      <c r="I202" s="9">
        <v>10292070.861221991</v>
      </c>
      <c r="J202" s="9">
        <v>10755058.827701934</v>
      </c>
      <c r="K202" s="9">
        <v>557307.21829113725</v>
      </c>
      <c r="L202" s="9">
        <v>9425840.2047188785</v>
      </c>
      <c r="M202" s="9">
        <v>11621289.484205049</v>
      </c>
    </row>
    <row r="203" spans="2:13" x14ac:dyDescent="0.25">
      <c r="B203" s="1" t="s">
        <v>105</v>
      </c>
      <c r="C203" s="6">
        <v>1</v>
      </c>
      <c r="D203" s="9">
        <v>11157735</v>
      </c>
      <c r="E203" s="9">
        <v>11090912.24378608</v>
      </c>
      <c r="F203" s="9">
        <v>66822.756213920191</v>
      </c>
      <c r="G203" s="9">
        <v>0.12266146457158524</v>
      </c>
      <c r="H203" s="9">
        <v>87559.171780124641</v>
      </c>
      <c r="I203" s="9">
        <v>10918447.47544294</v>
      </c>
      <c r="J203" s="9">
        <v>11263377.012129219</v>
      </c>
      <c r="K203" s="9">
        <v>551765.47342631011</v>
      </c>
      <c r="L203" s="9">
        <v>10004103.145212449</v>
      </c>
      <c r="M203" s="9">
        <v>12177721.34235971</v>
      </c>
    </row>
    <row r="204" spans="2:13" x14ac:dyDescent="0.25">
      <c r="B204" s="1" t="s">
        <v>106</v>
      </c>
      <c r="C204" s="6">
        <v>1</v>
      </c>
      <c r="D204" s="9">
        <v>9796251</v>
      </c>
      <c r="E204" s="9">
        <v>9995664.7211430855</v>
      </c>
      <c r="F204" s="9">
        <v>-199413.72114308551</v>
      </c>
      <c r="G204" s="9">
        <v>-0.36604864086682337</v>
      </c>
      <c r="H204" s="9">
        <v>82876.531126554357</v>
      </c>
      <c r="I204" s="9">
        <v>9832423.3216273747</v>
      </c>
      <c r="J204" s="9">
        <v>10158906.120658796</v>
      </c>
      <c r="K204" s="9">
        <v>551041.78472608549</v>
      </c>
      <c r="L204" s="9">
        <v>8910281.0678026527</v>
      </c>
      <c r="M204" s="9">
        <v>11081048.374483518</v>
      </c>
    </row>
    <row r="205" spans="2:13" x14ac:dyDescent="0.25">
      <c r="B205" s="1" t="s">
        <v>107</v>
      </c>
      <c r="C205" s="6">
        <v>1</v>
      </c>
      <c r="D205" s="9">
        <v>9682362</v>
      </c>
      <c r="E205" s="9">
        <v>10059759.300444085</v>
      </c>
      <c r="F205" s="9">
        <v>-377397.30044408515</v>
      </c>
      <c r="G205" s="9">
        <v>-0.6927595959921018</v>
      </c>
      <c r="H205" s="9">
        <v>81407.640536594467</v>
      </c>
      <c r="I205" s="9">
        <v>9899411.1657933611</v>
      </c>
      <c r="J205" s="9">
        <v>10220107.435094809</v>
      </c>
      <c r="K205" s="9">
        <v>550822.77825111244</v>
      </c>
      <c r="L205" s="9">
        <v>8974807.0228259657</v>
      </c>
      <c r="M205" s="9">
        <v>11144711.578062205</v>
      </c>
    </row>
    <row r="206" spans="2:13" x14ac:dyDescent="0.25">
      <c r="B206" s="1" t="s">
        <v>108</v>
      </c>
      <c r="C206" s="6">
        <v>1</v>
      </c>
      <c r="D206" s="9">
        <v>11112777</v>
      </c>
      <c r="E206" s="9">
        <v>11699067.338297414</v>
      </c>
      <c r="F206" s="9">
        <v>-586290.33829741366</v>
      </c>
      <c r="G206" s="9">
        <v>-1.0762086994662141</v>
      </c>
      <c r="H206" s="9">
        <v>96586.833590449882</v>
      </c>
      <c r="I206" s="9">
        <v>11508820.839369753</v>
      </c>
      <c r="J206" s="9">
        <v>11889313.837225074</v>
      </c>
      <c r="K206" s="9">
        <v>553269.86681507248</v>
      </c>
      <c r="L206" s="9">
        <v>10609295.045211831</v>
      </c>
      <c r="M206" s="9">
        <v>12788839.631382996</v>
      </c>
    </row>
    <row r="207" spans="2:13" x14ac:dyDescent="0.25">
      <c r="B207" s="1" t="s">
        <v>109</v>
      </c>
      <c r="C207" s="6">
        <v>1</v>
      </c>
      <c r="D207" s="9">
        <v>12761684</v>
      </c>
      <c r="E207" s="9">
        <v>13739161.014867209</v>
      </c>
      <c r="F207" s="9">
        <v>-977477.0148672089</v>
      </c>
      <c r="G207" s="9">
        <v>-1.794280407184047</v>
      </c>
      <c r="H207" s="9">
        <v>77242.366869400634</v>
      </c>
      <c r="I207" s="9">
        <v>13587017.194436157</v>
      </c>
      <c r="J207" s="9">
        <v>13891304.835298261</v>
      </c>
      <c r="K207" s="9">
        <v>550222.60253657878</v>
      </c>
      <c r="L207" s="9">
        <v>12655390.899705265</v>
      </c>
      <c r="M207" s="9">
        <v>14822931.130029153</v>
      </c>
    </row>
    <row r="208" spans="2:13" x14ac:dyDescent="0.25">
      <c r="B208" s="1" t="s">
        <v>110</v>
      </c>
      <c r="C208" s="6">
        <v>1</v>
      </c>
      <c r="D208" s="9">
        <v>12911556</v>
      </c>
      <c r="E208" s="9">
        <v>12973620.969695836</v>
      </c>
      <c r="F208" s="9">
        <v>-62064.969695836306</v>
      </c>
      <c r="G208" s="9">
        <v>-0.11392795677434864</v>
      </c>
      <c r="H208" s="9">
        <v>81124.342670326267</v>
      </c>
      <c r="I208" s="9">
        <v>12813830.845130004</v>
      </c>
      <c r="J208" s="9">
        <v>13133411.094261669</v>
      </c>
      <c r="K208" s="9">
        <v>550780.98013296654</v>
      </c>
      <c r="L208" s="9">
        <v>11888751.021576919</v>
      </c>
      <c r="M208" s="9">
        <v>14058490.917814754</v>
      </c>
    </row>
    <row r="209" spans="2:13" x14ac:dyDescent="0.25">
      <c r="B209" s="1" t="s">
        <v>111</v>
      </c>
      <c r="C209" s="6">
        <v>1</v>
      </c>
      <c r="D209" s="9">
        <v>11166200</v>
      </c>
      <c r="E209" s="9">
        <v>11042775.847483983</v>
      </c>
      <c r="F209" s="9">
        <v>123424.15251601674</v>
      </c>
      <c r="G209" s="9">
        <v>0.22656035412031622</v>
      </c>
      <c r="H209" s="9">
        <v>109559.75912771508</v>
      </c>
      <c r="I209" s="9">
        <v>10826976.655993909</v>
      </c>
      <c r="J209" s="9">
        <v>11258575.038974058</v>
      </c>
      <c r="K209" s="9">
        <v>555681.44644450897</v>
      </c>
      <c r="L209" s="9">
        <v>9948253.4806633927</v>
      </c>
      <c r="M209" s="9">
        <v>12137298.214304574</v>
      </c>
    </row>
    <row r="210" spans="2:13" x14ac:dyDescent="0.25">
      <c r="B210" s="1" t="s">
        <v>112</v>
      </c>
      <c r="C210" s="6">
        <v>1</v>
      </c>
      <c r="D210" s="9">
        <v>10878920</v>
      </c>
      <c r="E210" s="9">
        <v>11060409.844538629</v>
      </c>
      <c r="F210" s="9">
        <v>-181489.84453862906</v>
      </c>
      <c r="G210" s="9">
        <v>-0.33314714024531794</v>
      </c>
      <c r="H210" s="9">
        <v>80052.443935929972</v>
      </c>
      <c r="I210" s="9">
        <v>10902731.032393375</v>
      </c>
      <c r="J210" s="9">
        <v>11218088.656683883</v>
      </c>
      <c r="K210" s="9">
        <v>550624.12123212882</v>
      </c>
      <c r="L210" s="9">
        <v>9975848.8604430761</v>
      </c>
      <c r="M210" s="9">
        <v>12144970.828634182</v>
      </c>
    </row>
    <row r="211" spans="2:13" x14ac:dyDescent="0.25">
      <c r="B211" s="1" t="s">
        <v>113</v>
      </c>
      <c r="C211" s="6">
        <v>1</v>
      </c>
      <c r="D211" s="9">
        <v>11283929</v>
      </c>
      <c r="E211" s="9">
        <v>11320140.843203129</v>
      </c>
      <c r="F211" s="9">
        <v>-36211.843203129247</v>
      </c>
      <c r="G211" s="9">
        <v>-6.647133362642027E-2</v>
      </c>
      <c r="H211" s="9">
        <v>59341.718752544293</v>
      </c>
      <c r="I211" s="9">
        <v>11203255.820541639</v>
      </c>
      <c r="J211" s="9">
        <v>11437025.86586462</v>
      </c>
      <c r="K211" s="9">
        <v>547996.32178240467</v>
      </c>
      <c r="L211" s="9">
        <v>10240755.819708105</v>
      </c>
      <c r="M211" s="9">
        <v>12399525.866698153</v>
      </c>
    </row>
    <row r="212" spans="2:13" x14ac:dyDescent="0.25">
      <c r="B212" s="1" t="s">
        <v>114</v>
      </c>
      <c r="C212" s="6">
        <v>1</v>
      </c>
      <c r="D212" s="9">
        <v>12104164</v>
      </c>
      <c r="E212" s="9">
        <v>12274371.715533102</v>
      </c>
      <c r="F212" s="9">
        <v>-170207.71553310193</v>
      </c>
      <c r="G212" s="9">
        <v>-0.3124373918644926</v>
      </c>
      <c r="H212" s="9">
        <v>72928.292074397497</v>
      </c>
      <c r="I212" s="9">
        <v>12130725.301998537</v>
      </c>
      <c r="J212" s="9">
        <v>12418018.129067667</v>
      </c>
      <c r="K212" s="9">
        <v>549633.57328990323</v>
      </c>
      <c r="L212" s="9">
        <v>11191761.807697358</v>
      </c>
      <c r="M212" s="9">
        <v>13356981.623368846</v>
      </c>
    </row>
    <row r="213" spans="2:13" x14ac:dyDescent="0.25">
      <c r="B213" s="1" t="s">
        <v>115</v>
      </c>
      <c r="C213" s="6">
        <v>1</v>
      </c>
      <c r="D213" s="9">
        <v>12025224</v>
      </c>
      <c r="E213" s="9">
        <v>12443019.830259994</v>
      </c>
      <c r="F213" s="9">
        <v>-417795.83025999367</v>
      </c>
      <c r="G213" s="9">
        <v>-0.76691611264182835</v>
      </c>
      <c r="H213" s="9">
        <v>75208.137219020122</v>
      </c>
      <c r="I213" s="9">
        <v>12294882.819604285</v>
      </c>
      <c r="J213" s="9">
        <v>12591156.840915702</v>
      </c>
      <c r="K213" s="9">
        <v>549940.71772009553</v>
      </c>
      <c r="L213" s="9">
        <v>11359804.94190737</v>
      </c>
      <c r="M213" s="9">
        <v>13526234.718612617</v>
      </c>
    </row>
    <row r="214" spans="2:13" x14ac:dyDescent="0.25">
      <c r="B214" s="1" t="s">
        <v>116</v>
      </c>
      <c r="C214" s="6">
        <v>1</v>
      </c>
      <c r="D214" s="9">
        <v>10422047</v>
      </c>
      <c r="E214" s="9">
        <v>10852819.518992713</v>
      </c>
      <c r="F214" s="9">
        <v>-430772.51899271272</v>
      </c>
      <c r="G214" s="9">
        <v>-0.79073643576871733</v>
      </c>
      <c r="H214" s="9">
        <v>114702.44640818535</v>
      </c>
      <c r="I214" s="9">
        <v>10626890.807631038</v>
      </c>
      <c r="J214" s="9">
        <v>11078748.230354387</v>
      </c>
      <c r="K214" s="9">
        <v>556718.22344392631</v>
      </c>
      <c r="L214" s="9">
        <v>9756255.0188194104</v>
      </c>
      <c r="M214" s="9">
        <v>11949384.019166015</v>
      </c>
    </row>
    <row r="215" spans="2:13" x14ac:dyDescent="0.25">
      <c r="B215" s="1" t="s">
        <v>117</v>
      </c>
      <c r="C215" s="6">
        <v>1</v>
      </c>
      <c r="D215" s="9">
        <v>11207633</v>
      </c>
      <c r="E215" s="9">
        <v>11292087.509327199</v>
      </c>
      <c r="F215" s="9">
        <v>-84454.50932719931</v>
      </c>
      <c r="G215" s="9">
        <v>-0.1550267362601076</v>
      </c>
      <c r="H215" s="9">
        <v>80457.764170971161</v>
      </c>
      <c r="I215" s="9">
        <v>11133610.340379111</v>
      </c>
      <c r="J215" s="9">
        <v>11450564.678275287</v>
      </c>
      <c r="K215" s="9">
        <v>550683.19469358283</v>
      </c>
      <c r="L215" s="9">
        <v>10207410.168593755</v>
      </c>
      <c r="M215" s="9">
        <v>12376764.850060644</v>
      </c>
    </row>
    <row r="216" spans="2:13" x14ac:dyDescent="0.25">
      <c r="B216" s="1" t="s">
        <v>118</v>
      </c>
      <c r="C216" s="6">
        <v>1</v>
      </c>
      <c r="D216" s="9">
        <v>9741038</v>
      </c>
      <c r="E216" s="9">
        <v>10083210.902056577</v>
      </c>
      <c r="F216" s="9">
        <v>-342172.90205657668</v>
      </c>
      <c r="G216" s="9">
        <v>-0.6281008399085759</v>
      </c>
      <c r="H216" s="9">
        <v>81319.931304125785</v>
      </c>
      <c r="I216" s="9">
        <v>9923035.5277478211</v>
      </c>
      <c r="J216" s="9">
        <v>10243386.276365332</v>
      </c>
      <c r="K216" s="9">
        <v>550809.82228882459</v>
      </c>
      <c r="L216" s="9">
        <v>8998284.1437186114</v>
      </c>
      <c r="M216" s="9">
        <v>11168137.660394542</v>
      </c>
    </row>
    <row r="217" spans="2:13" x14ac:dyDescent="0.25">
      <c r="B217" s="1" t="s">
        <v>119</v>
      </c>
      <c r="C217" s="6">
        <v>1</v>
      </c>
      <c r="D217" s="9">
        <v>10680353</v>
      </c>
      <c r="E217" s="9">
        <v>10406862.616087163</v>
      </c>
      <c r="F217" s="9">
        <v>273490.38391283713</v>
      </c>
      <c r="G217" s="9">
        <v>0.50202555143939753</v>
      </c>
      <c r="H217" s="9">
        <v>89264.731651911468</v>
      </c>
      <c r="I217" s="9">
        <v>10231038.416833442</v>
      </c>
      <c r="J217" s="9">
        <v>10582686.815340884</v>
      </c>
      <c r="K217" s="9">
        <v>552038.69558159285</v>
      </c>
      <c r="L217" s="9">
        <v>9319515.3534953129</v>
      </c>
      <c r="M217" s="9">
        <v>11494209.878679013</v>
      </c>
    </row>
    <row r="218" spans="2:13" x14ac:dyDescent="0.25">
      <c r="B218" s="1" t="s">
        <v>120</v>
      </c>
      <c r="C218" s="6">
        <v>1</v>
      </c>
      <c r="D218" s="9">
        <v>12119728</v>
      </c>
      <c r="E218" s="9">
        <v>11784463.742415838</v>
      </c>
      <c r="F218" s="9">
        <v>335264.25758416206</v>
      </c>
      <c r="G218" s="9">
        <v>0.61541916532338081</v>
      </c>
      <c r="H218" s="9">
        <v>89009.693111706219</v>
      </c>
      <c r="I218" s="9">
        <v>11609141.891024264</v>
      </c>
      <c r="J218" s="9">
        <v>11959785.593807412</v>
      </c>
      <c r="K218" s="9">
        <v>551997.51319220534</v>
      </c>
      <c r="L218" s="9">
        <v>10697197.596525999</v>
      </c>
      <c r="M218" s="9">
        <v>12871729.888305677</v>
      </c>
    </row>
    <row r="219" spans="2:13" x14ac:dyDescent="0.25">
      <c r="B219" s="1" t="s">
        <v>121</v>
      </c>
      <c r="C219" s="6">
        <v>1</v>
      </c>
      <c r="D219" s="9">
        <v>14386013</v>
      </c>
      <c r="E219" s="9">
        <v>15556638.428200794</v>
      </c>
      <c r="F219" s="9">
        <v>-1170625.4282007944</v>
      </c>
      <c r="G219" s="9">
        <v>-2.1488282977758471</v>
      </c>
      <c r="H219" s="9">
        <v>91707.385162827937</v>
      </c>
      <c r="I219" s="9">
        <v>15376002.949176628</v>
      </c>
      <c r="J219" s="9">
        <v>15737273.907224961</v>
      </c>
      <c r="K219" s="9">
        <v>552438.93200601102</v>
      </c>
      <c r="L219" s="9">
        <v>14468502.822356988</v>
      </c>
      <c r="M219" s="9">
        <v>16644774.034044601</v>
      </c>
    </row>
    <row r="220" spans="2:13" x14ac:dyDescent="0.25">
      <c r="B220" s="1" t="s">
        <v>122</v>
      </c>
      <c r="C220" s="6">
        <v>1</v>
      </c>
      <c r="D220" s="9">
        <v>15439866</v>
      </c>
      <c r="E220" s="9">
        <v>15526223.691704096</v>
      </c>
      <c r="F220" s="9">
        <v>-86357.691704096273</v>
      </c>
      <c r="G220" s="9">
        <v>-0.15852026377863254</v>
      </c>
      <c r="H220" s="9">
        <v>90031.23438960631</v>
      </c>
      <c r="I220" s="9">
        <v>15348889.716667859</v>
      </c>
      <c r="J220" s="9">
        <v>15703557.666740334</v>
      </c>
      <c r="K220" s="9">
        <v>552163.15728981327</v>
      </c>
      <c r="L220" s="9">
        <v>14438631.277642224</v>
      </c>
      <c r="M220" s="9">
        <v>16613816.105765969</v>
      </c>
    </row>
    <row r="221" spans="2:13" x14ac:dyDescent="0.25">
      <c r="B221" s="1" t="s">
        <v>123</v>
      </c>
      <c r="C221" s="6">
        <v>1</v>
      </c>
      <c r="D221" s="9">
        <v>12625438</v>
      </c>
      <c r="E221" s="9">
        <v>12784883.260703141</v>
      </c>
      <c r="F221" s="9">
        <v>-159445.26070314087</v>
      </c>
      <c r="G221" s="9">
        <v>-0.29268156994654615</v>
      </c>
      <c r="H221" s="9">
        <v>81566.304483525339</v>
      </c>
      <c r="I221" s="9">
        <v>12624222.606640738</v>
      </c>
      <c r="J221" s="9">
        <v>12945543.914765544</v>
      </c>
      <c r="K221" s="9">
        <v>550846.24999144545</v>
      </c>
      <c r="L221" s="9">
        <v>11699884.750940783</v>
      </c>
      <c r="M221" s="9">
        <v>13869881.770465499</v>
      </c>
    </row>
    <row r="222" spans="2:13" x14ac:dyDescent="0.25">
      <c r="B222" s="1" t="s">
        <v>124</v>
      </c>
      <c r="C222" s="6">
        <v>1</v>
      </c>
      <c r="D222" s="9">
        <v>11287268</v>
      </c>
      <c r="E222" s="9">
        <v>11179688.877538588</v>
      </c>
      <c r="F222" s="9">
        <v>107579.1224614121</v>
      </c>
      <c r="G222" s="9">
        <v>0.19747483441417585</v>
      </c>
      <c r="H222" s="9">
        <v>85901.705796787268</v>
      </c>
      <c r="I222" s="9">
        <v>11010488.809866337</v>
      </c>
      <c r="J222" s="9">
        <v>11348888.945210839</v>
      </c>
      <c r="K222" s="9">
        <v>551504.87954444846</v>
      </c>
      <c r="L222" s="9">
        <v>10093393.06914979</v>
      </c>
      <c r="M222" s="9">
        <v>12265984.685927385</v>
      </c>
    </row>
    <row r="223" spans="2:13" x14ac:dyDescent="0.25">
      <c r="B223" s="1" t="s">
        <v>125</v>
      </c>
      <c r="C223" s="6">
        <v>1</v>
      </c>
      <c r="D223" s="9">
        <v>11223313</v>
      </c>
      <c r="E223" s="9">
        <v>11472109.609855762</v>
      </c>
      <c r="F223" s="9">
        <v>-248796.60985576175</v>
      </c>
      <c r="G223" s="9">
        <v>-0.45669706361192752</v>
      </c>
      <c r="H223" s="9">
        <v>57841.570482268049</v>
      </c>
      <c r="I223" s="9">
        <v>11358179.420122148</v>
      </c>
      <c r="J223" s="9">
        <v>11586039.799589375</v>
      </c>
      <c r="K223" s="9">
        <v>547835.90278330061</v>
      </c>
      <c r="L223" s="9">
        <v>10393040.562688012</v>
      </c>
      <c r="M223" s="9">
        <v>12551178.657023512</v>
      </c>
    </row>
    <row r="224" spans="2:13" x14ac:dyDescent="0.25">
      <c r="B224" s="1" t="s">
        <v>126</v>
      </c>
      <c r="C224" s="6">
        <v>1</v>
      </c>
      <c r="D224" s="9">
        <v>12223679</v>
      </c>
      <c r="E224" s="9">
        <v>12468047.388287675</v>
      </c>
      <c r="F224" s="9">
        <v>-244368.38828767464</v>
      </c>
      <c r="G224" s="9">
        <v>-0.44856851319341157</v>
      </c>
      <c r="H224" s="9">
        <v>66673.572137341151</v>
      </c>
      <c r="I224" s="9">
        <v>12336720.858587833</v>
      </c>
      <c r="J224" s="9">
        <v>12599373.917987516</v>
      </c>
      <c r="K224" s="9">
        <v>548838.67786818021</v>
      </c>
      <c r="L224" s="9">
        <v>11387003.181131566</v>
      </c>
      <c r="M224" s="9">
        <v>13549091.595443783</v>
      </c>
    </row>
    <row r="225" spans="2:13" x14ac:dyDescent="0.25">
      <c r="B225" s="1" t="s">
        <v>127</v>
      </c>
      <c r="C225" s="6">
        <v>1</v>
      </c>
      <c r="D225" s="9">
        <v>13208170</v>
      </c>
      <c r="E225" s="9">
        <v>13339766.051230168</v>
      </c>
      <c r="F225" s="9">
        <v>-131596.05123016797</v>
      </c>
      <c r="G225" s="9">
        <v>-0.24156088868970044</v>
      </c>
      <c r="H225" s="9">
        <v>84632.606424888683</v>
      </c>
      <c r="I225" s="9">
        <v>13173065.72087531</v>
      </c>
      <c r="J225" s="9">
        <v>13506466.381585026</v>
      </c>
      <c r="K225" s="9">
        <v>551308.63150580996</v>
      </c>
      <c r="L225" s="9">
        <v>12253856.791409995</v>
      </c>
      <c r="M225" s="9">
        <v>14425675.311050341</v>
      </c>
    </row>
    <row r="226" spans="2:13" x14ac:dyDescent="0.25">
      <c r="B226" s="1" t="s">
        <v>128</v>
      </c>
      <c r="C226" s="6">
        <v>1</v>
      </c>
      <c r="D226" s="9">
        <v>11030833</v>
      </c>
      <c r="E226" s="9">
        <v>11346158.119008096</v>
      </c>
      <c r="F226" s="9">
        <v>-315325.11900809593</v>
      </c>
      <c r="G226" s="9">
        <v>-0.57881840117341932</v>
      </c>
      <c r="H226" s="9">
        <v>112745.64963854248</v>
      </c>
      <c r="I226" s="9">
        <v>11124083.698347326</v>
      </c>
      <c r="J226" s="9">
        <v>11568232.539668866</v>
      </c>
      <c r="K226" s="9">
        <v>556318.35365638963</v>
      </c>
      <c r="L226" s="9">
        <v>10250381.239924314</v>
      </c>
      <c r="M226" s="9">
        <v>12441934.998091878</v>
      </c>
    </row>
    <row r="227" spans="2:13" x14ac:dyDescent="0.25">
      <c r="B227" s="1" t="s">
        <v>129</v>
      </c>
      <c r="C227" s="6">
        <v>1</v>
      </c>
      <c r="D227" s="9">
        <v>11836338</v>
      </c>
      <c r="E227" s="9">
        <v>11937850.75364919</v>
      </c>
      <c r="F227" s="9">
        <v>-101512.75364919007</v>
      </c>
      <c r="G227" s="9">
        <v>-0.1863392613654315</v>
      </c>
      <c r="H227" s="9">
        <v>80459.808375064138</v>
      </c>
      <c r="I227" s="9">
        <v>11779369.558244728</v>
      </c>
      <c r="J227" s="9">
        <v>12096331.949053653</v>
      </c>
      <c r="K227" s="9">
        <v>550683.49336646253</v>
      </c>
      <c r="L227" s="9">
        <v>10853172.82462159</v>
      </c>
      <c r="M227" s="9">
        <v>13022528.68267679</v>
      </c>
    </row>
    <row r="228" spans="2:13" x14ac:dyDescent="0.25">
      <c r="B228" s="1" t="s">
        <v>130</v>
      </c>
      <c r="C228" s="6">
        <v>1</v>
      </c>
      <c r="D228" s="9">
        <v>10336685</v>
      </c>
      <c r="E228" s="9">
        <v>10734556.323709544</v>
      </c>
      <c r="F228" s="9">
        <v>-397871.32370954379</v>
      </c>
      <c r="G228" s="9">
        <v>-0.73034220739134104</v>
      </c>
      <c r="H228" s="9">
        <v>77366.254411960574</v>
      </c>
      <c r="I228" s="9">
        <v>10582168.48273908</v>
      </c>
      <c r="J228" s="9">
        <v>10886944.164680008</v>
      </c>
      <c r="K228" s="9">
        <v>550240.00801856909</v>
      </c>
      <c r="L228" s="9">
        <v>9650751.9250755385</v>
      </c>
      <c r="M228" s="9">
        <v>11818360.722343549</v>
      </c>
    </row>
    <row r="229" spans="2:13" x14ac:dyDescent="0.25">
      <c r="B229" s="1" t="s">
        <v>131</v>
      </c>
      <c r="C229" s="6">
        <v>1</v>
      </c>
      <c r="D229" s="9">
        <v>10811899</v>
      </c>
      <c r="E229" s="9">
        <v>10997250.508408526</v>
      </c>
      <c r="F229" s="9">
        <v>-185351.50840852596</v>
      </c>
      <c r="G229" s="9">
        <v>-0.34023570367494277</v>
      </c>
      <c r="H229" s="9">
        <v>83297.566262767825</v>
      </c>
      <c r="I229" s="9">
        <v>10833179.798544679</v>
      </c>
      <c r="J229" s="9">
        <v>11161321.218272373</v>
      </c>
      <c r="K229" s="9">
        <v>551105.26548731048</v>
      </c>
      <c r="L229" s="9">
        <v>9911741.8173986357</v>
      </c>
      <c r="M229" s="9">
        <v>12082759.199418414</v>
      </c>
    </row>
    <row r="230" spans="2:13" x14ac:dyDescent="0.25">
      <c r="B230" s="1" t="s">
        <v>132</v>
      </c>
      <c r="C230" s="6">
        <v>1</v>
      </c>
      <c r="D230" s="9">
        <v>13309510</v>
      </c>
      <c r="E230" s="9">
        <v>12874486.256174503</v>
      </c>
      <c r="F230" s="9">
        <v>435023.74382549711</v>
      </c>
      <c r="G230" s="9">
        <v>0.79854008670677601</v>
      </c>
      <c r="H230" s="9">
        <v>94927.795156086591</v>
      </c>
      <c r="I230" s="9">
        <v>12687507.555164957</v>
      </c>
      <c r="J230" s="9">
        <v>13061464.957184048</v>
      </c>
      <c r="K230" s="9">
        <v>552982.65379280632</v>
      </c>
      <c r="L230" s="9">
        <v>11785279.68483278</v>
      </c>
      <c r="M230" s="9">
        <v>13963692.827516228</v>
      </c>
    </row>
    <row r="231" spans="2:13" x14ac:dyDescent="0.25">
      <c r="B231" s="1" t="s">
        <v>133</v>
      </c>
      <c r="C231" s="6">
        <v>1</v>
      </c>
      <c r="D231" s="9">
        <v>16692168</v>
      </c>
      <c r="E231" s="9">
        <v>17814815.15994871</v>
      </c>
      <c r="F231" s="9">
        <v>-1122647.1599487104</v>
      </c>
      <c r="G231" s="9">
        <v>-2.0607582302591907</v>
      </c>
      <c r="H231" s="9">
        <v>133690.43447381916</v>
      </c>
      <c r="I231" s="9">
        <v>17551485.923930805</v>
      </c>
      <c r="J231" s="9">
        <v>18078144.395966616</v>
      </c>
      <c r="K231" s="9">
        <v>560938.197462374</v>
      </c>
      <c r="L231" s="9">
        <v>16709938.602606419</v>
      </c>
      <c r="M231" s="9">
        <v>18919691.717291001</v>
      </c>
    </row>
    <row r="232" spans="2:13" x14ac:dyDescent="0.25">
      <c r="B232" s="1" t="s">
        <v>134</v>
      </c>
      <c r="C232" s="6">
        <v>1</v>
      </c>
      <c r="D232" s="9">
        <v>14865568</v>
      </c>
      <c r="E232" s="9">
        <v>14608827.059557578</v>
      </c>
      <c r="F232" s="9">
        <v>256740.9404424224</v>
      </c>
      <c r="G232" s="9">
        <v>0.47127986863243698</v>
      </c>
      <c r="H232" s="9">
        <v>70963.392166683378</v>
      </c>
      <c r="I232" s="9">
        <v>14469050.897425715</v>
      </c>
      <c r="J232" s="9">
        <v>14748603.22168944</v>
      </c>
      <c r="K232" s="9">
        <v>549376.31194868719</v>
      </c>
      <c r="L232" s="9">
        <v>13526723.877821617</v>
      </c>
      <c r="M232" s="9">
        <v>15690930.241293538</v>
      </c>
    </row>
    <row r="233" spans="2:13" x14ac:dyDescent="0.25">
      <c r="B233" s="1" t="s">
        <v>135</v>
      </c>
      <c r="C233" s="6">
        <v>1</v>
      </c>
      <c r="D233" s="9">
        <v>13426087</v>
      </c>
      <c r="E233" s="9">
        <v>13334969.09010008</v>
      </c>
      <c r="F233" s="9">
        <v>91117.909899920225</v>
      </c>
      <c r="G233" s="9">
        <v>0.16725823522223546</v>
      </c>
      <c r="H233" s="9">
        <v>80671.04518553082</v>
      </c>
      <c r="I233" s="9">
        <v>13176071.822834246</v>
      </c>
      <c r="J233" s="9">
        <v>13493866.357365914</v>
      </c>
      <c r="K233" s="9">
        <v>550714.39661031624</v>
      </c>
      <c r="L233" s="9">
        <v>12250230.291140936</v>
      </c>
      <c r="M233" s="9">
        <v>14419707.889059223</v>
      </c>
    </row>
    <row r="234" spans="2:13" x14ac:dyDescent="0.25">
      <c r="B234" s="1" t="s">
        <v>136</v>
      </c>
      <c r="C234" s="6">
        <v>1</v>
      </c>
      <c r="D234" s="9">
        <v>11599574</v>
      </c>
      <c r="E234" s="9">
        <v>12063722.311106397</v>
      </c>
      <c r="F234" s="9">
        <v>-464148.31110639684</v>
      </c>
      <c r="G234" s="9">
        <v>-0.85200184554611935</v>
      </c>
      <c r="H234" s="9">
        <v>76560.758985919369</v>
      </c>
      <c r="I234" s="9">
        <v>11912921.049579632</v>
      </c>
      <c r="J234" s="9">
        <v>12214523.572633162</v>
      </c>
      <c r="K234" s="9">
        <v>550127.32973288908</v>
      </c>
      <c r="L234" s="9">
        <v>10980139.854206674</v>
      </c>
      <c r="M234" s="9">
        <v>13147304.76800612</v>
      </c>
    </row>
    <row r="235" spans="2:13" x14ac:dyDescent="0.25">
      <c r="B235" s="1" t="s">
        <v>137</v>
      </c>
      <c r="C235" s="6">
        <v>1</v>
      </c>
      <c r="D235" s="9">
        <v>11841006</v>
      </c>
      <c r="E235" s="9">
        <v>12146959.392575774</v>
      </c>
      <c r="F235" s="9">
        <v>-305953.39257577434</v>
      </c>
      <c r="G235" s="9">
        <v>-0.56161543387777613</v>
      </c>
      <c r="H235" s="9">
        <v>54264.716070242117</v>
      </c>
      <c r="I235" s="9">
        <v>12040074.511232197</v>
      </c>
      <c r="J235" s="9">
        <v>12253844.273919351</v>
      </c>
      <c r="K235" s="9">
        <v>547469.8060283534</v>
      </c>
      <c r="L235" s="9">
        <v>11068611.443960575</v>
      </c>
      <c r="M235" s="9">
        <v>13225307.341190973</v>
      </c>
    </row>
    <row r="236" spans="2:13" x14ac:dyDescent="0.25">
      <c r="B236" s="1" t="s">
        <v>138</v>
      </c>
      <c r="C236" s="6">
        <v>1</v>
      </c>
      <c r="D236" s="9">
        <v>13353197</v>
      </c>
      <c r="E236" s="9">
        <v>13391406.000867551</v>
      </c>
      <c r="F236" s="9">
        <v>-38209.000867551193</v>
      </c>
      <c r="G236" s="9">
        <v>-7.0137364451520107E-2</v>
      </c>
      <c r="H236" s="9">
        <v>66201.4702538329</v>
      </c>
      <c r="I236" s="9">
        <v>13261009.367377533</v>
      </c>
      <c r="J236" s="9">
        <v>13521802.63435757</v>
      </c>
      <c r="K236" s="9">
        <v>548781.52644409228</v>
      </c>
      <c r="L236" s="9">
        <v>12310474.364524018</v>
      </c>
      <c r="M236" s="9">
        <v>14472337.637211084</v>
      </c>
    </row>
    <row r="237" spans="2:13" x14ac:dyDescent="0.25">
      <c r="B237" s="1" t="s">
        <v>139</v>
      </c>
      <c r="C237" s="6">
        <v>1</v>
      </c>
      <c r="D237" s="9">
        <v>13530386</v>
      </c>
      <c r="E237" s="9">
        <v>14018309.09496716</v>
      </c>
      <c r="F237" s="9">
        <v>-487923.09496716037</v>
      </c>
      <c r="G237" s="9">
        <v>-0.89564341278256088</v>
      </c>
      <c r="H237" s="9">
        <v>81458.537173863864</v>
      </c>
      <c r="I237" s="9">
        <v>13857860.709519431</v>
      </c>
      <c r="J237" s="9">
        <v>14178757.48041489</v>
      </c>
      <c r="K237" s="9">
        <v>550830.30270768923</v>
      </c>
      <c r="L237" s="9">
        <v>12933341.996472666</v>
      </c>
      <c r="M237" s="9">
        <v>15103276.193461655</v>
      </c>
    </row>
    <row r="238" spans="2:13" x14ac:dyDescent="0.25">
      <c r="B238" s="1" t="s">
        <v>140</v>
      </c>
      <c r="C238" s="6">
        <v>1</v>
      </c>
      <c r="D238" s="9">
        <v>12128756</v>
      </c>
      <c r="E238" s="9">
        <v>12691624.424736895</v>
      </c>
      <c r="F238" s="9">
        <v>-562868.42473689467</v>
      </c>
      <c r="G238" s="9">
        <v>-1.0332148694720564</v>
      </c>
      <c r="H238" s="9">
        <v>77776.071804888357</v>
      </c>
      <c r="I238" s="9">
        <v>12538429.368939048</v>
      </c>
      <c r="J238" s="9">
        <v>12844819.480534742</v>
      </c>
      <c r="K238" s="9">
        <v>550297.77979557391</v>
      </c>
      <c r="L238" s="9">
        <v>11607706.233384944</v>
      </c>
      <c r="M238" s="9">
        <v>13775542.616088845</v>
      </c>
    </row>
    <row r="239" spans="2:13" x14ac:dyDescent="0.25">
      <c r="B239" s="1" t="s">
        <v>141</v>
      </c>
      <c r="C239" s="6">
        <v>1</v>
      </c>
      <c r="D239" s="9">
        <v>11769707</v>
      </c>
      <c r="E239" s="9">
        <v>12272623.631890222</v>
      </c>
      <c r="F239" s="9">
        <v>-502916.63189022243</v>
      </c>
      <c r="G239" s="9">
        <v>-0.92316591113930802</v>
      </c>
      <c r="H239" s="9">
        <v>72386.069791886068</v>
      </c>
      <c r="I239" s="9">
        <v>12130045.230289103</v>
      </c>
      <c r="J239" s="9">
        <v>12415202.033491341</v>
      </c>
      <c r="K239" s="9">
        <v>549561.89114826242</v>
      </c>
      <c r="L239" s="9">
        <v>11190154.915933078</v>
      </c>
      <c r="M239" s="9">
        <v>13355092.347847367</v>
      </c>
    </row>
    <row r="240" spans="2:13" x14ac:dyDescent="0.25">
      <c r="B240" s="1" t="s">
        <v>142</v>
      </c>
      <c r="C240" s="6">
        <v>1</v>
      </c>
      <c r="D240" s="9">
        <v>11213639</v>
      </c>
      <c r="E240" s="9">
        <v>11534292.312675044</v>
      </c>
      <c r="F240" s="9">
        <v>-320653.31267504394</v>
      </c>
      <c r="G240" s="9">
        <v>-0.5885989621041392</v>
      </c>
      <c r="H240" s="9">
        <v>74937.969353828579</v>
      </c>
      <c r="I240" s="9">
        <v>11386687.45002093</v>
      </c>
      <c r="J240" s="9">
        <v>11681897.175329158</v>
      </c>
      <c r="K240" s="9">
        <v>549903.83555073896</v>
      </c>
      <c r="L240" s="9">
        <v>10451150.070907179</v>
      </c>
      <c r="M240" s="9">
        <v>12617434.554442909</v>
      </c>
    </row>
    <row r="241" spans="2:13" x14ac:dyDescent="0.25">
      <c r="B241" s="1" t="s">
        <v>143</v>
      </c>
      <c r="C241" s="6">
        <v>1</v>
      </c>
      <c r="D241" s="9">
        <v>11458319</v>
      </c>
      <c r="E241" s="9">
        <v>11592789.512549685</v>
      </c>
      <c r="F241" s="9">
        <v>-134470.51254968531</v>
      </c>
      <c r="G241" s="9">
        <v>-0.24683731928435645</v>
      </c>
      <c r="H241" s="9">
        <v>80439.97656461435</v>
      </c>
      <c r="I241" s="9">
        <v>11434347.3797417</v>
      </c>
      <c r="J241" s="9">
        <v>11751231.64535767</v>
      </c>
      <c r="K241" s="9">
        <v>550680.5961101721</v>
      </c>
      <c r="L241" s="9">
        <v>10508117.290230187</v>
      </c>
      <c r="M241" s="9">
        <v>12677461.734869184</v>
      </c>
    </row>
    <row r="242" spans="2:13" x14ac:dyDescent="0.25">
      <c r="B242" s="1" t="s">
        <v>144</v>
      </c>
      <c r="C242" s="6">
        <v>1</v>
      </c>
      <c r="D242" s="9">
        <v>12646169</v>
      </c>
      <c r="E242" s="9">
        <v>12398670.163958983</v>
      </c>
      <c r="F242" s="9">
        <v>247498.8360410165</v>
      </c>
      <c r="G242" s="9">
        <v>0.45431483866613659</v>
      </c>
      <c r="H242" s="9">
        <v>81323.105121413275</v>
      </c>
      <c r="I242" s="9">
        <v>12238488.538201613</v>
      </c>
      <c r="J242" s="9">
        <v>12558851.789716354</v>
      </c>
      <c r="K242" s="9">
        <v>550810.29087075638</v>
      </c>
      <c r="L242" s="9">
        <v>11313742.482658036</v>
      </c>
      <c r="M242" s="9">
        <v>13483597.845259931</v>
      </c>
    </row>
    <row r="243" spans="2:13" x14ac:dyDescent="0.25">
      <c r="B243" s="1" t="s">
        <v>145</v>
      </c>
      <c r="C243" s="6">
        <v>1</v>
      </c>
      <c r="D243" s="9">
        <v>14174031</v>
      </c>
      <c r="E243" s="9">
        <v>14981105.932343204</v>
      </c>
      <c r="F243" s="9">
        <v>-807074.93234320357</v>
      </c>
      <c r="G243" s="9">
        <v>-1.4814862305785561</v>
      </c>
      <c r="H243" s="9">
        <v>71110.245585854835</v>
      </c>
      <c r="I243" s="9">
        <v>14841040.513924386</v>
      </c>
      <c r="J243" s="9">
        <v>15121171.350762021</v>
      </c>
      <c r="K243" s="9">
        <v>549395.30042567651</v>
      </c>
      <c r="L243" s="9">
        <v>13898965.349119557</v>
      </c>
      <c r="M243" s="9">
        <v>16063246.51556685</v>
      </c>
    </row>
    <row r="244" spans="2:13" x14ac:dyDescent="0.25">
      <c r="B244" s="1" t="s">
        <v>146</v>
      </c>
      <c r="C244" s="6">
        <v>1</v>
      </c>
      <c r="D244" s="9">
        <v>16101013</v>
      </c>
      <c r="E244" s="9">
        <v>15839783.640397388</v>
      </c>
      <c r="F244" s="9">
        <v>261229.35960261151</v>
      </c>
      <c r="G244" s="9">
        <v>0.47951891920433287</v>
      </c>
      <c r="H244" s="9">
        <v>70766.229233952254</v>
      </c>
      <c r="I244" s="9">
        <v>15700395.828895481</v>
      </c>
      <c r="J244" s="9">
        <v>15979171.451899296</v>
      </c>
      <c r="K244" s="9">
        <v>549350.87904046453</v>
      </c>
      <c r="L244" s="9">
        <v>14757730.553706136</v>
      </c>
      <c r="M244" s="9">
        <v>16921836.727088641</v>
      </c>
    </row>
    <row r="245" spans="2:13" x14ac:dyDescent="0.25">
      <c r="B245" s="1" t="s">
        <v>147</v>
      </c>
      <c r="C245" s="6">
        <v>1</v>
      </c>
      <c r="D245" s="9">
        <v>13854501</v>
      </c>
      <c r="E245" s="9">
        <v>13805590.194466522</v>
      </c>
      <c r="F245" s="9">
        <v>48910.805533478037</v>
      </c>
      <c r="G245" s="9">
        <v>8.9781855464121527E-2</v>
      </c>
      <c r="H245" s="9">
        <v>83449.806825757958</v>
      </c>
      <c r="I245" s="9">
        <v>13641219.617291294</v>
      </c>
      <c r="J245" s="9">
        <v>13969960.77164175</v>
      </c>
      <c r="K245" s="9">
        <v>551128.296644071</v>
      </c>
      <c r="L245" s="9">
        <v>12720036.139127178</v>
      </c>
      <c r="M245" s="9">
        <v>14891144.249805866</v>
      </c>
    </row>
    <row r="246" spans="2:13" x14ac:dyDescent="0.25">
      <c r="B246" s="1" t="s">
        <v>148</v>
      </c>
      <c r="C246" s="6">
        <v>1</v>
      </c>
      <c r="D246" s="9">
        <v>12543952</v>
      </c>
      <c r="E246" s="9">
        <v>12638561.734385699</v>
      </c>
      <c r="F246" s="9">
        <v>-94609.734385699034</v>
      </c>
      <c r="G246" s="9">
        <v>-0.17366791254954284</v>
      </c>
      <c r="H246" s="9">
        <v>77244.773752102672</v>
      </c>
      <c r="I246" s="9">
        <v>12486413.173132421</v>
      </c>
      <c r="J246" s="9">
        <v>12790710.295638977</v>
      </c>
      <c r="K246" s="9">
        <v>550222.94042919762</v>
      </c>
      <c r="L246" s="9">
        <v>11554790.953678718</v>
      </c>
      <c r="M246" s="9">
        <v>13722332.51509268</v>
      </c>
    </row>
    <row r="247" spans="2:13" x14ac:dyDescent="0.25">
      <c r="B247" s="1" t="s">
        <v>149</v>
      </c>
      <c r="C247" s="6">
        <v>1</v>
      </c>
      <c r="D247" s="9">
        <v>12658677</v>
      </c>
      <c r="E247" s="9">
        <v>12916755.193316659</v>
      </c>
      <c r="F247" s="9">
        <v>-258078.19331665896</v>
      </c>
      <c r="G247" s="9">
        <v>-0.47373456229295152</v>
      </c>
      <c r="H247" s="9">
        <v>51125.426381128804</v>
      </c>
      <c r="I247" s="9">
        <v>12816053.751788553</v>
      </c>
      <c r="J247" s="9">
        <v>13017456.634844765</v>
      </c>
      <c r="K247" s="9">
        <v>547167.55964255682</v>
      </c>
      <c r="L247" s="9">
        <v>11839002.57757007</v>
      </c>
      <c r="M247" s="9">
        <v>13994507.809063248</v>
      </c>
    </row>
    <row r="248" spans="2:13" x14ac:dyDescent="0.25">
      <c r="B248" s="1" t="s">
        <v>150</v>
      </c>
      <c r="C248" s="6">
        <v>1</v>
      </c>
      <c r="D248" s="9">
        <v>14588347</v>
      </c>
      <c r="E248" s="9">
        <v>14625616.618690537</v>
      </c>
      <c r="F248" s="9">
        <v>-37269.618690537289</v>
      </c>
      <c r="G248" s="9">
        <v>-6.8413011848402455E-2</v>
      </c>
      <c r="H248" s="9">
        <v>83829.194943090799</v>
      </c>
      <c r="I248" s="9">
        <v>14460498.763047071</v>
      </c>
      <c r="J248" s="9">
        <v>14790734.474334003</v>
      </c>
      <c r="K248" s="9">
        <v>551185.86976386246</v>
      </c>
      <c r="L248" s="9">
        <v>13539949.161927154</v>
      </c>
      <c r="M248" s="9">
        <v>15711284.07545392</v>
      </c>
    </row>
    <row r="249" spans="2:13" x14ac:dyDescent="0.25">
      <c r="B249" s="1" t="s">
        <v>151</v>
      </c>
      <c r="C249" s="6">
        <v>1</v>
      </c>
      <c r="D249" s="9">
        <v>13755848</v>
      </c>
      <c r="E249" s="9">
        <v>14412249.578341642</v>
      </c>
      <c r="F249" s="9">
        <v>-656401.57834164239</v>
      </c>
      <c r="G249" s="9">
        <v>-1.2049065843487832</v>
      </c>
      <c r="H249" s="9">
        <v>76217.141427502036</v>
      </c>
      <c r="I249" s="9">
        <v>14262125.138230685</v>
      </c>
      <c r="J249" s="9">
        <v>14562374.0184526</v>
      </c>
      <c r="K249" s="9">
        <v>550079.61401048</v>
      </c>
      <c r="L249" s="9">
        <v>13328761.106810262</v>
      </c>
      <c r="M249" s="9">
        <v>15495738.049873022</v>
      </c>
    </row>
    <row r="250" spans="2:13" x14ac:dyDescent="0.25">
      <c r="B250" s="1" t="s">
        <v>152</v>
      </c>
      <c r="C250" s="6">
        <v>1</v>
      </c>
      <c r="D250" s="9">
        <v>12202985</v>
      </c>
      <c r="E250" s="9">
        <v>12697661.826126611</v>
      </c>
      <c r="F250" s="9">
        <v>-494676.82612661086</v>
      </c>
      <c r="G250" s="9">
        <v>-0.90804072475049158</v>
      </c>
      <c r="H250" s="9">
        <v>112275.06347824195</v>
      </c>
      <c r="I250" s="9">
        <v>12476514.316164877</v>
      </c>
      <c r="J250" s="9">
        <v>12918809.336088344</v>
      </c>
      <c r="K250" s="9">
        <v>556223.17371859122</v>
      </c>
      <c r="L250" s="9">
        <v>11602072.422387669</v>
      </c>
      <c r="M250" s="9">
        <v>13793251.229865555</v>
      </c>
    </row>
    <row r="251" spans="2:13" x14ac:dyDescent="0.25">
      <c r="B251" s="1" t="s">
        <v>153</v>
      </c>
      <c r="C251" s="6">
        <v>1</v>
      </c>
      <c r="D251" s="9">
        <v>13113484</v>
      </c>
      <c r="E251" s="9">
        <v>13223522.1348297</v>
      </c>
      <c r="F251" s="9">
        <v>-110038.13482969999</v>
      </c>
      <c r="G251" s="9">
        <v>-0.20198865688399792</v>
      </c>
      <c r="H251" s="9">
        <v>81287.372166632602</v>
      </c>
      <c r="I251" s="9">
        <v>13063410.892056124</v>
      </c>
      <c r="J251" s="9">
        <v>13383633.377603276</v>
      </c>
      <c r="K251" s="9">
        <v>550805.0162955086</v>
      </c>
      <c r="L251" s="9">
        <v>12138604.842827551</v>
      </c>
      <c r="M251" s="9">
        <v>14308439.426831849</v>
      </c>
    </row>
    <row r="252" spans="2:13" x14ac:dyDescent="0.25">
      <c r="B252" s="1" t="s">
        <v>154</v>
      </c>
      <c r="C252" s="6">
        <v>1</v>
      </c>
      <c r="D252" s="9">
        <v>11332498</v>
      </c>
      <c r="E252" s="9">
        <v>11906423.967765957</v>
      </c>
      <c r="F252" s="9">
        <v>-573925.96776595712</v>
      </c>
      <c r="G252" s="9">
        <v>-1.0535123624124265</v>
      </c>
      <c r="H252" s="9">
        <v>75133.018726610884</v>
      </c>
      <c r="I252" s="9">
        <v>11758434.917548068</v>
      </c>
      <c r="J252" s="9">
        <v>12054413.017983846</v>
      </c>
      <c r="K252" s="9">
        <v>549930.44978934573</v>
      </c>
      <c r="L252" s="9">
        <v>10823229.304094108</v>
      </c>
      <c r="M252" s="9">
        <v>12989618.631437806</v>
      </c>
    </row>
    <row r="253" spans="2:13" x14ac:dyDescent="0.25">
      <c r="B253" s="1" t="s">
        <v>155</v>
      </c>
      <c r="C253" s="6">
        <v>1</v>
      </c>
      <c r="D253" s="9">
        <v>11763961</v>
      </c>
      <c r="E253" s="9">
        <v>11689499.687478518</v>
      </c>
      <c r="F253" s="9">
        <v>74461.312521481887</v>
      </c>
      <c r="G253" s="9">
        <v>0.13668298294323922</v>
      </c>
      <c r="H253" s="9">
        <v>83999.037748295537</v>
      </c>
      <c r="I253" s="9">
        <v>11524047.293494193</v>
      </c>
      <c r="J253" s="9">
        <v>11854952.081462843</v>
      </c>
      <c r="K253" s="9">
        <v>551211.72651276062</v>
      </c>
      <c r="L253" s="9">
        <v>10603781.300834024</v>
      </c>
      <c r="M253" s="9">
        <v>12775218.074123012</v>
      </c>
    </row>
    <row r="254" spans="2:13" x14ac:dyDescent="0.25">
      <c r="B254" s="1" t="s">
        <v>156</v>
      </c>
      <c r="C254" s="6">
        <v>1</v>
      </c>
      <c r="D254" s="9">
        <v>14136292</v>
      </c>
      <c r="E254" s="9">
        <v>13602622.41329043</v>
      </c>
      <c r="F254" s="9">
        <v>533669.58670957014</v>
      </c>
      <c r="G254" s="9">
        <v>0.97961677745749765</v>
      </c>
      <c r="H254" s="9">
        <v>85799.015417965289</v>
      </c>
      <c r="I254" s="9">
        <v>13433624.614233043</v>
      </c>
      <c r="J254" s="9">
        <v>13771620.212347817</v>
      </c>
      <c r="K254" s="9">
        <v>551488.89394912671</v>
      </c>
      <c r="L254" s="9">
        <v>12516358.091631554</v>
      </c>
      <c r="M254" s="9">
        <v>14688886.734949306</v>
      </c>
    </row>
    <row r="255" spans="2:13" x14ac:dyDescent="0.25">
      <c r="B255" s="1" t="s">
        <v>157</v>
      </c>
      <c r="C255" s="6">
        <v>1</v>
      </c>
      <c r="D255" s="9">
        <v>16055092</v>
      </c>
      <c r="E255" s="9">
        <v>15533827.705088515</v>
      </c>
      <c r="F255" s="9">
        <v>521264.29491148517</v>
      </c>
      <c r="G255" s="9">
        <v>0.95684532433874714</v>
      </c>
      <c r="H255" s="9">
        <v>70090.788881307511</v>
      </c>
      <c r="I255" s="9">
        <v>15395770.304342903</v>
      </c>
      <c r="J255" s="9">
        <v>15671885.105834126</v>
      </c>
      <c r="K255" s="9">
        <v>549264.27863874682</v>
      </c>
      <c r="L255" s="9">
        <v>14451945.194682041</v>
      </c>
      <c r="M255" s="9">
        <v>16615710.215494988</v>
      </c>
    </row>
    <row r="256" spans="2:13" x14ac:dyDescent="0.25">
      <c r="B256" s="1" t="s">
        <v>158</v>
      </c>
      <c r="C256" s="6">
        <v>1</v>
      </c>
      <c r="D256" s="9">
        <v>18933691</v>
      </c>
      <c r="E256" s="9">
        <v>18075304.429516166</v>
      </c>
      <c r="F256" s="9">
        <v>858386.57048383355</v>
      </c>
      <c r="G256" s="9">
        <v>1.5756751123383563</v>
      </c>
      <c r="H256" s="9">
        <v>108577.15647168257</v>
      </c>
      <c r="I256" s="9">
        <v>17861440.664503988</v>
      </c>
      <c r="J256" s="9">
        <v>18289168.194528345</v>
      </c>
      <c r="K256" s="9">
        <v>555488.54894589423</v>
      </c>
      <c r="L256" s="9">
        <v>16981162.011725884</v>
      </c>
      <c r="M256" s="9">
        <v>19169446.847306449</v>
      </c>
    </row>
    <row r="257" spans="2:13" x14ac:dyDescent="0.25">
      <c r="B257" s="1" t="s">
        <v>159</v>
      </c>
      <c r="C257" s="6">
        <v>1</v>
      </c>
      <c r="D257" s="9">
        <v>14596638</v>
      </c>
      <c r="E257" s="9">
        <v>13873224.658164216</v>
      </c>
      <c r="F257" s="9">
        <v>723413.34183578379</v>
      </c>
      <c r="G257" s="9">
        <v>1.3279149952470419</v>
      </c>
      <c r="H257" s="9">
        <v>87926.782069704655</v>
      </c>
      <c r="I257" s="9">
        <v>13700035.810068563</v>
      </c>
      <c r="J257" s="9">
        <v>14046413.50625987</v>
      </c>
      <c r="K257" s="9">
        <v>551823.92853850778</v>
      </c>
      <c r="L257" s="9">
        <v>12786300.420911465</v>
      </c>
      <c r="M257" s="9">
        <v>14960148.895416968</v>
      </c>
    </row>
    <row r="258" spans="2:13" x14ac:dyDescent="0.25">
      <c r="B258" s="1" t="s">
        <v>160</v>
      </c>
      <c r="C258" s="6">
        <v>1</v>
      </c>
      <c r="D258" s="9">
        <v>13331992</v>
      </c>
      <c r="E258" s="9">
        <v>12950136.219016548</v>
      </c>
      <c r="F258" s="9">
        <v>381855.78098345175</v>
      </c>
      <c r="G258" s="9">
        <v>0.7009436905088241</v>
      </c>
      <c r="H258" s="9">
        <v>76422.32972261784</v>
      </c>
      <c r="I258" s="9">
        <v>12799607.620768134</v>
      </c>
      <c r="J258" s="9">
        <v>13100664.817264963</v>
      </c>
      <c r="K258" s="9">
        <v>550108.08172828308</v>
      </c>
      <c r="L258" s="9">
        <v>11866591.67479448</v>
      </c>
      <c r="M258" s="9">
        <v>14033680.763238616</v>
      </c>
    </row>
    <row r="259" spans="2:13" x14ac:dyDescent="0.25">
      <c r="B259" s="1" t="s">
        <v>161</v>
      </c>
      <c r="C259" s="6">
        <v>1</v>
      </c>
      <c r="D259" s="9">
        <v>12715774</v>
      </c>
      <c r="E259" s="9">
        <v>12802585.441169215</v>
      </c>
      <c r="F259" s="9">
        <v>-86811.441169215366</v>
      </c>
      <c r="G259" s="9">
        <v>-0.15935317725143069</v>
      </c>
      <c r="H259" s="9">
        <v>57084.356979900971</v>
      </c>
      <c r="I259" s="9">
        <v>12690146.730267767</v>
      </c>
      <c r="J259" s="9">
        <v>12915024.152070664</v>
      </c>
      <c r="K259" s="9">
        <v>547756.47227061365</v>
      </c>
      <c r="L259" s="9">
        <v>11723672.847799411</v>
      </c>
      <c r="M259" s="9">
        <v>13881498.03453902</v>
      </c>
    </row>
    <row r="260" spans="2:13" x14ac:dyDescent="0.25">
      <c r="B260" s="1" t="s">
        <v>162</v>
      </c>
      <c r="C260" s="6">
        <v>1</v>
      </c>
      <c r="D260" s="9">
        <v>13993294</v>
      </c>
      <c r="E260" s="9">
        <v>13930662.350350417</v>
      </c>
      <c r="F260" s="9">
        <v>62631.649649582803</v>
      </c>
      <c r="G260" s="9">
        <v>0.11496816817849038</v>
      </c>
      <c r="H260" s="9">
        <v>63173.001800552061</v>
      </c>
      <c r="I260" s="9">
        <v>13806230.872761384</v>
      </c>
      <c r="J260" s="9">
        <v>14055093.827939451</v>
      </c>
      <c r="K260" s="9">
        <v>548424.43167589768</v>
      </c>
      <c r="L260" s="9">
        <v>12850434.081400855</v>
      </c>
      <c r="M260" s="9">
        <v>15010890.61929998</v>
      </c>
    </row>
    <row r="261" spans="2:13" x14ac:dyDescent="0.25">
      <c r="B261" s="1" t="s">
        <v>163</v>
      </c>
      <c r="C261" s="6">
        <v>1</v>
      </c>
      <c r="D261" s="9">
        <v>14148180</v>
      </c>
      <c r="E261" s="9">
        <v>14252485.237419605</v>
      </c>
      <c r="F261" s="9">
        <v>-104305.23741960526</v>
      </c>
      <c r="G261" s="9">
        <v>-0.1914652119918164</v>
      </c>
      <c r="H261" s="9">
        <v>67209.349132665797</v>
      </c>
      <c r="I261" s="9">
        <v>14120103.391029306</v>
      </c>
      <c r="J261" s="9">
        <v>14384867.083809905</v>
      </c>
      <c r="K261" s="9">
        <v>548904.0223148081</v>
      </c>
      <c r="L261" s="9">
        <v>13171312.321704231</v>
      </c>
      <c r="M261" s="9">
        <v>15333658.153134979</v>
      </c>
    </row>
    <row r="262" spans="2:13" x14ac:dyDescent="0.25">
      <c r="B262" s="1" t="s">
        <v>164</v>
      </c>
      <c r="C262" s="6">
        <v>1</v>
      </c>
      <c r="D262" s="9">
        <v>12641587</v>
      </c>
      <c r="E262" s="9">
        <v>12760663.787076984</v>
      </c>
      <c r="F262" s="9">
        <v>-119076.7870769836</v>
      </c>
      <c r="G262" s="9">
        <v>-0.21858022516435716</v>
      </c>
      <c r="H262" s="9">
        <v>110951.34617351797</v>
      </c>
      <c r="I262" s="9">
        <v>12542123.595042882</v>
      </c>
      <c r="J262" s="9">
        <v>12979203.979111085</v>
      </c>
      <c r="K262" s="9">
        <v>555957.4896700778</v>
      </c>
      <c r="L262" s="9">
        <v>11665597.699593183</v>
      </c>
      <c r="M262" s="9">
        <v>13855729.874560785</v>
      </c>
    </row>
    <row r="263" spans="2:13" x14ac:dyDescent="0.25">
      <c r="B263" s="1" t="s">
        <v>165</v>
      </c>
      <c r="C263" s="6">
        <v>1</v>
      </c>
      <c r="D263" s="9">
        <v>13657015</v>
      </c>
      <c r="E263" s="9">
        <v>13350843.078743037</v>
      </c>
      <c r="F263" s="9">
        <v>306171.92125696316</v>
      </c>
      <c r="G263" s="9">
        <v>0.56201657040078501</v>
      </c>
      <c r="H263" s="9">
        <v>78841.24227098882</v>
      </c>
      <c r="I263" s="9">
        <v>13195549.96315377</v>
      </c>
      <c r="J263" s="9">
        <v>13506136.194332303</v>
      </c>
      <c r="K263" s="9">
        <v>550449.33516661788</v>
      </c>
      <c r="L263" s="9">
        <v>12266626.369698117</v>
      </c>
      <c r="M263" s="9">
        <v>14435059.787787957</v>
      </c>
    </row>
    <row r="264" spans="2:13" x14ac:dyDescent="0.25">
      <c r="B264" s="1" t="s">
        <v>166</v>
      </c>
      <c r="C264" s="6">
        <v>1</v>
      </c>
      <c r="D264" s="9">
        <v>12616129</v>
      </c>
      <c r="E264" s="9">
        <v>12137868.410107495</v>
      </c>
      <c r="F264" s="9">
        <v>478260.58989250474</v>
      </c>
      <c r="G264" s="9">
        <v>0.8779066851909394</v>
      </c>
      <c r="H264" s="9">
        <v>75683.208958725183</v>
      </c>
      <c r="I264" s="9">
        <v>11988795.653534267</v>
      </c>
      <c r="J264" s="9">
        <v>12286941.166680723</v>
      </c>
      <c r="K264" s="9">
        <v>550005.88835105102</v>
      </c>
      <c r="L264" s="9">
        <v>11054525.155559281</v>
      </c>
      <c r="M264" s="9">
        <v>13221211.66465571</v>
      </c>
    </row>
    <row r="265" spans="2:13" x14ac:dyDescent="0.25">
      <c r="B265" s="1" t="s">
        <v>167</v>
      </c>
      <c r="C265" s="6">
        <v>1</v>
      </c>
      <c r="D265" s="9">
        <v>12946863</v>
      </c>
      <c r="E265" s="9">
        <v>12350653.623094531</v>
      </c>
      <c r="F265" s="9">
        <v>596209.37690546922</v>
      </c>
      <c r="G265" s="9">
        <v>1.0944163262050934</v>
      </c>
      <c r="H265" s="9">
        <v>75435.304407269097</v>
      </c>
      <c r="I265" s="9">
        <v>12202069.162609182</v>
      </c>
      <c r="J265" s="9">
        <v>12499238.083579879</v>
      </c>
      <c r="K265" s="9">
        <v>549971.83041820978</v>
      </c>
      <c r="L265" s="9">
        <v>11267377.452249579</v>
      </c>
      <c r="M265" s="9">
        <v>13433929.793939482</v>
      </c>
    </row>
    <row r="266" spans="2:13" x14ac:dyDescent="0.25">
      <c r="B266" s="1" t="s">
        <v>168</v>
      </c>
      <c r="C266" s="6">
        <v>1</v>
      </c>
      <c r="D266" s="9">
        <v>14674061</v>
      </c>
      <c r="E266" s="9">
        <v>13749846.22363304</v>
      </c>
      <c r="F266" s="9">
        <v>924214.77636696026</v>
      </c>
      <c r="G266" s="9">
        <v>1.6965109563118514</v>
      </c>
      <c r="H266" s="9">
        <v>82583.271474697816</v>
      </c>
      <c r="I266" s="9">
        <v>13587182.455870731</v>
      </c>
      <c r="J266" s="9">
        <v>13912509.991395349</v>
      </c>
      <c r="K266" s="9">
        <v>550997.7548320886</v>
      </c>
      <c r="L266" s="9">
        <v>12664549.295707135</v>
      </c>
      <c r="M266" s="9">
        <v>14835143.151558945</v>
      </c>
    </row>
    <row r="267" spans="2:13" x14ac:dyDescent="0.25">
      <c r="B267" s="1" t="s">
        <v>169</v>
      </c>
      <c r="C267" s="6">
        <v>1</v>
      </c>
      <c r="D267" s="9">
        <v>18274752</v>
      </c>
      <c r="E267" s="9">
        <v>19049606.949998755</v>
      </c>
      <c r="F267" s="9">
        <v>-774854.94999875501</v>
      </c>
      <c r="G267" s="9">
        <v>-1.422342453117647</v>
      </c>
      <c r="H267" s="9">
        <v>128417.87271692907</v>
      </c>
      <c r="I267" s="9">
        <v>18796663.046819087</v>
      </c>
      <c r="J267" s="9">
        <v>19302550.853178423</v>
      </c>
      <c r="K267" s="9">
        <v>559704.99295225181</v>
      </c>
      <c r="L267" s="9">
        <v>17947159.428082839</v>
      </c>
      <c r="M267" s="9">
        <v>20152054.471914671</v>
      </c>
    </row>
    <row r="268" spans="2:13" x14ac:dyDescent="0.25">
      <c r="B268" s="1" t="s">
        <v>170</v>
      </c>
      <c r="C268" s="6">
        <v>1</v>
      </c>
      <c r="D268" s="9">
        <v>19081340.899999999</v>
      </c>
      <c r="E268" s="9">
        <v>17931912.107461013</v>
      </c>
      <c r="F268" s="9">
        <v>1149428.7925389856</v>
      </c>
      <c r="G268" s="9">
        <v>2.1099192416162311</v>
      </c>
      <c r="H268" s="9">
        <v>95946.222977371814</v>
      </c>
      <c r="I268" s="9">
        <v>17742927.415363368</v>
      </c>
      <c r="J268" s="9">
        <v>18120896.799558658</v>
      </c>
      <c r="K268" s="9">
        <v>553158.39215017098</v>
      </c>
      <c r="L268" s="9">
        <v>16842359.38534518</v>
      </c>
      <c r="M268" s="9">
        <v>19021464.829576846</v>
      </c>
    </row>
    <row r="269" spans="2:13" x14ac:dyDescent="0.25">
      <c r="B269" s="1" t="s">
        <v>171</v>
      </c>
      <c r="C269" s="6">
        <v>1</v>
      </c>
      <c r="D269" s="9">
        <v>16407410</v>
      </c>
      <c r="E269" s="9">
        <v>15775225.55294285</v>
      </c>
      <c r="F269" s="9">
        <v>632184.4470571503</v>
      </c>
      <c r="G269" s="9">
        <v>1.1604530335019931</v>
      </c>
      <c r="H269" s="9">
        <v>74817.857330458268</v>
      </c>
      <c r="I269" s="9">
        <v>15627857.274210952</v>
      </c>
      <c r="J269" s="9">
        <v>15922593.831674747</v>
      </c>
      <c r="K269" s="9">
        <v>549887.48019759427</v>
      </c>
      <c r="L269" s="9">
        <v>14692115.526214642</v>
      </c>
      <c r="M269" s="9">
        <v>16858335.579671059</v>
      </c>
    </row>
    <row r="270" spans="2:13" x14ac:dyDescent="0.25">
      <c r="B270" s="1" t="s">
        <v>172</v>
      </c>
      <c r="C270" s="6">
        <v>1</v>
      </c>
      <c r="D270" s="9">
        <v>13790066</v>
      </c>
      <c r="E270" s="9">
        <v>13749927.51286038</v>
      </c>
      <c r="F270" s="9">
        <v>40138.487139619887</v>
      </c>
      <c r="G270" s="9">
        <v>7.3679176035062827E-2</v>
      </c>
      <c r="H270" s="9">
        <v>68031.620745516659</v>
      </c>
      <c r="I270" s="9">
        <v>13615926.043073213</v>
      </c>
      <c r="J270" s="9">
        <v>13883928.982647547</v>
      </c>
      <c r="K270" s="9">
        <v>549005.31010528549</v>
      </c>
      <c r="L270" s="9">
        <v>12668555.091199879</v>
      </c>
      <c r="M270" s="9">
        <v>14831299.934520882</v>
      </c>
    </row>
    <row r="271" spans="2:13" x14ac:dyDescent="0.25">
      <c r="B271" s="1" t="s">
        <v>173</v>
      </c>
      <c r="C271" s="6">
        <v>1</v>
      </c>
      <c r="D271" s="9">
        <v>13598163</v>
      </c>
      <c r="E271" s="9">
        <v>13546607.125745744</v>
      </c>
      <c r="F271" s="9">
        <v>51555.874254256487</v>
      </c>
      <c r="G271" s="9">
        <v>9.4637207466432186E-2</v>
      </c>
      <c r="H271" s="9">
        <v>52623.751343010561</v>
      </c>
      <c r="I271" s="9">
        <v>13442954.442649221</v>
      </c>
      <c r="J271" s="9">
        <v>13650259.808842266</v>
      </c>
      <c r="K271" s="9">
        <v>547309.59091537015</v>
      </c>
      <c r="L271" s="9">
        <v>12468574.751864567</v>
      </c>
      <c r="M271" s="9">
        <v>14624639.49962692</v>
      </c>
    </row>
    <row r="272" spans="2:13" x14ac:dyDescent="0.25">
      <c r="B272" s="1" t="s">
        <v>174</v>
      </c>
      <c r="C272" s="6">
        <v>1</v>
      </c>
      <c r="D272" s="9">
        <v>15084566</v>
      </c>
      <c r="E272" s="9">
        <v>14777243.700040223</v>
      </c>
      <c r="F272" s="9">
        <v>307322.29995977692</v>
      </c>
      <c r="G272" s="9">
        <v>0.56412823332063478</v>
      </c>
      <c r="H272" s="9">
        <v>71831.960459514827</v>
      </c>
      <c r="I272" s="9">
        <v>14635756.724222392</v>
      </c>
      <c r="J272" s="9">
        <v>14918730.675858054</v>
      </c>
      <c r="K272" s="9">
        <v>549489.18064507516</v>
      </c>
      <c r="L272" s="9">
        <v>13694918.201519167</v>
      </c>
      <c r="M272" s="9">
        <v>15859569.198561279</v>
      </c>
    </row>
    <row r="273" spans="2:13" x14ac:dyDescent="0.25">
      <c r="B273" s="1" t="s">
        <v>175</v>
      </c>
      <c r="C273" s="6">
        <v>1</v>
      </c>
      <c r="D273" s="9">
        <v>15605142</v>
      </c>
      <c r="E273" s="9">
        <v>15441360.140365241</v>
      </c>
      <c r="F273" s="9">
        <v>163781.8596347589</v>
      </c>
      <c r="G273" s="9">
        <v>0.30064193564156416</v>
      </c>
      <c r="H273" s="9">
        <v>93021.606520953908</v>
      </c>
      <c r="I273" s="9">
        <v>15258136.047521725</v>
      </c>
      <c r="J273" s="9">
        <v>15624584.233208757</v>
      </c>
      <c r="K273" s="9">
        <v>552658.61830091639</v>
      </c>
      <c r="L273" s="9">
        <v>14352791.819761934</v>
      </c>
      <c r="M273" s="9">
        <v>16529928.46096855</v>
      </c>
    </row>
    <row r="274" spans="2:13" x14ac:dyDescent="0.25">
      <c r="B274" s="1" t="s">
        <v>176</v>
      </c>
      <c r="C274" s="6">
        <v>1</v>
      </c>
      <c r="D274" s="9">
        <v>13777511</v>
      </c>
      <c r="E274" s="9">
        <v>13677229.52184095</v>
      </c>
      <c r="F274" s="9">
        <v>100281.47815904953</v>
      </c>
      <c r="G274" s="9">
        <v>0.18407910234971772</v>
      </c>
      <c r="H274" s="9">
        <v>119418.6367086369</v>
      </c>
      <c r="I274" s="9">
        <v>13442011.359116351</v>
      </c>
      <c r="J274" s="9">
        <v>13912447.68456555</v>
      </c>
      <c r="K274" s="9">
        <v>557709.01005442638</v>
      </c>
      <c r="L274" s="9">
        <v>12578713.475304391</v>
      </c>
      <c r="M274" s="9">
        <v>14775745.56837751</v>
      </c>
    </row>
    <row r="275" spans="2:13" x14ac:dyDescent="0.25">
      <c r="B275" s="1" t="s">
        <v>177</v>
      </c>
      <c r="C275" s="6">
        <v>1</v>
      </c>
      <c r="D275" s="9">
        <v>13886125</v>
      </c>
      <c r="E275" s="9">
        <v>13829972.314937502</v>
      </c>
      <c r="F275" s="9">
        <v>56152.685062497854</v>
      </c>
      <c r="G275" s="9">
        <v>0.1030752243643332</v>
      </c>
      <c r="H275" s="9">
        <v>83282.61818065423</v>
      </c>
      <c r="I275" s="9">
        <v>13665931.048220119</v>
      </c>
      <c r="J275" s="9">
        <v>13994013.581654886</v>
      </c>
      <c r="K275" s="9">
        <v>551103.00633689482</v>
      </c>
      <c r="L275" s="9">
        <v>12744468.073762452</v>
      </c>
      <c r="M275" s="9">
        <v>14915476.556112552</v>
      </c>
    </row>
    <row r="276" spans="2:13" x14ac:dyDescent="0.25">
      <c r="B276" s="1" t="s">
        <v>178</v>
      </c>
      <c r="C276" s="6">
        <v>1</v>
      </c>
      <c r="D276" s="9">
        <v>12732906</v>
      </c>
      <c r="E276" s="9">
        <v>12791627.17030715</v>
      </c>
      <c r="F276" s="9">
        <v>-58721.170307150111</v>
      </c>
      <c r="G276" s="9">
        <v>-0.10778999788895356</v>
      </c>
      <c r="H276" s="9">
        <v>76858.356995723792</v>
      </c>
      <c r="I276" s="9">
        <v>12640239.731789708</v>
      </c>
      <c r="J276" s="9">
        <v>12943014.608824592</v>
      </c>
      <c r="K276" s="9">
        <v>550168.82512790652</v>
      </c>
      <c r="L276" s="9">
        <v>11707962.980180129</v>
      </c>
      <c r="M276" s="9">
        <v>13875291.360434171</v>
      </c>
    </row>
    <row r="277" spans="2:13" x14ac:dyDescent="0.25">
      <c r="B277" s="1" t="s">
        <v>179</v>
      </c>
      <c r="C277" s="6">
        <v>1</v>
      </c>
      <c r="D277" s="9">
        <v>12550053</v>
      </c>
      <c r="E277" s="9">
        <v>12622354.424235944</v>
      </c>
      <c r="F277" s="9">
        <v>-72301.424235943705</v>
      </c>
      <c r="G277" s="9">
        <v>-0.13271823986130191</v>
      </c>
      <c r="H277" s="9">
        <v>76043.111808705929</v>
      </c>
      <c r="I277" s="9">
        <v>12472572.769207124</v>
      </c>
      <c r="J277" s="9">
        <v>12772136.079264764</v>
      </c>
      <c r="K277" s="9">
        <v>550055.52806611278</v>
      </c>
      <c r="L277" s="9">
        <v>11538913.394642755</v>
      </c>
      <c r="M277" s="9">
        <v>13705795.453829132</v>
      </c>
    </row>
    <row r="278" spans="2:13" x14ac:dyDescent="0.25">
      <c r="B278" s="1" t="s">
        <v>180</v>
      </c>
      <c r="C278" s="6">
        <v>1</v>
      </c>
      <c r="D278" s="9">
        <v>13748210</v>
      </c>
      <c r="E278" s="9">
        <v>13850608.753659131</v>
      </c>
      <c r="F278" s="9">
        <v>-102398.75365913101</v>
      </c>
      <c r="G278" s="9">
        <v>-0.18796562437389353</v>
      </c>
      <c r="H278" s="9">
        <v>76738.740866214939</v>
      </c>
      <c r="I278" s="9">
        <v>13699456.922304781</v>
      </c>
      <c r="J278" s="9">
        <v>14001760.585013481</v>
      </c>
      <c r="K278" s="9">
        <v>550152.12755407102</v>
      </c>
      <c r="L278" s="9">
        <v>12766977.452641783</v>
      </c>
      <c r="M278" s="9">
        <v>14934240.054676479</v>
      </c>
    </row>
    <row r="279" spans="2:13" x14ac:dyDescent="0.25">
      <c r="B279" s="1" t="s">
        <v>181</v>
      </c>
      <c r="C279" s="6">
        <v>1</v>
      </c>
      <c r="D279" s="9">
        <v>16691749</v>
      </c>
      <c r="E279" s="9">
        <v>16602595.499072356</v>
      </c>
      <c r="F279" s="9">
        <v>89153.50092764385</v>
      </c>
      <c r="G279" s="9">
        <v>0.16365231868707183</v>
      </c>
      <c r="H279" s="9">
        <v>71415.705539675866</v>
      </c>
      <c r="I279" s="9">
        <v>16461928.418039529</v>
      </c>
      <c r="J279" s="9">
        <v>16743262.580105184</v>
      </c>
      <c r="K279" s="9">
        <v>549434.92071424483</v>
      </c>
      <c r="L279" s="9">
        <v>15520376.876007186</v>
      </c>
      <c r="M279" s="9">
        <v>17684814.122137528</v>
      </c>
    </row>
    <row r="280" spans="2:13" x14ac:dyDescent="0.25">
      <c r="B280" s="1" t="s">
        <v>182</v>
      </c>
      <c r="C280" s="6">
        <v>1</v>
      </c>
      <c r="D280" s="9">
        <v>18092812</v>
      </c>
      <c r="E280" s="9">
        <v>17699062.139302019</v>
      </c>
      <c r="F280" s="9">
        <v>393749.86069798097</v>
      </c>
      <c r="G280" s="9">
        <v>0.72277675038508549</v>
      </c>
      <c r="H280" s="9">
        <v>85478.271668846559</v>
      </c>
      <c r="I280" s="9">
        <v>17530696.107257321</v>
      </c>
      <c r="J280" s="9">
        <v>17867428.171346717</v>
      </c>
      <c r="K280" s="9">
        <v>551439.08460502874</v>
      </c>
      <c r="L280" s="9">
        <v>16612895.926805399</v>
      </c>
      <c r="M280" s="9">
        <v>18785228.351798639</v>
      </c>
    </row>
    <row r="281" spans="2:13" x14ac:dyDescent="0.25">
      <c r="B281" s="1" t="s">
        <v>183</v>
      </c>
      <c r="C281" s="6">
        <v>1</v>
      </c>
      <c r="D281" s="9">
        <v>14888714</v>
      </c>
      <c r="E281" s="9">
        <v>13819690.437799921</v>
      </c>
      <c r="F281" s="9">
        <v>1069023.5622000787</v>
      </c>
      <c r="G281" s="9">
        <v>1.9623254596265645</v>
      </c>
      <c r="H281" s="9">
        <v>103964.51749772824</v>
      </c>
      <c r="I281" s="9">
        <v>13614912.159732403</v>
      </c>
      <c r="J281" s="9">
        <v>14024468.715867439</v>
      </c>
      <c r="K281" s="9">
        <v>554605.40026317292</v>
      </c>
      <c r="L281" s="9">
        <v>12727287.552600933</v>
      </c>
      <c r="M281" s="9">
        <v>14912093.322998909</v>
      </c>
    </row>
    <row r="282" spans="2:13" x14ac:dyDescent="0.25">
      <c r="B282" s="1" t="s">
        <v>184</v>
      </c>
      <c r="C282" s="6">
        <v>1</v>
      </c>
      <c r="D282" s="9">
        <v>13889177</v>
      </c>
      <c r="E282" s="9">
        <v>13639663.294651948</v>
      </c>
      <c r="F282" s="9">
        <v>249513.70534805208</v>
      </c>
      <c r="G282" s="9">
        <v>0.45801338141002051</v>
      </c>
      <c r="H282" s="9">
        <v>73084.067477949851</v>
      </c>
      <c r="I282" s="9">
        <v>13495710.051252035</v>
      </c>
      <c r="J282" s="9">
        <v>13783616.53805186</v>
      </c>
      <c r="K282" s="9">
        <v>549654.26408030384</v>
      </c>
      <c r="L282" s="9">
        <v>12557012.63229214</v>
      </c>
      <c r="M282" s="9">
        <v>14722313.957011756</v>
      </c>
    </row>
    <row r="283" spans="2:13" x14ac:dyDescent="0.25">
      <c r="B283" s="1" t="s">
        <v>185</v>
      </c>
      <c r="C283" s="6">
        <v>1</v>
      </c>
      <c r="D283" s="9">
        <v>13623711</v>
      </c>
      <c r="E283" s="9">
        <v>13598022.518121883</v>
      </c>
      <c r="F283" s="9">
        <v>25688.481878116727</v>
      </c>
      <c r="G283" s="9">
        <v>4.7154397518461323E-2</v>
      </c>
      <c r="H283" s="9">
        <v>54872.124836798306</v>
      </c>
      <c r="I283" s="9">
        <v>13489941.227423536</v>
      </c>
      <c r="J283" s="9">
        <v>13706103.808820231</v>
      </c>
      <c r="K283" s="9">
        <v>547530.34544821712</v>
      </c>
      <c r="L283" s="9">
        <v>12519555.325379426</v>
      </c>
      <c r="M283" s="9">
        <v>14676489.710864341</v>
      </c>
    </row>
    <row r="284" spans="2:13" x14ac:dyDescent="0.25">
      <c r="B284" s="1" t="s">
        <v>186</v>
      </c>
      <c r="C284" s="6">
        <v>1</v>
      </c>
      <c r="D284" s="9">
        <v>14991479</v>
      </c>
      <c r="E284" s="9">
        <v>14713640.509584207</v>
      </c>
      <c r="F284" s="9">
        <v>277838.49041579291</v>
      </c>
      <c r="G284" s="9">
        <v>0.5100070407101841</v>
      </c>
      <c r="H284" s="9">
        <v>67924.946374967418</v>
      </c>
      <c r="I284" s="9">
        <v>14579849.155656187</v>
      </c>
      <c r="J284" s="9">
        <v>14847431.863512227</v>
      </c>
      <c r="K284" s="9">
        <v>548992.10143915645</v>
      </c>
      <c r="L284" s="9">
        <v>13632294.104953079</v>
      </c>
      <c r="M284" s="9">
        <v>15794986.914215336</v>
      </c>
    </row>
    <row r="285" spans="2:13" x14ac:dyDescent="0.25">
      <c r="B285" s="1" t="s">
        <v>187</v>
      </c>
      <c r="C285" s="6">
        <v>1</v>
      </c>
      <c r="D285" s="9">
        <v>16050658</v>
      </c>
      <c r="E285" s="9">
        <v>15686984.400519056</v>
      </c>
      <c r="F285" s="9">
        <v>363673.59948094375</v>
      </c>
      <c r="G285" s="9">
        <v>0.66756803918034113</v>
      </c>
      <c r="H285" s="9">
        <v>96527.873144787533</v>
      </c>
      <c r="I285" s="9">
        <v>15496854.03562277</v>
      </c>
      <c r="J285" s="9">
        <v>15877114.765415343</v>
      </c>
      <c r="K285" s="9">
        <v>553259.57686821383</v>
      </c>
      <c r="L285" s="9">
        <v>14597232.375479244</v>
      </c>
      <c r="M285" s="9">
        <v>16776736.425558869</v>
      </c>
    </row>
    <row r="286" spans="2:13" x14ac:dyDescent="0.25">
      <c r="B286" s="1" t="s">
        <v>188</v>
      </c>
      <c r="C286" s="6">
        <v>1</v>
      </c>
      <c r="D286" s="9">
        <v>14148177</v>
      </c>
      <c r="E286" s="9">
        <v>14111618.527998107</v>
      </c>
      <c r="F286" s="9">
        <v>36558.472001893446</v>
      </c>
      <c r="G286" s="9">
        <v>6.7107613817901646E-2</v>
      </c>
      <c r="H286" s="9">
        <v>82358.296913606755</v>
      </c>
      <c r="I286" s="9">
        <v>13949397.891261056</v>
      </c>
      <c r="J286" s="9">
        <v>14273839.164735157</v>
      </c>
      <c r="K286" s="9">
        <v>550964.08065594314</v>
      </c>
      <c r="L286" s="9">
        <v>13026387.927892234</v>
      </c>
      <c r="M286" s="9">
        <v>15196849.128103979</v>
      </c>
    </row>
    <row r="287" spans="2:13" x14ac:dyDescent="0.25">
      <c r="B287" s="1" t="s">
        <v>189</v>
      </c>
      <c r="C287" s="6">
        <v>1</v>
      </c>
      <c r="D287" s="9">
        <v>14273134</v>
      </c>
      <c r="E287" s="9">
        <v>13756066.613218902</v>
      </c>
      <c r="F287" s="9">
        <v>517067.38678109832</v>
      </c>
      <c r="G287" s="9">
        <v>0.94914137845094781</v>
      </c>
      <c r="H287" s="9">
        <v>77980.852808323078</v>
      </c>
      <c r="I287" s="9">
        <v>13602468.201523546</v>
      </c>
      <c r="J287" s="9">
        <v>13909665.024914257</v>
      </c>
      <c r="K287" s="9">
        <v>550326.75975937443</v>
      </c>
      <c r="L287" s="9">
        <v>12672091.340208435</v>
      </c>
      <c r="M287" s="9">
        <v>14840041.886229368</v>
      </c>
    </row>
    <row r="288" spans="2:13" x14ac:dyDescent="0.25">
      <c r="B288" s="1" t="s">
        <v>190</v>
      </c>
      <c r="C288" s="6">
        <v>1</v>
      </c>
      <c r="D288" s="9">
        <v>12863305</v>
      </c>
      <c r="E288" s="9">
        <v>12752619.020617917</v>
      </c>
      <c r="F288" s="9">
        <v>110685.97938208282</v>
      </c>
      <c r="G288" s="9">
        <v>0.20317785598490909</v>
      </c>
      <c r="H288" s="9">
        <v>77196.931623983794</v>
      </c>
      <c r="I288" s="9">
        <v>12600564.69371354</v>
      </c>
      <c r="J288" s="9">
        <v>12904673.347522294</v>
      </c>
      <c r="K288" s="9">
        <v>550216.22600092122</v>
      </c>
      <c r="L288" s="9">
        <v>11668861.465279492</v>
      </c>
      <c r="M288" s="9">
        <v>13836376.575956343</v>
      </c>
    </row>
    <row r="289" spans="2:13" x14ac:dyDescent="0.25">
      <c r="B289" s="1" t="s">
        <v>191</v>
      </c>
      <c r="C289" s="6">
        <v>1</v>
      </c>
      <c r="D289" s="9">
        <v>13398133</v>
      </c>
      <c r="E289" s="9">
        <v>12616663.955166044</v>
      </c>
      <c r="F289" s="9">
        <v>781469.04483395629</v>
      </c>
      <c r="G289" s="9">
        <v>1.4344834452776223</v>
      </c>
      <c r="H289" s="9">
        <v>81905.845352974167</v>
      </c>
      <c r="I289" s="9">
        <v>12455334.50951731</v>
      </c>
      <c r="J289" s="9">
        <v>12777993.400814777</v>
      </c>
      <c r="K289" s="9">
        <v>550896.6296915639</v>
      </c>
      <c r="L289" s="9">
        <v>11531566.212814644</v>
      </c>
      <c r="M289" s="9">
        <v>13701761.697517443</v>
      </c>
    </row>
    <row r="290" spans="2:13" x14ac:dyDescent="0.25">
      <c r="B290" s="1" t="s">
        <v>192</v>
      </c>
      <c r="C290" s="6">
        <v>1</v>
      </c>
      <c r="D290" s="9">
        <v>14135802</v>
      </c>
      <c r="E290" s="9">
        <v>13389445.426734438</v>
      </c>
      <c r="F290" s="9">
        <v>746356.57326556183</v>
      </c>
      <c r="G290" s="9">
        <v>1.3700301447654502</v>
      </c>
      <c r="H290" s="9">
        <v>82894.462202635012</v>
      </c>
      <c r="I290" s="9">
        <v>13226168.708487181</v>
      </c>
      <c r="J290" s="9">
        <v>13552722.144981695</v>
      </c>
      <c r="K290" s="9">
        <v>551044.48184008058</v>
      </c>
      <c r="L290" s="9">
        <v>12304056.460904965</v>
      </c>
      <c r="M290" s="9">
        <v>14474834.392563911</v>
      </c>
    </row>
    <row r="291" spans="2:13" x14ac:dyDescent="0.25">
      <c r="B291" s="1" t="s">
        <v>193</v>
      </c>
      <c r="C291" s="6">
        <v>1</v>
      </c>
      <c r="D291" s="9">
        <v>16671355</v>
      </c>
      <c r="E291" s="9">
        <v>16026335.140513306</v>
      </c>
      <c r="F291" s="9">
        <v>645019.85948669352</v>
      </c>
      <c r="G291" s="9">
        <v>1.1840140264360157</v>
      </c>
      <c r="H291" s="9">
        <v>75552.887516947478</v>
      </c>
      <c r="I291" s="9">
        <v>15877519.077291666</v>
      </c>
      <c r="J291" s="9">
        <v>16175151.203734947</v>
      </c>
      <c r="K291" s="9">
        <v>549987.97069998481</v>
      </c>
      <c r="L291" s="9">
        <v>14943027.178253468</v>
      </c>
      <c r="M291" s="9">
        <v>17109643.102773145</v>
      </c>
    </row>
    <row r="292" spans="2:13" x14ac:dyDescent="0.25">
      <c r="B292" s="1" t="s">
        <v>194</v>
      </c>
      <c r="C292" s="6">
        <v>1</v>
      </c>
      <c r="D292" s="9">
        <v>17143727</v>
      </c>
      <c r="E292" s="9">
        <v>16229798.841722328</v>
      </c>
      <c r="F292" s="9">
        <v>913928.15827767178</v>
      </c>
      <c r="G292" s="9">
        <v>1.6776285918029503</v>
      </c>
      <c r="H292" s="9">
        <v>74001.582738230398</v>
      </c>
      <c r="I292" s="9">
        <v>16084038.374092236</v>
      </c>
      <c r="J292" s="9">
        <v>16375559.30935242</v>
      </c>
      <c r="K292" s="9">
        <v>549777.01238802448</v>
      </c>
      <c r="L292" s="9">
        <v>15146906.402767045</v>
      </c>
      <c r="M292" s="9">
        <v>17312691.280677609</v>
      </c>
    </row>
    <row r="293" spans="2:13" x14ac:dyDescent="0.25">
      <c r="B293" s="1" t="s">
        <v>195</v>
      </c>
      <c r="C293" s="6">
        <v>1</v>
      </c>
      <c r="D293" s="9">
        <v>15916123</v>
      </c>
      <c r="E293" s="9">
        <v>15224017.959764371</v>
      </c>
      <c r="F293" s="9">
        <v>692105.04023562931</v>
      </c>
      <c r="G293" s="9">
        <v>1.2704447209705694</v>
      </c>
      <c r="H293" s="9">
        <v>81994.092764385554</v>
      </c>
      <c r="I293" s="9">
        <v>15062514.693725877</v>
      </c>
      <c r="J293" s="9">
        <v>15385521.225802865</v>
      </c>
      <c r="K293" s="9">
        <v>550909.75699364184</v>
      </c>
      <c r="L293" s="9">
        <v>14138894.360645875</v>
      </c>
      <c r="M293" s="9">
        <v>16309141.558882866</v>
      </c>
    </row>
    <row r="294" spans="2:13" x14ac:dyDescent="0.25">
      <c r="B294" s="1" t="s">
        <v>196</v>
      </c>
      <c r="C294" s="6">
        <v>1</v>
      </c>
      <c r="D294" s="9">
        <v>13910480</v>
      </c>
      <c r="E294" s="9">
        <v>13799453.065731505</v>
      </c>
      <c r="F294" s="9">
        <v>111026.93426849507</v>
      </c>
      <c r="G294" s="9">
        <v>0.20380372100589506</v>
      </c>
      <c r="H294" s="9">
        <v>78118.764753041338</v>
      </c>
      <c r="I294" s="9">
        <v>13645583.009717068</v>
      </c>
      <c r="J294" s="9">
        <v>13953323.121745942</v>
      </c>
      <c r="K294" s="9">
        <v>550346.31870221486</v>
      </c>
      <c r="L294" s="9">
        <v>12715439.267590234</v>
      </c>
      <c r="M294" s="9">
        <v>14883466.863872776</v>
      </c>
    </row>
    <row r="295" spans="2:13" x14ac:dyDescent="0.25">
      <c r="B295" s="1" t="s">
        <v>197</v>
      </c>
      <c r="C295" s="6">
        <v>1</v>
      </c>
      <c r="D295" s="9">
        <v>13805540</v>
      </c>
      <c r="E295" s="9">
        <v>13852764.123587286</v>
      </c>
      <c r="F295" s="9">
        <v>-47224.1235872861</v>
      </c>
      <c r="G295" s="9">
        <v>-8.668574136305042E-2</v>
      </c>
      <c r="H295" s="9">
        <v>57055.394670095011</v>
      </c>
      <c r="I295" s="9">
        <v>13740382.459571388</v>
      </c>
      <c r="J295" s="9">
        <v>13965145.787603185</v>
      </c>
      <c r="K295" s="9">
        <v>547753.4547252981</v>
      </c>
      <c r="L295" s="9">
        <v>12773857.473858144</v>
      </c>
      <c r="M295" s="9">
        <v>14931670.773316428</v>
      </c>
    </row>
    <row r="296" spans="2:13" x14ac:dyDescent="0.25">
      <c r="B296" s="1" t="s">
        <v>198</v>
      </c>
      <c r="C296" s="6">
        <v>1</v>
      </c>
      <c r="D296" s="9">
        <v>15835971</v>
      </c>
      <c r="E296" s="9">
        <v>15230948.359139249</v>
      </c>
      <c r="F296" s="9">
        <v>605022.64086075127</v>
      </c>
      <c r="G296" s="9">
        <v>1.1105941662952283</v>
      </c>
      <c r="H296" s="9">
        <v>74157.726610868223</v>
      </c>
      <c r="I296" s="9">
        <v>15084880.335872492</v>
      </c>
      <c r="J296" s="9">
        <v>15377016.382406006</v>
      </c>
      <c r="K296" s="9">
        <v>549798.05157769623</v>
      </c>
      <c r="L296" s="9">
        <v>14148014.479419976</v>
      </c>
      <c r="M296" s="9">
        <v>16313882.238858521</v>
      </c>
    </row>
    <row r="297" spans="2:13" x14ac:dyDescent="0.25">
      <c r="B297" s="1" t="s">
        <v>199</v>
      </c>
      <c r="C297" s="6">
        <v>1</v>
      </c>
      <c r="D297" s="9">
        <v>16331485</v>
      </c>
      <c r="E297" s="9">
        <v>15758171.239720279</v>
      </c>
      <c r="F297" s="9">
        <v>573313.76027972065</v>
      </c>
      <c r="G297" s="9">
        <v>1.0523885795704999</v>
      </c>
      <c r="H297" s="9">
        <v>89479.125027342758</v>
      </c>
      <c r="I297" s="9">
        <v>15581924.751138367</v>
      </c>
      <c r="J297" s="9">
        <v>15934417.728302192</v>
      </c>
      <c r="K297" s="9">
        <v>552073.40355988685</v>
      </c>
      <c r="L297" s="9">
        <v>14670755.613034589</v>
      </c>
      <c r="M297" s="9">
        <v>16845586.866405968</v>
      </c>
    </row>
    <row r="298" spans="2:13" x14ac:dyDescent="0.25">
      <c r="B298" s="1" t="s">
        <v>200</v>
      </c>
      <c r="C298" s="6">
        <v>1</v>
      </c>
      <c r="D298" s="9">
        <v>13966621</v>
      </c>
      <c r="E298" s="9">
        <v>13961357.040972264</v>
      </c>
      <c r="F298" s="9">
        <v>5263.9590277355164</v>
      </c>
      <c r="G298" s="9">
        <v>9.6626502761996275E-3</v>
      </c>
      <c r="H298" s="9">
        <v>117407.13959994575</v>
      </c>
      <c r="I298" s="9">
        <v>13730100.911873845</v>
      </c>
      <c r="J298" s="9">
        <v>14192613.170070684</v>
      </c>
      <c r="K298" s="9">
        <v>557281.7649372532</v>
      </c>
      <c r="L298" s="9">
        <v>12863682.536545582</v>
      </c>
      <c r="M298" s="9">
        <v>15059031.545398947</v>
      </c>
    </row>
    <row r="299" spans="2:13" x14ac:dyDescent="0.25">
      <c r="B299" s="1" t="s">
        <v>201</v>
      </c>
      <c r="C299" s="6">
        <v>1</v>
      </c>
      <c r="D299" s="9">
        <v>14896809</v>
      </c>
      <c r="E299" s="9">
        <v>14438036.382717412</v>
      </c>
      <c r="F299" s="9">
        <v>458772.61728258803</v>
      </c>
      <c r="G299" s="9">
        <v>0.84213409218069535</v>
      </c>
      <c r="H299" s="9">
        <v>88756.076011779354</v>
      </c>
      <c r="I299" s="9">
        <v>14263214.079385709</v>
      </c>
      <c r="J299" s="9">
        <v>14612858.686049115</v>
      </c>
      <c r="K299" s="9">
        <v>551956.67414349434</v>
      </c>
      <c r="L299" s="9">
        <v>13350850.677253539</v>
      </c>
      <c r="M299" s="9">
        <v>15525222.088181285</v>
      </c>
    </row>
    <row r="300" spans="2:13" x14ac:dyDescent="0.25">
      <c r="B300" s="1" t="s">
        <v>202</v>
      </c>
      <c r="C300" s="6">
        <v>1</v>
      </c>
      <c r="D300" s="9">
        <v>12976713</v>
      </c>
      <c r="E300" s="9">
        <v>13090571.407878043</v>
      </c>
      <c r="F300" s="9">
        <v>-113858.40787804313</v>
      </c>
      <c r="G300" s="9">
        <v>-0.20900124232230263</v>
      </c>
      <c r="H300" s="9">
        <v>78696.886178553483</v>
      </c>
      <c r="I300" s="9">
        <v>12935562.629606439</v>
      </c>
      <c r="J300" s="9">
        <v>13245580.186149647</v>
      </c>
      <c r="K300" s="9">
        <v>550428.67748395796</v>
      </c>
      <c r="L300" s="9">
        <v>12006395.388145071</v>
      </c>
      <c r="M300" s="9">
        <v>14174747.427611016</v>
      </c>
    </row>
    <row r="301" spans="2:13" x14ac:dyDescent="0.25">
      <c r="B301" s="1" t="s">
        <v>203</v>
      </c>
      <c r="C301" s="6">
        <v>1</v>
      </c>
      <c r="D301" s="9">
        <v>13102698</v>
      </c>
      <c r="E301" s="9">
        <v>13065651.90468139</v>
      </c>
      <c r="F301" s="9">
        <v>37046.095318609849</v>
      </c>
      <c r="G301" s="9">
        <v>6.8002706950489725E-2</v>
      </c>
      <c r="H301" s="9">
        <v>79902.479795811902</v>
      </c>
      <c r="I301" s="9">
        <v>12908268.475991227</v>
      </c>
      <c r="J301" s="9">
        <v>13223035.333371554</v>
      </c>
      <c r="K301" s="9">
        <v>550602.33869831951</v>
      </c>
      <c r="L301" s="9">
        <v>11981133.825510254</v>
      </c>
      <c r="M301" s="9">
        <v>14150169.983852526</v>
      </c>
    </row>
    <row r="302" spans="2:13" x14ac:dyDescent="0.25">
      <c r="B302" s="1" t="s">
        <v>204</v>
      </c>
      <c r="C302" s="6">
        <v>1</v>
      </c>
      <c r="D302" s="9">
        <v>17368816</v>
      </c>
      <c r="E302" s="9">
        <v>16123354.459137155</v>
      </c>
      <c r="F302" s="9">
        <v>1245461.5408628453</v>
      </c>
      <c r="G302" s="9">
        <v>2.2861992729057099</v>
      </c>
      <c r="H302" s="9">
        <v>113194.31417273707</v>
      </c>
      <c r="I302" s="9">
        <v>15900396.30667102</v>
      </c>
      <c r="J302" s="9">
        <v>16346312.61160329</v>
      </c>
      <c r="K302" s="9">
        <v>556409.45522481471</v>
      </c>
      <c r="L302" s="9">
        <v>15027398.137847893</v>
      </c>
      <c r="M302" s="9">
        <v>17219310.780426417</v>
      </c>
    </row>
    <row r="303" spans="2:13" x14ac:dyDescent="0.25">
      <c r="B303" s="1" t="s">
        <v>205</v>
      </c>
      <c r="C303" s="6">
        <v>1</v>
      </c>
      <c r="D303" s="9">
        <v>19805768</v>
      </c>
      <c r="E303" s="9">
        <v>19608644.385104574</v>
      </c>
      <c r="F303" s="9">
        <v>197123.61489542574</v>
      </c>
      <c r="G303" s="9">
        <v>0.3618448665498345</v>
      </c>
      <c r="H303" s="9">
        <v>121734.21469359977</v>
      </c>
      <c r="I303" s="9">
        <v>19368865.24250045</v>
      </c>
      <c r="J303" s="9">
        <v>19848423.527708698</v>
      </c>
      <c r="K303" s="9">
        <v>558209.4124337266</v>
      </c>
      <c r="L303" s="9">
        <v>18509142.69904368</v>
      </c>
      <c r="M303" s="9">
        <v>20708146.071165469</v>
      </c>
    </row>
    <row r="304" spans="2:13" x14ac:dyDescent="0.25">
      <c r="B304" s="1" t="s">
        <v>206</v>
      </c>
      <c r="C304" s="6">
        <v>1</v>
      </c>
      <c r="D304" s="9">
        <v>19394910</v>
      </c>
      <c r="E304" s="9">
        <v>19075830.359943368</v>
      </c>
      <c r="F304" s="9">
        <v>319079.64005663246</v>
      </c>
      <c r="G304" s="9">
        <v>0.58571029065346436</v>
      </c>
      <c r="H304" s="9">
        <v>106276.05387483025</v>
      </c>
      <c r="I304" s="9">
        <v>18866499.062726758</v>
      </c>
      <c r="J304" s="9">
        <v>19285161.657159977</v>
      </c>
      <c r="K304" s="9">
        <v>555043.35752240533</v>
      </c>
      <c r="L304" s="9">
        <v>17982564.832993411</v>
      </c>
      <c r="M304" s="9">
        <v>20169095.886893325</v>
      </c>
    </row>
    <row r="305" spans="2:13" x14ac:dyDescent="0.25">
      <c r="B305" s="1" t="s">
        <v>207</v>
      </c>
      <c r="C305" s="6">
        <v>1</v>
      </c>
      <c r="D305" s="9">
        <v>16134163</v>
      </c>
      <c r="E305" s="9">
        <v>15867639.329526491</v>
      </c>
      <c r="F305" s="9">
        <v>266523.67047350854</v>
      </c>
      <c r="G305" s="9">
        <v>0.48923728405660777</v>
      </c>
      <c r="H305" s="9">
        <v>80381.79945975625</v>
      </c>
      <c r="I305" s="9">
        <v>15709311.78780826</v>
      </c>
      <c r="J305" s="9">
        <v>16025966.871244723</v>
      </c>
      <c r="K305" s="9">
        <v>550672.10097019374</v>
      </c>
      <c r="L305" s="9">
        <v>14782983.840032563</v>
      </c>
      <c r="M305" s="9">
        <v>16952294.81902042</v>
      </c>
    </row>
    <row r="306" spans="2:13" x14ac:dyDescent="0.25">
      <c r="B306" s="1" t="s">
        <v>208</v>
      </c>
      <c r="C306" s="6">
        <v>1</v>
      </c>
      <c r="D306" s="9">
        <v>14385984</v>
      </c>
      <c r="E306" s="9">
        <v>14394469.562121214</v>
      </c>
      <c r="F306" s="9">
        <v>-8485.5621212143451</v>
      </c>
      <c r="G306" s="9">
        <v>-1.5576302691993628E-2</v>
      </c>
      <c r="H306" s="9">
        <v>75273.096086501289</v>
      </c>
      <c r="I306" s="9">
        <v>14246204.602379143</v>
      </c>
      <c r="J306" s="9">
        <v>14542734.521863285</v>
      </c>
      <c r="K306" s="9">
        <v>549949.60505212331</v>
      </c>
      <c r="L306" s="9">
        <v>13311237.168444727</v>
      </c>
      <c r="M306" s="9">
        <v>15477701.955797702</v>
      </c>
    </row>
    <row r="307" spans="2:13" x14ac:dyDescent="0.25">
      <c r="B307" s="1" t="s">
        <v>209</v>
      </c>
      <c r="C307" s="6">
        <v>1</v>
      </c>
      <c r="D307" s="9">
        <v>14028139</v>
      </c>
      <c r="E307" s="9">
        <v>14213011.971884711</v>
      </c>
      <c r="F307" s="9">
        <v>-184872.97188471071</v>
      </c>
      <c r="G307" s="9">
        <v>-0.33935729047878149</v>
      </c>
      <c r="H307" s="9">
        <v>59183.00084847938</v>
      </c>
      <c r="I307" s="9">
        <v>14096439.574913938</v>
      </c>
      <c r="J307" s="9">
        <v>14329584.368855484</v>
      </c>
      <c r="K307" s="9">
        <v>547979.15716929408</v>
      </c>
      <c r="L307" s="9">
        <v>13133660.757423779</v>
      </c>
      <c r="M307" s="9">
        <v>15292363.186345642</v>
      </c>
    </row>
    <row r="308" spans="2:13" x14ac:dyDescent="0.25">
      <c r="B308" s="1" t="s">
        <v>210</v>
      </c>
      <c r="C308" s="6">
        <v>1</v>
      </c>
      <c r="D308" s="9">
        <v>16177808</v>
      </c>
      <c r="E308" s="9">
        <v>15811292.324422799</v>
      </c>
      <c r="F308" s="9">
        <v>366515.67557720095</v>
      </c>
      <c r="G308" s="9">
        <v>0.6727850226773221</v>
      </c>
      <c r="H308" s="9">
        <v>83268.78890816505</v>
      </c>
      <c r="I308" s="9">
        <v>15647278.297139363</v>
      </c>
      <c r="J308" s="9">
        <v>15975306.351706235</v>
      </c>
      <c r="K308" s="9">
        <v>551100.91662849858</v>
      </c>
      <c r="L308" s="9">
        <v>14725792.199333673</v>
      </c>
      <c r="M308" s="9">
        <v>16896792.449511927</v>
      </c>
    </row>
    <row r="309" spans="2:13" x14ac:dyDescent="0.25">
      <c r="B309" s="1" t="s">
        <v>211</v>
      </c>
      <c r="C309" s="6">
        <v>1</v>
      </c>
      <c r="D309" s="9">
        <v>15068183</v>
      </c>
      <c r="E309" s="9">
        <v>15355652.633632757</v>
      </c>
      <c r="F309" s="9">
        <v>-287469.63363275677</v>
      </c>
      <c r="G309" s="9">
        <v>-0.52768619971867436</v>
      </c>
      <c r="H309" s="9">
        <v>72148.737353933248</v>
      </c>
      <c r="I309" s="9">
        <v>15213541.704291822</v>
      </c>
      <c r="J309" s="9">
        <v>15497763.562973691</v>
      </c>
      <c r="K309" s="9">
        <v>549530.68104001775</v>
      </c>
      <c r="L309" s="9">
        <v>14273245.392036082</v>
      </c>
      <c r="M309" s="9">
        <v>16438059.875229431</v>
      </c>
    </row>
    <row r="310" spans="2:13" x14ac:dyDescent="0.25">
      <c r="B310" s="1" t="s">
        <v>212</v>
      </c>
      <c r="C310" s="6">
        <v>1</v>
      </c>
      <c r="D310" s="9">
        <v>13944271</v>
      </c>
      <c r="E310" s="9">
        <v>14147750.057676783</v>
      </c>
      <c r="F310" s="9">
        <v>-203479.05767678283</v>
      </c>
      <c r="G310" s="9">
        <v>-0.37351107075527812</v>
      </c>
      <c r="H310" s="9">
        <v>116892.48441889406</v>
      </c>
      <c r="I310" s="9">
        <v>13917507.641759656</v>
      </c>
      <c r="J310" s="9">
        <v>14377992.473593909</v>
      </c>
      <c r="K310" s="9">
        <v>557173.56543195783</v>
      </c>
      <c r="L310" s="9">
        <v>13050288.673157888</v>
      </c>
      <c r="M310" s="9">
        <v>15245211.442195678</v>
      </c>
    </row>
    <row r="311" spans="2:13" x14ac:dyDescent="0.25">
      <c r="B311" s="1" t="s">
        <v>213</v>
      </c>
      <c r="C311" s="6">
        <v>1</v>
      </c>
      <c r="D311" s="9">
        <v>14286598</v>
      </c>
      <c r="E311" s="9">
        <v>14404514.985191733</v>
      </c>
      <c r="F311" s="9">
        <v>-117916.98519173265</v>
      </c>
      <c r="G311" s="9">
        <v>-0.21645126482332694</v>
      </c>
      <c r="H311" s="9">
        <v>82268.074950793292</v>
      </c>
      <c r="I311" s="9">
        <v>14242472.058106335</v>
      </c>
      <c r="J311" s="9">
        <v>14566557.91227713</v>
      </c>
      <c r="K311" s="9">
        <v>550950.6014686327</v>
      </c>
      <c r="L311" s="9">
        <v>13319310.93495916</v>
      </c>
      <c r="M311" s="9">
        <v>15489719.035424305</v>
      </c>
    </row>
    <row r="312" spans="2:13" x14ac:dyDescent="0.25">
      <c r="B312" s="1" t="s">
        <v>214</v>
      </c>
      <c r="C312" s="6">
        <v>1</v>
      </c>
      <c r="D312" s="9">
        <v>12746759</v>
      </c>
      <c r="E312" s="9">
        <v>13289766.73529402</v>
      </c>
      <c r="F312" s="9">
        <v>-543007.7352940198</v>
      </c>
      <c r="G312" s="9">
        <v>-0.9967581084449354</v>
      </c>
      <c r="H312" s="9">
        <v>81103.106536512219</v>
      </c>
      <c r="I312" s="9">
        <v>13130018.439411856</v>
      </c>
      <c r="J312" s="9">
        <v>13449515.031176183</v>
      </c>
      <c r="K312" s="9">
        <v>550777.85267057689</v>
      </c>
      <c r="L312" s="9">
        <v>12204902.947318759</v>
      </c>
      <c r="M312" s="9">
        <v>14374630.523269281</v>
      </c>
    </row>
    <row r="313" spans="2:13" x14ac:dyDescent="0.25">
      <c r="B313" s="1" t="s">
        <v>215</v>
      </c>
      <c r="C313" s="6">
        <v>1</v>
      </c>
      <c r="D313" s="9">
        <v>13662946</v>
      </c>
      <c r="E313" s="9">
        <v>14036432.022253087</v>
      </c>
      <c r="F313" s="9">
        <v>-373486.02225308679</v>
      </c>
      <c r="G313" s="9">
        <v>-0.68557995931685167</v>
      </c>
      <c r="H313" s="9">
        <v>84181.328244444478</v>
      </c>
      <c r="I313" s="9">
        <v>13870620.571786724</v>
      </c>
      <c r="J313" s="9">
        <v>14202243.47271945</v>
      </c>
      <c r="K313" s="9">
        <v>551239.53516374144</v>
      </c>
      <c r="L313" s="9">
        <v>12950658.861077817</v>
      </c>
      <c r="M313" s="9">
        <v>15122205.183428355</v>
      </c>
    </row>
    <row r="314" spans="2:13" x14ac:dyDescent="0.25">
      <c r="B314" s="1" t="s">
        <v>216</v>
      </c>
      <c r="C314" s="6">
        <v>1</v>
      </c>
      <c r="D314" s="9">
        <v>15421790</v>
      </c>
      <c r="E314" s="9">
        <v>14859352.402360948</v>
      </c>
      <c r="F314" s="9">
        <v>562437.5976390522</v>
      </c>
      <c r="G314" s="9">
        <v>1.0324240328500334</v>
      </c>
      <c r="H314" s="9">
        <v>88666.145562702455</v>
      </c>
      <c r="I314" s="9">
        <v>14684707.234488064</v>
      </c>
      <c r="J314" s="9">
        <v>15033997.570233831</v>
      </c>
      <c r="K314" s="9">
        <v>551942.22022915154</v>
      </c>
      <c r="L314" s="9">
        <v>13772195.166684285</v>
      </c>
      <c r="M314" s="9">
        <v>15946509.638037611</v>
      </c>
    </row>
    <row r="315" spans="2:13" x14ac:dyDescent="0.25">
      <c r="B315" s="1" t="s">
        <v>217</v>
      </c>
      <c r="C315" s="6">
        <v>1</v>
      </c>
      <c r="D315" s="9">
        <v>19240751</v>
      </c>
      <c r="E315" s="9">
        <v>19222882.288288523</v>
      </c>
      <c r="F315" s="9">
        <v>17868.711711477488</v>
      </c>
      <c r="G315" s="9">
        <v>3.280023861213735E-2</v>
      </c>
      <c r="H315" s="9">
        <v>103772.30968187214</v>
      </c>
      <c r="I315" s="9">
        <v>19018482.600787379</v>
      </c>
      <c r="J315" s="9">
        <v>19427281.975789666</v>
      </c>
      <c r="K315" s="9">
        <v>554569.40175170975</v>
      </c>
      <c r="L315" s="9">
        <v>18130550.309138712</v>
      </c>
      <c r="M315" s="9">
        <v>20315214.267438333</v>
      </c>
    </row>
    <row r="316" spans="2:13" x14ac:dyDescent="0.25">
      <c r="B316" s="1" t="s">
        <v>218</v>
      </c>
      <c r="C316" s="6">
        <v>1</v>
      </c>
      <c r="D316" s="9">
        <v>18721230</v>
      </c>
      <c r="E316" s="9">
        <v>17267619.496204238</v>
      </c>
      <c r="F316" s="9">
        <v>1453610.5037957616</v>
      </c>
      <c r="G316" s="9">
        <v>2.6682825344921191</v>
      </c>
      <c r="H316" s="9">
        <v>76445.673312916799</v>
      </c>
      <c r="I316" s="9">
        <v>17117044.91822793</v>
      </c>
      <c r="J316" s="9">
        <v>17418194.074180547</v>
      </c>
      <c r="K316" s="9">
        <v>550111.32516137499</v>
      </c>
      <c r="L316" s="9">
        <v>16184068.563411728</v>
      </c>
      <c r="M316" s="9">
        <v>18351170.428996749</v>
      </c>
    </row>
    <row r="317" spans="2:13" x14ac:dyDescent="0.25">
      <c r="B317" s="1" t="s">
        <v>219</v>
      </c>
      <c r="C317" s="6">
        <v>1</v>
      </c>
      <c r="D317" s="9">
        <v>14886931</v>
      </c>
      <c r="E317" s="9">
        <v>14458333.119201336</v>
      </c>
      <c r="F317" s="9">
        <v>428597.88079866394</v>
      </c>
      <c r="G317" s="9">
        <v>0.7867446173986189</v>
      </c>
      <c r="H317" s="9">
        <v>116169.48085906159</v>
      </c>
      <c r="I317" s="9">
        <v>14229514.799000543</v>
      </c>
      <c r="J317" s="9">
        <v>14687151.43940213</v>
      </c>
      <c r="K317" s="9">
        <v>557022.33113727381</v>
      </c>
      <c r="L317" s="9">
        <v>13361169.619953256</v>
      </c>
      <c r="M317" s="9">
        <v>15555496.618449416</v>
      </c>
    </row>
    <row r="318" spans="2:13" x14ac:dyDescent="0.25">
      <c r="B318" s="1" t="s">
        <v>220</v>
      </c>
      <c r="C318" s="6">
        <v>1</v>
      </c>
      <c r="D318" s="9">
        <v>14675076</v>
      </c>
      <c r="E318" s="9">
        <v>14511848.819823638</v>
      </c>
      <c r="F318" s="9">
        <v>163227.1801763624</v>
      </c>
      <c r="G318" s="9">
        <v>0.29962375263640822</v>
      </c>
      <c r="H318" s="9">
        <v>79298.895110879414</v>
      </c>
      <c r="I318" s="9">
        <v>14355654.268217919</v>
      </c>
      <c r="J318" s="9">
        <v>14668043.371429356</v>
      </c>
      <c r="K318" s="9">
        <v>550515.07142706378</v>
      </c>
      <c r="L318" s="9">
        <v>13427502.630466158</v>
      </c>
      <c r="M318" s="9">
        <v>15596195.009181118</v>
      </c>
    </row>
    <row r="319" spans="2:13" x14ac:dyDescent="0.25">
      <c r="B319" s="1" t="s">
        <v>221</v>
      </c>
      <c r="C319" s="6">
        <v>1</v>
      </c>
      <c r="D319" s="9">
        <v>14306931</v>
      </c>
      <c r="E319" s="9">
        <v>14489009.29288898</v>
      </c>
      <c r="F319" s="9">
        <v>-182078.29288898036</v>
      </c>
      <c r="G319" s="9">
        <v>-0.33422731024380997</v>
      </c>
      <c r="H319" s="9">
        <v>62548.884117083318</v>
      </c>
      <c r="I319" s="9">
        <v>14365807.13610678</v>
      </c>
      <c r="J319" s="9">
        <v>14612211.449671181</v>
      </c>
      <c r="K319" s="9">
        <v>548352.89003235055</v>
      </c>
      <c r="L319" s="9">
        <v>13408921.939079778</v>
      </c>
      <c r="M319" s="9">
        <v>15569096.646698182</v>
      </c>
    </row>
    <row r="320" spans="2:13" x14ac:dyDescent="0.25">
      <c r="B320" s="1" t="s">
        <v>222</v>
      </c>
      <c r="C320" s="6">
        <v>1</v>
      </c>
      <c r="D320" s="9">
        <v>15491961</v>
      </c>
      <c r="E320" s="9">
        <v>15384628.50209292</v>
      </c>
      <c r="F320" s="9">
        <v>107332.49790707976</v>
      </c>
      <c r="G320" s="9">
        <v>0.19702212442812145</v>
      </c>
      <c r="H320" s="9">
        <v>71803.065885884833</v>
      </c>
      <c r="I320" s="9">
        <v>15243198.439741105</v>
      </c>
      <c r="J320" s="9">
        <v>15526058.564444736</v>
      </c>
      <c r="K320" s="9">
        <v>549485.40414932906</v>
      </c>
      <c r="L320" s="9">
        <v>14302310.442112576</v>
      </c>
      <c r="M320" s="9">
        <v>16466946.562073264</v>
      </c>
    </row>
    <row r="321" spans="2:13" x14ac:dyDescent="0.25">
      <c r="B321" s="1" t="s">
        <v>223</v>
      </c>
      <c r="C321" s="6">
        <v>1</v>
      </c>
      <c r="D321" s="9">
        <v>15851415</v>
      </c>
      <c r="E321" s="9">
        <v>15930535.089107389</v>
      </c>
      <c r="F321" s="9">
        <v>-79120.089107388631</v>
      </c>
      <c r="G321" s="9">
        <v>-0.14523474571862874</v>
      </c>
      <c r="H321" s="9">
        <v>80158.240927436709</v>
      </c>
      <c r="I321" s="9">
        <v>15772647.889271151</v>
      </c>
      <c r="J321" s="9">
        <v>16088422.288943626</v>
      </c>
      <c r="K321" s="9">
        <v>550639.51246811182</v>
      </c>
      <c r="L321" s="9">
        <v>14845943.78898789</v>
      </c>
      <c r="M321" s="9">
        <v>17015126.389226887</v>
      </c>
    </row>
    <row r="322" spans="2:13" x14ac:dyDescent="0.25">
      <c r="B322" s="1" t="s">
        <v>224</v>
      </c>
      <c r="C322" s="6">
        <v>1</v>
      </c>
      <c r="D322" s="9">
        <v>15178391</v>
      </c>
      <c r="E322" s="9">
        <v>14883321.210124077</v>
      </c>
      <c r="F322" s="9">
        <v>295069.78987592272</v>
      </c>
      <c r="G322" s="9">
        <v>0.54163723000505182</v>
      </c>
      <c r="H322" s="9">
        <v>126065.86983786705</v>
      </c>
      <c r="I322" s="9">
        <v>14635010.032716397</v>
      </c>
      <c r="J322" s="9">
        <v>15131632.387531757</v>
      </c>
      <c r="K322" s="9">
        <v>559170.03911200108</v>
      </c>
      <c r="L322" s="9">
        <v>13781927.383535074</v>
      </c>
      <c r="M322" s="9">
        <v>15984715.036713079</v>
      </c>
    </row>
    <row r="323" spans="2:13" x14ac:dyDescent="0.25">
      <c r="B323" s="1" t="s">
        <v>225</v>
      </c>
      <c r="C323" s="6">
        <v>1</v>
      </c>
      <c r="D323" s="9">
        <v>15217726</v>
      </c>
      <c r="E323" s="9">
        <v>14809772.929040017</v>
      </c>
      <c r="F323" s="9">
        <v>407953.07095998339</v>
      </c>
      <c r="G323" s="9">
        <v>0.74884850604236652</v>
      </c>
      <c r="H323" s="9">
        <v>86809.970069455914</v>
      </c>
      <c r="I323" s="9">
        <v>14638783.858751643</v>
      </c>
      <c r="J323" s="9">
        <v>14980761.99932839</v>
      </c>
      <c r="K323" s="9">
        <v>551647.07921459957</v>
      </c>
      <c r="L323" s="9">
        <v>13723197.030825419</v>
      </c>
      <c r="M323" s="9">
        <v>15896348.827254614</v>
      </c>
    </row>
    <row r="324" spans="2:13" x14ac:dyDescent="0.25">
      <c r="B324" s="1" t="s">
        <v>226</v>
      </c>
      <c r="C324" s="6">
        <v>1</v>
      </c>
      <c r="D324" s="9">
        <v>13669243</v>
      </c>
      <c r="E324" s="9">
        <v>13768312.348262332</v>
      </c>
      <c r="F324" s="9">
        <v>-99069.34826233238</v>
      </c>
      <c r="G324" s="9">
        <v>-0.18185408744751355</v>
      </c>
      <c r="H324" s="9">
        <v>83097.784991933877</v>
      </c>
      <c r="I324" s="9">
        <v>13604635.146353086</v>
      </c>
      <c r="J324" s="9">
        <v>13931989.550171578</v>
      </c>
      <c r="K324" s="9">
        <v>551075.10465734568</v>
      </c>
      <c r="L324" s="9">
        <v>12682863.064855862</v>
      </c>
      <c r="M324" s="9">
        <v>14853761.631668802</v>
      </c>
    </row>
    <row r="325" spans="2:13" x14ac:dyDescent="0.25">
      <c r="B325" s="1" t="s">
        <v>227</v>
      </c>
      <c r="C325" s="6">
        <v>1</v>
      </c>
      <c r="D325" s="9">
        <v>13835998</v>
      </c>
      <c r="E325" s="9">
        <v>13871204.026326234</v>
      </c>
      <c r="F325" s="9">
        <v>-35206.026326233521</v>
      </c>
      <c r="G325" s="9">
        <v>-6.4625031884302866E-2</v>
      </c>
      <c r="H325" s="9">
        <v>85842.088041586569</v>
      </c>
      <c r="I325" s="9">
        <v>13702121.387383956</v>
      </c>
      <c r="J325" s="9">
        <v>14040286.665268511</v>
      </c>
      <c r="K325" s="9">
        <v>551495.59670216613</v>
      </c>
      <c r="L325" s="9">
        <v>12784926.502295444</v>
      </c>
      <c r="M325" s="9">
        <v>14957481.550357023</v>
      </c>
    </row>
    <row r="326" spans="2:13" x14ac:dyDescent="0.25">
      <c r="B326" s="1" t="s">
        <v>228</v>
      </c>
      <c r="C326" s="6">
        <v>1</v>
      </c>
      <c r="D326" s="9">
        <v>16594307</v>
      </c>
      <c r="E326" s="9">
        <v>15902890.25183152</v>
      </c>
      <c r="F326" s="9">
        <v>691416.74816847965</v>
      </c>
      <c r="G326" s="9">
        <v>1.26918127543505</v>
      </c>
      <c r="H326" s="9">
        <v>98892.873370647576</v>
      </c>
      <c r="I326" s="9">
        <v>15708101.560368273</v>
      </c>
      <c r="J326" s="9">
        <v>16097678.943294767</v>
      </c>
      <c r="K326" s="9">
        <v>553677.09859271022</v>
      </c>
      <c r="L326" s="9">
        <v>14812315.836789273</v>
      </c>
      <c r="M326" s="9">
        <v>16993464.666873768</v>
      </c>
    </row>
    <row r="327" spans="2:13" x14ac:dyDescent="0.25">
      <c r="B327" s="1" t="s">
        <v>229</v>
      </c>
      <c r="C327" s="6">
        <v>1</v>
      </c>
      <c r="D327" s="9">
        <v>17565527</v>
      </c>
      <c r="E327" s="9">
        <v>17857573.125637583</v>
      </c>
      <c r="F327" s="9">
        <v>-292046.12563758343</v>
      </c>
      <c r="G327" s="9">
        <v>-0.53608691893048166</v>
      </c>
      <c r="H327" s="9">
        <v>79148.8220786335</v>
      </c>
      <c r="I327" s="9">
        <v>17701674.171971116</v>
      </c>
      <c r="J327" s="9">
        <v>18013472.079304051</v>
      </c>
      <c r="K327" s="9">
        <v>550493.47420198726</v>
      </c>
      <c r="L327" s="9">
        <v>16773269.476203037</v>
      </c>
      <c r="M327" s="9">
        <v>18941876.775072131</v>
      </c>
    </row>
    <row r="328" spans="2:13" x14ac:dyDescent="0.25">
      <c r="B328" s="1" t="s">
        <v>230</v>
      </c>
      <c r="C328" s="6">
        <v>1</v>
      </c>
      <c r="D328" s="9">
        <v>19544883</v>
      </c>
      <c r="E328" s="9">
        <v>18959526.224818878</v>
      </c>
      <c r="F328" s="9">
        <v>585356.77518112212</v>
      </c>
      <c r="G328" s="9">
        <v>1.0744950284714447</v>
      </c>
      <c r="H328" s="9">
        <v>92683.06962747949</v>
      </c>
      <c r="I328" s="9">
        <v>18776968.946036316</v>
      </c>
      <c r="J328" s="9">
        <v>19142083.503601439</v>
      </c>
      <c r="K328" s="9">
        <v>552601.73769009358</v>
      </c>
      <c r="L328" s="9">
        <v>17871069.941608906</v>
      </c>
      <c r="M328" s="9">
        <v>20047982.50802885</v>
      </c>
    </row>
    <row r="329" spans="2:13" x14ac:dyDescent="0.25">
      <c r="B329" s="1" t="s">
        <v>231</v>
      </c>
      <c r="C329" s="6">
        <v>1</v>
      </c>
      <c r="D329" s="9">
        <v>16060666</v>
      </c>
      <c r="E329" s="9">
        <v>15806366.843160477</v>
      </c>
      <c r="F329" s="9">
        <v>254299.15683952346</v>
      </c>
      <c r="G329" s="9">
        <v>0.46679767170030756</v>
      </c>
      <c r="H329" s="9">
        <v>93395.81762705867</v>
      </c>
      <c r="I329" s="9">
        <v>15622405.668976266</v>
      </c>
      <c r="J329" s="9">
        <v>15990328.017344687</v>
      </c>
      <c r="K329" s="9">
        <v>552721.72732105048</v>
      </c>
      <c r="L329" s="9">
        <v>14717674.217103878</v>
      </c>
      <c r="M329" s="9">
        <v>16895059.469217073</v>
      </c>
    </row>
    <row r="330" spans="2:13" x14ac:dyDescent="0.25">
      <c r="B330" s="1" t="s">
        <v>232</v>
      </c>
      <c r="C330" s="6">
        <v>1</v>
      </c>
      <c r="D330" s="9">
        <v>14549269</v>
      </c>
      <c r="E330" s="9">
        <v>14890740.220943781</v>
      </c>
      <c r="F330" s="9">
        <v>-341471.22094378062</v>
      </c>
      <c r="G330" s="9">
        <v>-0.62681281711762349</v>
      </c>
      <c r="H330" s="9">
        <v>86813.487140525423</v>
      </c>
      <c r="I330" s="9">
        <v>14719744.223101903</v>
      </c>
      <c r="J330" s="9">
        <v>15061736.218785658</v>
      </c>
      <c r="K330" s="9">
        <v>551647.63268959743</v>
      </c>
      <c r="L330" s="9">
        <v>13804163.232552845</v>
      </c>
      <c r="M330" s="9">
        <v>15977317.209334716</v>
      </c>
    </row>
    <row r="331" spans="2:13" x14ac:dyDescent="0.25">
      <c r="B331" s="1" t="s">
        <v>233</v>
      </c>
      <c r="C331" s="6">
        <v>1</v>
      </c>
      <c r="D331" s="9">
        <v>14298213</v>
      </c>
      <c r="E331" s="9">
        <v>14919105.48478267</v>
      </c>
      <c r="F331" s="9">
        <v>-620892.48478266969</v>
      </c>
      <c r="G331" s="9">
        <v>-1.1397252349352776</v>
      </c>
      <c r="H331" s="9">
        <v>64008.889520035322</v>
      </c>
      <c r="I331" s="9">
        <v>14793027.564234313</v>
      </c>
      <c r="J331" s="9">
        <v>15045183.405331027</v>
      </c>
      <c r="K331" s="9">
        <v>548521.34602048702</v>
      </c>
      <c r="L331" s="9">
        <v>13838686.324237756</v>
      </c>
      <c r="M331" s="9">
        <v>15999524.645327583</v>
      </c>
    </row>
    <row r="332" spans="2:13" x14ac:dyDescent="0.25">
      <c r="B332" s="1" t="s">
        <v>234</v>
      </c>
      <c r="C332" s="6">
        <v>1</v>
      </c>
      <c r="D332" s="9">
        <v>16140952</v>
      </c>
      <c r="E332" s="9">
        <v>16119917.801191753</v>
      </c>
      <c r="F332" s="9">
        <v>21034.198808247223</v>
      </c>
      <c r="G332" s="9">
        <v>3.8610883149594273E-2</v>
      </c>
      <c r="H332" s="9">
        <v>81293.317611529841</v>
      </c>
      <c r="I332" s="9">
        <v>15959794.847711507</v>
      </c>
      <c r="J332" s="9">
        <v>16280040.754671998</v>
      </c>
      <c r="K332" s="9">
        <v>550805.89375099086</v>
      </c>
      <c r="L332" s="9">
        <v>15034998.780870875</v>
      </c>
      <c r="M332" s="9">
        <v>17204836.821512632</v>
      </c>
    </row>
    <row r="333" spans="2:13" x14ac:dyDescent="0.25">
      <c r="B333" s="1" t="s">
        <v>235</v>
      </c>
      <c r="C333" s="6">
        <v>1</v>
      </c>
      <c r="D333" s="9">
        <v>15813114</v>
      </c>
      <c r="E333" s="9">
        <v>16091605.220547885</v>
      </c>
      <c r="F333" s="9">
        <v>-278491.2205478847</v>
      </c>
      <c r="G333" s="9">
        <v>-0.51120520789915902</v>
      </c>
      <c r="H333" s="9">
        <v>80790.164344035467</v>
      </c>
      <c r="I333" s="9">
        <v>15932473.324999725</v>
      </c>
      <c r="J333" s="9">
        <v>16250737.116096044</v>
      </c>
      <c r="K333" s="9">
        <v>550731.85830971785</v>
      </c>
      <c r="L333" s="9">
        <v>15006832.027385587</v>
      </c>
      <c r="M333" s="9">
        <v>17176378.413710184</v>
      </c>
    </row>
    <row r="334" spans="2:13" x14ac:dyDescent="0.25">
      <c r="B334" s="1" t="s">
        <v>236</v>
      </c>
      <c r="C334" s="6">
        <v>1</v>
      </c>
      <c r="D334" s="9">
        <v>15009236</v>
      </c>
      <c r="E334" s="9">
        <v>15307699.225185372</v>
      </c>
      <c r="F334" s="9">
        <v>-298463.22518537194</v>
      </c>
      <c r="G334" s="9">
        <v>-0.54786630178493234</v>
      </c>
      <c r="H334" s="9">
        <v>91507.060833024327</v>
      </c>
      <c r="I334" s="9">
        <v>15127458.323775755</v>
      </c>
      <c r="J334" s="9">
        <v>15487940.126594989</v>
      </c>
      <c r="K334" s="9">
        <v>552405.71257440641</v>
      </c>
      <c r="L334" s="9">
        <v>14219629.051454041</v>
      </c>
      <c r="M334" s="9">
        <v>16395769.398916703</v>
      </c>
    </row>
    <row r="335" spans="2:13" x14ac:dyDescent="0.25">
      <c r="B335" s="1" t="s">
        <v>237</v>
      </c>
      <c r="C335" s="6">
        <v>1</v>
      </c>
      <c r="D335" s="9">
        <v>15088622</v>
      </c>
      <c r="E335" s="9">
        <v>15104731.984475402</v>
      </c>
      <c r="F335" s="9">
        <v>-16109.984475402161</v>
      </c>
      <c r="G335" s="9">
        <v>-2.9571876437606209E-2</v>
      </c>
      <c r="H335" s="9">
        <v>91284.609999498774</v>
      </c>
      <c r="I335" s="9">
        <v>14924929.243120201</v>
      </c>
      <c r="J335" s="9">
        <v>15284534.725830603</v>
      </c>
      <c r="K335" s="9">
        <v>552368.90673290018</v>
      </c>
      <c r="L335" s="9">
        <v>14016734.306986326</v>
      </c>
      <c r="M335" s="9">
        <v>16192729.661964478</v>
      </c>
    </row>
    <row r="336" spans="2:13" x14ac:dyDescent="0.25">
      <c r="B336" s="1" t="s">
        <v>238</v>
      </c>
      <c r="C336" s="6">
        <v>1</v>
      </c>
      <c r="D336" s="9">
        <v>13174997</v>
      </c>
      <c r="E336" s="9">
        <v>13666467.78276035</v>
      </c>
      <c r="F336" s="9">
        <v>-491470.78276035003</v>
      </c>
      <c r="G336" s="9">
        <v>-0.90215563414562894</v>
      </c>
      <c r="H336" s="9">
        <v>84642.627292349425</v>
      </c>
      <c r="I336" s="9">
        <v>13499747.714363776</v>
      </c>
      <c r="J336" s="9">
        <v>13833187.851156924</v>
      </c>
      <c r="K336" s="9">
        <v>551310.16992024588</v>
      </c>
      <c r="L336" s="9">
        <v>12580555.492734615</v>
      </c>
      <c r="M336" s="9">
        <v>14752380.072786085</v>
      </c>
    </row>
    <row r="337" spans="2:13" x14ac:dyDescent="0.25">
      <c r="B337" s="1" t="s">
        <v>239</v>
      </c>
      <c r="C337" s="6">
        <v>1</v>
      </c>
      <c r="D337" s="9">
        <v>13308996</v>
      </c>
      <c r="E337" s="9">
        <v>13680755.87078472</v>
      </c>
      <c r="F337" s="9">
        <v>-371759.87078472041</v>
      </c>
      <c r="G337" s="9">
        <v>-0.68241139400798601</v>
      </c>
      <c r="H337" s="9">
        <v>86548.98560948763</v>
      </c>
      <c r="I337" s="9">
        <v>13510280.860000502</v>
      </c>
      <c r="J337" s="9">
        <v>13851230.881568938</v>
      </c>
      <c r="K337" s="9">
        <v>551606.06959366403</v>
      </c>
      <c r="L337" s="9">
        <v>12594260.748971162</v>
      </c>
      <c r="M337" s="9">
        <v>14767250.992598277</v>
      </c>
    </row>
    <row r="338" spans="2:13" x14ac:dyDescent="0.25">
      <c r="B338" s="1" t="s">
        <v>240</v>
      </c>
      <c r="C338" s="6">
        <v>1</v>
      </c>
      <c r="D338" s="9">
        <v>15749084</v>
      </c>
      <c r="E338" s="9">
        <v>15444988.934037933</v>
      </c>
      <c r="F338" s="9">
        <v>304095.06596206687</v>
      </c>
      <c r="G338" s="9">
        <v>0.55820424468109009</v>
      </c>
      <c r="H338" s="9">
        <v>90124.964740201511</v>
      </c>
      <c r="I338" s="9">
        <v>15267470.338899957</v>
      </c>
      <c r="J338" s="9">
        <v>15622507.529175909</v>
      </c>
      <c r="K338" s="9">
        <v>552178.44794229465</v>
      </c>
      <c r="L338" s="9">
        <v>14357366.402070828</v>
      </c>
      <c r="M338" s="9">
        <v>16532611.466005038</v>
      </c>
    </row>
    <row r="339" spans="2:13" x14ac:dyDescent="0.25">
      <c r="B339" s="1" t="s">
        <v>241</v>
      </c>
      <c r="C339" s="6">
        <v>1</v>
      </c>
      <c r="D339" s="9">
        <v>18099965</v>
      </c>
      <c r="E339" s="9">
        <v>18097133.32377081</v>
      </c>
      <c r="F339" s="9">
        <v>2831.6762291900814</v>
      </c>
      <c r="G339" s="9">
        <v>5.1978932499142198E-3</v>
      </c>
      <c r="H339" s="9">
        <v>80708.973291802002</v>
      </c>
      <c r="I339" s="9">
        <v>17938161.349744637</v>
      </c>
      <c r="J339" s="9">
        <v>18256105.297796983</v>
      </c>
      <c r="K339" s="9">
        <v>550719.95376266842</v>
      </c>
      <c r="L339" s="9">
        <v>17012383.578922462</v>
      </c>
      <c r="M339" s="9">
        <v>19181883.068619158</v>
      </c>
    </row>
    <row r="340" spans="2:13" x14ac:dyDescent="0.25">
      <c r="B340" s="1" t="s">
        <v>242</v>
      </c>
      <c r="C340" s="6">
        <v>1</v>
      </c>
      <c r="D340" s="9">
        <v>17237511</v>
      </c>
      <c r="E340" s="9">
        <v>17170885.263576739</v>
      </c>
      <c r="F340" s="9">
        <v>66625.736423261464</v>
      </c>
      <c r="G340" s="9">
        <v>0.12229981028731085</v>
      </c>
      <c r="H340" s="9">
        <v>80519.529352193858</v>
      </c>
      <c r="I340" s="9">
        <v>17012286.436126694</v>
      </c>
      <c r="J340" s="9">
        <v>17329484.091026783</v>
      </c>
      <c r="K340" s="9">
        <v>550692.22230719554</v>
      </c>
      <c r="L340" s="9">
        <v>16086190.141207643</v>
      </c>
      <c r="M340" s="9">
        <v>18255580.385945834</v>
      </c>
    </row>
    <row r="341" spans="2:13" x14ac:dyDescent="0.25">
      <c r="B341" s="1" t="s">
        <v>243</v>
      </c>
      <c r="C341" s="6">
        <v>1</v>
      </c>
      <c r="D341" s="9">
        <v>15286365</v>
      </c>
      <c r="E341" s="9">
        <v>15384505.477894431</v>
      </c>
      <c r="F341" s="9">
        <v>-98140.47789443098</v>
      </c>
      <c r="G341" s="9">
        <v>-0.18014903057498369</v>
      </c>
      <c r="H341" s="9">
        <v>101332.00336766847</v>
      </c>
      <c r="I341" s="9">
        <v>15184912.446904637</v>
      </c>
      <c r="J341" s="9">
        <v>15584098.508884225</v>
      </c>
      <c r="K341" s="9">
        <v>554117.95135065238</v>
      </c>
      <c r="L341" s="9">
        <v>14293062.71785501</v>
      </c>
      <c r="M341" s="9">
        <v>16475948.237933852</v>
      </c>
    </row>
    <row r="342" spans="2:13" x14ac:dyDescent="0.25">
      <c r="B342" s="1" t="s">
        <v>244</v>
      </c>
      <c r="C342" s="6">
        <v>1</v>
      </c>
      <c r="D342" s="9">
        <v>13898432</v>
      </c>
      <c r="E342" s="9">
        <v>14612362.240044206</v>
      </c>
      <c r="F342" s="9">
        <v>-713930.24004420638</v>
      </c>
      <c r="G342" s="9">
        <v>-1.3105075846530743</v>
      </c>
      <c r="H342" s="9">
        <v>83686.727258905245</v>
      </c>
      <c r="I342" s="9">
        <v>14447525.002132155</v>
      </c>
      <c r="J342" s="9">
        <v>14777199.477956258</v>
      </c>
      <c r="K342" s="9">
        <v>551164.22001237096</v>
      </c>
      <c r="L342" s="9">
        <v>13526737.426664717</v>
      </c>
      <c r="M342" s="9">
        <v>15697987.053423695</v>
      </c>
    </row>
    <row r="343" spans="2:13" x14ac:dyDescent="0.25">
      <c r="B343" s="1" t="s">
        <v>245</v>
      </c>
      <c r="C343" s="6">
        <v>1</v>
      </c>
      <c r="D343" s="9">
        <v>14105773</v>
      </c>
      <c r="E343" s="9">
        <v>14919540.807823509</v>
      </c>
      <c r="F343" s="9">
        <v>-813767.80782350898</v>
      </c>
      <c r="G343" s="9">
        <v>-1.4937718343926427</v>
      </c>
      <c r="H343" s="9">
        <v>62863.633405742694</v>
      </c>
      <c r="I343" s="9">
        <v>14795718.691280941</v>
      </c>
      <c r="J343" s="9">
        <v>15043362.924366077</v>
      </c>
      <c r="K343" s="9">
        <v>548388.88164103986</v>
      </c>
      <c r="L343" s="9">
        <v>13839382.561561482</v>
      </c>
      <c r="M343" s="9">
        <v>15999699.054085536</v>
      </c>
    </row>
    <row r="344" spans="2:13" x14ac:dyDescent="0.25">
      <c r="B344" s="1" t="s">
        <v>246</v>
      </c>
      <c r="C344" s="6">
        <v>1</v>
      </c>
      <c r="D344" s="9">
        <v>16041140</v>
      </c>
      <c r="E344" s="9">
        <v>16091368.710086355</v>
      </c>
      <c r="F344" s="9">
        <v>-50228.710086354986</v>
      </c>
      <c r="G344" s="9">
        <v>-9.2201032878832398E-2</v>
      </c>
      <c r="H344" s="9">
        <v>82284.930570746408</v>
      </c>
      <c r="I344" s="9">
        <v>15929292.582588809</v>
      </c>
      <c r="J344" s="9">
        <v>16253444.837583901</v>
      </c>
      <c r="K344" s="9">
        <v>550953.11860590405</v>
      </c>
      <c r="L344" s="9">
        <v>15006159.701863801</v>
      </c>
      <c r="M344" s="9">
        <v>17176577.718308907</v>
      </c>
    </row>
    <row r="345" spans="2:13" x14ac:dyDescent="0.25">
      <c r="B345" s="1" t="s">
        <v>247</v>
      </c>
      <c r="C345" s="6">
        <v>1</v>
      </c>
      <c r="D345" s="9">
        <v>16554529.999999998</v>
      </c>
      <c r="E345" s="9">
        <v>16588802.368766936</v>
      </c>
      <c r="F345" s="9">
        <v>-34272.368766937405</v>
      </c>
      <c r="G345" s="9">
        <v>-6.29111875276743E-2</v>
      </c>
      <c r="H345" s="9">
        <v>98525.634974966903</v>
      </c>
      <c r="I345" s="9">
        <v>16394737.024539052</v>
      </c>
      <c r="J345" s="9">
        <v>16782867.712994821</v>
      </c>
      <c r="K345" s="9">
        <v>553611.62365846254</v>
      </c>
      <c r="L345" s="9">
        <v>15498356.919304624</v>
      </c>
      <c r="M345" s="9">
        <v>17679247.818229247</v>
      </c>
    </row>
    <row r="346" spans="2:13" x14ac:dyDescent="0.25">
      <c r="B346" s="1" t="s">
        <v>248</v>
      </c>
      <c r="C346" s="6">
        <v>1</v>
      </c>
      <c r="D346" s="9">
        <v>13951250</v>
      </c>
      <c r="E346" s="9">
        <v>14431748.126335559</v>
      </c>
      <c r="F346" s="9">
        <v>-480498.12633555941</v>
      </c>
      <c r="G346" s="9">
        <v>-0.88201396110543107</v>
      </c>
      <c r="H346" s="9">
        <v>118138.1330440351</v>
      </c>
      <c r="I346" s="9">
        <v>14199052.163894359</v>
      </c>
      <c r="J346" s="9">
        <v>14664444.08877676</v>
      </c>
      <c r="K346" s="9">
        <v>557436.22736746212</v>
      </c>
      <c r="L346" s="9">
        <v>13333769.378199143</v>
      </c>
      <c r="M346" s="9">
        <v>15529726.874471977</v>
      </c>
    </row>
    <row r="347" spans="2:13" x14ac:dyDescent="0.25">
      <c r="B347" s="1" t="s">
        <v>249</v>
      </c>
      <c r="C347" s="6">
        <v>1</v>
      </c>
      <c r="D347" s="9">
        <v>14481570</v>
      </c>
      <c r="E347" s="9">
        <v>14760111.421459619</v>
      </c>
      <c r="F347" s="9">
        <v>-278541.42145961896</v>
      </c>
      <c r="G347" s="9">
        <v>-0.51129735790471154</v>
      </c>
      <c r="H347" s="9">
        <v>86134.841664272026</v>
      </c>
      <c r="I347" s="9">
        <v>14590452.147486523</v>
      </c>
      <c r="J347" s="9">
        <v>14929770.695432715</v>
      </c>
      <c r="K347" s="9">
        <v>551541.24057142646</v>
      </c>
      <c r="L347" s="9">
        <v>13673743.992977038</v>
      </c>
      <c r="M347" s="9">
        <v>15846478.8499422</v>
      </c>
    </row>
    <row r="348" spans="2:13" x14ac:dyDescent="0.25">
      <c r="B348" s="1" t="s">
        <v>250</v>
      </c>
      <c r="C348" s="6">
        <v>1</v>
      </c>
      <c r="D348" s="9">
        <v>13161080</v>
      </c>
      <c r="E348" s="9">
        <v>13498787.092041243</v>
      </c>
      <c r="F348" s="9">
        <v>-337707.09204124287</v>
      </c>
      <c r="G348" s="9">
        <v>-0.6199032912288166</v>
      </c>
      <c r="H348" s="9">
        <v>82629.180796515822</v>
      </c>
      <c r="I348" s="9">
        <v>13336032.896966852</v>
      </c>
      <c r="J348" s="9">
        <v>13661541.287115633</v>
      </c>
      <c r="K348" s="9">
        <v>551004.63756818068</v>
      </c>
      <c r="L348" s="9">
        <v>12413476.6072319</v>
      </c>
      <c r="M348" s="9">
        <v>14584097.576850586</v>
      </c>
    </row>
    <row r="349" spans="2:13" x14ac:dyDescent="0.25">
      <c r="B349" s="1" t="s">
        <v>251</v>
      </c>
      <c r="C349" s="6">
        <v>1</v>
      </c>
      <c r="D349" s="9">
        <v>13263096.673492307</v>
      </c>
      <c r="E349" s="9">
        <v>13387386.649405975</v>
      </c>
      <c r="F349" s="9">
        <v>-124289.97591366805</v>
      </c>
      <c r="G349" s="9">
        <v>-0.22814968045214645</v>
      </c>
      <c r="H349" s="9">
        <v>85796.325834938922</v>
      </c>
      <c r="I349" s="9">
        <v>13218394.148003923</v>
      </c>
      <c r="J349" s="9">
        <v>13556379.150808027</v>
      </c>
      <c r="K349" s="9">
        <v>551488.47551813256</v>
      </c>
      <c r="L349" s="9">
        <v>12301123.151928084</v>
      </c>
      <c r="M349" s="9">
        <v>14473650.146883866</v>
      </c>
    </row>
    <row r="350" spans="2:13" x14ac:dyDescent="0.25">
      <c r="B350" s="1" t="s">
        <v>252</v>
      </c>
      <c r="C350" s="6">
        <v>1</v>
      </c>
      <c r="D350" s="9">
        <v>14180624.276246155</v>
      </c>
      <c r="E350" s="9">
        <v>14396219.616700191</v>
      </c>
      <c r="F350" s="9">
        <v>-215595.34045403637</v>
      </c>
      <c r="G350" s="9">
        <v>-0.39575201193800347</v>
      </c>
      <c r="H350" s="9">
        <v>81752.704986547134</v>
      </c>
      <c r="I350" s="9">
        <v>14235191.810700199</v>
      </c>
      <c r="J350" s="9">
        <v>14557247.422700183</v>
      </c>
      <c r="K350" s="9">
        <v>550873.88200490701</v>
      </c>
      <c r="L350" s="9">
        <v>13311166.680328906</v>
      </c>
      <c r="M350" s="9">
        <v>15481272.553071477</v>
      </c>
    </row>
    <row r="351" spans="2:13" x14ac:dyDescent="0.25">
      <c r="B351" s="1" t="s">
        <v>253</v>
      </c>
      <c r="C351" s="6">
        <v>1</v>
      </c>
      <c r="D351" s="9">
        <v>16044762.08466154</v>
      </c>
      <c r="E351" s="9">
        <v>15966945.067067586</v>
      </c>
      <c r="F351" s="9">
        <v>77817.017593953758</v>
      </c>
      <c r="G351" s="9">
        <v>0.14284279618922371</v>
      </c>
      <c r="H351" s="9">
        <v>91226.799649397479</v>
      </c>
      <c r="I351" s="9">
        <v>15787256.194407525</v>
      </c>
      <c r="J351" s="9">
        <v>16146633.939727647</v>
      </c>
      <c r="K351" s="9">
        <v>552359.35592403077</v>
      </c>
      <c r="L351" s="9">
        <v>14878966.201748677</v>
      </c>
      <c r="M351" s="9">
        <v>17054923.932386495</v>
      </c>
    </row>
    <row r="352" spans="2:13" x14ac:dyDescent="0.25">
      <c r="B352" s="1" t="s">
        <v>254</v>
      </c>
      <c r="C352" s="6">
        <v>1</v>
      </c>
      <c r="D352" s="9">
        <v>18366242.474953849</v>
      </c>
      <c r="E352" s="9">
        <v>17896485.836601481</v>
      </c>
      <c r="F352" s="9">
        <v>469756.63835236803</v>
      </c>
      <c r="G352" s="9">
        <v>0.86229662643760618</v>
      </c>
      <c r="H352" s="9">
        <v>79252.680976067</v>
      </c>
      <c r="I352" s="9">
        <v>17740382.312696144</v>
      </c>
      <c r="J352" s="9">
        <v>18052589.360506818</v>
      </c>
      <c r="K352" s="9">
        <v>550508.41641561943</v>
      </c>
      <c r="L352" s="9">
        <v>16812152.755579583</v>
      </c>
      <c r="M352" s="9">
        <v>18980818.917623378</v>
      </c>
    </row>
    <row r="353" spans="2:13" x14ac:dyDescent="0.25">
      <c r="B353" s="1" t="s">
        <v>255</v>
      </c>
      <c r="C353" s="6">
        <v>1</v>
      </c>
      <c r="D353" s="9">
        <v>14930878.169138461</v>
      </c>
      <c r="E353" s="9">
        <v>14742411.351066053</v>
      </c>
      <c r="F353" s="9">
        <v>188466.81807240844</v>
      </c>
      <c r="G353" s="9">
        <v>0.34595424130518548</v>
      </c>
      <c r="H353" s="9">
        <v>105515.43785255461</v>
      </c>
      <c r="I353" s="9">
        <v>14534578.234604387</v>
      </c>
      <c r="J353" s="9">
        <v>14950244.467527719</v>
      </c>
      <c r="K353" s="9">
        <v>554898.22195404011</v>
      </c>
      <c r="L353" s="9">
        <v>13649431.696762759</v>
      </c>
      <c r="M353" s="9">
        <v>15835391.005369347</v>
      </c>
    </row>
    <row r="354" spans="2:13" x14ac:dyDescent="0.25">
      <c r="B354" s="1" t="s">
        <v>256</v>
      </c>
      <c r="C354" s="6">
        <v>1</v>
      </c>
      <c r="D354" s="9">
        <v>13943626.872169232</v>
      </c>
      <c r="E354" s="9">
        <v>14372828.083509255</v>
      </c>
      <c r="F354" s="9">
        <v>-429201.2113400232</v>
      </c>
      <c r="G354" s="9">
        <v>-0.78785210550621776</v>
      </c>
      <c r="H354" s="9">
        <v>77727.314140920251</v>
      </c>
      <c r="I354" s="9">
        <v>14219729.065385707</v>
      </c>
      <c r="J354" s="9">
        <v>14525927.101632804</v>
      </c>
      <c r="K354" s="9">
        <v>550290.89077150833</v>
      </c>
      <c r="L354" s="9">
        <v>13288923.461426126</v>
      </c>
      <c r="M354" s="9">
        <v>15456732.705592385</v>
      </c>
    </row>
    <row r="355" spans="2:13" x14ac:dyDescent="0.25">
      <c r="B355" s="1" t="s">
        <v>257</v>
      </c>
      <c r="C355" s="6">
        <v>1</v>
      </c>
      <c r="D355" s="9">
        <v>13528583.634523079</v>
      </c>
      <c r="E355" s="9">
        <v>14192551.82791537</v>
      </c>
      <c r="F355" s="9">
        <v>-663968.19339229167</v>
      </c>
      <c r="G355" s="9">
        <v>-1.2187960456124101</v>
      </c>
      <c r="H355" s="9">
        <v>61662.854924312589</v>
      </c>
      <c r="I355" s="9">
        <v>14071094.877447594</v>
      </c>
      <c r="J355" s="9">
        <v>14314008.778383147</v>
      </c>
      <c r="K355" s="9">
        <v>548252.53011724039</v>
      </c>
      <c r="L355" s="9">
        <v>13112662.152420828</v>
      </c>
      <c r="M355" s="9">
        <v>15272441.503409913</v>
      </c>
    </row>
    <row r="356" spans="2:13" x14ac:dyDescent="0.25">
      <c r="B356" s="1" t="s">
        <v>258</v>
      </c>
      <c r="C356" s="6">
        <v>1</v>
      </c>
      <c r="D356" s="9">
        <v>15929136.64069231</v>
      </c>
      <c r="E356" s="9">
        <v>15586669.558839213</v>
      </c>
      <c r="F356" s="9">
        <v>342467.0818530973</v>
      </c>
      <c r="G356" s="9">
        <v>0.62864084344529136</v>
      </c>
      <c r="H356" s="9">
        <v>76554.167855775784</v>
      </c>
      <c r="I356" s="9">
        <v>15435881.279821422</v>
      </c>
      <c r="J356" s="9">
        <v>15737457.837857004</v>
      </c>
      <c r="K356" s="9">
        <v>550126.41248955601</v>
      </c>
      <c r="L356" s="9">
        <v>14503088.908628106</v>
      </c>
      <c r="M356" s="9">
        <v>16670250.20905032</v>
      </c>
    </row>
    <row r="357" spans="2:13" x14ac:dyDescent="0.25">
      <c r="B357" s="1" t="s">
        <v>259</v>
      </c>
      <c r="C357" s="6">
        <v>1</v>
      </c>
      <c r="D357" s="9">
        <v>16055865.643200001</v>
      </c>
      <c r="E357" s="9">
        <v>15965123.406502895</v>
      </c>
      <c r="F357" s="9">
        <v>90742.236697105691</v>
      </c>
      <c r="G357" s="9">
        <v>0.16656864042147612</v>
      </c>
      <c r="H357" s="9">
        <v>86441.526971780273</v>
      </c>
      <c r="I357" s="9">
        <v>15794860.056344079</v>
      </c>
      <c r="J357" s="9">
        <v>16135386.756661711</v>
      </c>
      <c r="K357" s="9">
        <v>551589.21915475454</v>
      </c>
      <c r="L357" s="9">
        <v>14878661.474896416</v>
      </c>
      <c r="M357" s="9">
        <v>17051585.338109374</v>
      </c>
    </row>
    <row r="358" spans="2:13" x14ac:dyDescent="0.25">
      <c r="B358" s="1" t="s">
        <v>260</v>
      </c>
      <c r="C358" s="6">
        <v>1</v>
      </c>
      <c r="D358" s="9">
        <v>14086273.1338</v>
      </c>
      <c r="E358" s="9">
        <v>14208122.428816618</v>
      </c>
      <c r="F358" s="9">
        <v>-121849.29501661845</v>
      </c>
      <c r="G358" s="9">
        <v>-0.22366950767349608</v>
      </c>
      <c r="H358" s="9">
        <v>117304.24189741813</v>
      </c>
      <c r="I358" s="9">
        <v>13977068.976697305</v>
      </c>
      <c r="J358" s="9">
        <v>14439175.880935932</v>
      </c>
      <c r="K358" s="9">
        <v>557260.09570905648</v>
      </c>
      <c r="L358" s="9">
        <v>13110490.606136978</v>
      </c>
      <c r="M358" s="9">
        <v>15305754.251496259</v>
      </c>
    </row>
    <row r="359" spans="2:13" x14ac:dyDescent="0.25">
      <c r="B359" s="1" t="s">
        <v>261</v>
      </c>
      <c r="C359" s="6">
        <v>1</v>
      </c>
      <c r="D359" s="9">
        <v>14104948</v>
      </c>
      <c r="E359" s="9">
        <v>14251831.615856605</v>
      </c>
      <c r="F359" s="9">
        <v>-146883.61585660465</v>
      </c>
      <c r="G359" s="9">
        <v>-0.26962311139731232</v>
      </c>
      <c r="H359" s="9">
        <v>79418.530727932332</v>
      </c>
      <c r="I359" s="9">
        <v>14095401.418703295</v>
      </c>
      <c r="J359" s="9">
        <v>14408261.813009914</v>
      </c>
      <c r="K359" s="9">
        <v>550532.31705824716</v>
      </c>
      <c r="L359" s="9">
        <v>13167451.457884226</v>
      </c>
      <c r="M359" s="9">
        <v>15336211.773828983</v>
      </c>
    </row>
    <row r="360" spans="2:13" x14ac:dyDescent="0.25">
      <c r="B360" s="1" t="s">
        <v>262</v>
      </c>
      <c r="C360" s="6">
        <v>1</v>
      </c>
      <c r="D360" s="9">
        <v>12825361.5152</v>
      </c>
      <c r="E360" s="9">
        <v>13103920.069034975</v>
      </c>
      <c r="F360" s="9">
        <v>-278558.55383497477</v>
      </c>
      <c r="G360" s="9">
        <v>-0.51132880650653223</v>
      </c>
      <c r="H360" s="9">
        <v>83625.849782627382</v>
      </c>
      <c r="I360" s="9">
        <v>12939202.741117846</v>
      </c>
      <c r="J360" s="9">
        <v>13268637.396952104</v>
      </c>
      <c r="K360" s="9">
        <v>551154.97988715058</v>
      </c>
      <c r="L360" s="9">
        <v>12018313.455873957</v>
      </c>
      <c r="M360" s="9">
        <v>14189526.682195993</v>
      </c>
    </row>
    <row r="361" spans="2:13" x14ac:dyDescent="0.25">
      <c r="B361" s="1" t="s">
        <v>263</v>
      </c>
      <c r="C361" s="6">
        <v>1</v>
      </c>
      <c r="D361" s="9">
        <v>14493142.5678</v>
      </c>
      <c r="E361" s="9">
        <v>13811306.484526757</v>
      </c>
      <c r="F361" s="9">
        <v>681836.08327324316</v>
      </c>
      <c r="G361" s="9">
        <v>1.2515947756525929</v>
      </c>
      <c r="H361" s="9">
        <v>86092.824972216506</v>
      </c>
      <c r="I361" s="9">
        <v>13641729.970576564</v>
      </c>
      <c r="J361" s="9">
        <v>13980882.99847695</v>
      </c>
      <c r="K361" s="9">
        <v>551534.68033681752</v>
      </c>
      <c r="L361" s="9">
        <v>12724951.977698402</v>
      </c>
      <c r="M361" s="9">
        <v>14897660.991355112</v>
      </c>
    </row>
    <row r="362" spans="2:13" x14ac:dyDescent="0.25">
      <c r="B362" s="1" t="s">
        <v>264</v>
      </c>
      <c r="C362" s="6">
        <v>1</v>
      </c>
      <c r="D362" s="9">
        <v>15819649.446600001</v>
      </c>
      <c r="E362" s="9">
        <v>15041073.193869885</v>
      </c>
      <c r="F362" s="9">
        <v>778576.25273011625</v>
      </c>
      <c r="G362" s="9">
        <v>1.4291733662527135</v>
      </c>
      <c r="H362" s="9">
        <v>89904.954535708064</v>
      </c>
      <c r="I362" s="9">
        <v>14863987.951494157</v>
      </c>
      <c r="J362" s="9">
        <v>15218158.436245613</v>
      </c>
      <c r="K362" s="9">
        <v>552142.58118044701</v>
      </c>
      <c r="L362" s="9">
        <v>13953521.308445539</v>
      </c>
      <c r="M362" s="9">
        <v>16128625.079294231</v>
      </c>
    </row>
    <row r="363" spans="2:13" x14ac:dyDescent="0.25">
      <c r="B363" s="1" t="s">
        <v>265</v>
      </c>
      <c r="C363" s="6">
        <v>1</v>
      </c>
      <c r="D363" s="9">
        <v>20353876.040199999</v>
      </c>
      <c r="E363" s="9">
        <v>19635213.044693884</v>
      </c>
      <c r="F363" s="9">
        <v>718662.99550611526</v>
      </c>
      <c r="G363" s="9">
        <v>1.3191951448392849</v>
      </c>
      <c r="H363" s="9">
        <v>112870.65221323336</v>
      </c>
      <c r="I363" s="9">
        <v>19412892.407221694</v>
      </c>
      <c r="J363" s="9">
        <v>19857533.682166073</v>
      </c>
      <c r="K363" s="9">
        <v>556343.70063260314</v>
      </c>
      <c r="L363" s="9">
        <v>18539386.239825148</v>
      </c>
      <c r="M363" s="9">
        <v>20731039.849562619</v>
      </c>
    </row>
    <row r="364" spans="2:13" x14ac:dyDescent="0.25">
      <c r="B364" s="1" t="s">
        <v>266</v>
      </c>
      <c r="C364" s="6">
        <v>1</v>
      </c>
      <c r="D364" s="9">
        <v>19599345.653399996</v>
      </c>
      <c r="E364" s="9">
        <v>18999371.898210727</v>
      </c>
      <c r="F364" s="9">
        <v>599973.75518926978</v>
      </c>
      <c r="G364" s="9">
        <v>1.101326309864167</v>
      </c>
      <c r="H364" s="9">
        <v>96592.596194311656</v>
      </c>
      <c r="I364" s="9">
        <v>18809114.048717275</v>
      </c>
      <c r="J364" s="9">
        <v>19189629.747704178</v>
      </c>
      <c r="K364" s="9">
        <v>553270.87284809793</v>
      </c>
      <c r="L364" s="9">
        <v>17909597.623548009</v>
      </c>
      <c r="M364" s="9">
        <v>20089146.172873445</v>
      </c>
    </row>
    <row r="365" spans="2:13" x14ac:dyDescent="0.25">
      <c r="B365" s="1" t="s">
        <v>267</v>
      </c>
      <c r="C365" s="6">
        <v>1</v>
      </c>
      <c r="D365" s="9">
        <v>14931787.017599998</v>
      </c>
      <c r="E365" s="9">
        <v>15298814.805599647</v>
      </c>
      <c r="F365" s="9">
        <v>-367027.7879996486</v>
      </c>
      <c r="G365" s="9">
        <v>-0.67372506860361758</v>
      </c>
      <c r="H365" s="9">
        <v>98876.411133069982</v>
      </c>
      <c r="I365" s="9">
        <v>15104058.539705675</v>
      </c>
      <c r="J365" s="9">
        <v>15493571.071493618</v>
      </c>
      <c r="K365" s="9">
        <v>553674.15849134116</v>
      </c>
      <c r="L365" s="9">
        <v>14208246.181657191</v>
      </c>
      <c r="M365" s="9">
        <v>16389383.429542102</v>
      </c>
    </row>
    <row r="366" spans="2:13" x14ac:dyDescent="0.25">
      <c r="B366" s="1" t="s">
        <v>268</v>
      </c>
      <c r="C366" s="6">
        <v>1</v>
      </c>
      <c r="D366" s="9">
        <v>13752321.7016</v>
      </c>
      <c r="E366" s="9">
        <v>14391451.629036669</v>
      </c>
      <c r="F366" s="9">
        <v>-639129.92743666843</v>
      </c>
      <c r="G366" s="9">
        <v>-1.1732023249675765</v>
      </c>
      <c r="H366" s="9">
        <v>85831.002973215582</v>
      </c>
      <c r="I366" s="9">
        <v>14222390.824286172</v>
      </c>
      <c r="J366" s="9">
        <v>14560512.433787165</v>
      </c>
      <c r="K366" s="9">
        <v>551493.8713838323</v>
      </c>
      <c r="L366" s="9">
        <v>13305177.503354913</v>
      </c>
      <c r="M366" s="9">
        <v>15477725.754718425</v>
      </c>
    </row>
    <row r="367" spans="2:13" x14ac:dyDescent="0.25">
      <c r="B367" s="1" t="s">
        <v>269</v>
      </c>
      <c r="C367" s="6">
        <v>1</v>
      </c>
      <c r="D367" s="9">
        <v>13896879.130009763</v>
      </c>
      <c r="E367" s="9">
        <v>14599224.205369435</v>
      </c>
      <c r="F367" s="9">
        <v>-702345.07535967231</v>
      </c>
      <c r="G367" s="9">
        <v>-1.289241576663839</v>
      </c>
      <c r="H367" s="9">
        <v>63337.345332108278</v>
      </c>
      <c r="I367" s="9">
        <v>14474469.021325415</v>
      </c>
      <c r="J367" s="9">
        <v>14723979.389413456</v>
      </c>
      <c r="K367" s="9">
        <v>548443.38670117769</v>
      </c>
      <c r="L367" s="9">
        <v>13518958.600821815</v>
      </c>
      <c r="M367" s="9">
        <v>15679489.809917055</v>
      </c>
    </row>
    <row r="368" spans="2:13" x14ac:dyDescent="0.25">
      <c r="B368" s="1" t="s">
        <v>270</v>
      </c>
      <c r="C368" s="6">
        <v>1</v>
      </c>
      <c r="D368" s="9">
        <v>16401684.807799999</v>
      </c>
      <c r="E368" s="9">
        <v>16097735.607474739</v>
      </c>
      <c r="F368" s="9">
        <v>303949.20032525994</v>
      </c>
      <c r="G368" s="9">
        <v>0.55793649019661284</v>
      </c>
      <c r="H368" s="9">
        <v>83081.003566909683</v>
      </c>
      <c r="I368" s="9">
        <v>15934091.459836341</v>
      </c>
      <c r="J368" s="9">
        <v>16261379.755113136</v>
      </c>
      <c r="K368" s="9">
        <v>551072.57440034498</v>
      </c>
      <c r="L368" s="9">
        <v>15012291.307900101</v>
      </c>
      <c r="M368" s="9">
        <v>17183179.907049377</v>
      </c>
    </row>
    <row r="369" spans="2:13" x14ac:dyDescent="0.25">
      <c r="B369" s="1" t="s">
        <v>271</v>
      </c>
      <c r="C369" s="6">
        <v>1</v>
      </c>
      <c r="D369" s="9">
        <v>16212390</v>
      </c>
      <c r="E369" s="9">
        <v>16426240.060884753</v>
      </c>
      <c r="F369" s="9">
        <v>-213850.06088475324</v>
      </c>
      <c r="G369" s="9">
        <v>-0.39254833462529576</v>
      </c>
      <c r="H369" s="9">
        <v>92394.886394872199</v>
      </c>
      <c r="I369" s="9">
        <v>16244250.414863462</v>
      </c>
      <c r="J369" s="9">
        <v>16608229.706906045</v>
      </c>
      <c r="K369" s="9">
        <v>552553.47626674117</v>
      </c>
      <c r="L369" s="9">
        <v>15337878.837906953</v>
      </c>
      <c r="M369" s="9">
        <v>17514601.283862554</v>
      </c>
    </row>
    <row r="370" spans="2:13" x14ac:dyDescent="0.25">
      <c r="B370" s="1" t="s">
        <v>272</v>
      </c>
      <c r="C370" s="6">
        <v>1</v>
      </c>
      <c r="D370" s="9">
        <v>14504214</v>
      </c>
      <c r="E370" s="9">
        <v>14671434.520444149</v>
      </c>
      <c r="F370" s="9">
        <v>-167220.52044414915</v>
      </c>
      <c r="G370" s="9">
        <v>-0.30695402444099107</v>
      </c>
      <c r="H370" s="9">
        <v>120816.78363828184</v>
      </c>
      <c r="I370" s="9">
        <v>14433462.436212201</v>
      </c>
      <c r="J370" s="9">
        <v>14909406.604676098</v>
      </c>
      <c r="K370" s="9">
        <v>558010.05753591773</v>
      </c>
      <c r="L370" s="9">
        <v>13572325.5025135</v>
      </c>
      <c r="M370" s="9">
        <v>15770543.538374798</v>
      </c>
    </row>
    <row r="371" spans="2:13" x14ac:dyDescent="0.25">
      <c r="B371" s="1" t="s">
        <v>273</v>
      </c>
      <c r="C371" s="6">
        <v>1</v>
      </c>
      <c r="D371" s="9">
        <v>15011830</v>
      </c>
      <c r="E371" s="9">
        <v>14964968.214515273</v>
      </c>
      <c r="F371" s="9">
        <v>46861.785484727472</v>
      </c>
      <c r="G371" s="9">
        <v>8.6020624794262868E-2</v>
      </c>
      <c r="H371" s="9">
        <v>88839.894522957416</v>
      </c>
      <c r="I371" s="9">
        <v>14789980.814371673</v>
      </c>
      <c r="J371" s="9">
        <v>15139955.614658872</v>
      </c>
      <c r="K371" s="9">
        <v>551970.15857869445</v>
      </c>
      <c r="L371" s="9">
        <v>13877755.948841363</v>
      </c>
      <c r="M371" s="9">
        <v>16052180.480189182</v>
      </c>
    </row>
    <row r="372" spans="2:13" x14ac:dyDescent="0.25">
      <c r="B372" s="1" t="s">
        <v>274</v>
      </c>
      <c r="C372" s="6">
        <v>1</v>
      </c>
      <c r="D372" s="9">
        <v>13577688</v>
      </c>
      <c r="E372" s="9">
        <v>13795260.976247542</v>
      </c>
      <c r="F372" s="9">
        <v>-217572.97624754161</v>
      </c>
      <c r="G372" s="9">
        <v>-0.39938220794554269</v>
      </c>
      <c r="H372" s="9">
        <v>83921.944106888681</v>
      </c>
      <c r="I372" s="9">
        <v>13629960.433140008</v>
      </c>
      <c r="J372" s="9">
        <v>13960561.519355075</v>
      </c>
      <c r="K372" s="9">
        <v>551199.98349529959</v>
      </c>
      <c r="L372" s="9">
        <v>12709565.71975315</v>
      </c>
      <c r="M372" s="9">
        <v>14880956.232741933</v>
      </c>
    </row>
    <row r="373" spans="2:13" x14ac:dyDescent="0.25">
      <c r="B373" s="1" t="s">
        <v>275</v>
      </c>
      <c r="C373" s="6">
        <v>1</v>
      </c>
      <c r="D373" s="9">
        <v>13979286</v>
      </c>
      <c r="E373" s="9">
        <v>13793027.660013335</v>
      </c>
      <c r="F373" s="9">
        <v>186258.33998666517</v>
      </c>
      <c r="G373" s="9">
        <v>0.34190030561291468</v>
      </c>
      <c r="H373" s="9">
        <v>85997.089838582993</v>
      </c>
      <c r="I373" s="9">
        <v>13623639.714973841</v>
      </c>
      <c r="J373" s="9">
        <v>13962415.605052829</v>
      </c>
      <c r="K373" s="9">
        <v>551519.74449084245</v>
      </c>
      <c r="L373" s="9">
        <v>12706702.572229996</v>
      </c>
      <c r="M373" s="9">
        <v>14879352.747796673</v>
      </c>
    </row>
    <row r="374" spans="2:13" x14ac:dyDescent="0.25">
      <c r="B374" s="1" t="s">
        <v>276</v>
      </c>
      <c r="C374" s="6">
        <v>1</v>
      </c>
      <c r="D374" s="9">
        <v>15645311</v>
      </c>
      <c r="E374" s="9">
        <v>14797615.849275256</v>
      </c>
      <c r="F374" s="9">
        <v>847695.15072474442</v>
      </c>
      <c r="G374" s="9">
        <v>1.5560496841114635</v>
      </c>
      <c r="H374" s="9">
        <v>89167.512304139775</v>
      </c>
      <c r="I374" s="9">
        <v>14621983.1423798</v>
      </c>
      <c r="J374" s="9">
        <v>14973248.556170711</v>
      </c>
      <c r="K374" s="9">
        <v>552022.98353696079</v>
      </c>
      <c r="L374" s="9">
        <v>13710299.534602197</v>
      </c>
      <c r="M374" s="9">
        <v>15884932.163948314</v>
      </c>
    </row>
    <row r="375" spans="2:13" x14ac:dyDescent="0.25">
      <c r="B375" s="1" t="s">
        <v>277</v>
      </c>
      <c r="C375" s="6">
        <v>1</v>
      </c>
      <c r="D375" s="9">
        <v>21281346</v>
      </c>
      <c r="E375" s="9">
        <v>20730606.647709526</v>
      </c>
      <c r="F375" s="9">
        <v>550739.35229047388</v>
      </c>
      <c r="G375" s="9">
        <v>1.0109504512638336</v>
      </c>
      <c r="H375" s="9">
        <v>136360.74524748643</v>
      </c>
      <c r="I375" s="9">
        <v>20462017.716794766</v>
      </c>
      <c r="J375" s="9">
        <v>20999195.578624286</v>
      </c>
      <c r="K375" s="9">
        <v>561580.61037306895</v>
      </c>
      <c r="L375" s="9">
        <v>19624464.733562563</v>
      </c>
      <c r="M375" s="9">
        <v>21836748.56185649</v>
      </c>
    </row>
    <row r="376" spans="2:13" x14ac:dyDescent="0.25">
      <c r="B376" s="1" t="s">
        <v>278</v>
      </c>
      <c r="C376" s="6">
        <v>1</v>
      </c>
      <c r="D376" s="9">
        <v>19350665</v>
      </c>
      <c r="E376" s="9">
        <v>19161144.698700033</v>
      </c>
      <c r="F376" s="9">
        <v>189520.30129996687</v>
      </c>
      <c r="G376" s="9">
        <v>0.34788804055136202</v>
      </c>
      <c r="H376" s="9">
        <v>95440.922610303518</v>
      </c>
      <c r="I376" s="9">
        <v>18973155.293663453</v>
      </c>
      <c r="J376" s="9">
        <v>19349134.103736613</v>
      </c>
      <c r="K376" s="9">
        <v>553070.9708629126</v>
      </c>
      <c r="L376" s="9">
        <v>18071764.169762239</v>
      </c>
      <c r="M376" s="9">
        <v>20250525.227637827</v>
      </c>
    </row>
    <row r="377" spans="2:13" x14ac:dyDescent="0.25">
      <c r="B377" s="1" t="s">
        <v>279</v>
      </c>
      <c r="C377" s="6">
        <v>1</v>
      </c>
      <c r="D377" s="9">
        <v>15682160</v>
      </c>
      <c r="E377" s="9">
        <v>15481393.154111924</v>
      </c>
      <c r="F377" s="9">
        <v>200766.84588807635</v>
      </c>
      <c r="G377" s="9">
        <v>0.36853246931648037</v>
      </c>
      <c r="H377" s="9">
        <v>102928.82121555792</v>
      </c>
      <c r="I377" s="9">
        <v>15278654.880714927</v>
      </c>
      <c r="J377" s="9">
        <v>15684131.42750892</v>
      </c>
      <c r="K377" s="9">
        <v>554412.18541745911</v>
      </c>
      <c r="L377" s="9">
        <v>14389370.843019897</v>
      </c>
      <c r="M377" s="9">
        <v>16573415.465203952</v>
      </c>
    </row>
    <row r="378" spans="2:13" x14ac:dyDescent="0.25">
      <c r="B378" s="1" t="s">
        <v>280</v>
      </c>
      <c r="C378" s="6">
        <v>1</v>
      </c>
      <c r="D378" s="9">
        <v>14357374</v>
      </c>
      <c r="E378" s="9">
        <v>14813161.642614013</v>
      </c>
      <c r="F378" s="9">
        <v>-455787.64261401258</v>
      </c>
      <c r="G378" s="9">
        <v>-0.83665480061444486</v>
      </c>
      <c r="H378" s="9">
        <v>85281.022101279304</v>
      </c>
      <c r="I378" s="9">
        <v>14645184.131843382</v>
      </c>
      <c r="J378" s="9">
        <v>14981139.153384643</v>
      </c>
      <c r="K378" s="9">
        <v>551408.5434894691</v>
      </c>
      <c r="L378" s="9">
        <v>13727055.586767036</v>
      </c>
      <c r="M378" s="9">
        <v>15899267.698460989</v>
      </c>
    </row>
    <row r="379" spans="2:13" x14ac:dyDescent="0.25">
      <c r="B379" s="1" t="s">
        <v>281</v>
      </c>
      <c r="C379" s="6">
        <v>1</v>
      </c>
      <c r="D379" s="9">
        <v>13709644</v>
      </c>
      <c r="E379" s="9">
        <v>14634493.161946764</v>
      </c>
      <c r="F379" s="9">
        <v>-924849.16194676422</v>
      </c>
      <c r="G379" s="9">
        <v>-1.6976754497977644</v>
      </c>
      <c r="H379" s="9">
        <v>70043.984404984323</v>
      </c>
      <c r="I379" s="9">
        <v>14496527.951693621</v>
      </c>
      <c r="J379" s="9">
        <v>14772458.372199908</v>
      </c>
      <c r="K379" s="9">
        <v>549258.30795160891</v>
      </c>
      <c r="L379" s="9">
        <v>13552622.411966449</v>
      </c>
      <c r="M379" s="9">
        <v>15716363.91192708</v>
      </c>
    </row>
    <row r="380" spans="2:13" x14ac:dyDescent="0.25">
      <c r="B380" s="1" t="s">
        <v>282</v>
      </c>
      <c r="C380" s="6">
        <v>1</v>
      </c>
      <c r="D380" s="9">
        <v>15324444</v>
      </c>
      <c r="E380" s="9">
        <v>15825091.948399393</v>
      </c>
      <c r="F380" s="9">
        <v>-500647.94839939289</v>
      </c>
      <c r="G380" s="9">
        <v>-0.91900146095195467</v>
      </c>
      <c r="H380" s="9">
        <v>76012.954268326881</v>
      </c>
      <c r="I380" s="9">
        <v>15675369.694494516</v>
      </c>
      <c r="J380" s="9">
        <v>15974814.20230427</v>
      </c>
      <c r="K380" s="9">
        <v>550051.35971028882</v>
      </c>
      <c r="L380" s="9">
        <v>14741659.12919133</v>
      </c>
      <c r="M380" s="9">
        <v>16908524.767607458</v>
      </c>
    </row>
    <row r="381" spans="2:13" x14ac:dyDescent="0.25">
      <c r="B381" s="1" t="s">
        <v>283</v>
      </c>
      <c r="C381" s="6">
        <v>1</v>
      </c>
      <c r="D381" s="9">
        <v>15683383.130000001</v>
      </c>
      <c r="E381" s="9">
        <v>16205176.667178962</v>
      </c>
      <c r="F381" s="9">
        <v>-521793.53717896156</v>
      </c>
      <c r="G381" s="9">
        <v>-0.95781681422213383</v>
      </c>
      <c r="H381" s="9">
        <v>81556.405723421063</v>
      </c>
      <c r="I381" s="9">
        <v>16044535.510644158</v>
      </c>
      <c r="J381" s="9">
        <v>16365817.823713766</v>
      </c>
      <c r="K381" s="9">
        <v>550844.78432409803</v>
      </c>
      <c r="L381" s="9">
        <v>15120181.044332668</v>
      </c>
      <c r="M381" s="9">
        <v>17290172.290025257</v>
      </c>
    </row>
    <row r="382" spans="2:13" x14ac:dyDescent="0.25">
      <c r="B382" s="1" t="s">
        <v>284</v>
      </c>
      <c r="C382" s="6">
        <v>1</v>
      </c>
      <c r="D382" s="9">
        <v>14321958.209999999</v>
      </c>
      <c r="E382" s="9">
        <v>15019691.250770435</v>
      </c>
      <c r="F382" s="9">
        <v>-697733.04077043571</v>
      </c>
      <c r="G382" s="9">
        <v>-1.2807756146260036</v>
      </c>
      <c r="H382" s="9">
        <v>85344.851267912687</v>
      </c>
      <c r="I382" s="9">
        <v>14851588.016078334</v>
      </c>
      <c r="J382" s="9">
        <v>15187794.485462535</v>
      </c>
      <c r="K382" s="9">
        <v>551418.41893473326</v>
      </c>
      <c r="L382" s="9">
        <v>13933565.74331896</v>
      </c>
      <c r="M382" s="9">
        <v>16105816.758221909</v>
      </c>
    </row>
    <row r="383" spans="2:13" x14ac:dyDescent="0.25">
      <c r="B383" s="1" t="s">
        <v>285</v>
      </c>
      <c r="C383" s="6">
        <v>1</v>
      </c>
      <c r="D383" s="9">
        <v>14031795.34</v>
      </c>
      <c r="E383" s="9">
        <v>14595832.847926157</v>
      </c>
      <c r="F383" s="9">
        <v>-564037.50792615674</v>
      </c>
      <c r="G383" s="9">
        <v>-1.0353608667988028</v>
      </c>
      <c r="H383" s="9">
        <v>82751.865290729125</v>
      </c>
      <c r="I383" s="9">
        <v>14432837.00194937</v>
      </c>
      <c r="J383" s="9">
        <v>14758828.693902943</v>
      </c>
      <c r="K383" s="9">
        <v>551023.04880252853</v>
      </c>
      <c r="L383" s="9">
        <v>13510486.09862045</v>
      </c>
      <c r="M383" s="9">
        <v>15681179.597231863</v>
      </c>
    </row>
    <row r="384" spans="2:13" x14ac:dyDescent="0.25">
      <c r="B384" s="1" t="s">
        <v>286</v>
      </c>
      <c r="C384" s="6">
        <v>1</v>
      </c>
      <c r="D384" s="9">
        <v>13273337.119999999</v>
      </c>
      <c r="E384" s="9">
        <v>13877956.109292375</v>
      </c>
      <c r="F384" s="9">
        <v>-604618.98929237574</v>
      </c>
      <c r="G384" s="9">
        <v>-1.1098532137311787</v>
      </c>
      <c r="H384" s="9">
        <v>86950.227798117674</v>
      </c>
      <c r="I384" s="9">
        <v>13706690.774208546</v>
      </c>
      <c r="J384" s="9">
        <v>14049221.444376204</v>
      </c>
      <c r="K384" s="9">
        <v>551669.16826725355</v>
      </c>
      <c r="L384" s="9">
        <v>12791336.702405054</v>
      </c>
      <c r="M384" s="9">
        <v>14964575.516179696</v>
      </c>
    </row>
    <row r="385" spans="2:13" x14ac:dyDescent="0.25">
      <c r="B385" s="1" t="s">
        <v>287</v>
      </c>
      <c r="C385" s="6">
        <v>1</v>
      </c>
      <c r="D385" s="9">
        <v>14803180.68</v>
      </c>
      <c r="E385" s="9">
        <v>14287558.132607767</v>
      </c>
      <c r="F385" s="9">
        <v>515622.54739223234</v>
      </c>
      <c r="G385" s="9">
        <v>0.94648919638677709</v>
      </c>
      <c r="H385" s="9">
        <v>92893.720428882472</v>
      </c>
      <c r="I385" s="9">
        <v>14104585.936222326</v>
      </c>
      <c r="J385" s="9">
        <v>14470530.328993209</v>
      </c>
      <c r="K385" s="9">
        <v>552637.1073296275</v>
      </c>
      <c r="L385" s="9">
        <v>13199032.182033831</v>
      </c>
      <c r="M385" s="9">
        <v>15376084.083181703</v>
      </c>
    </row>
    <row r="386" spans="2:13" x14ac:dyDescent="0.25">
      <c r="B386" s="1" t="s">
        <v>288</v>
      </c>
      <c r="C386" s="6">
        <v>1</v>
      </c>
      <c r="D386" s="9">
        <v>17013300.510000002</v>
      </c>
      <c r="E386" s="9">
        <v>17057389.559324615</v>
      </c>
      <c r="F386" s="9">
        <v>-44089.049324613065</v>
      </c>
      <c r="G386" s="9">
        <v>-8.0930923358101856E-2</v>
      </c>
      <c r="H386" s="9">
        <v>114288.25121319016</v>
      </c>
      <c r="I386" s="9">
        <v>16832276.68572044</v>
      </c>
      <c r="J386" s="9">
        <v>17282502.432928789</v>
      </c>
      <c r="K386" s="9">
        <v>556633.03303694446</v>
      </c>
      <c r="L386" s="9">
        <v>15960992.858178033</v>
      </c>
      <c r="M386" s="9">
        <v>18153786.260471195</v>
      </c>
    </row>
    <row r="387" spans="2:13" x14ac:dyDescent="0.25">
      <c r="B387" s="1" t="s">
        <v>289</v>
      </c>
      <c r="C387" s="6">
        <v>1</v>
      </c>
      <c r="D387" s="9">
        <v>21387559.02</v>
      </c>
      <c r="E387" s="9">
        <v>21202121.16144076</v>
      </c>
      <c r="F387" s="9">
        <v>185437.85855923966</v>
      </c>
      <c r="G387" s="9">
        <v>0.34039421009629733</v>
      </c>
      <c r="H387" s="9">
        <v>143624.75156049168</v>
      </c>
      <c r="I387" s="9">
        <v>20919224.361452483</v>
      </c>
      <c r="J387" s="9">
        <v>21485017.961429037</v>
      </c>
      <c r="K387" s="9">
        <v>563388.49683264899</v>
      </c>
      <c r="L387" s="9">
        <v>20092418.264325328</v>
      </c>
      <c r="M387" s="9">
        <v>22311824.058556192</v>
      </c>
    </row>
    <row r="388" spans="2:13" x14ac:dyDescent="0.25">
      <c r="B388" s="1" t="s">
        <v>290</v>
      </c>
      <c r="C388" s="6">
        <v>1</v>
      </c>
      <c r="D388" s="9">
        <v>19560921.699999999</v>
      </c>
      <c r="E388" s="9">
        <v>19499906.683412906</v>
      </c>
      <c r="F388" s="9">
        <v>61015.016587093472</v>
      </c>
      <c r="G388" s="9">
        <v>0.11200063749949574</v>
      </c>
      <c r="H388" s="9">
        <v>98822.936869757148</v>
      </c>
      <c r="I388" s="9">
        <v>19305255.745450288</v>
      </c>
      <c r="J388" s="9">
        <v>19694557.621375524</v>
      </c>
      <c r="K388" s="9">
        <v>553664.61143376573</v>
      </c>
      <c r="L388" s="9">
        <v>18409356.864251714</v>
      </c>
      <c r="M388" s="9">
        <v>20590456.502574097</v>
      </c>
    </row>
    <row r="389" spans="2:13" x14ac:dyDescent="0.25">
      <c r="B389" s="1" t="s">
        <v>291</v>
      </c>
      <c r="C389" s="6">
        <v>1</v>
      </c>
      <c r="D389" s="9">
        <v>15379116.300000001</v>
      </c>
      <c r="E389" s="9">
        <v>16114694.119328316</v>
      </c>
      <c r="F389" s="9">
        <v>-735577.81932831556</v>
      </c>
      <c r="G389" s="9">
        <v>-1.3502444038126706</v>
      </c>
      <c r="H389" s="9">
        <v>98332.479476408291</v>
      </c>
      <c r="I389" s="9">
        <v>15921009.232311662</v>
      </c>
      <c r="J389" s="9">
        <v>16308379.00634497</v>
      </c>
      <c r="K389" s="9">
        <v>553577.2806235071</v>
      </c>
      <c r="L389" s="9">
        <v>15024316.315133169</v>
      </c>
      <c r="M389" s="9">
        <v>17205071.923523463</v>
      </c>
    </row>
    <row r="390" spans="2:13" x14ac:dyDescent="0.25">
      <c r="B390" s="1" t="s">
        <v>292</v>
      </c>
      <c r="C390" s="6">
        <v>1</v>
      </c>
      <c r="D390" s="9">
        <v>14092698.800000001</v>
      </c>
      <c r="E390" s="9">
        <v>15049342.741195304</v>
      </c>
      <c r="F390" s="9">
        <v>-956643.94119530357</v>
      </c>
      <c r="G390" s="9">
        <v>-1.7560387141903764</v>
      </c>
      <c r="H390" s="9">
        <v>87842.197683714912</v>
      </c>
      <c r="I390" s="9">
        <v>14876320.498450506</v>
      </c>
      <c r="J390" s="9">
        <v>15222364.983940102</v>
      </c>
      <c r="K390" s="9">
        <v>551810.45730979368</v>
      </c>
      <c r="L390" s="9">
        <v>13962445.038139854</v>
      </c>
      <c r="M390" s="9">
        <v>16136240.444250755</v>
      </c>
    </row>
    <row r="391" spans="2:13" x14ac:dyDescent="0.25">
      <c r="B391" s="1" t="s">
        <v>293</v>
      </c>
      <c r="C391" s="6">
        <v>1</v>
      </c>
      <c r="D391" s="9">
        <v>14233680.619999999</v>
      </c>
      <c r="E391" s="9">
        <v>15279327.953169586</v>
      </c>
      <c r="F391" s="9">
        <v>-1045647.333169587</v>
      </c>
      <c r="G391" s="9">
        <v>-1.9194154892586612</v>
      </c>
      <c r="H391" s="9">
        <v>68601.66571853809</v>
      </c>
      <c r="I391" s="9">
        <v>15144203.669264622</v>
      </c>
      <c r="J391" s="9">
        <v>15414452.23707455</v>
      </c>
      <c r="K391" s="9">
        <v>549076.24028170889</v>
      </c>
      <c r="L391" s="9">
        <v>14197815.8207718</v>
      </c>
      <c r="M391" s="9">
        <v>16360840.085567372</v>
      </c>
    </row>
    <row r="392" spans="2:13" ht="15.75" thickBot="1" x14ac:dyDescent="0.3">
      <c r="B392" s="4" t="s">
        <v>294</v>
      </c>
      <c r="C392" s="7">
        <v>1</v>
      </c>
      <c r="D392" s="10">
        <v>15387739.460000001</v>
      </c>
      <c r="E392" s="10">
        <v>16081092.363707615</v>
      </c>
      <c r="F392" s="10">
        <v>-693352.90370761417</v>
      </c>
      <c r="G392" s="10">
        <v>-1.2727353292862311</v>
      </c>
      <c r="H392" s="10">
        <v>78841.48869161107</v>
      </c>
      <c r="I392" s="10">
        <v>15925798.762745146</v>
      </c>
      <c r="J392" s="10">
        <v>16236385.964670084</v>
      </c>
      <c r="K392" s="10">
        <v>550449.37046166952</v>
      </c>
      <c r="L392" s="10">
        <v>14996875.585142246</v>
      </c>
      <c r="M392" s="10">
        <v>17165309.142272986</v>
      </c>
    </row>
    <row r="411" spans="5:5" x14ac:dyDescent="0.25">
      <c r="E411" t="s">
        <v>80</v>
      </c>
    </row>
  </sheetData>
  <pageMargins left="0.7" right="0.7" top="0.75" bottom="0.75" header="0.3" footer="0.3"/>
  <ignoredErrors>
    <ignoredError sqref="A1"/>
  </ignoredErrors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9153" r:id="rId3" name="Drop Down 1">
              <controlPr defaultSize="0" autoFill="0" autoPict="0" macro="[0]!GoToResults120220131504357">
                <anchor moveWithCells="1">
                  <from>
                    <xdr:col>1</xdr:col>
                    <xdr:colOff>9525</xdr:colOff>
                    <xdr:row>5</xdr:row>
                    <xdr:rowOff>9525</xdr:rowOff>
                  </from>
                  <to>
                    <xdr:col>2</xdr:col>
                    <xdr:colOff>1114425</xdr:colOff>
                    <xdr:row>5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5"/>
  <dimension ref="B1:M405"/>
  <sheetViews>
    <sheetView zoomScaleNormal="100" workbookViewId="0">
      <selection activeCell="G68" sqref="G68"/>
    </sheetView>
  </sheetViews>
  <sheetFormatPr defaultRowHeight="15" x14ac:dyDescent="0.25"/>
  <cols>
    <col min="3" max="3" width="16.85546875" bestFit="1" customWidth="1"/>
    <col min="4" max="4" width="20.85546875" bestFit="1" customWidth="1"/>
    <col min="5" max="5" width="19.85546875" bestFit="1" customWidth="1"/>
    <col min="6" max="6" width="12.28515625" bestFit="1" customWidth="1"/>
    <col min="7" max="7" width="12.7109375" bestFit="1" customWidth="1"/>
    <col min="8" max="10" width="12.5703125" bestFit="1" customWidth="1"/>
    <col min="11" max="11" width="10.5703125" bestFit="1" customWidth="1"/>
    <col min="12" max="13" width="12.5703125" bestFit="1" customWidth="1"/>
  </cols>
  <sheetData>
    <row r="1" spans="2:9" x14ac:dyDescent="0.25">
      <c r="B1" t="s">
        <v>472</v>
      </c>
    </row>
    <row r="2" spans="2:9" x14ac:dyDescent="0.25">
      <c r="B2" t="s">
        <v>444</v>
      </c>
    </row>
    <row r="3" spans="2:9" x14ac:dyDescent="0.25">
      <c r="B3" t="s">
        <v>473</v>
      </c>
    </row>
    <row r="4" spans="2:9" x14ac:dyDescent="0.25">
      <c r="B4" t="s">
        <v>4</v>
      </c>
    </row>
    <row r="5" spans="2:9" x14ac:dyDescent="0.25">
      <c r="B5" t="s">
        <v>5</v>
      </c>
    </row>
    <row r="6" spans="2:9" ht="16.350000000000001" customHeight="1" x14ac:dyDescent="0.25"/>
    <row r="9" spans="2:9" x14ac:dyDescent="0.25">
      <c r="B9" t="s">
        <v>6</v>
      </c>
    </row>
    <row r="10" spans="2:9" ht="15.75" thickBot="1" x14ac:dyDescent="0.3"/>
    <row r="11" spans="2:9" x14ac:dyDescent="0.25">
      <c r="B11" s="2" t="s">
        <v>7</v>
      </c>
      <c r="C11" s="2" t="s">
        <v>8</v>
      </c>
      <c r="D11" s="2" t="s">
        <v>9</v>
      </c>
      <c r="E11" s="2" t="s">
        <v>10</v>
      </c>
      <c r="F11" s="2" t="s">
        <v>11</v>
      </c>
      <c r="G11" s="2" t="s">
        <v>12</v>
      </c>
      <c r="H11" s="2" t="s">
        <v>13</v>
      </c>
      <c r="I11" s="2" t="s">
        <v>14</v>
      </c>
    </row>
    <row r="12" spans="2:9" x14ac:dyDescent="0.25">
      <c r="B12" s="3" t="s">
        <v>15</v>
      </c>
      <c r="C12" s="5">
        <v>252</v>
      </c>
      <c r="D12" s="5">
        <v>0</v>
      </c>
      <c r="E12" s="5">
        <v>252</v>
      </c>
      <c r="F12" s="8">
        <v>8711926</v>
      </c>
      <c r="G12" s="8">
        <v>21387559.02</v>
      </c>
      <c r="H12" s="8">
        <v>13596591.74314717</v>
      </c>
      <c r="I12" s="8">
        <v>2533945.7428559954</v>
      </c>
    </row>
    <row r="13" spans="2:9" x14ac:dyDescent="0.25">
      <c r="B13" s="1" t="s">
        <v>16</v>
      </c>
      <c r="C13" s="6">
        <v>252</v>
      </c>
      <c r="D13" s="6">
        <v>0</v>
      </c>
      <c r="E13" s="6">
        <v>252</v>
      </c>
      <c r="F13" s="9">
        <v>0</v>
      </c>
      <c r="G13" s="9">
        <v>840.2</v>
      </c>
      <c r="H13" s="9">
        <v>286.17132936507937</v>
      </c>
      <c r="I13" s="9">
        <v>236.22323728327044</v>
      </c>
    </row>
    <row r="14" spans="2:9" x14ac:dyDescent="0.25">
      <c r="B14" s="1" t="s">
        <v>17</v>
      </c>
      <c r="C14" s="6">
        <v>252</v>
      </c>
      <c r="D14" s="6">
        <v>0</v>
      </c>
      <c r="E14" s="6">
        <v>252</v>
      </c>
      <c r="F14" s="9">
        <v>0</v>
      </c>
      <c r="G14" s="9">
        <v>203.49999999999997</v>
      </c>
      <c r="H14" s="9">
        <v>30.157142857142855</v>
      </c>
      <c r="I14" s="9">
        <v>50.290342159438268</v>
      </c>
    </row>
    <row r="15" spans="2:9" x14ac:dyDescent="0.25">
      <c r="B15" s="1" t="s">
        <v>21</v>
      </c>
      <c r="C15" s="6">
        <v>252</v>
      </c>
      <c r="D15" s="6">
        <v>0</v>
      </c>
      <c r="E15" s="6">
        <v>252</v>
      </c>
      <c r="F15" s="9">
        <v>0</v>
      </c>
      <c r="G15" s="9">
        <v>1</v>
      </c>
      <c r="H15" s="9">
        <v>0.26190476190476192</v>
      </c>
      <c r="I15" s="9">
        <v>0.44054604705845163</v>
      </c>
    </row>
    <row r="16" spans="2:9" x14ac:dyDescent="0.25">
      <c r="B16" s="1" t="s">
        <v>22</v>
      </c>
      <c r="C16" s="6">
        <v>252</v>
      </c>
      <c r="D16" s="6">
        <v>0</v>
      </c>
      <c r="E16" s="6">
        <v>252</v>
      </c>
      <c r="F16" s="9">
        <v>0</v>
      </c>
      <c r="G16" s="9">
        <v>1</v>
      </c>
      <c r="H16" s="9">
        <v>0.25</v>
      </c>
      <c r="I16" s="9">
        <v>0.43387441956422285</v>
      </c>
    </row>
    <row r="17" spans="2:9" ht="15.75" thickBot="1" x14ac:dyDescent="0.3">
      <c r="B17" s="4" t="s">
        <v>28</v>
      </c>
      <c r="C17" s="7">
        <v>252</v>
      </c>
      <c r="D17" s="7">
        <v>0</v>
      </c>
      <c r="E17" s="7">
        <v>252</v>
      </c>
      <c r="F17" s="10">
        <v>84.79058987711214</v>
      </c>
      <c r="G17" s="10">
        <v>144.13292686506682</v>
      </c>
      <c r="H17" s="10">
        <v>117.87659348164901</v>
      </c>
      <c r="I17" s="10">
        <v>19.8623346958117</v>
      </c>
    </row>
    <row r="20" spans="2:9" x14ac:dyDescent="0.25">
      <c r="B20" t="s">
        <v>33</v>
      </c>
    </row>
    <row r="21" spans="2:9" ht="15.75" thickBot="1" x14ac:dyDescent="0.3"/>
    <row r="22" spans="2:9" x14ac:dyDescent="0.25">
      <c r="B22" s="2" t="s">
        <v>34</v>
      </c>
      <c r="C22" s="2" t="s">
        <v>16</v>
      </c>
      <c r="D22" s="2" t="s">
        <v>17</v>
      </c>
      <c r="E22" s="2" t="s">
        <v>21</v>
      </c>
      <c r="F22" s="2" t="s">
        <v>22</v>
      </c>
      <c r="G22" s="2" t="s">
        <v>28</v>
      </c>
      <c r="H22" s="11" t="s">
        <v>15</v>
      </c>
    </row>
    <row r="23" spans="2:9" x14ac:dyDescent="0.25">
      <c r="B23" s="12" t="s">
        <v>16</v>
      </c>
      <c r="C23" s="17">
        <v>1</v>
      </c>
      <c r="D23" s="14">
        <v>-0.69172102717811434</v>
      </c>
      <c r="E23" s="14">
        <v>-0.61631589566307177</v>
      </c>
      <c r="F23" s="14">
        <v>0.13197248428796213</v>
      </c>
      <c r="G23" s="14">
        <v>-6.5436912992010057E-2</v>
      </c>
      <c r="H23" s="8">
        <v>-0.2281408080130258</v>
      </c>
    </row>
    <row r="24" spans="2:9" x14ac:dyDescent="0.25">
      <c r="B24" s="1" t="s">
        <v>17</v>
      </c>
      <c r="C24" s="9">
        <v>-0.69172102717811434</v>
      </c>
      <c r="D24" s="18">
        <v>1</v>
      </c>
      <c r="E24" s="9">
        <v>0.71698590774590842</v>
      </c>
      <c r="F24" s="9">
        <v>-0.31823659007045274</v>
      </c>
      <c r="G24" s="9">
        <v>8.1415737721631395E-2</v>
      </c>
      <c r="H24" s="15">
        <v>0.59088227107893643</v>
      </c>
    </row>
    <row r="25" spans="2:9" x14ac:dyDescent="0.25">
      <c r="B25" s="1" t="s">
        <v>21</v>
      </c>
      <c r="C25" s="9">
        <v>-0.61631589566307177</v>
      </c>
      <c r="D25" s="9">
        <v>0.71698590774590842</v>
      </c>
      <c r="E25" s="18">
        <v>1</v>
      </c>
      <c r="F25" s="9">
        <v>-0.28138742976632541</v>
      </c>
      <c r="G25" s="9">
        <v>-2.1003289777594716E-2</v>
      </c>
      <c r="H25" s="15">
        <v>0.38629220254271285</v>
      </c>
    </row>
    <row r="26" spans="2:9" x14ac:dyDescent="0.25">
      <c r="B26" s="1" t="s">
        <v>22</v>
      </c>
      <c r="C26" s="9">
        <v>0.13197248428796213</v>
      </c>
      <c r="D26" s="9">
        <v>-0.31823659007045274</v>
      </c>
      <c r="E26" s="9">
        <v>-0.28138742976632541</v>
      </c>
      <c r="F26" s="18">
        <v>1</v>
      </c>
      <c r="G26" s="9">
        <v>-1.7263099445688875E-2</v>
      </c>
      <c r="H26" s="15">
        <v>-0.32675162970156901</v>
      </c>
    </row>
    <row r="27" spans="2:9" x14ac:dyDescent="0.25">
      <c r="B27" s="1" t="s">
        <v>28</v>
      </c>
      <c r="C27" s="9">
        <v>-6.5436912992010057E-2</v>
      </c>
      <c r="D27" s="9">
        <v>8.1415737721631395E-2</v>
      </c>
      <c r="E27" s="9">
        <v>-2.1003289777594716E-2</v>
      </c>
      <c r="F27" s="9">
        <v>-1.7263099445688875E-2</v>
      </c>
      <c r="G27" s="18">
        <v>1</v>
      </c>
      <c r="H27" s="15">
        <v>0.75176033690026756</v>
      </c>
    </row>
    <row r="28" spans="2:9" ht="15.75" thickBot="1" x14ac:dyDescent="0.3">
      <c r="B28" s="13" t="s">
        <v>15</v>
      </c>
      <c r="C28" s="16">
        <v>-0.2281408080130258</v>
      </c>
      <c r="D28" s="16">
        <v>0.59088227107893643</v>
      </c>
      <c r="E28" s="16">
        <v>0.38629220254271285</v>
      </c>
      <c r="F28" s="16">
        <v>-0.32675162970156901</v>
      </c>
      <c r="G28" s="16">
        <v>0.75176033690026756</v>
      </c>
      <c r="H28" s="19">
        <v>1</v>
      </c>
    </row>
    <row r="31" spans="2:9" x14ac:dyDescent="0.25">
      <c r="B31" t="s">
        <v>35</v>
      </c>
    </row>
    <row r="32" spans="2:9" ht="15.75" thickBot="1" x14ac:dyDescent="0.3"/>
    <row r="33" spans="2:7" x14ac:dyDescent="0.25">
      <c r="B33" s="2" t="s">
        <v>36</v>
      </c>
      <c r="C33" s="2" t="s">
        <v>16</v>
      </c>
      <c r="D33" s="2" t="s">
        <v>17</v>
      </c>
      <c r="E33" s="2" t="s">
        <v>21</v>
      </c>
      <c r="F33" s="2" t="s">
        <v>22</v>
      </c>
      <c r="G33" s="2" t="s">
        <v>28</v>
      </c>
    </row>
    <row r="34" spans="2:7" x14ac:dyDescent="0.25">
      <c r="B34" s="12" t="s">
        <v>37</v>
      </c>
      <c r="C34" s="14">
        <v>0.47936248975804502</v>
      </c>
      <c r="D34" s="14">
        <v>0.36222870905486781</v>
      </c>
      <c r="E34" s="14">
        <v>0.44544190026153302</v>
      </c>
      <c r="F34" s="14">
        <v>0.87197522335133859</v>
      </c>
      <c r="G34" s="14">
        <v>0.97867952579376327</v>
      </c>
    </row>
    <row r="35" spans="2:7" ht="15.75" thickBot="1" x14ac:dyDescent="0.3">
      <c r="B35" s="4" t="s">
        <v>38</v>
      </c>
      <c r="C35" s="10">
        <v>2.0861039847000611</v>
      </c>
      <c r="D35" s="10">
        <v>2.7606867567433127</v>
      </c>
      <c r="E35" s="10">
        <v>2.2449616872882152</v>
      </c>
      <c r="F35" s="10">
        <v>1.146821576141364</v>
      </c>
      <c r="G35" s="10">
        <v>1.0217849394457748</v>
      </c>
    </row>
    <row r="38" spans="2:7" x14ac:dyDescent="0.25">
      <c r="B38" s="20" t="s">
        <v>39</v>
      </c>
    </row>
    <row r="40" spans="2:7" x14ac:dyDescent="0.25">
      <c r="B40" t="s">
        <v>43</v>
      </c>
    </row>
    <row r="41" spans="2:7" ht="15.75" thickBot="1" x14ac:dyDescent="0.3"/>
    <row r="42" spans="2:7" x14ac:dyDescent="0.25">
      <c r="B42" s="22" t="s">
        <v>8</v>
      </c>
      <c r="C42" s="23">
        <v>252</v>
      </c>
    </row>
    <row r="43" spans="2:7" x14ac:dyDescent="0.25">
      <c r="B43" s="1" t="s">
        <v>44</v>
      </c>
      <c r="C43" s="9">
        <v>252</v>
      </c>
    </row>
    <row r="44" spans="2:7" x14ac:dyDescent="0.25">
      <c r="B44" s="1" t="s">
        <v>45</v>
      </c>
      <c r="C44" s="9">
        <v>246</v>
      </c>
    </row>
    <row r="45" spans="2:7" x14ac:dyDescent="0.25">
      <c r="B45" s="1" t="s">
        <v>46</v>
      </c>
      <c r="C45" s="9">
        <v>0.93547260868926263</v>
      </c>
    </row>
    <row r="46" spans="2:7" x14ac:dyDescent="0.25">
      <c r="B46" s="1" t="s">
        <v>47</v>
      </c>
      <c r="C46" s="9">
        <v>0.93416107634554846</v>
      </c>
    </row>
    <row r="47" spans="2:7" x14ac:dyDescent="0.25">
      <c r="B47" s="1" t="s">
        <v>48</v>
      </c>
      <c r="C47" s="9">
        <v>422743895779.56</v>
      </c>
    </row>
    <row r="48" spans="2:7" x14ac:dyDescent="0.25">
      <c r="B48" s="1" t="s">
        <v>49</v>
      </c>
      <c r="C48" s="9">
        <v>650187.58507030876</v>
      </c>
    </row>
    <row r="49" spans="2:7" x14ac:dyDescent="0.25">
      <c r="B49" s="1" t="s">
        <v>50</v>
      </c>
      <c r="C49" s="9">
        <v>3.8037305403357018</v>
      </c>
    </row>
    <row r="50" spans="2:7" x14ac:dyDescent="0.25">
      <c r="B50" s="1" t="s">
        <v>51</v>
      </c>
      <c r="C50" s="9">
        <v>1.6295905913313518</v>
      </c>
    </row>
    <row r="51" spans="2:7" x14ac:dyDescent="0.25">
      <c r="B51" s="1" t="s">
        <v>52</v>
      </c>
      <c r="C51" s="9">
        <v>6.0000000000000151</v>
      </c>
    </row>
    <row r="52" spans="2:7" x14ac:dyDescent="0.25">
      <c r="B52" s="1" t="s">
        <v>53</v>
      </c>
      <c r="C52" s="9">
        <v>6751.9755780991372</v>
      </c>
    </row>
    <row r="53" spans="2:7" x14ac:dyDescent="0.25">
      <c r="B53" s="1" t="s">
        <v>54</v>
      </c>
      <c r="C53" s="9">
        <v>6773.1521526242059</v>
      </c>
    </row>
    <row r="54" spans="2:7" x14ac:dyDescent="0.25">
      <c r="B54" s="1" t="s">
        <v>55</v>
      </c>
      <c r="C54" s="9">
        <v>6.7675068935651395E-2</v>
      </c>
    </row>
    <row r="55" spans="2:7" ht="15.75" thickBot="1" x14ac:dyDescent="0.3">
      <c r="B55" s="4" t="s">
        <v>414</v>
      </c>
      <c r="C55" s="10">
        <v>666495.37021766882</v>
      </c>
    </row>
    <row r="58" spans="2:7" x14ac:dyDescent="0.25">
      <c r="B58" t="s">
        <v>56</v>
      </c>
    </row>
    <row r="59" spans="2:7" ht="15.75" thickBot="1" x14ac:dyDescent="0.3"/>
    <row r="60" spans="2:7" x14ac:dyDescent="0.25">
      <c r="B60" s="2" t="s">
        <v>57</v>
      </c>
      <c r="C60" s="2" t="s">
        <v>45</v>
      </c>
      <c r="D60" s="2" t="s">
        <v>58</v>
      </c>
      <c r="E60" s="2" t="s">
        <v>59</v>
      </c>
      <c r="F60" s="2" t="s">
        <v>60</v>
      </c>
      <c r="G60" s="2" t="s">
        <v>61</v>
      </c>
    </row>
    <row r="61" spans="2:7" x14ac:dyDescent="0.25">
      <c r="B61" s="12" t="s">
        <v>62</v>
      </c>
      <c r="C61" s="24">
        <v>5</v>
      </c>
      <c r="D61" s="14">
        <v>1507646139600471.7</v>
      </c>
      <c r="E61" s="14">
        <v>301529227920094.37</v>
      </c>
      <c r="F61" s="14">
        <v>713.26689972438282</v>
      </c>
      <c r="G61" s="25" t="s">
        <v>65</v>
      </c>
    </row>
    <row r="62" spans="2:7" x14ac:dyDescent="0.25">
      <c r="B62" s="1" t="s">
        <v>63</v>
      </c>
      <c r="C62" s="6">
        <v>246</v>
      </c>
      <c r="D62" s="9">
        <v>103994998361771.77</v>
      </c>
      <c r="E62" s="9">
        <v>422743895779.56</v>
      </c>
      <c r="F62" s="9"/>
      <c r="G62" s="9"/>
    </row>
    <row r="63" spans="2:7" ht="15.75" thickBot="1" x14ac:dyDescent="0.3">
      <c r="B63" s="4" t="s">
        <v>64</v>
      </c>
      <c r="C63" s="7">
        <v>251</v>
      </c>
      <c r="D63" s="10">
        <v>1611641137962243.7</v>
      </c>
      <c r="E63" s="10"/>
      <c r="F63" s="10"/>
      <c r="G63" s="10"/>
    </row>
    <row r="64" spans="2:7" x14ac:dyDescent="0.25">
      <c r="B64" s="26" t="s">
        <v>66</v>
      </c>
    </row>
    <row r="67" spans="2:7" x14ac:dyDescent="0.25">
      <c r="B67" t="s">
        <v>67</v>
      </c>
    </row>
    <row r="68" spans="2:7" ht="15.75" thickBot="1" x14ac:dyDescent="0.3"/>
    <row r="69" spans="2:7" x14ac:dyDescent="0.25">
      <c r="B69" s="2" t="s">
        <v>57</v>
      </c>
      <c r="C69" s="2" t="s">
        <v>45</v>
      </c>
      <c r="D69" s="2" t="s">
        <v>58</v>
      </c>
      <c r="E69" s="2" t="s">
        <v>59</v>
      </c>
      <c r="F69" s="2" t="s">
        <v>60</v>
      </c>
      <c r="G69" s="2" t="s">
        <v>61</v>
      </c>
    </row>
    <row r="70" spans="2:7" x14ac:dyDescent="0.25">
      <c r="B70" s="12" t="s">
        <v>16</v>
      </c>
      <c r="C70" s="24">
        <v>1</v>
      </c>
      <c r="D70" s="14">
        <v>83883065855445.797</v>
      </c>
      <c r="E70" s="14">
        <v>83883065855445.797</v>
      </c>
      <c r="F70" s="14">
        <v>198.42525626718134</v>
      </c>
      <c r="G70" s="25" t="s">
        <v>65</v>
      </c>
    </row>
    <row r="71" spans="2:7" x14ac:dyDescent="0.25">
      <c r="B71" s="1" t="s">
        <v>17</v>
      </c>
      <c r="C71" s="6">
        <v>1</v>
      </c>
      <c r="D71" s="9">
        <v>579584632440720.5</v>
      </c>
      <c r="E71" s="9">
        <v>579584632440720.5</v>
      </c>
      <c r="F71" s="9">
        <v>1371.0065082594242</v>
      </c>
      <c r="G71" s="27" t="s">
        <v>65</v>
      </c>
    </row>
    <row r="72" spans="2:7" x14ac:dyDescent="0.25">
      <c r="B72" s="1" t="s">
        <v>21</v>
      </c>
      <c r="C72" s="6">
        <v>1</v>
      </c>
      <c r="D72" s="9">
        <v>65496323200.531738</v>
      </c>
      <c r="E72" s="9">
        <v>65496323200.531738</v>
      </c>
      <c r="F72" s="9">
        <v>0.15493144633053396</v>
      </c>
      <c r="G72" s="9">
        <v>0.69420748387797215</v>
      </c>
    </row>
    <row r="73" spans="2:7" x14ac:dyDescent="0.25">
      <c r="B73" s="1" t="s">
        <v>22</v>
      </c>
      <c r="C73" s="6">
        <v>1</v>
      </c>
      <c r="D73" s="9">
        <v>21355035019366.426</v>
      </c>
      <c r="E73" s="9">
        <v>21355035019366.426</v>
      </c>
      <c r="F73" s="9">
        <v>50.515300711762421</v>
      </c>
      <c r="G73" s="27" t="s">
        <v>65</v>
      </c>
    </row>
    <row r="74" spans="2:7" ht="15.75" thickBot="1" x14ac:dyDescent="0.3">
      <c r="B74" s="4" t="s">
        <v>28</v>
      </c>
      <c r="C74" s="7">
        <v>1</v>
      </c>
      <c r="D74" s="10">
        <v>822757909961739.37</v>
      </c>
      <c r="E74" s="10">
        <v>822757909961739.37</v>
      </c>
      <c r="F74" s="10">
        <v>1946.2325019372174</v>
      </c>
      <c r="G74" s="46" t="s">
        <v>65</v>
      </c>
    </row>
    <row r="77" spans="2:7" x14ac:dyDescent="0.25">
      <c r="B77" t="s">
        <v>68</v>
      </c>
    </row>
    <row r="78" spans="2:7" ht="15.75" thickBot="1" x14ac:dyDescent="0.3"/>
    <row r="79" spans="2:7" x14ac:dyDescent="0.25">
      <c r="B79" s="2" t="s">
        <v>57</v>
      </c>
      <c r="C79" s="2" t="s">
        <v>45</v>
      </c>
      <c r="D79" s="2" t="s">
        <v>58</v>
      </c>
      <c r="E79" s="2" t="s">
        <v>59</v>
      </c>
      <c r="F79" s="2" t="s">
        <v>60</v>
      </c>
      <c r="G79" s="2" t="s">
        <v>61</v>
      </c>
    </row>
    <row r="80" spans="2:7" x14ac:dyDescent="0.25">
      <c r="B80" s="12" t="s">
        <v>16</v>
      </c>
      <c r="C80" s="24">
        <v>1</v>
      </c>
      <c r="D80" s="14">
        <v>103674955727070.09</v>
      </c>
      <c r="E80" s="14">
        <v>103674955727070.09</v>
      </c>
      <c r="F80" s="14">
        <v>245.24293966655276</v>
      </c>
      <c r="G80" s="25" t="s">
        <v>65</v>
      </c>
    </row>
    <row r="81" spans="2:8" x14ac:dyDescent="0.25">
      <c r="B81" s="1" t="s">
        <v>17</v>
      </c>
      <c r="C81" s="6">
        <v>1</v>
      </c>
      <c r="D81" s="9">
        <v>256300322008834.12</v>
      </c>
      <c r="E81" s="9">
        <v>256300322008834.12</v>
      </c>
      <c r="F81" s="9">
        <v>606.27799612861122</v>
      </c>
      <c r="G81" s="27" t="s">
        <v>65</v>
      </c>
    </row>
    <row r="82" spans="2:8" x14ac:dyDescent="0.25">
      <c r="B82" s="1" t="s">
        <v>21</v>
      </c>
      <c r="C82" s="6">
        <v>1</v>
      </c>
      <c r="D82" s="9">
        <v>10143944233068.49</v>
      </c>
      <c r="E82" s="9">
        <v>10143944233068.49</v>
      </c>
      <c r="F82" s="9">
        <v>23.995483635222151</v>
      </c>
      <c r="G82" s="27" t="s">
        <v>65</v>
      </c>
    </row>
    <row r="83" spans="2:8" x14ac:dyDescent="0.25">
      <c r="B83" s="1" t="s">
        <v>22</v>
      </c>
      <c r="C83" s="6">
        <v>1</v>
      </c>
      <c r="D83" s="9">
        <v>19673095853704.473</v>
      </c>
      <c r="E83" s="9">
        <v>19673095853704.473</v>
      </c>
      <c r="F83" s="9">
        <v>46.536676342602988</v>
      </c>
      <c r="G83" s="27" t="s">
        <v>65</v>
      </c>
    </row>
    <row r="84" spans="2:8" ht="15.75" thickBot="1" x14ac:dyDescent="0.3">
      <c r="B84" s="4" t="s">
        <v>28</v>
      </c>
      <c r="C84" s="7">
        <v>1</v>
      </c>
      <c r="D84" s="10">
        <v>822757909961741.5</v>
      </c>
      <c r="E84" s="10">
        <v>822757909961741.5</v>
      </c>
      <c r="F84" s="10">
        <v>1946.2325019372224</v>
      </c>
      <c r="G84" s="46" t="s">
        <v>65</v>
      </c>
    </row>
    <row r="87" spans="2:8" x14ac:dyDescent="0.25">
      <c r="B87" t="s">
        <v>69</v>
      </c>
    </row>
    <row r="88" spans="2:8" ht="15.75" thickBot="1" x14ac:dyDescent="0.3"/>
    <row r="89" spans="2:8" x14ac:dyDescent="0.25">
      <c r="B89" s="2" t="s">
        <v>57</v>
      </c>
      <c r="C89" s="2" t="s">
        <v>70</v>
      </c>
      <c r="D89" s="2" t="s">
        <v>71</v>
      </c>
      <c r="E89" s="2" t="s">
        <v>72</v>
      </c>
      <c r="F89" s="2" t="s">
        <v>73</v>
      </c>
      <c r="G89" s="2" t="s">
        <v>74</v>
      </c>
      <c r="H89" s="2" t="s">
        <v>75</v>
      </c>
    </row>
    <row r="90" spans="2:8" x14ac:dyDescent="0.25">
      <c r="B90" s="12" t="s">
        <v>76</v>
      </c>
      <c r="C90" s="14">
        <v>597762.56899796182</v>
      </c>
      <c r="D90" s="14">
        <v>276916.0832634226</v>
      </c>
      <c r="E90" s="14">
        <v>2.1586415709532005</v>
      </c>
      <c r="F90" s="14">
        <v>3.1845546814674733E-2</v>
      </c>
      <c r="G90" s="14">
        <v>52333.649147052201</v>
      </c>
      <c r="H90" s="14">
        <v>1143191.4888488716</v>
      </c>
    </row>
    <row r="91" spans="2:8" x14ac:dyDescent="0.25">
      <c r="B91" s="1" t="s">
        <v>16</v>
      </c>
      <c r="C91" s="9">
        <v>3929.5736046132711</v>
      </c>
      <c r="D91" s="9">
        <v>250.92687112047403</v>
      </c>
      <c r="E91" s="9">
        <v>15.660234342644872</v>
      </c>
      <c r="F91" s="27" t="s">
        <v>65</v>
      </c>
      <c r="G91" s="9">
        <v>3435.3344449953202</v>
      </c>
      <c r="H91" s="9">
        <v>4423.812764231222</v>
      </c>
    </row>
    <row r="92" spans="2:8" x14ac:dyDescent="0.25">
      <c r="B92" s="1" t="s">
        <v>17</v>
      </c>
      <c r="C92" s="9">
        <v>33385.792567058939</v>
      </c>
      <c r="D92" s="9">
        <v>1355.8941514369492</v>
      </c>
      <c r="E92" s="9">
        <v>24.622713013163565</v>
      </c>
      <c r="F92" s="27" t="s">
        <v>65</v>
      </c>
      <c r="G92" s="9">
        <v>30715.149989224581</v>
      </c>
      <c r="H92" s="9">
        <v>36056.435144893301</v>
      </c>
    </row>
    <row r="93" spans="2:8" x14ac:dyDescent="0.25">
      <c r="B93" s="1" t="s">
        <v>21</v>
      </c>
      <c r="C93" s="9">
        <v>683722.26686499373</v>
      </c>
      <c r="D93" s="9">
        <v>139577.35688147679</v>
      </c>
      <c r="E93" s="9">
        <v>4.898518514328809</v>
      </c>
      <c r="F93" s="27" t="s">
        <v>65</v>
      </c>
      <c r="G93" s="9">
        <v>408803.14298337756</v>
      </c>
      <c r="H93" s="9">
        <v>958641.39074660989</v>
      </c>
    </row>
    <row r="94" spans="2:8" x14ac:dyDescent="0.25">
      <c r="B94" s="1" t="s">
        <v>22</v>
      </c>
      <c r="C94" s="9">
        <v>-691008.4769581703</v>
      </c>
      <c r="D94" s="9">
        <v>101294.46005232556</v>
      </c>
      <c r="E94" s="9">
        <v>-6.8217795583412641</v>
      </c>
      <c r="F94" s="27" t="s">
        <v>65</v>
      </c>
      <c r="G94" s="9">
        <v>-890523.53322402202</v>
      </c>
      <c r="H94" s="9">
        <v>-491493.42069231858</v>
      </c>
    </row>
    <row r="95" spans="2:8" ht="15.75" thickBot="1" x14ac:dyDescent="0.3">
      <c r="B95" s="4" t="s">
        <v>28</v>
      </c>
      <c r="C95" s="10">
        <v>92140.088519384575</v>
      </c>
      <c r="D95" s="10">
        <v>2088.5807200615836</v>
      </c>
      <c r="E95" s="10">
        <v>44.116125191784661</v>
      </c>
      <c r="F95" s="46" t="s">
        <v>65</v>
      </c>
      <c r="G95" s="10">
        <v>88026.306781828505</v>
      </c>
      <c r="H95" s="10">
        <v>96253.870256940645</v>
      </c>
    </row>
    <row r="98" spans="2:8" x14ac:dyDescent="0.25">
      <c r="B98" t="s">
        <v>77</v>
      </c>
    </row>
    <row r="100" spans="2:8" x14ac:dyDescent="0.25">
      <c r="B100" s="28" t="s">
        <v>474</v>
      </c>
    </row>
    <row r="103" spans="2:8" x14ac:dyDescent="0.25">
      <c r="B103" t="s">
        <v>79</v>
      </c>
    </row>
    <row r="104" spans="2:8" ht="15.75" thickBot="1" x14ac:dyDescent="0.3"/>
    <row r="105" spans="2:8" x14ac:dyDescent="0.25">
      <c r="B105" s="2" t="s">
        <v>57</v>
      </c>
      <c r="C105" s="2" t="s">
        <v>70</v>
      </c>
      <c r="D105" s="2" t="s">
        <v>71</v>
      </c>
      <c r="E105" s="2" t="s">
        <v>72</v>
      </c>
      <c r="F105" s="2" t="s">
        <v>73</v>
      </c>
      <c r="G105" s="2" t="s">
        <v>74</v>
      </c>
      <c r="H105" s="2" t="s">
        <v>75</v>
      </c>
    </row>
    <row r="106" spans="2:8" x14ac:dyDescent="0.25">
      <c r="B106" s="12" t="s">
        <v>16</v>
      </c>
      <c r="C106" s="14">
        <v>0.36632852169060431</v>
      </c>
      <c r="D106" s="14">
        <v>2.3392275854585632E-2</v>
      </c>
      <c r="E106" s="14">
        <v>15.660234342644872</v>
      </c>
      <c r="F106" s="25" t="s">
        <v>65</v>
      </c>
      <c r="G106" s="14">
        <v>0.32025382786329043</v>
      </c>
      <c r="H106" s="14">
        <v>0.4124032155179182</v>
      </c>
    </row>
    <row r="107" spans="2:8" x14ac:dyDescent="0.25">
      <c r="B107" s="1" t="s">
        <v>17</v>
      </c>
      <c r="C107" s="9">
        <v>0.66259624389946614</v>
      </c>
      <c r="D107" s="9">
        <v>2.6909960878203593E-2</v>
      </c>
      <c r="E107" s="9">
        <v>24.622713013163569</v>
      </c>
      <c r="F107" s="27" t="s">
        <v>65</v>
      </c>
      <c r="G107" s="9">
        <v>0.60959292707490109</v>
      </c>
      <c r="H107" s="9">
        <v>0.71559956072403119</v>
      </c>
    </row>
    <row r="108" spans="2:8" x14ac:dyDescent="0.25">
      <c r="B108" s="1" t="s">
        <v>21</v>
      </c>
      <c r="C108" s="9">
        <v>0.11887039917978806</v>
      </c>
      <c r="D108" s="9">
        <v>2.4266602000600088E-2</v>
      </c>
      <c r="E108" s="9">
        <v>4.8985185143288099</v>
      </c>
      <c r="F108" s="27" t="s">
        <v>65</v>
      </c>
      <c r="G108" s="9">
        <v>7.107358520763439E-2</v>
      </c>
      <c r="H108" s="9">
        <v>0.16666721315194172</v>
      </c>
    </row>
    <row r="109" spans="2:8" x14ac:dyDescent="0.25">
      <c r="B109" s="1" t="s">
        <v>22</v>
      </c>
      <c r="C109" s="9">
        <v>-0.11831780640901517</v>
      </c>
      <c r="D109" s="9">
        <v>1.7344126323217707E-2</v>
      </c>
      <c r="E109" s="9">
        <v>-6.8217795583412633</v>
      </c>
      <c r="F109" s="27" t="s">
        <v>65</v>
      </c>
      <c r="G109" s="9">
        <v>-0.15247973725371564</v>
      </c>
      <c r="H109" s="9">
        <v>-8.4155875564314697E-2</v>
      </c>
    </row>
    <row r="110" spans="2:8" ht="15.75" thickBot="1" x14ac:dyDescent="0.3">
      <c r="B110" s="4" t="s">
        <v>28</v>
      </c>
      <c r="C110" s="10">
        <v>0.7222401198736873</v>
      </c>
      <c r="D110" s="10">
        <v>1.6371340790559352E-2</v>
      </c>
      <c r="E110" s="10">
        <v>44.116125191784661</v>
      </c>
      <c r="F110" s="46" t="s">
        <v>65</v>
      </c>
      <c r="G110" s="10">
        <v>0.68999424011591382</v>
      </c>
      <c r="H110" s="10">
        <v>0.75448599963146079</v>
      </c>
    </row>
    <row r="129" spans="2:13" x14ac:dyDescent="0.25">
      <c r="E129" t="s">
        <v>80</v>
      </c>
    </row>
    <row r="132" spans="2:13" x14ac:dyDescent="0.25">
      <c r="B132" t="s">
        <v>81</v>
      </c>
    </row>
    <row r="133" spans="2:13" ht="15.75" thickBot="1" x14ac:dyDescent="0.3"/>
    <row r="134" spans="2:13" x14ac:dyDescent="0.25">
      <c r="B134" s="2" t="s">
        <v>82</v>
      </c>
      <c r="C134" s="2" t="s">
        <v>83</v>
      </c>
      <c r="D134" s="2" t="s">
        <v>15</v>
      </c>
      <c r="E134" s="2" t="s">
        <v>84</v>
      </c>
      <c r="F134" s="2" t="s">
        <v>85</v>
      </c>
      <c r="G134" s="2" t="s">
        <v>86</v>
      </c>
      <c r="H134" s="2" t="s">
        <v>87</v>
      </c>
      <c r="I134" s="2" t="s">
        <v>88</v>
      </c>
      <c r="J134" s="2" t="s">
        <v>89</v>
      </c>
      <c r="K134" s="2" t="s">
        <v>90</v>
      </c>
      <c r="L134" s="2" t="s">
        <v>91</v>
      </c>
      <c r="M134" s="2" t="s">
        <v>92</v>
      </c>
    </row>
    <row r="135" spans="2:13" x14ac:dyDescent="0.25">
      <c r="B135" s="12" t="s">
        <v>325</v>
      </c>
      <c r="C135" s="24">
        <v>1</v>
      </c>
      <c r="D135" s="14">
        <v>12404630</v>
      </c>
      <c r="E135" s="14">
        <v>10903296.520652568</v>
      </c>
      <c r="F135" s="14">
        <v>1501333.479347432</v>
      </c>
      <c r="G135" s="14">
        <v>2.3090774321461147</v>
      </c>
      <c r="H135" s="14">
        <v>104452.36071348916</v>
      </c>
      <c r="I135" s="14">
        <v>10697561.492161497</v>
      </c>
      <c r="J135" s="14">
        <v>11109031.549143638</v>
      </c>
      <c r="K135" s="14">
        <v>658524.25273347436</v>
      </c>
      <c r="L135" s="14">
        <v>9606231.4761409778</v>
      </c>
      <c r="M135" s="14">
        <v>12200361.565164158</v>
      </c>
    </row>
    <row r="136" spans="2:13" x14ac:dyDescent="0.25">
      <c r="B136" s="1" t="s">
        <v>326</v>
      </c>
      <c r="C136" s="6">
        <v>1</v>
      </c>
      <c r="D136" s="9">
        <v>10898592</v>
      </c>
      <c r="E136" s="9">
        <v>10704060.036452999</v>
      </c>
      <c r="F136" s="9">
        <v>194531.96354700066</v>
      </c>
      <c r="G136" s="9">
        <v>0.29919359891494196</v>
      </c>
      <c r="H136" s="9">
        <v>98467.124387776639</v>
      </c>
      <c r="I136" s="9">
        <v>10510113.853686286</v>
      </c>
      <c r="J136" s="9">
        <v>10898006.219219713</v>
      </c>
      <c r="K136" s="9">
        <v>657601.45252634434</v>
      </c>
      <c r="L136" s="9">
        <v>9408812.5892231613</v>
      </c>
      <c r="M136" s="9">
        <v>11999307.483682837</v>
      </c>
    </row>
    <row r="137" spans="2:13" x14ac:dyDescent="0.25">
      <c r="B137" s="1" t="s">
        <v>327</v>
      </c>
      <c r="C137" s="6">
        <v>1</v>
      </c>
      <c r="D137" s="9">
        <v>11298721</v>
      </c>
      <c r="E137" s="9">
        <v>9915988.4254065529</v>
      </c>
      <c r="F137" s="9">
        <v>1382732.5745934471</v>
      </c>
      <c r="G137" s="9">
        <v>2.1266671439811078</v>
      </c>
      <c r="H137" s="9">
        <v>116835.53232730099</v>
      </c>
      <c r="I137" s="9">
        <v>9685862.8312319983</v>
      </c>
      <c r="J137" s="9">
        <v>10146114.019581107</v>
      </c>
      <c r="K137" s="9">
        <v>660601.57235187059</v>
      </c>
      <c r="L137" s="9">
        <v>8614831.7796333302</v>
      </c>
      <c r="M137" s="9">
        <v>11217145.071179776</v>
      </c>
    </row>
    <row r="138" spans="2:13" x14ac:dyDescent="0.25">
      <c r="B138" s="1" t="s">
        <v>328</v>
      </c>
      <c r="C138" s="6">
        <v>1</v>
      </c>
      <c r="D138" s="9">
        <v>9821830</v>
      </c>
      <c r="E138" s="9">
        <v>9141864.1989778373</v>
      </c>
      <c r="F138" s="9">
        <v>679965.80102216266</v>
      </c>
      <c r="G138" s="9">
        <v>1.0457994225599274</v>
      </c>
      <c r="H138" s="9">
        <v>106413.56866071002</v>
      </c>
      <c r="I138" s="9">
        <v>8932266.2690631673</v>
      </c>
      <c r="J138" s="9">
        <v>9351462.1288925074</v>
      </c>
      <c r="K138" s="9">
        <v>658838.17692561471</v>
      </c>
      <c r="L138" s="9">
        <v>7844180.8323701946</v>
      </c>
      <c r="M138" s="9">
        <v>10439547.565585479</v>
      </c>
    </row>
    <row r="139" spans="2:13" x14ac:dyDescent="0.25">
      <c r="B139" s="1" t="s">
        <v>329</v>
      </c>
      <c r="C139" s="6">
        <v>1</v>
      </c>
      <c r="D139" s="9">
        <v>9291272</v>
      </c>
      <c r="E139" s="9">
        <v>8562183.5103111621</v>
      </c>
      <c r="F139" s="9">
        <v>729088.4896888379</v>
      </c>
      <c r="G139" s="9">
        <v>1.1213509861311748</v>
      </c>
      <c r="H139" s="9">
        <v>116634.87608897804</v>
      </c>
      <c r="I139" s="9">
        <v>8332453.1395343961</v>
      </c>
      <c r="J139" s="9">
        <v>8791913.881087929</v>
      </c>
      <c r="K139" s="9">
        <v>660566.11334509985</v>
      </c>
      <c r="L139" s="9">
        <v>7261096.7065187087</v>
      </c>
      <c r="M139" s="9">
        <v>9863270.3141036145</v>
      </c>
    </row>
    <row r="140" spans="2:13" x14ac:dyDescent="0.25">
      <c r="B140" s="1" t="s">
        <v>330</v>
      </c>
      <c r="C140" s="6">
        <v>1</v>
      </c>
      <c r="D140" s="9">
        <v>9572081</v>
      </c>
      <c r="E140" s="9">
        <v>9367690.6373289824</v>
      </c>
      <c r="F140" s="9">
        <v>204390.36267101765</v>
      </c>
      <c r="G140" s="9">
        <v>0.3143559910466695</v>
      </c>
      <c r="H140" s="9">
        <v>121324.44420646233</v>
      </c>
      <c r="I140" s="9">
        <v>9128723.4391251374</v>
      </c>
      <c r="J140" s="9">
        <v>9606657.8355328273</v>
      </c>
      <c r="K140" s="9">
        <v>661410.24828888685</v>
      </c>
      <c r="L140" s="9">
        <v>8064941.1796192406</v>
      </c>
      <c r="M140" s="9">
        <v>10670440.095038723</v>
      </c>
    </row>
    <row r="141" spans="2:13" x14ac:dyDescent="0.25">
      <c r="B141" s="1" t="s">
        <v>331</v>
      </c>
      <c r="C141" s="6">
        <v>1</v>
      </c>
      <c r="D141" s="9">
        <v>10768624</v>
      </c>
      <c r="E141" s="9">
        <v>10566088.534909735</v>
      </c>
      <c r="F141" s="9">
        <v>202535.4650902655</v>
      </c>
      <c r="G141" s="9">
        <v>0.3115031257761775</v>
      </c>
      <c r="H141" s="9">
        <v>122967.12386137769</v>
      </c>
      <c r="I141" s="9">
        <v>10323885.825863462</v>
      </c>
      <c r="J141" s="9">
        <v>10808291.243956007</v>
      </c>
      <c r="K141" s="9">
        <v>661713.54023497156</v>
      </c>
      <c r="L141" s="9">
        <v>9262741.6969517861</v>
      </c>
      <c r="M141" s="9">
        <v>11869435.372867683</v>
      </c>
    </row>
    <row r="142" spans="2:13" x14ac:dyDescent="0.25">
      <c r="B142" s="1" t="s">
        <v>332</v>
      </c>
      <c r="C142" s="6">
        <v>1</v>
      </c>
      <c r="D142" s="9">
        <v>11743907</v>
      </c>
      <c r="E142" s="9">
        <v>10771735.572313396</v>
      </c>
      <c r="F142" s="9">
        <v>972171.42768660374</v>
      </c>
      <c r="G142" s="9">
        <v>1.4952168420464025</v>
      </c>
      <c r="H142" s="9">
        <v>118842.74434554292</v>
      </c>
      <c r="I142" s="9">
        <v>10537656.464604635</v>
      </c>
      <c r="J142" s="9">
        <v>11005814.680022158</v>
      </c>
      <c r="K142" s="9">
        <v>660959.52498102339</v>
      </c>
      <c r="L142" s="9">
        <v>9469873.8836492896</v>
      </c>
      <c r="M142" s="9">
        <v>12073597.260977503</v>
      </c>
    </row>
    <row r="143" spans="2:13" x14ac:dyDescent="0.25">
      <c r="B143" s="1" t="s">
        <v>333</v>
      </c>
      <c r="C143" s="6">
        <v>1</v>
      </c>
      <c r="D143" s="9">
        <v>11259538</v>
      </c>
      <c r="E143" s="9">
        <v>10572955.762987047</v>
      </c>
      <c r="F143" s="9">
        <v>686582.23701295257</v>
      </c>
      <c r="G143" s="9">
        <v>1.0559756180806008</v>
      </c>
      <c r="H143" s="9">
        <v>124131.28425845392</v>
      </c>
      <c r="I143" s="9">
        <v>10328460.06055293</v>
      </c>
      <c r="J143" s="9">
        <v>10817451.465421164</v>
      </c>
      <c r="K143" s="9">
        <v>661930.86611156992</v>
      </c>
      <c r="L143" s="9">
        <v>9269180.8682086654</v>
      </c>
      <c r="M143" s="9">
        <v>11876730.657765429</v>
      </c>
    </row>
    <row r="144" spans="2:13" x14ac:dyDescent="0.25">
      <c r="B144" s="1" t="s">
        <v>334</v>
      </c>
      <c r="C144" s="6">
        <v>1</v>
      </c>
      <c r="D144" s="9">
        <v>10840516</v>
      </c>
      <c r="E144" s="9">
        <v>9615671.3196345046</v>
      </c>
      <c r="F144" s="9">
        <v>1224844.6803654954</v>
      </c>
      <c r="G144" s="9">
        <v>1.8838327714809342</v>
      </c>
      <c r="H144" s="9">
        <v>95552.347570341371</v>
      </c>
      <c r="I144" s="9">
        <v>9427466.2391988821</v>
      </c>
      <c r="J144" s="9">
        <v>9803876.4000701271</v>
      </c>
      <c r="K144" s="9">
        <v>657171.3223397407</v>
      </c>
      <c r="L144" s="9">
        <v>8321271.080123012</v>
      </c>
      <c r="M144" s="9">
        <v>10910071.559145998</v>
      </c>
    </row>
    <row r="145" spans="2:13" x14ac:dyDescent="0.25">
      <c r="B145" s="1" t="s">
        <v>335</v>
      </c>
      <c r="C145" s="6">
        <v>1</v>
      </c>
      <c r="D145" s="9">
        <v>11084819</v>
      </c>
      <c r="E145" s="9">
        <v>10092754.5008737</v>
      </c>
      <c r="F145" s="9">
        <v>992064.49912630022</v>
      </c>
      <c r="G145" s="9">
        <v>1.5258127375948316</v>
      </c>
      <c r="H145" s="9">
        <v>89508.806386519049</v>
      </c>
      <c r="I145" s="9">
        <v>9916453.1065697018</v>
      </c>
      <c r="J145" s="9">
        <v>10269055.895177698</v>
      </c>
      <c r="K145" s="9">
        <v>656319.83224667178</v>
      </c>
      <c r="L145" s="9">
        <v>8800031.4023799952</v>
      </c>
      <c r="M145" s="9">
        <v>11385477.599367404</v>
      </c>
    </row>
    <row r="146" spans="2:13" x14ac:dyDescent="0.25">
      <c r="B146" s="1" t="s">
        <v>336</v>
      </c>
      <c r="C146" s="6">
        <v>1</v>
      </c>
      <c r="D146" s="9">
        <v>12003053</v>
      </c>
      <c r="E146" s="9">
        <v>10709342.011646571</v>
      </c>
      <c r="F146" s="9">
        <v>1293710.9883534294</v>
      </c>
      <c r="G146" s="9">
        <v>1.9897503706004052</v>
      </c>
      <c r="H146" s="9">
        <v>96240.329136128988</v>
      </c>
      <c r="I146" s="9">
        <v>10519781.84544676</v>
      </c>
      <c r="J146" s="9">
        <v>10898902.177846381</v>
      </c>
      <c r="K146" s="9">
        <v>657271.70693084784</v>
      </c>
      <c r="L146" s="9">
        <v>9414744.0492059793</v>
      </c>
      <c r="M146" s="9">
        <v>12003939.974087162</v>
      </c>
    </row>
    <row r="147" spans="2:13" x14ac:dyDescent="0.25">
      <c r="B147" s="1" t="s">
        <v>337</v>
      </c>
      <c r="C147" s="6">
        <v>1</v>
      </c>
      <c r="D147" s="9">
        <v>11893018</v>
      </c>
      <c r="E147" s="9">
        <v>10900280.482062882</v>
      </c>
      <c r="F147" s="9">
        <v>992737.51793711819</v>
      </c>
      <c r="G147" s="9">
        <v>1.5268478524236468</v>
      </c>
      <c r="H147" s="9">
        <v>101126.10557828244</v>
      </c>
      <c r="I147" s="9">
        <v>10701097.025889907</v>
      </c>
      <c r="J147" s="9">
        <v>11099463.938235857</v>
      </c>
      <c r="K147" s="9">
        <v>658004.85181265185</v>
      </c>
      <c r="L147" s="9">
        <v>9604238.4777441006</v>
      </c>
      <c r="M147" s="9">
        <v>12196322.486381663</v>
      </c>
    </row>
    <row r="148" spans="2:13" x14ac:dyDescent="0.25">
      <c r="B148" s="1" t="s">
        <v>338</v>
      </c>
      <c r="C148" s="6">
        <v>1</v>
      </c>
      <c r="D148" s="9">
        <v>10954358</v>
      </c>
      <c r="E148" s="9">
        <v>11210682.946366716</v>
      </c>
      <c r="F148" s="9">
        <v>-256324.94636671618</v>
      </c>
      <c r="G148" s="9">
        <v>-0.39423229888186528</v>
      </c>
      <c r="H148" s="9">
        <v>111503.61080668864</v>
      </c>
      <c r="I148" s="9">
        <v>10991059.393682294</v>
      </c>
      <c r="J148" s="9">
        <v>11430306.499051139</v>
      </c>
      <c r="K148" s="9">
        <v>659679.43048308662</v>
      </c>
      <c r="L148" s="9">
        <v>9911342.6011763737</v>
      </c>
      <c r="M148" s="9">
        <v>12510023.291557059</v>
      </c>
    </row>
    <row r="149" spans="2:13" x14ac:dyDescent="0.25">
      <c r="B149" s="1" t="s">
        <v>339</v>
      </c>
      <c r="C149" s="6">
        <v>1</v>
      </c>
      <c r="D149" s="9">
        <v>11326647</v>
      </c>
      <c r="E149" s="9">
        <v>10198206.458329175</v>
      </c>
      <c r="F149" s="9">
        <v>1128440.5416708253</v>
      </c>
      <c r="G149" s="9">
        <v>1.7355615019145592</v>
      </c>
      <c r="H149" s="9">
        <v>122112.43201485854</v>
      </c>
      <c r="I149" s="9">
        <v>9957687.1966477446</v>
      </c>
      <c r="J149" s="9">
        <v>10438725.720010605</v>
      </c>
      <c r="K149" s="9">
        <v>661555.24473179365</v>
      </c>
      <c r="L149" s="9">
        <v>8895171.4077701308</v>
      </c>
      <c r="M149" s="9">
        <v>11501241.508888219</v>
      </c>
    </row>
    <row r="150" spans="2:13" x14ac:dyDescent="0.25">
      <c r="B150" s="1" t="s">
        <v>340</v>
      </c>
      <c r="C150" s="6">
        <v>1</v>
      </c>
      <c r="D150" s="9">
        <v>9404358</v>
      </c>
      <c r="E150" s="9">
        <v>9057034.3575005382</v>
      </c>
      <c r="F150" s="9">
        <v>347323.64249946177</v>
      </c>
      <c r="G150" s="9">
        <v>0.53418990222937512</v>
      </c>
      <c r="H150" s="9">
        <v>106010.94019907719</v>
      </c>
      <c r="I150" s="9">
        <v>8848229.4664167725</v>
      </c>
      <c r="J150" s="9">
        <v>9265839.248584304</v>
      </c>
      <c r="K150" s="9">
        <v>658773.26541189593</v>
      </c>
      <c r="L150" s="9">
        <v>7759478.8441269742</v>
      </c>
      <c r="M150" s="9">
        <v>10354589.870874103</v>
      </c>
    </row>
    <row r="151" spans="2:13" x14ac:dyDescent="0.25">
      <c r="B151" s="1" t="s">
        <v>341</v>
      </c>
      <c r="C151" s="6">
        <v>1</v>
      </c>
      <c r="D151" s="9">
        <v>8816912</v>
      </c>
      <c r="E151" s="9">
        <v>8553794.541811116</v>
      </c>
      <c r="F151" s="9">
        <v>263117.45818888396</v>
      </c>
      <c r="G151" s="9">
        <v>0.40467930214390585</v>
      </c>
      <c r="H151" s="9">
        <v>115999.39938106372</v>
      </c>
      <c r="I151" s="9">
        <v>8325315.8403859576</v>
      </c>
      <c r="J151" s="9">
        <v>8782273.2432362754</v>
      </c>
      <c r="K151" s="9">
        <v>660454.20464732265</v>
      </c>
      <c r="L151" s="9">
        <v>7252928.1594525902</v>
      </c>
      <c r="M151" s="9">
        <v>9854660.924169641</v>
      </c>
    </row>
    <row r="152" spans="2:13" x14ac:dyDescent="0.25">
      <c r="B152" s="1" t="s">
        <v>342</v>
      </c>
      <c r="C152" s="6">
        <v>1</v>
      </c>
      <c r="D152" s="9">
        <v>9383725</v>
      </c>
      <c r="E152" s="9">
        <v>9972179.9942321647</v>
      </c>
      <c r="F152" s="9">
        <v>-588454.9942321647</v>
      </c>
      <c r="G152" s="9">
        <v>-0.90505418396835657</v>
      </c>
      <c r="H152" s="9">
        <v>120444.70910734359</v>
      </c>
      <c r="I152" s="9">
        <v>9734945.5699402299</v>
      </c>
      <c r="J152" s="9">
        <v>10209414.4185241</v>
      </c>
      <c r="K152" s="9">
        <v>661249.44138465077</v>
      </c>
      <c r="L152" s="9">
        <v>8669747.2705129106</v>
      </c>
      <c r="M152" s="9">
        <v>11274612.717951419</v>
      </c>
    </row>
    <row r="153" spans="2:13" x14ac:dyDescent="0.25">
      <c r="B153" s="1" t="s">
        <v>343</v>
      </c>
      <c r="C153" s="6">
        <v>1</v>
      </c>
      <c r="D153" s="9">
        <v>11854822</v>
      </c>
      <c r="E153" s="9">
        <v>13771891.771046979</v>
      </c>
      <c r="F153" s="9">
        <v>-1917069.7710469794</v>
      </c>
      <c r="G153" s="9">
        <v>-2.9484871982593681</v>
      </c>
      <c r="H153" s="9">
        <v>121919.42687179167</v>
      </c>
      <c r="I153" s="9">
        <v>13531752.662751615</v>
      </c>
      <c r="J153" s="9">
        <v>14012030.879342344</v>
      </c>
      <c r="K153" s="9">
        <v>661519.64629049844</v>
      </c>
      <c r="L153" s="9">
        <v>12468926.837106498</v>
      </c>
      <c r="M153" s="9">
        <v>15074856.704987461</v>
      </c>
    </row>
    <row r="154" spans="2:13" x14ac:dyDescent="0.25">
      <c r="B154" s="1" t="s">
        <v>344</v>
      </c>
      <c r="C154" s="6">
        <v>1</v>
      </c>
      <c r="D154" s="9">
        <v>12398437</v>
      </c>
      <c r="E154" s="9">
        <v>13325709.459237777</v>
      </c>
      <c r="F154" s="9">
        <v>-927272.4592377767</v>
      </c>
      <c r="G154" s="9">
        <v>-1.4261614348380784</v>
      </c>
      <c r="H154" s="9">
        <v>113120.30828427649</v>
      </c>
      <c r="I154" s="9">
        <v>13102901.571615005</v>
      </c>
      <c r="J154" s="9">
        <v>13548517.346860548</v>
      </c>
      <c r="K154" s="9">
        <v>659954.61959583987</v>
      </c>
      <c r="L154" s="9">
        <v>12025827.086662261</v>
      </c>
      <c r="M154" s="9">
        <v>14625591.831813293</v>
      </c>
    </row>
    <row r="155" spans="2:13" x14ac:dyDescent="0.25">
      <c r="B155" s="1" t="s">
        <v>345</v>
      </c>
      <c r="C155" s="6">
        <v>1</v>
      </c>
      <c r="D155" s="9">
        <v>10077845</v>
      </c>
      <c r="E155" s="9">
        <v>10505593.202693822</v>
      </c>
      <c r="F155" s="9">
        <v>-427748.20269382186</v>
      </c>
      <c r="G155" s="9">
        <v>-0.65788429757170286</v>
      </c>
      <c r="H155" s="9">
        <v>127321.19351184121</v>
      </c>
      <c r="I155" s="9">
        <v>10254814.48217714</v>
      </c>
      <c r="J155" s="9">
        <v>10756371.923210504</v>
      </c>
      <c r="K155" s="9">
        <v>662536.47605006606</v>
      </c>
      <c r="L155" s="9">
        <v>9200625.465770945</v>
      </c>
      <c r="M155" s="9">
        <v>11810560.939616699</v>
      </c>
    </row>
    <row r="156" spans="2:13" x14ac:dyDescent="0.25">
      <c r="B156" s="1" t="s">
        <v>346</v>
      </c>
      <c r="C156" s="6">
        <v>1</v>
      </c>
      <c r="D156" s="9">
        <v>9690527</v>
      </c>
      <c r="E156" s="9">
        <v>9685501.7099078428</v>
      </c>
      <c r="F156" s="9">
        <v>5025.2900921572</v>
      </c>
      <c r="G156" s="9">
        <v>7.7289849999424157E-3</v>
      </c>
      <c r="H156" s="9">
        <v>95118.146171114189</v>
      </c>
      <c r="I156" s="9">
        <v>9498151.8560715113</v>
      </c>
      <c r="J156" s="9">
        <v>9872851.5637441743</v>
      </c>
      <c r="K156" s="9">
        <v>657108.33011809352</v>
      </c>
      <c r="L156" s="9">
        <v>8391225.5432887841</v>
      </c>
      <c r="M156" s="9">
        <v>10979777.876526901</v>
      </c>
    </row>
    <row r="157" spans="2:13" x14ac:dyDescent="0.25">
      <c r="B157" s="1" t="s">
        <v>347</v>
      </c>
      <c r="C157" s="6">
        <v>1</v>
      </c>
      <c r="D157" s="9">
        <v>10036675</v>
      </c>
      <c r="E157" s="9">
        <v>10208953.663932959</v>
      </c>
      <c r="F157" s="9">
        <v>-172278.66393295862</v>
      </c>
      <c r="G157" s="9">
        <v>-0.26496763070972673</v>
      </c>
      <c r="H157" s="9">
        <v>88191.653662904966</v>
      </c>
      <c r="I157" s="9">
        <v>10035246.604991693</v>
      </c>
      <c r="J157" s="9">
        <v>10382660.722874224</v>
      </c>
      <c r="K157" s="9">
        <v>656141.49659609073</v>
      </c>
      <c r="L157" s="9">
        <v>8916581.8249981832</v>
      </c>
      <c r="M157" s="9">
        <v>11501325.502867734</v>
      </c>
    </row>
    <row r="158" spans="2:13" x14ac:dyDescent="0.25">
      <c r="B158" s="1" t="s">
        <v>348</v>
      </c>
      <c r="C158" s="6">
        <v>1</v>
      </c>
      <c r="D158" s="9">
        <v>11205261</v>
      </c>
      <c r="E158" s="9">
        <v>10944978.72942787</v>
      </c>
      <c r="F158" s="9">
        <v>260282.27057212964</v>
      </c>
      <c r="G158" s="9">
        <v>0.40031873346825553</v>
      </c>
      <c r="H158" s="9">
        <v>99404.906016098801</v>
      </c>
      <c r="I158" s="9">
        <v>10749185.441160588</v>
      </c>
      <c r="J158" s="9">
        <v>11140772.017695153</v>
      </c>
      <c r="K158" s="9">
        <v>657742.52646429173</v>
      </c>
      <c r="L158" s="9">
        <v>9649453.4153270051</v>
      </c>
      <c r="M158" s="9">
        <v>12240504.043528736</v>
      </c>
    </row>
    <row r="159" spans="2:13" x14ac:dyDescent="0.25">
      <c r="B159" s="1" t="s">
        <v>349</v>
      </c>
      <c r="C159" s="6">
        <v>1</v>
      </c>
      <c r="D159" s="9">
        <v>12464719</v>
      </c>
      <c r="E159" s="9">
        <v>11890460.458364857</v>
      </c>
      <c r="F159" s="9">
        <v>574258.54163514264</v>
      </c>
      <c r="G159" s="9">
        <v>0.88321978890606556</v>
      </c>
      <c r="H159" s="9">
        <v>135914.67820850667</v>
      </c>
      <c r="I159" s="9">
        <v>11622755.544827458</v>
      </c>
      <c r="J159" s="9">
        <v>12158165.371902257</v>
      </c>
      <c r="K159" s="9">
        <v>664241.44370257563</v>
      </c>
      <c r="L159" s="9">
        <v>10582134.524784965</v>
      </c>
      <c r="M159" s="9">
        <v>13198786.391944749</v>
      </c>
    </row>
    <row r="160" spans="2:13" x14ac:dyDescent="0.25">
      <c r="B160" s="1" t="s">
        <v>350</v>
      </c>
      <c r="C160" s="6">
        <v>1</v>
      </c>
      <c r="D160" s="9">
        <v>10399869</v>
      </c>
      <c r="E160" s="9">
        <v>11291802.699934253</v>
      </c>
      <c r="F160" s="9">
        <v>-891933.69993425347</v>
      </c>
      <c r="G160" s="9">
        <v>-1.3718097983027517</v>
      </c>
      <c r="H160" s="9">
        <v>107504.76484792479</v>
      </c>
      <c r="I160" s="9">
        <v>11080055.490892407</v>
      </c>
      <c r="J160" s="9">
        <v>11503549.9089761</v>
      </c>
      <c r="K160" s="9">
        <v>659015.30349800503</v>
      </c>
      <c r="L160" s="9">
        <v>9993770.4552335907</v>
      </c>
      <c r="M160" s="9">
        <v>12589834.944634916</v>
      </c>
    </row>
    <row r="161" spans="2:13" x14ac:dyDescent="0.25">
      <c r="B161" s="1" t="s">
        <v>351</v>
      </c>
      <c r="C161" s="6">
        <v>1</v>
      </c>
      <c r="D161" s="9">
        <v>10109508</v>
      </c>
      <c r="E161" s="9">
        <v>10148107.461920438</v>
      </c>
      <c r="F161" s="9">
        <v>-38599.461920438334</v>
      </c>
      <c r="G161" s="9">
        <v>-5.9366654803573858E-2</v>
      </c>
      <c r="H161" s="9">
        <v>113512.00628027228</v>
      </c>
      <c r="I161" s="9">
        <v>9924528.0647040531</v>
      </c>
      <c r="J161" s="9">
        <v>10371686.859136824</v>
      </c>
      <c r="K161" s="9">
        <v>660021.87187193474</v>
      </c>
      <c r="L161" s="9">
        <v>8848092.6256184541</v>
      </c>
      <c r="M161" s="9">
        <v>11448122.298222423</v>
      </c>
    </row>
    <row r="162" spans="2:13" x14ac:dyDescent="0.25">
      <c r="B162" s="1" t="s">
        <v>352</v>
      </c>
      <c r="C162" s="6">
        <v>1</v>
      </c>
      <c r="D162" s="9">
        <v>8711926</v>
      </c>
      <c r="E162" s="9">
        <v>9172972.1097015236</v>
      </c>
      <c r="F162" s="9">
        <v>-461046.10970152356</v>
      </c>
      <c r="G162" s="9">
        <v>-0.70909706719741172</v>
      </c>
      <c r="H162" s="9">
        <v>103949.26623219802</v>
      </c>
      <c r="I162" s="9">
        <v>8968228.0033565406</v>
      </c>
      <c r="J162" s="9">
        <v>9377716.2160465065</v>
      </c>
      <c r="K162" s="9">
        <v>658444.64135549951</v>
      </c>
      <c r="L162" s="9">
        <v>7876063.8720730338</v>
      </c>
      <c r="M162" s="9">
        <v>10469880.347330013</v>
      </c>
    </row>
    <row r="163" spans="2:13" x14ac:dyDescent="0.25">
      <c r="B163" s="1" t="s">
        <v>353</v>
      </c>
      <c r="C163" s="6">
        <v>1</v>
      </c>
      <c r="D163" s="9">
        <v>8774172</v>
      </c>
      <c r="E163" s="9">
        <v>9108584.1513956469</v>
      </c>
      <c r="F163" s="9">
        <v>-334412.15139564686</v>
      </c>
      <c r="G163" s="9">
        <v>-0.51433180065947404</v>
      </c>
      <c r="H163" s="9">
        <v>108997.9556437171</v>
      </c>
      <c r="I163" s="9">
        <v>8893895.8728670347</v>
      </c>
      <c r="J163" s="9">
        <v>9323272.429924259</v>
      </c>
      <c r="K163" s="9">
        <v>659260.53280480066</v>
      </c>
      <c r="L163" s="9">
        <v>7810068.8897667322</v>
      </c>
      <c r="M163" s="9">
        <v>10407099.413024561</v>
      </c>
    </row>
    <row r="164" spans="2:13" x14ac:dyDescent="0.25">
      <c r="B164" s="1" t="s">
        <v>354</v>
      </c>
      <c r="C164" s="6">
        <v>1</v>
      </c>
      <c r="D164" s="9">
        <v>9767981</v>
      </c>
      <c r="E164" s="9">
        <v>11353864.608492561</v>
      </c>
      <c r="F164" s="9">
        <v>-1585883.6084925607</v>
      </c>
      <c r="G164" s="9">
        <v>-2.439117025467457</v>
      </c>
      <c r="H164" s="9">
        <v>126995.92457758354</v>
      </c>
      <c r="I164" s="9">
        <v>11103726.555290621</v>
      </c>
      <c r="J164" s="9">
        <v>11604002.661694501</v>
      </c>
      <c r="K164" s="9">
        <v>662474.04525677476</v>
      </c>
      <c r="L164" s="9">
        <v>10049019.838642413</v>
      </c>
      <c r="M164" s="9">
        <v>12658709.378342709</v>
      </c>
    </row>
    <row r="165" spans="2:13" x14ac:dyDescent="0.25">
      <c r="B165" s="1" t="s">
        <v>355</v>
      </c>
      <c r="C165" s="6">
        <v>1</v>
      </c>
      <c r="D165" s="9">
        <v>11398453</v>
      </c>
      <c r="E165" s="9">
        <v>13869595.668465501</v>
      </c>
      <c r="F165" s="9">
        <v>-2471142.6684655007</v>
      </c>
      <c r="G165" s="9">
        <v>-3.8006611095139271</v>
      </c>
      <c r="H165" s="9">
        <v>113866.54761766612</v>
      </c>
      <c r="I165" s="9">
        <v>13645317.947423289</v>
      </c>
      <c r="J165" s="9">
        <v>14093873.389507713</v>
      </c>
      <c r="K165" s="9">
        <v>660082.93906593753</v>
      </c>
      <c r="L165" s="9">
        <v>12569460.550909823</v>
      </c>
      <c r="M165" s="9">
        <v>15169730.78602118</v>
      </c>
    </row>
    <row r="166" spans="2:13" x14ac:dyDescent="0.25">
      <c r="B166" s="1" t="s">
        <v>356</v>
      </c>
      <c r="C166" s="6">
        <v>1</v>
      </c>
      <c r="D166" s="9">
        <v>11883970</v>
      </c>
      <c r="E166" s="9">
        <v>11724063.386375789</v>
      </c>
      <c r="F166" s="9">
        <v>159906.6136242114</v>
      </c>
      <c r="G166" s="9">
        <v>0.24593919861899505</v>
      </c>
      <c r="H166" s="9">
        <v>105098.39835320259</v>
      </c>
      <c r="I166" s="9">
        <v>11517055.887149688</v>
      </c>
      <c r="J166" s="9">
        <v>11931070.885601889</v>
      </c>
      <c r="K166" s="9">
        <v>658627.03339292749</v>
      </c>
      <c r="L166" s="9">
        <v>10426795.899509076</v>
      </c>
      <c r="M166" s="9">
        <v>13021330.873242501</v>
      </c>
    </row>
    <row r="167" spans="2:13" x14ac:dyDescent="0.25">
      <c r="B167" s="1" t="s">
        <v>357</v>
      </c>
      <c r="C167" s="6">
        <v>1</v>
      </c>
      <c r="D167" s="9">
        <v>10661009</v>
      </c>
      <c r="E167" s="9">
        <v>10504361.20874613</v>
      </c>
      <c r="F167" s="9">
        <v>156647.79125387035</v>
      </c>
      <c r="G167" s="9">
        <v>0.24092707220321818</v>
      </c>
      <c r="H167" s="9">
        <v>131961.67876408232</v>
      </c>
      <c r="I167" s="9">
        <v>10244442.337072873</v>
      </c>
      <c r="J167" s="9">
        <v>10764280.080419386</v>
      </c>
      <c r="K167" s="9">
        <v>663443.87889390835</v>
      </c>
      <c r="L167" s="9">
        <v>9197606.2020224016</v>
      </c>
      <c r="M167" s="9">
        <v>11811116.215469858</v>
      </c>
    </row>
    <row r="168" spans="2:13" x14ac:dyDescent="0.25">
      <c r="B168" s="1" t="s">
        <v>358</v>
      </c>
      <c r="C168" s="6">
        <v>1</v>
      </c>
      <c r="D168" s="9">
        <v>10064356</v>
      </c>
      <c r="E168" s="9">
        <v>9909266.5754937511</v>
      </c>
      <c r="F168" s="9">
        <v>155089.42450624891</v>
      </c>
      <c r="G168" s="9">
        <v>0.23853027659621975</v>
      </c>
      <c r="H168" s="9">
        <v>94382.967555656942</v>
      </c>
      <c r="I168" s="9">
        <v>9723364.7692875918</v>
      </c>
      <c r="J168" s="9">
        <v>10095168.38169991</v>
      </c>
      <c r="K168" s="9">
        <v>657002.31380427582</v>
      </c>
      <c r="L168" s="9">
        <v>8615199.2243499458</v>
      </c>
      <c r="M168" s="9">
        <v>11203333.926637556</v>
      </c>
    </row>
    <row r="169" spans="2:13" x14ac:dyDescent="0.25">
      <c r="B169" s="1" t="s">
        <v>359</v>
      </c>
      <c r="C169" s="6">
        <v>1</v>
      </c>
      <c r="D169" s="9">
        <v>10600882</v>
      </c>
      <c r="E169" s="9">
        <v>10300023.195791386</v>
      </c>
      <c r="F169" s="9">
        <v>300858.80420861393</v>
      </c>
      <c r="G169" s="9">
        <v>0.46272615952222501</v>
      </c>
      <c r="H169" s="9">
        <v>84141.412395731139</v>
      </c>
      <c r="I169" s="9">
        <v>10134293.711476542</v>
      </c>
      <c r="J169" s="9">
        <v>10465752.68010623</v>
      </c>
      <c r="K169" s="9">
        <v>655609.39061266393</v>
      </c>
      <c r="L169" s="9">
        <v>9008699.4216290358</v>
      </c>
      <c r="M169" s="9">
        <v>11591346.969953736</v>
      </c>
    </row>
    <row r="170" spans="2:13" x14ac:dyDescent="0.25">
      <c r="B170" s="1" t="s">
        <v>360</v>
      </c>
      <c r="C170" s="6">
        <v>1</v>
      </c>
      <c r="D170" s="9">
        <v>11779137</v>
      </c>
      <c r="E170" s="9">
        <v>11090383.270197248</v>
      </c>
      <c r="F170" s="9">
        <v>688753.72980275191</v>
      </c>
      <c r="G170" s="9">
        <v>1.0593154123794486</v>
      </c>
      <c r="H170" s="9">
        <v>84584.544936133345</v>
      </c>
      <c r="I170" s="9">
        <v>10923780.9680236</v>
      </c>
      <c r="J170" s="9">
        <v>11256985.572370896</v>
      </c>
      <c r="K170" s="9">
        <v>655666.40986222005</v>
      </c>
      <c r="L170" s="9">
        <v>9798947.187831888</v>
      </c>
      <c r="M170" s="9">
        <v>12381819.352562608</v>
      </c>
    </row>
    <row r="171" spans="2:13" x14ac:dyDescent="0.25">
      <c r="B171" s="1" t="s">
        <v>361</v>
      </c>
      <c r="C171" s="6">
        <v>1</v>
      </c>
      <c r="D171" s="9">
        <v>11880494</v>
      </c>
      <c r="E171" s="9">
        <v>11294711.562850801</v>
      </c>
      <c r="F171" s="9">
        <v>585782.43714919873</v>
      </c>
      <c r="G171" s="9">
        <v>0.9009437439286917</v>
      </c>
      <c r="H171" s="9">
        <v>88439.379552613711</v>
      </c>
      <c r="I171" s="9">
        <v>11120516.569576323</v>
      </c>
      <c r="J171" s="9">
        <v>11468906.55612528</v>
      </c>
      <c r="K171" s="9">
        <v>656174.83922748151</v>
      </c>
      <c r="L171" s="9">
        <v>10002274.050462861</v>
      </c>
      <c r="M171" s="9">
        <v>12587149.075238742</v>
      </c>
    </row>
    <row r="172" spans="2:13" x14ac:dyDescent="0.25">
      <c r="B172" s="1" t="s">
        <v>362</v>
      </c>
      <c r="C172" s="6">
        <v>1</v>
      </c>
      <c r="D172" s="9">
        <v>11221439</v>
      </c>
      <c r="E172" s="9">
        <v>11516203.916766636</v>
      </c>
      <c r="F172" s="9">
        <v>-294764.91676663607</v>
      </c>
      <c r="G172" s="9">
        <v>-0.45335365290735496</v>
      </c>
      <c r="H172" s="9">
        <v>94137.866677846367</v>
      </c>
      <c r="I172" s="9">
        <v>11330784.874528041</v>
      </c>
      <c r="J172" s="9">
        <v>11701622.959005231</v>
      </c>
      <c r="K172" s="9">
        <v>656967.14813011466</v>
      </c>
      <c r="L172" s="9">
        <v>10222205.829839801</v>
      </c>
      <c r="M172" s="9">
        <v>12810202.003693471</v>
      </c>
    </row>
    <row r="173" spans="2:13" x14ac:dyDescent="0.25">
      <c r="B173" s="1" t="s">
        <v>363</v>
      </c>
      <c r="C173" s="6">
        <v>1</v>
      </c>
      <c r="D173" s="9">
        <v>10466825</v>
      </c>
      <c r="E173" s="9">
        <v>10265559.180808846</v>
      </c>
      <c r="F173" s="9">
        <v>201265.81919115409</v>
      </c>
      <c r="G173" s="9">
        <v>0.30955038793825934</v>
      </c>
      <c r="H173" s="9">
        <v>101476.21798378279</v>
      </c>
      <c r="I173" s="9">
        <v>10065686.124274246</v>
      </c>
      <c r="J173" s="9">
        <v>10465432.237343445</v>
      </c>
      <c r="K173" s="9">
        <v>658058.75010963285</v>
      </c>
      <c r="L173" s="9">
        <v>8969411.0154843275</v>
      </c>
      <c r="M173" s="9">
        <v>11561707.346133364</v>
      </c>
    </row>
    <row r="174" spans="2:13" x14ac:dyDescent="0.25">
      <c r="B174" s="1" t="s">
        <v>364</v>
      </c>
      <c r="C174" s="6">
        <v>1</v>
      </c>
      <c r="D174" s="9">
        <v>9791904</v>
      </c>
      <c r="E174" s="9">
        <v>9971239.9639904164</v>
      </c>
      <c r="F174" s="9">
        <v>-179335.96399041638</v>
      </c>
      <c r="G174" s="9">
        <v>-0.27582188295862908</v>
      </c>
      <c r="H174" s="9">
        <v>97509.370038041612</v>
      </c>
      <c r="I174" s="9">
        <v>9779180.2260784116</v>
      </c>
      <c r="J174" s="9">
        <v>10163299.701902421</v>
      </c>
      <c r="K174" s="9">
        <v>657458.72343803884</v>
      </c>
      <c r="L174" s="9">
        <v>8676273.6437054221</v>
      </c>
      <c r="M174" s="9">
        <v>11266206.284275411</v>
      </c>
    </row>
    <row r="175" spans="2:13" x14ac:dyDescent="0.25">
      <c r="B175" s="1" t="s">
        <v>365</v>
      </c>
      <c r="C175" s="6">
        <v>1</v>
      </c>
      <c r="D175" s="9">
        <v>9318234</v>
      </c>
      <c r="E175" s="9">
        <v>9080077.0788218174</v>
      </c>
      <c r="F175" s="9">
        <v>238156.92117818259</v>
      </c>
      <c r="G175" s="9">
        <v>0.36628955496347909</v>
      </c>
      <c r="H175" s="9">
        <v>109979.0747866708</v>
      </c>
      <c r="I175" s="9">
        <v>8863456.334875958</v>
      </c>
      <c r="J175" s="9">
        <v>9296697.8227676768</v>
      </c>
      <c r="K175" s="9">
        <v>659423.45474701771</v>
      </c>
      <c r="L175" s="9">
        <v>7781240.9173090234</v>
      </c>
      <c r="M175" s="9">
        <v>10378913.240334611</v>
      </c>
    </row>
    <row r="176" spans="2:13" x14ac:dyDescent="0.25">
      <c r="B176" s="1" t="s">
        <v>366</v>
      </c>
      <c r="C176" s="6">
        <v>1</v>
      </c>
      <c r="D176" s="9">
        <v>10890647</v>
      </c>
      <c r="E176" s="9">
        <v>10998328.544267967</v>
      </c>
      <c r="F176" s="9">
        <v>-107681.54426796734</v>
      </c>
      <c r="G176" s="9">
        <v>-0.16561611870260962</v>
      </c>
      <c r="H176" s="9">
        <v>116102.88240229685</v>
      </c>
      <c r="I176" s="9">
        <v>10769646.017077873</v>
      </c>
      <c r="J176" s="9">
        <v>11227011.071458062</v>
      </c>
      <c r="K176" s="9">
        <v>660472.38782683539</v>
      </c>
      <c r="L176" s="9">
        <v>9697426.3473339789</v>
      </c>
      <c r="M176" s="9">
        <v>12299230.741201956</v>
      </c>
    </row>
    <row r="177" spans="2:13" x14ac:dyDescent="0.25">
      <c r="B177" s="1" t="s">
        <v>367</v>
      </c>
      <c r="C177" s="6">
        <v>1</v>
      </c>
      <c r="D177" s="9">
        <v>13138999</v>
      </c>
      <c r="E177" s="9">
        <v>14698750.803962674</v>
      </c>
      <c r="F177" s="9">
        <v>-1559751.803962674</v>
      </c>
      <c r="G177" s="9">
        <v>-2.3989258481365936</v>
      </c>
      <c r="H177" s="9">
        <v>119341.96029636373</v>
      </c>
      <c r="I177" s="9">
        <v>14463688.413471563</v>
      </c>
      <c r="J177" s="9">
        <v>14933813.194453785</v>
      </c>
      <c r="K177" s="9">
        <v>661049.46809368115</v>
      </c>
      <c r="L177" s="9">
        <v>13396711.958471103</v>
      </c>
      <c r="M177" s="9">
        <v>16000789.649454245</v>
      </c>
    </row>
    <row r="178" spans="2:13" x14ac:dyDescent="0.25">
      <c r="B178" s="1" t="s">
        <v>368</v>
      </c>
      <c r="C178" s="6">
        <v>1</v>
      </c>
      <c r="D178" s="9">
        <v>14373881</v>
      </c>
      <c r="E178" s="9">
        <v>15109396.425646119</v>
      </c>
      <c r="F178" s="9">
        <v>-735515.42564611882</v>
      </c>
      <c r="G178" s="9">
        <v>-1.1312357272502873</v>
      </c>
      <c r="H178" s="9">
        <v>129361.04015021527</v>
      </c>
      <c r="I178" s="9">
        <v>14854599.912679398</v>
      </c>
      <c r="J178" s="9">
        <v>15364192.938612839</v>
      </c>
      <c r="K178" s="9">
        <v>662931.50060040562</v>
      </c>
      <c r="L178" s="9">
        <v>13803650.626967972</v>
      </c>
      <c r="M178" s="9">
        <v>16415142.224324265</v>
      </c>
    </row>
    <row r="179" spans="2:13" x14ac:dyDescent="0.25">
      <c r="B179" s="1" t="s">
        <v>369</v>
      </c>
      <c r="C179" s="6">
        <v>1</v>
      </c>
      <c r="D179" s="9">
        <v>10873136</v>
      </c>
      <c r="E179" s="9">
        <v>11166639.987905098</v>
      </c>
      <c r="F179" s="9">
        <v>-293503.98790509813</v>
      </c>
      <c r="G179" s="9">
        <v>-0.45141432202732651</v>
      </c>
      <c r="H179" s="9">
        <v>120811.69608187329</v>
      </c>
      <c r="I179" s="9">
        <v>10928682.726186179</v>
      </c>
      <c r="J179" s="9">
        <v>11404597.249624018</v>
      </c>
      <c r="K179" s="9">
        <v>661316.38546896668</v>
      </c>
      <c r="L179" s="9">
        <v>9864075.4074905999</v>
      </c>
      <c r="M179" s="9">
        <v>12469204.568319596</v>
      </c>
    </row>
    <row r="180" spans="2:13" x14ac:dyDescent="0.25">
      <c r="B180" s="1" t="s">
        <v>370</v>
      </c>
      <c r="C180" s="6">
        <v>1</v>
      </c>
      <c r="D180" s="9">
        <v>10399847</v>
      </c>
      <c r="E180" s="9">
        <v>10246068.786156932</v>
      </c>
      <c r="F180" s="9">
        <v>153778.21384306811</v>
      </c>
      <c r="G180" s="9">
        <v>0.23651361141637167</v>
      </c>
      <c r="H180" s="9">
        <v>98879.393539354613</v>
      </c>
      <c r="I180" s="9">
        <v>10051310.575734103</v>
      </c>
      <c r="J180" s="9">
        <v>10440826.996579761</v>
      </c>
      <c r="K180" s="9">
        <v>657663.31070409471</v>
      </c>
      <c r="L180" s="9">
        <v>8950699.499708958</v>
      </c>
      <c r="M180" s="9">
        <v>11541438.072604906</v>
      </c>
    </row>
    <row r="181" spans="2:13" x14ac:dyDescent="0.25">
      <c r="B181" s="1" t="s">
        <v>371</v>
      </c>
      <c r="C181" s="6">
        <v>1</v>
      </c>
      <c r="D181" s="9">
        <v>11016174</v>
      </c>
      <c r="E181" s="9">
        <v>11051156.230061783</v>
      </c>
      <c r="F181" s="9">
        <v>-34982.230061782524</v>
      </c>
      <c r="G181" s="9">
        <v>-5.3803288258725643E-2</v>
      </c>
      <c r="H181" s="9">
        <v>76791.59174280052</v>
      </c>
      <c r="I181" s="9">
        <v>10899903.350690149</v>
      </c>
      <c r="J181" s="9">
        <v>11202409.109433416</v>
      </c>
      <c r="K181" s="9">
        <v>654706.6857318267</v>
      </c>
      <c r="L181" s="9">
        <v>9761610.4723378308</v>
      </c>
      <c r="M181" s="9">
        <v>12340701.987785734</v>
      </c>
    </row>
    <row r="182" spans="2:13" x14ac:dyDescent="0.25">
      <c r="B182" s="1" t="s">
        <v>372</v>
      </c>
      <c r="C182" s="6">
        <v>1</v>
      </c>
      <c r="D182" s="9">
        <v>12624848</v>
      </c>
      <c r="E182" s="9">
        <v>11802284.647647001</v>
      </c>
      <c r="F182" s="9">
        <v>822563.35235299915</v>
      </c>
      <c r="G182" s="9">
        <v>1.2651169773782289</v>
      </c>
      <c r="H182" s="9">
        <v>92562.363706866963</v>
      </c>
      <c r="I182" s="9">
        <v>11619968.801414778</v>
      </c>
      <c r="J182" s="9">
        <v>11984600.493879223</v>
      </c>
      <c r="K182" s="9">
        <v>656743.24279322615</v>
      </c>
      <c r="L182" s="9">
        <v>10508727.576802038</v>
      </c>
      <c r="M182" s="9">
        <v>13095841.718491964</v>
      </c>
    </row>
    <row r="183" spans="2:13" x14ac:dyDescent="0.25">
      <c r="B183" s="1" t="s">
        <v>373</v>
      </c>
      <c r="C183" s="6">
        <v>1</v>
      </c>
      <c r="D183" s="9">
        <v>12502629</v>
      </c>
      <c r="E183" s="9">
        <v>12095385.034217257</v>
      </c>
      <c r="F183" s="9">
        <v>407243.96578274295</v>
      </c>
      <c r="G183" s="9">
        <v>0.6263484187239674</v>
      </c>
      <c r="H183" s="9">
        <v>103950.94517951157</v>
      </c>
      <c r="I183" s="9">
        <v>11890637.620926686</v>
      </c>
      <c r="J183" s="9">
        <v>12300132.447507828</v>
      </c>
      <c r="K183" s="9">
        <v>658444.90641455632</v>
      </c>
      <c r="L183" s="9">
        <v>10798476.274514088</v>
      </c>
      <c r="M183" s="9">
        <v>13392293.793920426</v>
      </c>
    </row>
    <row r="184" spans="2:13" x14ac:dyDescent="0.25">
      <c r="B184" s="1" t="s">
        <v>374</v>
      </c>
      <c r="C184" s="6">
        <v>1</v>
      </c>
      <c r="D184" s="9">
        <v>11504822</v>
      </c>
      <c r="E184" s="9">
        <v>11783586.97602663</v>
      </c>
      <c r="F184" s="9">
        <v>-278764.97602663003</v>
      </c>
      <c r="G184" s="9">
        <v>-0.42874546119868695</v>
      </c>
      <c r="H184" s="9">
        <v>91184.327251876472</v>
      </c>
      <c r="I184" s="9">
        <v>11603985.385052906</v>
      </c>
      <c r="J184" s="9">
        <v>11963188.567000354</v>
      </c>
      <c r="K184" s="9">
        <v>656550.43775473745</v>
      </c>
      <c r="L184" s="9">
        <v>10490409.664430914</v>
      </c>
      <c r="M184" s="9">
        <v>13076764.287622346</v>
      </c>
    </row>
    <row r="185" spans="2:13" x14ac:dyDescent="0.25">
      <c r="B185" s="1" t="s">
        <v>93</v>
      </c>
      <c r="C185" s="6">
        <v>1</v>
      </c>
      <c r="D185" s="9">
        <v>11558341</v>
      </c>
      <c r="E185" s="9">
        <v>11633481.474806068</v>
      </c>
      <c r="F185" s="9">
        <v>-75140.474806068465</v>
      </c>
      <c r="G185" s="9">
        <v>-0.11556737860188927</v>
      </c>
      <c r="H185" s="9">
        <v>181675.80451287524</v>
      </c>
      <c r="I185" s="9">
        <v>11275642.967736619</v>
      </c>
      <c r="J185" s="9">
        <v>11991319.981875518</v>
      </c>
      <c r="K185" s="9">
        <v>675092.58159526566</v>
      </c>
      <c r="L185" s="9">
        <v>10303782.552159546</v>
      </c>
      <c r="M185" s="9">
        <v>12963180.397452591</v>
      </c>
    </row>
    <row r="186" spans="2:13" x14ac:dyDescent="0.25">
      <c r="B186" s="1" t="s">
        <v>94</v>
      </c>
      <c r="C186" s="6">
        <v>1</v>
      </c>
      <c r="D186" s="9">
        <v>10081641</v>
      </c>
      <c r="E186" s="9">
        <v>10896124.805772388</v>
      </c>
      <c r="F186" s="9">
        <v>-814483.80577238835</v>
      </c>
      <c r="G186" s="9">
        <v>-1.2526904919052142</v>
      </c>
      <c r="H186" s="9">
        <v>162811.44642760334</v>
      </c>
      <c r="I186" s="9">
        <v>10575442.560386529</v>
      </c>
      <c r="J186" s="9">
        <v>11216807.051158248</v>
      </c>
      <c r="K186" s="9">
        <v>670262.23440337763</v>
      </c>
      <c r="L186" s="9">
        <v>9575939.9966447614</v>
      </c>
      <c r="M186" s="9">
        <v>12216309.614900015</v>
      </c>
    </row>
    <row r="187" spans="2:13" x14ac:dyDescent="0.25">
      <c r="B187" s="1" t="s">
        <v>95</v>
      </c>
      <c r="C187" s="6">
        <v>1</v>
      </c>
      <c r="D187" s="9">
        <v>9844919</v>
      </c>
      <c r="E187" s="9">
        <v>10400590.641156055</v>
      </c>
      <c r="F187" s="9">
        <v>-555671.64115605503</v>
      </c>
      <c r="G187" s="9">
        <v>-0.85463280738583602</v>
      </c>
      <c r="H187" s="9">
        <v>154715.88015602421</v>
      </c>
      <c r="I187" s="9">
        <v>10095853.861685544</v>
      </c>
      <c r="J187" s="9">
        <v>10705327.420626566</v>
      </c>
      <c r="K187" s="9">
        <v>668341.90303467668</v>
      </c>
      <c r="L187" s="9">
        <v>9084188.2207284383</v>
      </c>
      <c r="M187" s="9">
        <v>11716993.061583672</v>
      </c>
    </row>
    <row r="188" spans="2:13" x14ac:dyDescent="0.25">
      <c r="B188" s="1" t="s">
        <v>96</v>
      </c>
      <c r="C188" s="6">
        <v>1</v>
      </c>
      <c r="D188" s="9">
        <v>10453919</v>
      </c>
      <c r="E188" s="9">
        <v>10241995.974424476</v>
      </c>
      <c r="F188" s="9">
        <v>211923.0255755242</v>
      </c>
      <c r="G188" s="9">
        <v>0.32594135975790378</v>
      </c>
      <c r="H188" s="9">
        <v>112971.7829635026</v>
      </c>
      <c r="I188" s="9">
        <v>10019480.630320035</v>
      </c>
      <c r="J188" s="9">
        <v>10464511.318528917</v>
      </c>
      <c r="K188" s="9">
        <v>659929.17765887023</v>
      </c>
      <c r="L188" s="9">
        <v>8942163.7136663627</v>
      </c>
      <c r="M188" s="9">
        <v>11541828.235182589</v>
      </c>
    </row>
    <row r="189" spans="2:13" x14ac:dyDescent="0.25">
      <c r="B189" s="1" t="s">
        <v>97</v>
      </c>
      <c r="C189" s="6">
        <v>1</v>
      </c>
      <c r="D189" s="9">
        <v>11888649</v>
      </c>
      <c r="E189" s="9">
        <v>11956443.849041097</v>
      </c>
      <c r="F189" s="9">
        <v>-67794.849041096866</v>
      </c>
      <c r="G189" s="9">
        <v>-0.1042696763177442</v>
      </c>
      <c r="H189" s="9">
        <v>125315.41127251415</v>
      </c>
      <c r="I189" s="9">
        <v>11709615.825888611</v>
      </c>
      <c r="J189" s="9">
        <v>12203271.872193582</v>
      </c>
      <c r="K189" s="9">
        <v>662153.94590832072</v>
      </c>
      <c r="L189" s="9">
        <v>10652229.564209422</v>
      </c>
      <c r="M189" s="9">
        <v>13260658.13387277</v>
      </c>
    </row>
    <row r="190" spans="2:13" x14ac:dyDescent="0.25">
      <c r="B190" s="1" t="s">
        <v>98</v>
      </c>
      <c r="C190" s="6">
        <v>1</v>
      </c>
      <c r="D190" s="9">
        <v>13630712</v>
      </c>
      <c r="E190" s="9">
        <v>14236061.342779454</v>
      </c>
      <c r="F190" s="9">
        <v>-605349.34277945384</v>
      </c>
      <c r="G190" s="9">
        <v>-0.93103799069616766</v>
      </c>
      <c r="H190" s="9">
        <v>181678.4803892113</v>
      </c>
      <c r="I190" s="9">
        <v>13878217.565159004</v>
      </c>
      <c r="J190" s="9">
        <v>14593905.120399904</v>
      </c>
      <c r="K190" s="9">
        <v>675093.30171176558</v>
      </c>
      <c r="L190" s="9">
        <v>12906361.00175246</v>
      </c>
      <c r="M190" s="9">
        <v>15565761.683806447</v>
      </c>
    </row>
    <row r="191" spans="2:13" x14ac:dyDescent="0.25">
      <c r="B191" s="1" t="s">
        <v>99</v>
      </c>
      <c r="C191" s="6">
        <v>1</v>
      </c>
      <c r="D191" s="9">
        <v>11568448</v>
      </c>
      <c r="E191" s="9">
        <v>11687180.726268629</v>
      </c>
      <c r="F191" s="9">
        <v>-118732.72626862861</v>
      </c>
      <c r="G191" s="9">
        <v>-0.18261303198489912</v>
      </c>
      <c r="H191" s="9">
        <v>110004.95216083511</v>
      </c>
      <c r="I191" s="9">
        <v>11470509.012844678</v>
      </c>
      <c r="J191" s="9">
        <v>11903852.439692579</v>
      </c>
      <c r="K191" s="9">
        <v>659427.77108601329</v>
      </c>
      <c r="L191" s="9">
        <v>10388336.063060706</v>
      </c>
      <c r="M191" s="9">
        <v>12986025.389476551</v>
      </c>
    </row>
    <row r="192" spans="2:13" x14ac:dyDescent="0.25">
      <c r="B192" s="1" t="s">
        <v>100</v>
      </c>
      <c r="C192" s="6">
        <v>1</v>
      </c>
      <c r="D192" s="9">
        <v>10739347</v>
      </c>
      <c r="E192" s="9">
        <v>10881781.130243903</v>
      </c>
      <c r="F192" s="9">
        <v>-142434.13024390303</v>
      </c>
      <c r="G192" s="9">
        <v>-0.2190662102976032</v>
      </c>
      <c r="H192" s="9">
        <v>135238.61458424287</v>
      </c>
      <c r="I192" s="9">
        <v>10615407.828247398</v>
      </c>
      <c r="J192" s="9">
        <v>11148154.432240408</v>
      </c>
      <c r="K192" s="9">
        <v>664103.43972473545</v>
      </c>
      <c r="L192" s="9">
        <v>9573727.0167752933</v>
      </c>
      <c r="M192" s="9">
        <v>12189835.243712513</v>
      </c>
    </row>
    <row r="193" spans="2:13" x14ac:dyDescent="0.25">
      <c r="B193" s="1" t="s">
        <v>101</v>
      </c>
      <c r="C193" s="6">
        <v>1</v>
      </c>
      <c r="D193" s="9">
        <v>11382512</v>
      </c>
      <c r="E193" s="9">
        <v>11799724.559079025</v>
      </c>
      <c r="F193" s="9">
        <v>-417212.55907902494</v>
      </c>
      <c r="G193" s="9">
        <v>-0.64168029144067584</v>
      </c>
      <c r="H193" s="9">
        <v>143608.57376483415</v>
      </c>
      <c r="I193" s="9">
        <v>11516865.33202802</v>
      </c>
      <c r="J193" s="9">
        <v>12082583.78613003</v>
      </c>
      <c r="K193" s="9">
        <v>665858.33195833024</v>
      </c>
      <c r="L193" s="9">
        <v>10488213.914793771</v>
      </c>
      <c r="M193" s="9">
        <v>13111235.203364279</v>
      </c>
    </row>
    <row r="194" spans="2:13" x14ac:dyDescent="0.25">
      <c r="B194" s="1" t="s">
        <v>102</v>
      </c>
      <c r="C194" s="6">
        <v>1</v>
      </c>
      <c r="D194" s="9">
        <v>11982545</v>
      </c>
      <c r="E194" s="9">
        <v>11426916.481324678</v>
      </c>
      <c r="F194" s="9">
        <v>555628.51867532171</v>
      </c>
      <c r="G194" s="9">
        <v>0.8545664842481393</v>
      </c>
      <c r="H194" s="9">
        <v>78228.771985484447</v>
      </c>
      <c r="I194" s="9">
        <v>11272832.85388612</v>
      </c>
      <c r="J194" s="9">
        <v>11581000.108763237</v>
      </c>
      <c r="K194" s="9">
        <v>654876.8102062532</v>
      </c>
      <c r="L194" s="9">
        <v>10137035.637219202</v>
      </c>
      <c r="M194" s="9">
        <v>12716797.325430155</v>
      </c>
    </row>
    <row r="195" spans="2:13" x14ac:dyDescent="0.25">
      <c r="B195" s="1" t="s">
        <v>103</v>
      </c>
      <c r="C195" s="6">
        <v>1</v>
      </c>
      <c r="D195" s="9">
        <v>12523563</v>
      </c>
      <c r="E195" s="9">
        <v>12052347.339160856</v>
      </c>
      <c r="F195" s="9">
        <v>471215.66083914414</v>
      </c>
      <c r="G195" s="9">
        <v>0.72473801662667658</v>
      </c>
      <c r="H195" s="9">
        <v>95948.721715488442</v>
      </c>
      <c r="I195" s="9">
        <v>11863361.538734915</v>
      </c>
      <c r="J195" s="9">
        <v>12241333.139586797</v>
      </c>
      <c r="K195" s="9">
        <v>657229.07192119572</v>
      </c>
      <c r="L195" s="9">
        <v>10757833.352945078</v>
      </c>
      <c r="M195" s="9">
        <v>13346861.325376634</v>
      </c>
    </row>
    <row r="196" spans="2:13" x14ac:dyDescent="0.25">
      <c r="B196" s="1" t="s">
        <v>104</v>
      </c>
      <c r="C196" s="6">
        <v>1</v>
      </c>
      <c r="D196" s="9">
        <v>10534404</v>
      </c>
      <c r="E196" s="9">
        <v>11526141.15372123</v>
      </c>
      <c r="F196" s="9">
        <v>-991737.1537212301</v>
      </c>
      <c r="G196" s="9">
        <v>-1.5253092745749481</v>
      </c>
      <c r="H196" s="9">
        <v>78056.635928979347</v>
      </c>
      <c r="I196" s="9">
        <v>11372396.574785238</v>
      </c>
      <c r="J196" s="9">
        <v>11679885.732657222</v>
      </c>
      <c r="K196" s="9">
        <v>654856.26987309917</v>
      </c>
      <c r="L196" s="9">
        <v>10236300.766968731</v>
      </c>
      <c r="M196" s="9">
        <v>12815981.540473729</v>
      </c>
    </row>
    <row r="197" spans="2:13" x14ac:dyDescent="0.25">
      <c r="B197" s="1" t="s">
        <v>105</v>
      </c>
      <c r="C197" s="6">
        <v>1</v>
      </c>
      <c r="D197" s="9">
        <v>11157735</v>
      </c>
      <c r="E197" s="9">
        <v>10928938.155899469</v>
      </c>
      <c r="F197" s="9">
        <v>228796.84410053119</v>
      </c>
      <c r="G197" s="9">
        <v>0.35189359094851064</v>
      </c>
      <c r="H197" s="9">
        <v>102791.63478377006</v>
      </c>
      <c r="I197" s="9">
        <v>10726474.183171358</v>
      </c>
      <c r="J197" s="9">
        <v>11131402.12862758</v>
      </c>
      <c r="K197" s="9">
        <v>658262.87755051174</v>
      </c>
      <c r="L197" s="9">
        <v>9632387.9301085509</v>
      </c>
      <c r="M197" s="9">
        <v>12225488.381690387</v>
      </c>
    </row>
    <row r="198" spans="2:13" x14ac:dyDescent="0.25">
      <c r="B198" s="1" t="s">
        <v>106</v>
      </c>
      <c r="C198" s="6">
        <v>1</v>
      </c>
      <c r="D198" s="9">
        <v>9796251</v>
      </c>
      <c r="E198" s="9">
        <v>10298841.576706678</v>
      </c>
      <c r="F198" s="9">
        <v>-502590.57670667768</v>
      </c>
      <c r="G198" s="9">
        <v>-0.77299319188373838</v>
      </c>
      <c r="H198" s="9">
        <v>92421.571504766602</v>
      </c>
      <c r="I198" s="9">
        <v>10116803.042423295</v>
      </c>
      <c r="J198" s="9">
        <v>10480880.11099006</v>
      </c>
      <c r="K198" s="9">
        <v>656723.41412421921</v>
      </c>
      <c r="L198" s="9">
        <v>9005323.5614824314</v>
      </c>
      <c r="M198" s="9">
        <v>11592359.591930924</v>
      </c>
    </row>
    <row r="199" spans="2:13" x14ac:dyDescent="0.25">
      <c r="B199" s="1" t="s">
        <v>107</v>
      </c>
      <c r="C199" s="6">
        <v>1</v>
      </c>
      <c r="D199" s="9">
        <v>9682362</v>
      </c>
      <c r="E199" s="9">
        <v>9904248.7862902191</v>
      </c>
      <c r="F199" s="9">
        <v>-221886.78629021905</v>
      </c>
      <c r="G199" s="9">
        <v>-0.34126579987869976</v>
      </c>
      <c r="H199" s="9">
        <v>95463.490695534303</v>
      </c>
      <c r="I199" s="9">
        <v>9716218.7231691424</v>
      </c>
      <c r="J199" s="9">
        <v>10092278.849411296</v>
      </c>
      <c r="K199" s="9">
        <v>657158.40847952059</v>
      </c>
      <c r="L199" s="9">
        <v>8609873.9826174397</v>
      </c>
      <c r="M199" s="9">
        <v>11198623.589962998</v>
      </c>
    </row>
    <row r="200" spans="2:13" x14ac:dyDescent="0.25">
      <c r="B200" s="1" t="s">
        <v>108</v>
      </c>
      <c r="C200" s="6">
        <v>1</v>
      </c>
      <c r="D200" s="9">
        <v>11112777</v>
      </c>
      <c r="E200" s="9">
        <v>11914453.148430305</v>
      </c>
      <c r="F200" s="9">
        <v>-801676.1484303046</v>
      </c>
      <c r="G200" s="9">
        <v>-1.232992088496452</v>
      </c>
      <c r="H200" s="9">
        <v>112524.50393765529</v>
      </c>
      <c r="I200" s="9">
        <v>11692818.78932704</v>
      </c>
      <c r="J200" s="9">
        <v>12136087.507533569</v>
      </c>
      <c r="K200" s="9">
        <v>659852.75612516422</v>
      </c>
      <c r="L200" s="9">
        <v>10614771.411665205</v>
      </c>
      <c r="M200" s="9">
        <v>13214134.885195404</v>
      </c>
    </row>
    <row r="201" spans="2:13" x14ac:dyDescent="0.25">
      <c r="B201" s="1" t="s">
        <v>109</v>
      </c>
      <c r="C201" s="6">
        <v>1</v>
      </c>
      <c r="D201" s="9">
        <v>12761684</v>
      </c>
      <c r="E201" s="9">
        <v>13583196.642250761</v>
      </c>
      <c r="F201" s="9">
        <v>-821512.64225076139</v>
      </c>
      <c r="G201" s="9">
        <v>-1.2635009666662986</v>
      </c>
      <c r="H201" s="9">
        <v>90388.421925565417</v>
      </c>
      <c r="I201" s="9">
        <v>13405162.70952685</v>
      </c>
      <c r="J201" s="9">
        <v>13761230.574974673</v>
      </c>
      <c r="K201" s="9">
        <v>656440.37246177508</v>
      </c>
      <c r="L201" s="9">
        <v>12290236.121218981</v>
      </c>
      <c r="M201" s="9">
        <v>14876157.163282542</v>
      </c>
    </row>
    <row r="202" spans="2:13" x14ac:dyDescent="0.25">
      <c r="B202" s="1" t="s">
        <v>110</v>
      </c>
      <c r="C202" s="6">
        <v>1</v>
      </c>
      <c r="D202" s="9">
        <v>12911556</v>
      </c>
      <c r="E202" s="9">
        <v>12768903.443441201</v>
      </c>
      <c r="F202" s="9">
        <v>142652.556558799</v>
      </c>
      <c r="G202" s="9">
        <v>0.21940215383130254</v>
      </c>
      <c r="H202" s="9">
        <v>93851.807796477602</v>
      </c>
      <c r="I202" s="9">
        <v>12584047.838272927</v>
      </c>
      <c r="J202" s="9">
        <v>12953759.048609475</v>
      </c>
      <c r="K202" s="9">
        <v>656926.21930185356</v>
      </c>
      <c r="L202" s="9">
        <v>11474985.972151877</v>
      </c>
      <c r="M202" s="9">
        <v>14062820.914730525</v>
      </c>
    </row>
    <row r="203" spans="2:13" x14ac:dyDescent="0.25">
      <c r="B203" s="1" t="s">
        <v>111</v>
      </c>
      <c r="C203" s="6">
        <v>1</v>
      </c>
      <c r="D203" s="9">
        <v>11166200</v>
      </c>
      <c r="E203" s="9">
        <v>11196168.906806946</v>
      </c>
      <c r="F203" s="9">
        <v>-29968.906806945801</v>
      </c>
      <c r="G203" s="9">
        <v>-4.6092708466134551E-2</v>
      </c>
      <c r="H203" s="9">
        <v>129538.07795081325</v>
      </c>
      <c r="I203" s="9">
        <v>10941023.690596936</v>
      </c>
      <c r="J203" s="9">
        <v>11451314.123016955</v>
      </c>
      <c r="K203" s="9">
        <v>662966.06958331657</v>
      </c>
      <c r="L203" s="9">
        <v>9890355.0191872418</v>
      </c>
      <c r="M203" s="9">
        <v>12501982.79442665</v>
      </c>
    </row>
    <row r="204" spans="2:13" x14ac:dyDescent="0.25">
      <c r="B204" s="1" t="s">
        <v>112</v>
      </c>
      <c r="C204" s="6">
        <v>1</v>
      </c>
      <c r="D204" s="9">
        <v>10878920</v>
      </c>
      <c r="E204" s="9">
        <v>10690084.778561383</v>
      </c>
      <c r="F204" s="9">
        <v>188835.22143861651</v>
      </c>
      <c r="G204" s="9">
        <v>0.29043190884396325</v>
      </c>
      <c r="H204" s="9">
        <v>85294.823439256317</v>
      </c>
      <c r="I204" s="9">
        <v>10522083.473367808</v>
      </c>
      <c r="J204" s="9">
        <v>10858086.083754959</v>
      </c>
      <c r="K204" s="9">
        <v>655758.417929266</v>
      </c>
      <c r="L204" s="9">
        <v>9398467.4721225239</v>
      </c>
      <c r="M204" s="9">
        <v>11981702.085000243</v>
      </c>
    </row>
    <row r="205" spans="2:13" x14ac:dyDescent="0.25">
      <c r="B205" s="1" t="s">
        <v>113</v>
      </c>
      <c r="C205" s="6">
        <v>1</v>
      </c>
      <c r="D205" s="9">
        <v>11283929</v>
      </c>
      <c r="E205" s="9">
        <v>11402443.237894719</v>
      </c>
      <c r="F205" s="9">
        <v>-118514.23789471947</v>
      </c>
      <c r="G205" s="9">
        <v>-0.18227699300334041</v>
      </c>
      <c r="H205" s="9">
        <v>70175.172474344494</v>
      </c>
      <c r="I205" s="9">
        <v>11264222.416366551</v>
      </c>
      <c r="J205" s="9">
        <v>11540664.059422888</v>
      </c>
      <c r="K205" s="9">
        <v>653963.64624600043</v>
      </c>
      <c r="L205" s="9">
        <v>10114361.010997092</v>
      </c>
      <c r="M205" s="9">
        <v>12690525.464792348</v>
      </c>
    </row>
    <row r="206" spans="2:13" x14ac:dyDescent="0.25">
      <c r="B206" s="1" t="s">
        <v>114</v>
      </c>
      <c r="C206" s="6">
        <v>1</v>
      </c>
      <c r="D206" s="9">
        <v>12104164</v>
      </c>
      <c r="E206" s="9">
        <v>11892677.123259377</v>
      </c>
      <c r="F206" s="9">
        <v>211486.87674062327</v>
      </c>
      <c r="G206" s="9">
        <v>0.32527055513948933</v>
      </c>
      <c r="H206" s="9">
        <v>74881.43653351198</v>
      </c>
      <c r="I206" s="9">
        <v>11745186.589072868</v>
      </c>
      <c r="J206" s="9">
        <v>12040167.657445885</v>
      </c>
      <c r="K206" s="9">
        <v>654485.38968939742</v>
      </c>
      <c r="L206" s="9">
        <v>10603567.242209569</v>
      </c>
      <c r="M206" s="9">
        <v>13181787.004309185</v>
      </c>
    </row>
    <row r="207" spans="2:13" x14ac:dyDescent="0.25">
      <c r="B207" s="1" t="s">
        <v>115</v>
      </c>
      <c r="C207" s="6">
        <v>1</v>
      </c>
      <c r="D207" s="9">
        <v>12025224</v>
      </c>
      <c r="E207" s="9">
        <v>12060486.934643861</v>
      </c>
      <c r="F207" s="9">
        <v>-35262.934643860906</v>
      </c>
      <c r="G207" s="9">
        <v>-5.4235016868320718E-2</v>
      </c>
      <c r="H207" s="9">
        <v>77972.088623021074</v>
      </c>
      <c r="I207" s="9">
        <v>11906908.884662135</v>
      </c>
      <c r="J207" s="9">
        <v>12214064.984625587</v>
      </c>
      <c r="K207" s="9">
        <v>654846.19750273903</v>
      </c>
      <c r="L207" s="9">
        <v>10770666.386977706</v>
      </c>
      <c r="M207" s="9">
        <v>13350307.482310016</v>
      </c>
    </row>
    <row r="208" spans="2:13" x14ac:dyDescent="0.25">
      <c r="B208" s="1" t="s">
        <v>116</v>
      </c>
      <c r="C208" s="6">
        <v>1</v>
      </c>
      <c r="D208" s="9">
        <v>10422047</v>
      </c>
      <c r="E208" s="9">
        <v>11855325.712107725</v>
      </c>
      <c r="F208" s="9">
        <v>-1433278.7121077254</v>
      </c>
      <c r="G208" s="9">
        <v>-2.2044079970440165</v>
      </c>
      <c r="H208" s="9">
        <v>71833.716930908762</v>
      </c>
      <c r="I208" s="9">
        <v>11713838.131564306</v>
      </c>
      <c r="J208" s="9">
        <v>11996813.292651145</v>
      </c>
      <c r="K208" s="9">
        <v>654143.69879077026</v>
      </c>
      <c r="L208" s="9">
        <v>10566888.84396336</v>
      </c>
      <c r="M208" s="9">
        <v>13143762.58025209</v>
      </c>
    </row>
    <row r="209" spans="2:13" x14ac:dyDescent="0.25">
      <c r="B209" s="1" t="s">
        <v>117</v>
      </c>
      <c r="C209" s="6">
        <v>1</v>
      </c>
      <c r="D209" s="9">
        <v>11207633</v>
      </c>
      <c r="E209" s="9">
        <v>11130824.437626405</v>
      </c>
      <c r="F209" s="9">
        <v>76808.562373595312</v>
      </c>
      <c r="G209" s="9">
        <v>0.11813292676957148</v>
      </c>
      <c r="H209" s="9">
        <v>94178.781406298047</v>
      </c>
      <c r="I209" s="9">
        <v>10945324.807522047</v>
      </c>
      <c r="J209" s="9">
        <v>11316324.067730762</v>
      </c>
      <c r="K209" s="9">
        <v>656973.0121144515</v>
      </c>
      <c r="L209" s="9">
        <v>9836814.8006783314</v>
      </c>
      <c r="M209" s="9">
        <v>12424834.074574478</v>
      </c>
    </row>
    <row r="210" spans="2:13" x14ac:dyDescent="0.25">
      <c r="B210" s="1" t="s">
        <v>118</v>
      </c>
      <c r="C210" s="6">
        <v>1</v>
      </c>
      <c r="D210" s="9">
        <v>9741038</v>
      </c>
      <c r="E210" s="9">
        <v>10387793.743803704</v>
      </c>
      <c r="F210" s="9">
        <v>-646755.74380370416</v>
      </c>
      <c r="G210" s="9">
        <v>-0.99472176746310292</v>
      </c>
      <c r="H210" s="9">
        <v>90366.638644495688</v>
      </c>
      <c r="I210" s="9">
        <v>10209802.716610322</v>
      </c>
      <c r="J210" s="9">
        <v>10565784.770997087</v>
      </c>
      <c r="K210" s="9">
        <v>656437.37337195</v>
      </c>
      <c r="L210" s="9">
        <v>9094839.1299417224</v>
      </c>
      <c r="M210" s="9">
        <v>11680748.357665686</v>
      </c>
    </row>
    <row r="211" spans="2:13" x14ac:dyDescent="0.25">
      <c r="B211" s="1" t="s">
        <v>119</v>
      </c>
      <c r="C211" s="6">
        <v>1</v>
      </c>
      <c r="D211" s="9">
        <v>10680353</v>
      </c>
      <c r="E211" s="9">
        <v>10286737.239774603</v>
      </c>
      <c r="F211" s="9">
        <v>393615.7602253966</v>
      </c>
      <c r="G211" s="9">
        <v>0.60538799765429618</v>
      </c>
      <c r="H211" s="9">
        <v>105618.35277178902</v>
      </c>
      <c r="I211" s="9">
        <v>10078705.61015651</v>
      </c>
      <c r="J211" s="9">
        <v>10494768.869392697</v>
      </c>
      <c r="K211" s="9">
        <v>658710.2035203235</v>
      </c>
      <c r="L211" s="9">
        <v>8989305.9365191329</v>
      </c>
      <c r="M211" s="9">
        <v>11584168.543030074</v>
      </c>
    </row>
    <row r="212" spans="2:13" x14ac:dyDescent="0.25">
      <c r="B212" s="1" t="s">
        <v>120</v>
      </c>
      <c r="C212" s="6">
        <v>1</v>
      </c>
      <c r="D212" s="9">
        <v>12119728</v>
      </c>
      <c r="E212" s="9">
        <v>11977204.690091401</v>
      </c>
      <c r="F212" s="9">
        <v>142523.30990859866</v>
      </c>
      <c r="G212" s="9">
        <v>0.21920337019844319</v>
      </c>
      <c r="H212" s="9">
        <v>103843.48969186089</v>
      </c>
      <c r="I212" s="9">
        <v>11772668.926950835</v>
      </c>
      <c r="J212" s="9">
        <v>12181740.453231968</v>
      </c>
      <c r="K212" s="9">
        <v>658427.95059971721</v>
      </c>
      <c r="L212" s="9">
        <v>10680329.327479741</v>
      </c>
      <c r="M212" s="9">
        <v>13274080.052703062</v>
      </c>
    </row>
    <row r="213" spans="2:13" x14ac:dyDescent="0.25">
      <c r="B213" s="1" t="s">
        <v>121</v>
      </c>
      <c r="C213" s="6">
        <v>1</v>
      </c>
      <c r="D213" s="9">
        <v>14386013</v>
      </c>
      <c r="E213" s="9">
        <v>15487453.192884218</v>
      </c>
      <c r="F213" s="9">
        <v>-1101440.1928842179</v>
      </c>
      <c r="G213" s="9">
        <v>-1.6940344881625393</v>
      </c>
      <c r="H213" s="9">
        <v>109156.89130476369</v>
      </c>
      <c r="I213" s="9">
        <v>15272451.866067082</v>
      </c>
      <c r="J213" s="9">
        <v>15702454.519701354</v>
      </c>
      <c r="K213" s="9">
        <v>659286.82885287493</v>
      </c>
      <c r="L213" s="9">
        <v>14188886.137134397</v>
      </c>
      <c r="M213" s="9">
        <v>16786020.24863404</v>
      </c>
    </row>
    <row r="214" spans="2:13" x14ac:dyDescent="0.25">
      <c r="B214" s="1" t="s">
        <v>122</v>
      </c>
      <c r="C214" s="6">
        <v>1</v>
      </c>
      <c r="D214" s="9">
        <v>15439866</v>
      </c>
      <c r="E214" s="9">
        <v>15452848.474248972</v>
      </c>
      <c r="F214" s="9">
        <v>-12982.47424897179</v>
      </c>
      <c r="G214" s="9">
        <v>-1.9967274902008343E-2</v>
      </c>
      <c r="H214" s="9">
        <v>107113.20997926855</v>
      </c>
      <c r="I214" s="9">
        <v>15241872.492889376</v>
      </c>
      <c r="J214" s="9">
        <v>15663824.455608567</v>
      </c>
      <c r="K214" s="9">
        <v>658951.54262784973</v>
      </c>
      <c r="L214" s="9">
        <v>14154941.816412486</v>
      </c>
      <c r="M214" s="9">
        <v>16750755.132085457</v>
      </c>
    </row>
    <row r="215" spans="2:13" x14ac:dyDescent="0.25">
      <c r="B215" s="1" t="s">
        <v>123</v>
      </c>
      <c r="C215" s="6">
        <v>1</v>
      </c>
      <c r="D215" s="9">
        <v>12625438</v>
      </c>
      <c r="E215" s="9">
        <v>13026913.572869426</v>
      </c>
      <c r="F215" s="9">
        <v>-401475.57286942564</v>
      </c>
      <c r="G215" s="9">
        <v>-0.61747652844834255</v>
      </c>
      <c r="H215" s="9">
        <v>93195.118140126477</v>
      </c>
      <c r="I215" s="9">
        <v>12843351.419225238</v>
      </c>
      <c r="J215" s="9">
        <v>13210475.726513613</v>
      </c>
      <c r="K215" s="9">
        <v>656832.72286382946</v>
      </c>
      <c r="L215" s="9">
        <v>11733180.257229714</v>
      </c>
      <c r="M215" s="9">
        <v>14320646.888509138</v>
      </c>
    </row>
    <row r="216" spans="2:13" x14ac:dyDescent="0.25">
      <c r="B216" s="1" t="s">
        <v>124</v>
      </c>
      <c r="C216" s="6">
        <v>1</v>
      </c>
      <c r="D216" s="9">
        <v>11287268</v>
      </c>
      <c r="E216" s="9">
        <v>10806877.605324699</v>
      </c>
      <c r="F216" s="9">
        <v>480390.39467530139</v>
      </c>
      <c r="G216" s="9">
        <v>0.73884891945968767</v>
      </c>
      <c r="H216" s="9">
        <v>92913.722404165208</v>
      </c>
      <c r="I216" s="9">
        <v>10623869.703967005</v>
      </c>
      <c r="J216" s="9">
        <v>10989885.506682392</v>
      </c>
      <c r="K216" s="9">
        <v>656792.85592229024</v>
      </c>
      <c r="L216" s="9">
        <v>9513222.8137728814</v>
      </c>
      <c r="M216" s="9">
        <v>12100532.396876518</v>
      </c>
    </row>
    <row r="217" spans="2:13" x14ac:dyDescent="0.25">
      <c r="B217" s="1" t="s">
        <v>125</v>
      </c>
      <c r="C217" s="6">
        <v>1</v>
      </c>
      <c r="D217" s="9">
        <v>11223313</v>
      </c>
      <c r="E217" s="9">
        <v>11555552.862390727</v>
      </c>
      <c r="F217" s="9">
        <v>-332239.8623907268</v>
      </c>
      <c r="G217" s="9">
        <v>-0.51099078176769508</v>
      </c>
      <c r="H217" s="9">
        <v>68349.057249145873</v>
      </c>
      <c r="I217" s="9">
        <v>11420928.856342055</v>
      </c>
      <c r="J217" s="9">
        <v>11690176.868439399</v>
      </c>
      <c r="K217" s="9">
        <v>653770.21147067193</v>
      </c>
      <c r="L217" s="9">
        <v>10267851.635106143</v>
      </c>
      <c r="M217" s="9">
        <v>12843254.089675311</v>
      </c>
    </row>
    <row r="218" spans="2:13" x14ac:dyDescent="0.25">
      <c r="B218" s="1" t="s">
        <v>126</v>
      </c>
      <c r="C218" s="6">
        <v>1</v>
      </c>
      <c r="D218" s="9">
        <v>12223679</v>
      </c>
      <c r="E218" s="9">
        <v>12087262.155547738</v>
      </c>
      <c r="F218" s="9">
        <v>136416.84445226192</v>
      </c>
      <c r="G218" s="9">
        <v>0.20981151837513221</v>
      </c>
      <c r="H218" s="9">
        <v>66127.285713555873</v>
      </c>
      <c r="I218" s="9">
        <v>11957014.271082656</v>
      </c>
      <c r="J218" s="9">
        <v>12217510.04001282</v>
      </c>
      <c r="K218" s="9">
        <v>653541.6694407498</v>
      </c>
      <c r="L218" s="9">
        <v>10800011.077026824</v>
      </c>
      <c r="M218" s="9">
        <v>13374513.234068654</v>
      </c>
    </row>
    <row r="219" spans="2:13" x14ac:dyDescent="0.25">
      <c r="B219" s="1" t="s">
        <v>127</v>
      </c>
      <c r="C219" s="6">
        <v>1</v>
      </c>
      <c r="D219" s="9">
        <v>13208170</v>
      </c>
      <c r="E219" s="9">
        <v>12954049.413252711</v>
      </c>
      <c r="F219" s="9">
        <v>254120.5867472887</v>
      </c>
      <c r="G219" s="9">
        <v>0.39084195481802236</v>
      </c>
      <c r="H219" s="9">
        <v>90511.85088477243</v>
      </c>
      <c r="I219" s="9">
        <v>12775772.368163835</v>
      </c>
      <c r="J219" s="9">
        <v>13132326.458341587</v>
      </c>
      <c r="K219" s="9">
        <v>656457.37937062397</v>
      </c>
      <c r="L219" s="9">
        <v>11661055.394491892</v>
      </c>
      <c r="M219" s="9">
        <v>14247043.43201353</v>
      </c>
    </row>
    <row r="220" spans="2:13" x14ac:dyDescent="0.25">
      <c r="B220" s="1" t="s">
        <v>128</v>
      </c>
      <c r="C220" s="6">
        <v>1</v>
      </c>
      <c r="D220" s="9">
        <v>11030833</v>
      </c>
      <c r="E220" s="9">
        <v>12347993.571981193</v>
      </c>
      <c r="F220" s="9">
        <v>-1317160.5719811935</v>
      </c>
      <c r="G220" s="9">
        <v>-2.0258162447669021</v>
      </c>
      <c r="H220" s="9">
        <v>67411.227074493334</v>
      </c>
      <c r="I220" s="9">
        <v>12215216.767052572</v>
      </c>
      <c r="J220" s="9">
        <v>12480770.376909815</v>
      </c>
      <c r="K220" s="9">
        <v>653672.83048574755</v>
      </c>
      <c r="L220" s="9">
        <v>11060484.151560247</v>
      </c>
      <c r="M220" s="9">
        <v>13635502.99240214</v>
      </c>
    </row>
    <row r="221" spans="2:13" x14ac:dyDescent="0.25">
      <c r="B221" s="1" t="s">
        <v>129</v>
      </c>
      <c r="C221" s="6">
        <v>1</v>
      </c>
      <c r="D221" s="9">
        <v>11836338</v>
      </c>
      <c r="E221" s="9">
        <v>11775112.900771486</v>
      </c>
      <c r="F221" s="9">
        <v>61225.099228514358</v>
      </c>
      <c r="G221" s="9">
        <v>9.4165284964482537E-2</v>
      </c>
      <c r="H221" s="9">
        <v>94146.983576402301</v>
      </c>
      <c r="I221" s="9">
        <v>11589675.901395576</v>
      </c>
      <c r="J221" s="9">
        <v>11960549.900147395</v>
      </c>
      <c r="K221" s="9">
        <v>656968.45456695661</v>
      </c>
      <c r="L221" s="9">
        <v>10481112.240615869</v>
      </c>
      <c r="M221" s="9">
        <v>13069113.560927102</v>
      </c>
    </row>
    <row r="222" spans="2:13" x14ac:dyDescent="0.25">
      <c r="B222" s="1" t="s">
        <v>130</v>
      </c>
      <c r="C222" s="6">
        <v>1</v>
      </c>
      <c r="D222" s="9">
        <v>10336685</v>
      </c>
      <c r="E222" s="9">
        <v>11037737.921121897</v>
      </c>
      <c r="F222" s="9">
        <v>-701052.92112189718</v>
      </c>
      <c r="G222" s="9">
        <v>-1.078231786056155</v>
      </c>
      <c r="H222" s="9">
        <v>85346.065941505251</v>
      </c>
      <c r="I222" s="9">
        <v>10869635.685919769</v>
      </c>
      <c r="J222" s="9">
        <v>11205840.156324025</v>
      </c>
      <c r="K222" s="9">
        <v>655765.08503522188</v>
      </c>
      <c r="L222" s="9">
        <v>9746107.4827899486</v>
      </c>
      <c r="M222" s="9">
        <v>12329368.359453846</v>
      </c>
    </row>
    <row r="223" spans="2:13" x14ac:dyDescent="0.25">
      <c r="B223" s="1" t="s">
        <v>131</v>
      </c>
      <c r="C223" s="6">
        <v>1</v>
      </c>
      <c r="D223" s="9">
        <v>10811899</v>
      </c>
      <c r="E223" s="9">
        <v>10870488.386885216</v>
      </c>
      <c r="F223" s="9">
        <v>-58589.38688521646</v>
      </c>
      <c r="G223" s="9">
        <v>-9.0111512785776782E-2</v>
      </c>
      <c r="H223" s="9">
        <v>98317.524811181022</v>
      </c>
      <c r="I223" s="9">
        <v>10676836.8635493</v>
      </c>
      <c r="J223" s="9">
        <v>11064139.910221133</v>
      </c>
      <c r="K223" s="9">
        <v>657579.06860282377</v>
      </c>
      <c r="L223" s="9">
        <v>9575285.0282438211</v>
      </c>
      <c r="M223" s="9">
        <v>12165691.745526612</v>
      </c>
    </row>
    <row r="224" spans="2:13" x14ac:dyDescent="0.25">
      <c r="B224" s="1" t="s">
        <v>132</v>
      </c>
      <c r="C224" s="6">
        <v>1</v>
      </c>
      <c r="D224" s="9">
        <v>13309510</v>
      </c>
      <c r="E224" s="9">
        <v>13104854.486864185</v>
      </c>
      <c r="F224" s="9">
        <v>204655.51313581504</v>
      </c>
      <c r="G224" s="9">
        <v>0.31476379714891722</v>
      </c>
      <c r="H224" s="9">
        <v>110086.00992128882</v>
      </c>
      <c r="I224" s="9">
        <v>12888023.117683845</v>
      </c>
      <c r="J224" s="9">
        <v>13321685.856044525</v>
      </c>
      <c r="K224" s="9">
        <v>659441.29788780294</v>
      </c>
      <c r="L224" s="9">
        <v>11805983.180534627</v>
      </c>
      <c r="M224" s="9">
        <v>14403725.793193743</v>
      </c>
    </row>
    <row r="225" spans="2:13" x14ac:dyDescent="0.25">
      <c r="B225" s="1" t="s">
        <v>133</v>
      </c>
      <c r="C225" s="6">
        <v>1</v>
      </c>
      <c r="D225" s="9">
        <v>16692168</v>
      </c>
      <c r="E225" s="9">
        <v>17846043.490815256</v>
      </c>
      <c r="F225" s="9">
        <v>-1153875.4908152558</v>
      </c>
      <c r="G225" s="9">
        <v>-1.7746809033434254</v>
      </c>
      <c r="H225" s="9">
        <v>159518.23709548879</v>
      </c>
      <c r="I225" s="9">
        <v>17531847.728943426</v>
      </c>
      <c r="J225" s="9">
        <v>18160239.252687085</v>
      </c>
      <c r="K225" s="9">
        <v>669469.91250213224</v>
      </c>
      <c r="L225" s="9">
        <v>16527419.281829296</v>
      </c>
      <c r="M225" s="9">
        <v>19164667.699801218</v>
      </c>
    </row>
    <row r="226" spans="2:13" x14ac:dyDescent="0.25">
      <c r="B226" s="1" t="s">
        <v>134</v>
      </c>
      <c r="C226" s="6">
        <v>1</v>
      </c>
      <c r="D226" s="9">
        <v>14865568</v>
      </c>
      <c r="E226" s="9">
        <v>14439536.850804863</v>
      </c>
      <c r="F226" s="9">
        <v>426031.1491951365</v>
      </c>
      <c r="G226" s="9">
        <v>0.65524343893626813</v>
      </c>
      <c r="H226" s="9">
        <v>82376.815758620258</v>
      </c>
      <c r="I226" s="9">
        <v>14277283.011625575</v>
      </c>
      <c r="J226" s="9">
        <v>14601790.689984152</v>
      </c>
      <c r="K226" s="9">
        <v>655385.25735180348</v>
      </c>
      <c r="L226" s="9">
        <v>13148654.541655788</v>
      </c>
      <c r="M226" s="9">
        <v>15730419.159953939</v>
      </c>
    </row>
    <row r="227" spans="2:13" x14ac:dyDescent="0.25">
      <c r="B227" s="1" t="s">
        <v>135</v>
      </c>
      <c r="C227" s="6">
        <v>1</v>
      </c>
      <c r="D227" s="9">
        <v>13426087</v>
      </c>
      <c r="E227" s="9">
        <v>13567028.75158757</v>
      </c>
      <c r="F227" s="9">
        <v>-140941.75158756971</v>
      </c>
      <c r="G227" s="9">
        <v>-0.21677090554155817</v>
      </c>
      <c r="H227" s="9">
        <v>92424.636056074945</v>
      </c>
      <c r="I227" s="9">
        <v>13384984.181197906</v>
      </c>
      <c r="J227" s="9">
        <v>13749073.321977234</v>
      </c>
      <c r="K227" s="9">
        <v>656723.84540966526</v>
      </c>
      <c r="L227" s="9">
        <v>12273509.886880144</v>
      </c>
      <c r="M227" s="9">
        <v>14860547.616294995</v>
      </c>
    </row>
    <row r="228" spans="2:13" x14ac:dyDescent="0.25">
      <c r="B228" s="1" t="s">
        <v>136</v>
      </c>
      <c r="C228" s="6">
        <v>1</v>
      </c>
      <c r="D228" s="9">
        <v>11599574</v>
      </c>
      <c r="E228" s="9">
        <v>11690263.055053158</v>
      </c>
      <c r="F228" s="9">
        <v>-90689.055053157732</v>
      </c>
      <c r="G228" s="9">
        <v>-0.13948136989319931</v>
      </c>
      <c r="H228" s="9">
        <v>80403.720435895564</v>
      </c>
      <c r="I228" s="9">
        <v>11531895.531316273</v>
      </c>
      <c r="J228" s="9">
        <v>11848630.578790043</v>
      </c>
      <c r="K228" s="9">
        <v>655140.178923178</v>
      </c>
      <c r="L228" s="9">
        <v>10399863.465654517</v>
      </c>
      <c r="M228" s="9">
        <v>12980662.644451799</v>
      </c>
    </row>
    <row r="229" spans="2:13" x14ac:dyDescent="0.25">
      <c r="B229" s="1" t="s">
        <v>137</v>
      </c>
      <c r="C229" s="6">
        <v>1</v>
      </c>
      <c r="D229" s="9">
        <v>11841006</v>
      </c>
      <c r="E229" s="9">
        <v>12229637.81228674</v>
      </c>
      <c r="F229" s="9">
        <v>-388631.81228674017</v>
      </c>
      <c r="G229" s="9">
        <v>-0.59772259761729385</v>
      </c>
      <c r="H229" s="9">
        <v>64047.844923663324</v>
      </c>
      <c r="I229" s="9">
        <v>12103485.707057588</v>
      </c>
      <c r="J229" s="9">
        <v>12355789.917515893</v>
      </c>
      <c r="K229" s="9">
        <v>653334.54081268783</v>
      </c>
      <c r="L229" s="9">
        <v>10942794.705533093</v>
      </c>
      <c r="M229" s="9">
        <v>13516480.919040387</v>
      </c>
    </row>
    <row r="230" spans="2:13" x14ac:dyDescent="0.25">
      <c r="B230" s="1" t="s">
        <v>138</v>
      </c>
      <c r="C230" s="6">
        <v>1</v>
      </c>
      <c r="D230" s="9">
        <v>13353197</v>
      </c>
      <c r="E230" s="9">
        <v>13008487.615853969</v>
      </c>
      <c r="F230" s="9">
        <v>344709.38414603099</v>
      </c>
      <c r="G230" s="9">
        <v>0.53016912666635341</v>
      </c>
      <c r="H230" s="9">
        <v>65279.766346458011</v>
      </c>
      <c r="I230" s="9">
        <v>12879909.051449684</v>
      </c>
      <c r="J230" s="9">
        <v>13137066.180258254</v>
      </c>
      <c r="K230" s="9">
        <v>653456.45889669505</v>
      </c>
      <c r="L230" s="9">
        <v>11721404.372637006</v>
      </c>
      <c r="M230" s="9">
        <v>14295570.859070932</v>
      </c>
    </row>
    <row r="231" spans="2:13" x14ac:dyDescent="0.25">
      <c r="B231" s="1" t="s">
        <v>139</v>
      </c>
      <c r="C231" s="6">
        <v>1</v>
      </c>
      <c r="D231" s="9">
        <v>13530386</v>
      </c>
      <c r="E231" s="9">
        <v>13631870.557301003</v>
      </c>
      <c r="F231" s="9">
        <v>-101484.55730100349</v>
      </c>
      <c r="G231" s="9">
        <v>-0.15608504319569458</v>
      </c>
      <c r="H231" s="9">
        <v>86220.174158846436</v>
      </c>
      <c r="I231" s="9">
        <v>13462046.631198158</v>
      </c>
      <c r="J231" s="9">
        <v>13801694.483403848</v>
      </c>
      <c r="K231" s="9">
        <v>655879.42048179999</v>
      </c>
      <c r="L231" s="9">
        <v>12340014.917679217</v>
      </c>
      <c r="M231" s="9">
        <v>14923726.19692279</v>
      </c>
    </row>
    <row r="232" spans="2:13" x14ac:dyDescent="0.25">
      <c r="B232" s="1" t="s">
        <v>140</v>
      </c>
      <c r="C232" s="6">
        <v>1</v>
      </c>
      <c r="D232" s="9">
        <v>12128756</v>
      </c>
      <c r="E232" s="9">
        <v>13230246.883771172</v>
      </c>
      <c r="F232" s="9">
        <v>-1101490.8837711718</v>
      </c>
      <c r="G232" s="9">
        <v>-1.6941124516427992</v>
      </c>
      <c r="H232" s="9">
        <v>68529.620514661408</v>
      </c>
      <c r="I232" s="9">
        <v>13095267.230532512</v>
      </c>
      <c r="J232" s="9">
        <v>13365226.537009832</v>
      </c>
      <c r="K232" s="9">
        <v>653789.1132983506</v>
      </c>
      <c r="L232" s="9">
        <v>11942508.426422764</v>
      </c>
      <c r="M232" s="9">
        <v>14517985.34111958</v>
      </c>
    </row>
    <row r="233" spans="2:13" x14ac:dyDescent="0.25">
      <c r="B233" s="1" t="s">
        <v>141</v>
      </c>
      <c r="C233" s="6">
        <v>1</v>
      </c>
      <c r="D233" s="9">
        <v>11769707</v>
      </c>
      <c r="E233" s="9">
        <v>12111113.777973471</v>
      </c>
      <c r="F233" s="9">
        <v>-341406.77797347121</v>
      </c>
      <c r="G233" s="9">
        <v>-0.52508965998874435</v>
      </c>
      <c r="H233" s="9">
        <v>84328.047488808472</v>
      </c>
      <c r="I233" s="9">
        <v>11945016.687068125</v>
      </c>
      <c r="J233" s="9">
        <v>12277210.868878817</v>
      </c>
      <c r="K233" s="9">
        <v>655633.36963034049</v>
      </c>
      <c r="L233" s="9">
        <v>10819742.773438815</v>
      </c>
      <c r="M233" s="9">
        <v>13402484.782508127</v>
      </c>
    </row>
    <row r="234" spans="2:13" x14ac:dyDescent="0.25">
      <c r="B234" s="1" t="s">
        <v>142</v>
      </c>
      <c r="C234" s="6">
        <v>1</v>
      </c>
      <c r="D234" s="9">
        <v>11213639</v>
      </c>
      <c r="E234" s="9">
        <v>11835874.240234777</v>
      </c>
      <c r="F234" s="9">
        <v>-622235.24023477733</v>
      </c>
      <c r="G234" s="9">
        <v>-0.95700879949513529</v>
      </c>
      <c r="H234" s="9">
        <v>82281.290322227942</v>
      </c>
      <c r="I234" s="9">
        <v>11673808.553130211</v>
      </c>
      <c r="J234" s="9">
        <v>11997939.927339343</v>
      </c>
      <c r="K234" s="9">
        <v>655373.25740119326</v>
      </c>
      <c r="L234" s="9">
        <v>10545015.566838535</v>
      </c>
      <c r="M234" s="9">
        <v>13126732.913631018</v>
      </c>
    </row>
    <row r="235" spans="2:13" x14ac:dyDescent="0.25">
      <c r="B235" s="1" t="s">
        <v>143</v>
      </c>
      <c r="C235" s="6">
        <v>1</v>
      </c>
      <c r="D235" s="9">
        <v>11458319</v>
      </c>
      <c r="E235" s="9">
        <v>11457350.141926575</v>
      </c>
      <c r="F235" s="9">
        <v>968.85807342454791</v>
      </c>
      <c r="G235" s="9">
        <v>1.4901208446171414E-3</v>
      </c>
      <c r="H235" s="9">
        <v>94705.343367628258</v>
      </c>
      <c r="I235" s="9">
        <v>11270813.366856068</v>
      </c>
      <c r="J235" s="9">
        <v>11643886.916997083</v>
      </c>
      <c r="K235" s="9">
        <v>657048.70279298199</v>
      </c>
      <c r="L235" s="9">
        <v>10163191.420517437</v>
      </c>
      <c r="M235" s="9">
        <v>12751508.863335714</v>
      </c>
    </row>
    <row r="236" spans="2:13" x14ac:dyDescent="0.25">
      <c r="B236" s="1" t="s">
        <v>144</v>
      </c>
      <c r="C236" s="6">
        <v>1</v>
      </c>
      <c r="D236" s="9">
        <v>12646169</v>
      </c>
      <c r="E236" s="9">
        <v>12551451.998759335</v>
      </c>
      <c r="F236" s="9">
        <v>94717.001240665093</v>
      </c>
      <c r="G236" s="9">
        <v>0.14567642233652117</v>
      </c>
      <c r="H236" s="9">
        <v>95420.38694826288</v>
      </c>
      <c r="I236" s="9">
        <v>12363506.83511408</v>
      </c>
      <c r="J236" s="9">
        <v>12739397.162404589</v>
      </c>
      <c r="K236" s="9">
        <v>657152.14830731263</v>
      </c>
      <c r="L236" s="9">
        <v>11257089.525460888</v>
      </c>
      <c r="M236" s="9">
        <v>13845814.472057782</v>
      </c>
    </row>
    <row r="237" spans="2:13" x14ac:dyDescent="0.25">
      <c r="B237" s="1" t="s">
        <v>145</v>
      </c>
      <c r="C237" s="6">
        <v>1</v>
      </c>
      <c r="D237" s="9">
        <v>14174031</v>
      </c>
      <c r="E237" s="9">
        <v>14798266.819766702</v>
      </c>
      <c r="F237" s="9">
        <v>-624235.81976670213</v>
      </c>
      <c r="G237" s="9">
        <v>-0.960085726181929</v>
      </c>
      <c r="H237" s="9">
        <v>82165.621248652184</v>
      </c>
      <c r="I237" s="9">
        <v>14636428.96073596</v>
      </c>
      <c r="J237" s="9">
        <v>14960104.678797444</v>
      </c>
      <c r="K237" s="9">
        <v>655358.745340853</v>
      </c>
      <c r="L237" s="9">
        <v>13507436.730110714</v>
      </c>
      <c r="M237" s="9">
        <v>16089096.90942269</v>
      </c>
    </row>
    <row r="238" spans="2:13" x14ac:dyDescent="0.25">
      <c r="B238" s="1" t="s">
        <v>146</v>
      </c>
      <c r="C238" s="6">
        <v>1</v>
      </c>
      <c r="D238" s="9">
        <v>16101013</v>
      </c>
      <c r="E238" s="9">
        <v>15705738.524034696</v>
      </c>
      <c r="F238" s="9">
        <v>395274.4759653043</v>
      </c>
      <c r="G238" s="9">
        <v>0.60793913178542291</v>
      </c>
      <c r="H238" s="9">
        <v>83009.661418673801</v>
      </c>
      <c r="I238" s="9">
        <v>15542238.197758207</v>
      </c>
      <c r="J238" s="9">
        <v>15869238.850311184</v>
      </c>
      <c r="K238" s="9">
        <v>655465.10179291992</v>
      </c>
      <c r="L238" s="9">
        <v>14414698.948948732</v>
      </c>
      <c r="M238" s="9">
        <v>16996778.099120662</v>
      </c>
    </row>
    <row r="239" spans="2:13" x14ac:dyDescent="0.25">
      <c r="B239" s="1" t="s">
        <v>147</v>
      </c>
      <c r="C239" s="6">
        <v>1</v>
      </c>
      <c r="D239" s="9">
        <v>13854501</v>
      </c>
      <c r="E239" s="9">
        <v>14018086.368532961</v>
      </c>
      <c r="F239" s="9">
        <v>-163585.36853296123</v>
      </c>
      <c r="G239" s="9">
        <v>-0.25159718870250614</v>
      </c>
      <c r="H239" s="9">
        <v>96485.529894325897</v>
      </c>
      <c r="I239" s="9">
        <v>13828043.241635766</v>
      </c>
      <c r="J239" s="9">
        <v>14208129.495430157</v>
      </c>
      <c r="K239" s="9">
        <v>657307.65495203901</v>
      </c>
      <c r="L239" s="9">
        <v>12723417.600922305</v>
      </c>
      <c r="M239" s="9">
        <v>15312755.136143617</v>
      </c>
    </row>
    <row r="240" spans="2:13" x14ac:dyDescent="0.25">
      <c r="B240" s="1" t="s">
        <v>148</v>
      </c>
      <c r="C240" s="6">
        <v>1</v>
      </c>
      <c r="D240" s="9">
        <v>12543952</v>
      </c>
      <c r="E240" s="9">
        <v>12267055.723825319</v>
      </c>
      <c r="F240" s="9">
        <v>276896.27617468126</v>
      </c>
      <c r="G240" s="9">
        <v>0.42587136779109491</v>
      </c>
      <c r="H240" s="9">
        <v>81451.088582501412</v>
      </c>
      <c r="I240" s="9">
        <v>12106625.247044476</v>
      </c>
      <c r="J240" s="9">
        <v>12427486.200606162</v>
      </c>
      <c r="K240" s="9">
        <v>655269.54424178333</v>
      </c>
      <c r="L240" s="9">
        <v>10976401.329486633</v>
      </c>
      <c r="M240" s="9">
        <v>13557710.118164005</v>
      </c>
    </row>
    <row r="241" spans="2:13" x14ac:dyDescent="0.25">
      <c r="B241" s="1" t="s">
        <v>149</v>
      </c>
      <c r="C241" s="6">
        <v>1</v>
      </c>
      <c r="D241" s="9">
        <v>12658677</v>
      </c>
      <c r="E241" s="9">
        <v>12997629.810500355</v>
      </c>
      <c r="F241" s="9">
        <v>-338952.81050035544</v>
      </c>
      <c r="G241" s="9">
        <v>-0.52131541463330522</v>
      </c>
      <c r="H241" s="9">
        <v>60289.60108184033</v>
      </c>
      <c r="I241" s="9">
        <v>12878880.145949347</v>
      </c>
      <c r="J241" s="9">
        <v>13116379.475051364</v>
      </c>
      <c r="K241" s="9">
        <v>652976.82330858218</v>
      </c>
      <c r="L241" s="9">
        <v>11711491.283522563</v>
      </c>
      <c r="M241" s="9">
        <v>14283768.337478148</v>
      </c>
    </row>
    <row r="242" spans="2:13" x14ac:dyDescent="0.25">
      <c r="B242" s="1" t="s">
        <v>150</v>
      </c>
      <c r="C242" s="6">
        <v>1</v>
      </c>
      <c r="D242" s="9">
        <v>14588347</v>
      </c>
      <c r="E242" s="9">
        <v>14238064.727446387</v>
      </c>
      <c r="F242" s="9">
        <v>350282.27255361341</v>
      </c>
      <c r="G242" s="9">
        <v>0.53874032755598567</v>
      </c>
      <c r="H242" s="9">
        <v>89333.243242593817</v>
      </c>
      <c r="I242" s="9">
        <v>14062109.131822005</v>
      </c>
      <c r="J242" s="9">
        <v>14414020.323070768</v>
      </c>
      <c r="K242" s="9">
        <v>656295.91201515216</v>
      </c>
      <c r="L242" s="9">
        <v>12945388.74353659</v>
      </c>
      <c r="M242" s="9">
        <v>15530740.711356184</v>
      </c>
    </row>
    <row r="243" spans="2:13" x14ac:dyDescent="0.25">
      <c r="B243" s="1" t="s">
        <v>151</v>
      </c>
      <c r="C243" s="6">
        <v>1</v>
      </c>
      <c r="D243" s="9">
        <v>13755848</v>
      </c>
      <c r="E243" s="9">
        <v>14026045.40873198</v>
      </c>
      <c r="F243" s="9">
        <v>-270197.40873198025</v>
      </c>
      <c r="G243" s="9">
        <v>-0.41556839124014056</v>
      </c>
      <c r="H243" s="9">
        <v>79114.779869989929</v>
      </c>
      <c r="I243" s="9">
        <v>13870216.652163578</v>
      </c>
      <c r="J243" s="9">
        <v>14181874.165300382</v>
      </c>
      <c r="K243" s="9">
        <v>654983.23961261555</v>
      </c>
      <c r="L243" s="9">
        <v>12735954.935501795</v>
      </c>
      <c r="M243" s="9">
        <v>15316135.881962165</v>
      </c>
    </row>
    <row r="244" spans="2:13" x14ac:dyDescent="0.25">
      <c r="B244" s="1" t="s">
        <v>152</v>
      </c>
      <c r="C244" s="6">
        <v>1</v>
      </c>
      <c r="D244" s="9">
        <v>12202985</v>
      </c>
      <c r="E244" s="9">
        <v>13697144.308792073</v>
      </c>
      <c r="F244" s="9">
        <v>-1494159.3087920733</v>
      </c>
      <c r="G244" s="9">
        <v>-2.2980434310053779</v>
      </c>
      <c r="H244" s="9">
        <v>66761.29303888412</v>
      </c>
      <c r="I244" s="9">
        <v>13565647.64915093</v>
      </c>
      <c r="J244" s="9">
        <v>13828640.968433216</v>
      </c>
      <c r="K244" s="9">
        <v>653606.12453356327</v>
      </c>
      <c r="L244" s="9">
        <v>12409766.276028423</v>
      </c>
      <c r="M244" s="9">
        <v>14984522.341555726</v>
      </c>
    </row>
    <row r="245" spans="2:13" x14ac:dyDescent="0.25">
      <c r="B245" s="1" t="s">
        <v>153</v>
      </c>
      <c r="C245" s="6">
        <v>1</v>
      </c>
      <c r="D245" s="9">
        <v>13113484</v>
      </c>
      <c r="E245" s="9">
        <v>13058622.917109419</v>
      </c>
      <c r="F245" s="9">
        <v>54861.08289058134</v>
      </c>
      <c r="G245" s="9">
        <v>8.4377315332234276E-2</v>
      </c>
      <c r="H245" s="9">
        <v>95103.920481889159</v>
      </c>
      <c r="I245" s="9">
        <v>12871301.082961278</v>
      </c>
      <c r="J245" s="9">
        <v>13245944.751257559</v>
      </c>
      <c r="K245" s="9">
        <v>657106.27106320136</v>
      </c>
      <c r="L245" s="9">
        <v>11764350.806116428</v>
      </c>
      <c r="M245" s="9">
        <v>14352895.028102409</v>
      </c>
    </row>
    <row r="246" spans="2:13" x14ac:dyDescent="0.25">
      <c r="B246" s="1" t="s">
        <v>154</v>
      </c>
      <c r="C246" s="6">
        <v>1</v>
      </c>
      <c r="D246" s="9">
        <v>11332498</v>
      </c>
      <c r="E246" s="9">
        <v>12207920.609676605</v>
      </c>
      <c r="F246" s="9">
        <v>-875422.60967660509</v>
      </c>
      <c r="G246" s="9">
        <v>-1.346415449599734</v>
      </c>
      <c r="H246" s="9">
        <v>82538.481774949221</v>
      </c>
      <c r="I246" s="9">
        <v>12045348.34435311</v>
      </c>
      <c r="J246" s="9">
        <v>12370492.875000101</v>
      </c>
      <c r="K246" s="9">
        <v>655405.59713300713</v>
      </c>
      <c r="L246" s="9">
        <v>10916998.23819254</v>
      </c>
      <c r="M246" s="9">
        <v>13498842.981160671</v>
      </c>
    </row>
    <row r="247" spans="2:13" x14ac:dyDescent="0.25">
      <c r="B247" s="1" t="s">
        <v>155</v>
      </c>
      <c r="C247" s="6">
        <v>1</v>
      </c>
      <c r="D247" s="9">
        <v>11763961</v>
      </c>
      <c r="E247" s="9">
        <v>11538556.975122746</v>
      </c>
      <c r="F247" s="9">
        <v>225404.02487725392</v>
      </c>
      <c r="G247" s="9">
        <v>0.34667537500409146</v>
      </c>
      <c r="H247" s="9">
        <v>98705.414051050175</v>
      </c>
      <c r="I247" s="9">
        <v>11344141.444125626</v>
      </c>
      <c r="J247" s="9">
        <v>11732972.506119866</v>
      </c>
      <c r="K247" s="9">
        <v>657637.17545661097</v>
      </c>
      <c r="L247" s="9">
        <v>10243239.166074123</v>
      </c>
      <c r="M247" s="9">
        <v>12833874.784171369</v>
      </c>
    </row>
    <row r="248" spans="2:13" x14ac:dyDescent="0.25">
      <c r="B248" s="1" t="s">
        <v>156</v>
      </c>
      <c r="C248" s="6">
        <v>1</v>
      </c>
      <c r="D248" s="9">
        <v>14136292</v>
      </c>
      <c r="E248" s="9">
        <v>13809023.871590296</v>
      </c>
      <c r="F248" s="9">
        <v>327268.12840970419</v>
      </c>
      <c r="G248" s="9">
        <v>0.50334416701345452</v>
      </c>
      <c r="H248" s="9">
        <v>99550.571917417532</v>
      </c>
      <c r="I248" s="9">
        <v>13612943.671872154</v>
      </c>
      <c r="J248" s="9">
        <v>14005104.071308438</v>
      </c>
      <c r="K248" s="9">
        <v>657764.55677441671</v>
      </c>
      <c r="L248" s="9">
        <v>12513455.165397091</v>
      </c>
      <c r="M248" s="9">
        <v>15104592.577783501</v>
      </c>
    </row>
    <row r="249" spans="2:13" x14ac:dyDescent="0.25">
      <c r="B249" s="1" t="s">
        <v>157</v>
      </c>
      <c r="C249" s="6">
        <v>1</v>
      </c>
      <c r="D249" s="9">
        <v>16055092</v>
      </c>
      <c r="E249" s="9">
        <v>15361838.502545062</v>
      </c>
      <c r="F249" s="9">
        <v>693253.49745493755</v>
      </c>
      <c r="G249" s="9">
        <v>1.0662361345764113</v>
      </c>
      <c r="H249" s="9">
        <v>81229.097403307387</v>
      </c>
      <c r="I249" s="9">
        <v>15201845.271617394</v>
      </c>
      <c r="J249" s="9">
        <v>15521831.733472731</v>
      </c>
      <c r="K249" s="9">
        <v>655241.98739436409</v>
      </c>
      <c r="L249" s="9">
        <v>14071238.385665979</v>
      </c>
      <c r="M249" s="9">
        <v>16652438.619424146</v>
      </c>
    </row>
    <row r="250" spans="2:13" x14ac:dyDescent="0.25">
      <c r="B250" s="1" t="s">
        <v>158</v>
      </c>
      <c r="C250" s="6">
        <v>1</v>
      </c>
      <c r="D250" s="9">
        <v>18933691</v>
      </c>
      <c r="E250" s="9">
        <v>18058379.459230736</v>
      </c>
      <c r="F250" s="9">
        <v>875311.5407692641</v>
      </c>
      <c r="G250" s="9">
        <v>1.3462446236567425</v>
      </c>
      <c r="H250" s="9">
        <v>129571.903073928</v>
      </c>
      <c r="I250" s="9">
        <v>17803167.619225722</v>
      </c>
      <c r="J250" s="9">
        <v>18313591.29923575</v>
      </c>
      <c r="K250" s="9">
        <v>662972.67956210638</v>
      </c>
      <c r="L250" s="9">
        <v>16752552.552238705</v>
      </c>
      <c r="M250" s="9">
        <v>19364206.366222765</v>
      </c>
    </row>
    <row r="251" spans="2:13" x14ac:dyDescent="0.25">
      <c r="B251" s="1" t="s">
        <v>159</v>
      </c>
      <c r="C251" s="6">
        <v>1</v>
      </c>
      <c r="D251" s="9">
        <v>14596638</v>
      </c>
      <c r="E251" s="9">
        <v>14075904.532453502</v>
      </c>
      <c r="F251" s="9">
        <v>520733.4675464984</v>
      </c>
      <c r="G251" s="9">
        <v>0.80089727872947358</v>
      </c>
      <c r="H251" s="9">
        <v>102261.58200129424</v>
      </c>
      <c r="I251" s="9">
        <v>13874484.580401989</v>
      </c>
      <c r="J251" s="9">
        <v>14277324.484505014</v>
      </c>
      <c r="K251" s="9">
        <v>658180.31490843557</v>
      </c>
      <c r="L251" s="9">
        <v>12779516.926515345</v>
      </c>
      <c r="M251" s="9">
        <v>15372292.138391659</v>
      </c>
    </row>
    <row r="252" spans="2:13" x14ac:dyDescent="0.25">
      <c r="B252" s="1" t="s">
        <v>160</v>
      </c>
      <c r="C252" s="6">
        <v>1</v>
      </c>
      <c r="D252" s="9">
        <v>13331992</v>
      </c>
      <c r="E252" s="9">
        <v>12581363.661208941</v>
      </c>
      <c r="F252" s="9">
        <v>750628.33879105933</v>
      </c>
      <c r="G252" s="9">
        <v>1.154479654836672</v>
      </c>
      <c r="H252" s="9">
        <v>80508.377693042974</v>
      </c>
      <c r="I252" s="9">
        <v>12422789.998868449</v>
      </c>
      <c r="J252" s="9">
        <v>12739937.323549433</v>
      </c>
      <c r="K252" s="9">
        <v>655153.03148068057</v>
      </c>
      <c r="L252" s="9">
        <v>11290938.756716739</v>
      </c>
      <c r="M252" s="9">
        <v>13871788.565701142</v>
      </c>
    </row>
    <row r="253" spans="2:13" x14ac:dyDescent="0.25">
      <c r="B253" s="1" t="s">
        <v>161</v>
      </c>
      <c r="C253" s="6">
        <v>1</v>
      </c>
      <c r="D253" s="9">
        <v>12715774</v>
      </c>
      <c r="E253" s="9">
        <v>12885195.457947994</v>
      </c>
      <c r="F253" s="9">
        <v>-169421.45794799365</v>
      </c>
      <c r="G253" s="9">
        <v>-0.26057319739452278</v>
      </c>
      <c r="H253" s="9">
        <v>67450.006671528565</v>
      </c>
      <c r="I253" s="9">
        <v>12752342.270624122</v>
      </c>
      <c r="J253" s="9">
        <v>13018048.645271866</v>
      </c>
      <c r="K253" s="9">
        <v>653676.83084193012</v>
      </c>
      <c r="L253" s="9">
        <v>11597678.158208786</v>
      </c>
      <c r="M253" s="9">
        <v>14172712.757687202</v>
      </c>
    </row>
    <row r="254" spans="2:13" x14ac:dyDescent="0.25">
      <c r="B254" s="1" t="s">
        <v>162</v>
      </c>
      <c r="C254" s="6">
        <v>1</v>
      </c>
      <c r="D254" s="9">
        <v>13993294</v>
      </c>
      <c r="E254" s="9">
        <v>13548154.435930625</v>
      </c>
      <c r="F254" s="9">
        <v>445139.5640693754</v>
      </c>
      <c r="G254" s="9">
        <v>0.68463251881568876</v>
      </c>
      <c r="H254" s="9">
        <v>60889.963900560579</v>
      </c>
      <c r="I254" s="9">
        <v>13428222.264246501</v>
      </c>
      <c r="J254" s="9">
        <v>13668086.607614748</v>
      </c>
      <c r="K254" s="9">
        <v>653032.52865639981</v>
      </c>
      <c r="L254" s="9">
        <v>12261906.188681867</v>
      </c>
      <c r="M254" s="9">
        <v>14834402.683179382</v>
      </c>
    </row>
    <row r="255" spans="2:13" x14ac:dyDescent="0.25">
      <c r="B255" s="1" t="s">
        <v>163</v>
      </c>
      <c r="C255" s="6">
        <v>1</v>
      </c>
      <c r="D255" s="9">
        <v>14148180</v>
      </c>
      <c r="E255" s="9">
        <v>13868209.885392109</v>
      </c>
      <c r="F255" s="9">
        <v>279970.11460789107</v>
      </c>
      <c r="G255" s="9">
        <v>0.43059898564137639</v>
      </c>
      <c r="H255" s="9">
        <v>66625.170871948008</v>
      </c>
      <c r="I255" s="9">
        <v>13736981.339345543</v>
      </c>
      <c r="J255" s="9">
        <v>13999438.431438675</v>
      </c>
      <c r="K255" s="9">
        <v>653592.234633549</v>
      </c>
      <c r="L255" s="9">
        <v>12580859.210928027</v>
      </c>
      <c r="M255" s="9">
        <v>15155560.559856191</v>
      </c>
    </row>
    <row r="256" spans="2:13" x14ac:dyDescent="0.25">
      <c r="B256" s="1" t="s">
        <v>164</v>
      </c>
      <c r="C256" s="6">
        <v>1</v>
      </c>
      <c r="D256" s="9">
        <v>12641587</v>
      </c>
      <c r="E256" s="9">
        <v>13760825.286600035</v>
      </c>
      <c r="F256" s="9">
        <v>-1119238.2866000347</v>
      </c>
      <c r="G256" s="9">
        <v>-1.7214082709361553</v>
      </c>
      <c r="H256" s="9">
        <v>63386.243495320588</v>
      </c>
      <c r="I256" s="9">
        <v>13635976.307387182</v>
      </c>
      <c r="J256" s="9">
        <v>13885674.265812887</v>
      </c>
      <c r="K256" s="9">
        <v>653270.01434629469</v>
      </c>
      <c r="L256" s="9">
        <v>12474109.274670392</v>
      </c>
      <c r="M256" s="9">
        <v>15047541.298529677</v>
      </c>
    </row>
    <row r="257" spans="2:13" x14ac:dyDescent="0.25">
      <c r="B257" s="1" t="s">
        <v>165</v>
      </c>
      <c r="C257" s="6">
        <v>1</v>
      </c>
      <c r="D257" s="9">
        <v>13657015</v>
      </c>
      <c r="E257" s="9">
        <v>13186319.275982443</v>
      </c>
      <c r="F257" s="9">
        <v>470695.72401755676</v>
      </c>
      <c r="G257" s="9">
        <v>0.72393834460351558</v>
      </c>
      <c r="H257" s="9">
        <v>92132.943926891283</v>
      </c>
      <c r="I257" s="9">
        <v>13004849.238213183</v>
      </c>
      <c r="J257" s="9">
        <v>13367789.313751703</v>
      </c>
      <c r="K257" s="9">
        <v>656682.8573491131</v>
      </c>
      <c r="L257" s="9">
        <v>11892881.143579658</v>
      </c>
      <c r="M257" s="9">
        <v>14479757.408385228</v>
      </c>
    </row>
    <row r="258" spans="2:13" x14ac:dyDescent="0.25">
      <c r="B258" s="1" t="s">
        <v>166</v>
      </c>
      <c r="C258" s="6">
        <v>1</v>
      </c>
      <c r="D258" s="9">
        <v>12616129</v>
      </c>
      <c r="E258" s="9">
        <v>12439199.601653188</v>
      </c>
      <c r="F258" s="9">
        <v>176929.39834681153</v>
      </c>
      <c r="G258" s="9">
        <v>0.27212054245495793</v>
      </c>
      <c r="H258" s="9">
        <v>83259.507326113409</v>
      </c>
      <c r="I258" s="9">
        <v>12275207.165341711</v>
      </c>
      <c r="J258" s="9">
        <v>12603192.037964666</v>
      </c>
      <c r="K258" s="9">
        <v>655496.78972497431</v>
      </c>
      <c r="L258" s="9">
        <v>11148097.612299519</v>
      </c>
      <c r="M258" s="9">
        <v>13730301.591006858</v>
      </c>
    </row>
    <row r="259" spans="2:13" x14ac:dyDescent="0.25">
      <c r="B259" s="1" t="s">
        <v>167</v>
      </c>
      <c r="C259" s="6">
        <v>1</v>
      </c>
      <c r="D259" s="9">
        <v>12946863</v>
      </c>
      <c r="E259" s="9">
        <v>12197484.121257624</v>
      </c>
      <c r="F259" s="9">
        <v>749378.87874237634</v>
      </c>
      <c r="G259" s="9">
        <v>1.1525579631935627</v>
      </c>
      <c r="H259" s="9">
        <v>88253.844017932905</v>
      </c>
      <c r="I259" s="9">
        <v>12023654.568823859</v>
      </c>
      <c r="J259" s="9">
        <v>12371313.673691388</v>
      </c>
      <c r="K259" s="9">
        <v>656149.85846489493</v>
      </c>
      <c r="L259" s="9">
        <v>10905095.812333036</v>
      </c>
      <c r="M259" s="9">
        <v>13489872.430182211</v>
      </c>
    </row>
    <row r="260" spans="2:13" x14ac:dyDescent="0.25">
      <c r="B260" s="1" t="s">
        <v>168</v>
      </c>
      <c r="C260" s="6">
        <v>1</v>
      </c>
      <c r="D260" s="9">
        <v>14674061</v>
      </c>
      <c r="E260" s="9">
        <v>13943641.887196587</v>
      </c>
      <c r="F260" s="9">
        <v>730419.1128034126</v>
      </c>
      <c r="G260" s="9">
        <v>1.1233975080044445</v>
      </c>
      <c r="H260" s="9">
        <v>95954.092188064853</v>
      </c>
      <c r="I260" s="9">
        <v>13754645.508796908</v>
      </c>
      <c r="J260" s="9">
        <v>14132638.265596267</v>
      </c>
      <c r="K260" s="9">
        <v>657229.85597673175</v>
      </c>
      <c r="L260" s="9">
        <v>12649126.356662549</v>
      </c>
      <c r="M260" s="9">
        <v>15238157.417730626</v>
      </c>
    </row>
    <row r="261" spans="2:13" x14ac:dyDescent="0.25">
      <c r="B261" s="1" t="s">
        <v>169</v>
      </c>
      <c r="C261" s="6">
        <v>1</v>
      </c>
      <c r="D261" s="9">
        <v>18274752</v>
      </c>
      <c r="E261" s="9">
        <v>19073698.135203395</v>
      </c>
      <c r="F261" s="9">
        <v>-798946.13520339504</v>
      </c>
      <c r="G261" s="9">
        <v>-1.2287932798916794</v>
      </c>
      <c r="H261" s="9">
        <v>153241.14731896351</v>
      </c>
      <c r="I261" s="9">
        <v>18771866.069424149</v>
      </c>
      <c r="J261" s="9">
        <v>19375530.200982641</v>
      </c>
      <c r="K261" s="9">
        <v>668002.05464593612</v>
      </c>
      <c r="L261" s="9">
        <v>17757965.098573927</v>
      </c>
      <c r="M261" s="9">
        <v>20389431.171832863</v>
      </c>
    </row>
    <row r="262" spans="2:13" x14ac:dyDescent="0.25">
      <c r="B262" s="1" t="s">
        <v>170</v>
      </c>
      <c r="C262" s="6">
        <v>1</v>
      </c>
      <c r="D262" s="9">
        <v>19081340.899999999</v>
      </c>
      <c r="E262" s="9">
        <v>17885467.231176879</v>
      </c>
      <c r="F262" s="9">
        <v>1195873.6688231193</v>
      </c>
      <c r="G262" s="9">
        <v>1.839274843572724</v>
      </c>
      <c r="H262" s="9">
        <v>114384.47294824547</v>
      </c>
      <c r="I262" s="9">
        <v>17660169.376344342</v>
      </c>
      <c r="J262" s="9">
        <v>18110765.086009417</v>
      </c>
      <c r="K262" s="9">
        <v>660172.48006199708</v>
      </c>
      <c r="L262" s="9">
        <v>16585155.748824373</v>
      </c>
      <c r="M262" s="9">
        <v>19185778.713529386</v>
      </c>
    </row>
    <row r="263" spans="2:13" x14ac:dyDescent="0.25">
      <c r="B263" s="1" t="s">
        <v>171</v>
      </c>
      <c r="C263" s="6">
        <v>1</v>
      </c>
      <c r="D263" s="9">
        <v>16407410</v>
      </c>
      <c r="E263" s="9">
        <v>16081581.67122169</v>
      </c>
      <c r="F263" s="9">
        <v>325828.32877830975</v>
      </c>
      <c r="G263" s="9">
        <v>0.50112972972726932</v>
      </c>
      <c r="H263" s="9">
        <v>81886.313553649001</v>
      </c>
      <c r="I263" s="9">
        <v>15920293.951758849</v>
      </c>
      <c r="J263" s="9">
        <v>16242869.390684532</v>
      </c>
      <c r="K263" s="9">
        <v>655323.78571738605</v>
      </c>
      <c r="L263" s="9">
        <v>14790820.439934062</v>
      </c>
      <c r="M263" s="9">
        <v>17372342.902509317</v>
      </c>
    </row>
    <row r="264" spans="2:13" x14ac:dyDescent="0.25">
      <c r="B264" s="1" t="s">
        <v>172</v>
      </c>
      <c r="C264" s="6">
        <v>1</v>
      </c>
      <c r="D264" s="9">
        <v>13790066</v>
      </c>
      <c r="E264" s="9">
        <v>13394153.232042102</v>
      </c>
      <c r="F264" s="9">
        <v>395912.76795789786</v>
      </c>
      <c r="G264" s="9">
        <v>0.60892083615390069</v>
      </c>
      <c r="H264" s="9">
        <v>69873.722038009146</v>
      </c>
      <c r="I264" s="9">
        <v>13256526.163624773</v>
      </c>
      <c r="J264" s="9">
        <v>13531780.300459431</v>
      </c>
      <c r="K264" s="9">
        <v>653931.36704932956</v>
      </c>
      <c r="L264" s="9">
        <v>12106134.583999</v>
      </c>
      <c r="M264" s="9">
        <v>14682171.880085204</v>
      </c>
    </row>
    <row r="265" spans="2:13" x14ac:dyDescent="0.25">
      <c r="B265" s="1" t="s">
        <v>173</v>
      </c>
      <c r="C265" s="6">
        <v>1</v>
      </c>
      <c r="D265" s="9">
        <v>13598163</v>
      </c>
      <c r="E265" s="9">
        <v>13626566.646168081</v>
      </c>
      <c r="F265" s="9">
        <v>-28403.64616808109</v>
      </c>
      <c r="G265" s="9">
        <v>-4.368530993253221E-2</v>
      </c>
      <c r="H265" s="9">
        <v>62114.84812853823</v>
      </c>
      <c r="I265" s="9">
        <v>13504221.876148986</v>
      </c>
      <c r="J265" s="9">
        <v>13748911.416187176</v>
      </c>
      <c r="K265" s="9">
        <v>653147.87769508315</v>
      </c>
      <c r="L265" s="9">
        <v>12340091.201203562</v>
      </c>
      <c r="M265" s="9">
        <v>14913042.0911326</v>
      </c>
    </row>
    <row r="266" spans="2:13" x14ac:dyDescent="0.25">
      <c r="B266" s="1" t="s">
        <v>174</v>
      </c>
      <c r="C266" s="6">
        <v>1</v>
      </c>
      <c r="D266" s="9">
        <v>15084566</v>
      </c>
      <c r="E266" s="9">
        <v>14391556.598195262</v>
      </c>
      <c r="F266" s="9">
        <v>693009.40180473775</v>
      </c>
      <c r="G266" s="9">
        <v>1.0658607111512264</v>
      </c>
      <c r="H266" s="9">
        <v>73073.676941123049</v>
      </c>
      <c r="I266" s="9">
        <v>14247626.72523943</v>
      </c>
      <c r="J266" s="9">
        <v>14535486.471151095</v>
      </c>
      <c r="K266" s="9">
        <v>654281.0237514578</v>
      </c>
      <c r="L266" s="9">
        <v>13102849.247368585</v>
      </c>
      <c r="M266" s="9">
        <v>15680263.949021939</v>
      </c>
    </row>
    <row r="267" spans="2:13" x14ac:dyDescent="0.25">
      <c r="B267" s="1" t="s">
        <v>175</v>
      </c>
      <c r="C267" s="6">
        <v>1</v>
      </c>
      <c r="D267" s="9">
        <v>15605142</v>
      </c>
      <c r="E267" s="9">
        <v>15051771.033509063</v>
      </c>
      <c r="F267" s="9">
        <v>553370.9664909374</v>
      </c>
      <c r="G267" s="9">
        <v>0.85109432907904259</v>
      </c>
      <c r="H267" s="9">
        <v>101364.34059840995</v>
      </c>
      <c r="I267" s="9">
        <v>14852118.336733783</v>
      </c>
      <c r="J267" s="9">
        <v>15251423.730284343</v>
      </c>
      <c r="K267" s="9">
        <v>658041.50729609025</v>
      </c>
      <c r="L267" s="9">
        <v>13755656.830564247</v>
      </c>
      <c r="M267" s="9">
        <v>16347885.236453878</v>
      </c>
    </row>
    <row r="268" spans="2:13" x14ac:dyDescent="0.25">
      <c r="B268" s="1" t="s">
        <v>176</v>
      </c>
      <c r="C268" s="6">
        <v>1</v>
      </c>
      <c r="D268" s="9">
        <v>13777511</v>
      </c>
      <c r="E268" s="9">
        <v>14673611.18538565</v>
      </c>
      <c r="F268" s="9">
        <v>-896100.18538565002</v>
      </c>
      <c r="G268" s="9">
        <v>-1.3782179265830632</v>
      </c>
      <c r="H268" s="9">
        <v>83056.14908548411</v>
      </c>
      <c r="I268" s="9">
        <v>14510019.294482088</v>
      </c>
      <c r="J268" s="9">
        <v>14837203.076289212</v>
      </c>
      <c r="K268" s="9">
        <v>655470.99072382308</v>
      </c>
      <c r="L268" s="9">
        <v>13382560.011142338</v>
      </c>
      <c r="M268" s="9">
        <v>15964662.359628962</v>
      </c>
    </row>
    <row r="269" spans="2:13" x14ac:dyDescent="0.25">
      <c r="B269" s="1" t="s">
        <v>177</v>
      </c>
      <c r="C269" s="6">
        <v>1</v>
      </c>
      <c r="D269" s="9">
        <v>13886125</v>
      </c>
      <c r="E269" s="9">
        <v>13664187.938692562</v>
      </c>
      <c r="F269" s="9">
        <v>221937.06130743772</v>
      </c>
      <c r="G269" s="9">
        <v>0.34134312374395509</v>
      </c>
      <c r="H269" s="9">
        <v>97511.675321199436</v>
      </c>
      <c r="I269" s="9">
        <v>13472123.660169959</v>
      </c>
      <c r="J269" s="9">
        <v>13856252.217215165</v>
      </c>
      <c r="K269" s="9">
        <v>657459.06534438103</v>
      </c>
      <c r="L269" s="9">
        <v>12369220.944970313</v>
      </c>
      <c r="M269" s="9">
        <v>14959154.932414811</v>
      </c>
    </row>
    <row r="270" spans="2:13" x14ac:dyDescent="0.25">
      <c r="B270" s="1" t="s">
        <v>178</v>
      </c>
      <c r="C270" s="6">
        <v>1</v>
      </c>
      <c r="D270" s="9">
        <v>12732906</v>
      </c>
      <c r="E270" s="9">
        <v>13090562.940973802</v>
      </c>
      <c r="F270" s="9">
        <v>-357656.94097380154</v>
      </c>
      <c r="G270" s="9">
        <v>-0.55008269795727627</v>
      </c>
      <c r="H270" s="9">
        <v>84893.579118354435</v>
      </c>
      <c r="I270" s="9">
        <v>12923351.948332559</v>
      </c>
      <c r="J270" s="9">
        <v>13257773.933615044</v>
      </c>
      <c r="K270" s="9">
        <v>655706.34857006255</v>
      </c>
      <c r="L270" s="9">
        <v>11799048.193165747</v>
      </c>
      <c r="M270" s="9">
        <v>14382077.688781856</v>
      </c>
    </row>
    <row r="271" spans="2:13" x14ac:dyDescent="0.25">
      <c r="B271" s="1" t="s">
        <v>179</v>
      </c>
      <c r="C271" s="6">
        <v>1</v>
      </c>
      <c r="D271" s="9">
        <v>12550053</v>
      </c>
      <c r="E271" s="9">
        <v>12463904.295286875</v>
      </c>
      <c r="F271" s="9">
        <v>86148.704713124782</v>
      </c>
      <c r="G271" s="9">
        <v>0.13249823080489762</v>
      </c>
      <c r="H271" s="9">
        <v>88868.7386104006</v>
      </c>
      <c r="I271" s="9">
        <v>12288863.613151146</v>
      </c>
      <c r="J271" s="9">
        <v>12638944.977422604</v>
      </c>
      <c r="K271" s="9">
        <v>656232.84623810451</v>
      </c>
      <c r="L271" s="9">
        <v>11171352.529148214</v>
      </c>
      <c r="M271" s="9">
        <v>13756456.061425537</v>
      </c>
    </row>
    <row r="272" spans="2:13" x14ac:dyDescent="0.25">
      <c r="B272" s="1" t="s">
        <v>180</v>
      </c>
      <c r="C272" s="6">
        <v>1</v>
      </c>
      <c r="D272" s="9">
        <v>13748210</v>
      </c>
      <c r="E272" s="9">
        <v>14023563.406589702</v>
      </c>
      <c r="F272" s="9">
        <v>-275353.40658970177</v>
      </c>
      <c r="G272" s="9">
        <v>-0.42349840709420211</v>
      </c>
      <c r="H272" s="9">
        <v>89353.715890866311</v>
      </c>
      <c r="I272" s="9">
        <v>13847567.486928152</v>
      </c>
      <c r="J272" s="9">
        <v>14199559.326251252</v>
      </c>
      <c r="K272" s="9">
        <v>656298.69901064539</v>
      </c>
      <c r="L272" s="9">
        <v>12730881.933262592</v>
      </c>
      <c r="M272" s="9">
        <v>15316244.879916811</v>
      </c>
    </row>
    <row r="273" spans="2:13" x14ac:dyDescent="0.25">
      <c r="B273" s="1" t="s">
        <v>181</v>
      </c>
      <c r="C273" s="6">
        <v>1</v>
      </c>
      <c r="D273" s="9">
        <v>16691749</v>
      </c>
      <c r="E273" s="9">
        <v>16459466.830810437</v>
      </c>
      <c r="F273" s="9">
        <v>232282.16918956302</v>
      </c>
      <c r="G273" s="9">
        <v>0.35725408254979973</v>
      </c>
      <c r="H273" s="9">
        <v>83594.977971552333</v>
      </c>
      <c r="I273" s="9">
        <v>16294813.633341184</v>
      </c>
      <c r="J273" s="9">
        <v>16624120.02827969</v>
      </c>
      <c r="K273" s="9">
        <v>655539.48479220096</v>
      </c>
      <c r="L273" s="9">
        <v>15168280.746939301</v>
      </c>
      <c r="M273" s="9">
        <v>17750652.914681572</v>
      </c>
    </row>
    <row r="274" spans="2:13" x14ac:dyDescent="0.25">
      <c r="B274" s="1" t="s">
        <v>182</v>
      </c>
      <c r="C274" s="6">
        <v>1</v>
      </c>
      <c r="D274" s="9">
        <v>18092812</v>
      </c>
      <c r="E274" s="9">
        <v>17623116.941663083</v>
      </c>
      <c r="F274" s="9">
        <v>469695.05833691731</v>
      </c>
      <c r="G274" s="9">
        <v>0.72239930309669986</v>
      </c>
      <c r="H274" s="9">
        <v>101635.61891923143</v>
      </c>
      <c r="I274" s="9">
        <v>17422929.92041029</v>
      </c>
      <c r="J274" s="9">
        <v>17823303.962915875</v>
      </c>
      <c r="K274" s="9">
        <v>658083.34944188886</v>
      </c>
      <c r="L274" s="9">
        <v>16326920.324161055</v>
      </c>
      <c r="M274" s="9">
        <v>18919313.559165109</v>
      </c>
    </row>
    <row r="275" spans="2:13" x14ac:dyDescent="0.25">
      <c r="B275" s="1" t="s">
        <v>183</v>
      </c>
      <c r="C275" s="6">
        <v>1</v>
      </c>
      <c r="D275" s="9">
        <v>14888714</v>
      </c>
      <c r="E275" s="9">
        <v>13987728.598384269</v>
      </c>
      <c r="F275" s="9">
        <v>900985.40161573142</v>
      </c>
      <c r="G275" s="9">
        <v>1.3857314755068759</v>
      </c>
      <c r="H275" s="9">
        <v>122534.45666793108</v>
      </c>
      <c r="I275" s="9">
        <v>13746378.094082464</v>
      </c>
      <c r="J275" s="9">
        <v>14229079.102686074</v>
      </c>
      <c r="K275" s="9">
        <v>661633.2736875203</v>
      </c>
      <c r="L275" s="9">
        <v>12684539.857766714</v>
      </c>
      <c r="M275" s="9">
        <v>15290917.339001823</v>
      </c>
    </row>
    <row r="276" spans="2:13" x14ac:dyDescent="0.25">
      <c r="B276" s="1" t="s">
        <v>184</v>
      </c>
      <c r="C276" s="6">
        <v>1</v>
      </c>
      <c r="D276" s="9">
        <v>13889177</v>
      </c>
      <c r="E276" s="9">
        <v>13261394.592373421</v>
      </c>
      <c r="F276" s="9">
        <v>627782.40762657858</v>
      </c>
      <c r="G276" s="9">
        <v>0.96554044100779413</v>
      </c>
      <c r="H276" s="9">
        <v>75331.337599976847</v>
      </c>
      <c r="I276" s="9">
        <v>13113017.908672484</v>
      </c>
      <c r="J276" s="9">
        <v>13409771.276074359</v>
      </c>
      <c r="K276" s="9">
        <v>654537.01667985262</v>
      </c>
      <c r="L276" s="9">
        <v>11972183.024006259</v>
      </c>
      <c r="M276" s="9">
        <v>14550606.160740584</v>
      </c>
    </row>
    <row r="277" spans="2:13" x14ac:dyDescent="0.25">
      <c r="B277" s="1" t="s">
        <v>185</v>
      </c>
      <c r="C277" s="6">
        <v>1</v>
      </c>
      <c r="D277" s="9">
        <v>13623711</v>
      </c>
      <c r="E277" s="9">
        <v>13678524.650635298</v>
      </c>
      <c r="F277" s="9">
        <v>-54813.650635298342</v>
      </c>
      <c r="G277" s="9">
        <v>-8.4304363685090977E-2</v>
      </c>
      <c r="H277" s="9">
        <v>64817.841050715673</v>
      </c>
      <c r="I277" s="9">
        <v>13550855.919318855</v>
      </c>
      <c r="J277" s="9">
        <v>13806193.381951742</v>
      </c>
      <c r="K277" s="9">
        <v>653410.47458549042</v>
      </c>
      <c r="L277" s="9">
        <v>12391531.980608938</v>
      </c>
      <c r="M277" s="9">
        <v>14965517.320661658</v>
      </c>
    </row>
    <row r="278" spans="2:13" x14ac:dyDescent="0.25">
      <c r="B278" s="1" t="s">
        <v>186</v>
      </c>
      <c r="C278" s="6">
        <v>1</v>
      </c>
      <c r="D278" s="9">
        <v>14991479</v>
      </c>
      <c r="E278" s="9">
        <v>14329087.103701094</v>
      </c>
      <c r="F278" s="9">
        <v>662391.89629890583</v>
      </c>
      <c r="G278" s="9">
        <v>1.0187704464201317</v>
      </c>
      <c r="H278" s="9">
        <v>67629.658276376256</v>
      </c>
      <c r="I278" s="9">
        <v>14195880.064843476</v>
      </c>
      <c r="J278" s="9">
        <v>14462294.142558713</v>
      </c>
      <c r="K278" s="9">
        <v>653695.39271601068</v>
      </c>
      <c r="L278" s="9">
        <v>13041533.243489085</v>
      </c>
      <c r="M278" s="9">
        <v>15616640.963913104</v>
      </c>
    </row>
    <row r="279" spans="2:13" x14ac:dyDescent="0.25">
      <c r="B279" s="1" t="s">
        <v>187</v>
      </c>
      <c r="C279" s="6">
        <v>1</v>
      </c>
      <c r="D279" s="9">
        <v>16050658</v>
      </c>
      <c r="E279" s="9">
        <v>15296733.115150223</v>
      </c>
      <c r="F279" s="9">
        <v>753924.88484977745</v>
      </c>
      <c r="G279" s="9">
        <v>1.1595498009520606</v>
      </c>
      <c r="H279" s="9">
        <v>105898.30771503791</v>
      </c>
      <c r="I279" s="9">
        <v>15088150.071109017</v>
      </c>
      <c r="J279" s="9">
        <v>15505316.159191428</v>
      </c>
      <c r="K279" s="9">
        <v>658755.1497760521</v>
      </c>
      <c r="L279" s="9">
        <v>13999213.283314452</v>
      </c>
      <c r="M279" s="9">
        <v>16594252.946985994</v>
      </c>
    </row>
    <row r="280" spans="2:13" x14ac:dyDescent="0.25">
      <c r="B280" s="1" t="s">
        <v>188</v>
      </c>
      <c r="C280" s="6">
        <v>1</v>
      </c>
      <c r="D280" s="9">
        <v>14148177</v>
      </c>
      <c r="E280" s="9">
        <v>14647802.301807785</v>
      </c>
      <c r="F280" s="9">
        <v>-499625.30180778541</v>
      </c>
      <c r="G280" s="9">
        <v>-0.76843254666844774</v>
      </c>
      <c r="H280" s="9">
        <v>76006.206816075035</v>
      </c>
      <c r="I280" s="9">
        <v>14498096.359136984</v>
      </c>
      <c r="J280" s="9">
        <v>14797508.244478587</v>
      </c>
      <c r="K280" s="9">
        <v>654615.03133836458</v>
      </c>
      <c r="L280" s="9">
        <v>13358437.071542682</v>
      </c>
      <c r="M280" s="9">
        <v>15937167.532072889</v>
      </c>
    </row>
    <row r="281" spans="2:13" x14ac:dyDescent="0.25">
      <c r="B281" s="1" t="s">
        <v>189</v>
      </c>
      <c r="C281" s="6">
        <v>1</v>
      </c>
      <c r="D281" s="9">
        <v>14273134</v>
      </c>
      <c r="E281" s="9">
        <v>13591628.084396111</v>
      </c>
      <c r="F281" s="9">
        <v>681505.91560388915</v>
      </c>
      <c r="G281" s="9">
        <v>1.0481681460131136</v>
      </c>
      <c r="H281" s="9">
        <v>91086.009669909312</v>
      </c>
      <c r="I281" s="9">
        <v>13412220.1450583</v>
      </c>
      <c r="J281" s="9">
        <v>13771036.023733921</v>
      </c>
      <c r="K281" s="9">
        <v>656536.79023886146</v>
      </c>
      <c r="L281" s="9">
        <v>12298477.653687034</v>
      </c>
      <c r="M281" s="9">
        <v>14884778.515105188</v>
      </c>
    </row>
    <row r="282" spans="2:13" x14ac:dyDescent="0.25">
      <c r="B282" s="1" t="s">
        <v>190</v>
      </c>
      <c r="C282" s="6">
        <v>1</v>
      </c>
      <c r="D282" s="9">
        <v>12863305</v>
      </c>
      <c r="E282" s="9">
        <v>13053799.753820254</v>
      </c>
      <c r="F282" s="9">
        <v>-190494.75382025354</v>
      </c>
      <c r="G282" s="9">
        <v>-0.2929842989845064</v>
      </c>
      <c r="H282" s="9">
        <v>85223.308639822382</v>
      </c>
      <c r="I282" s="9">
        <v>12885939.308050042</v>
      </c>
      <c r="J282" s="9">
        <v>13221660.199590465</v>
      </c>
      <c r="K282" s="9">
        <v>655749.11979741033</v>
      </c>
      <c r="L282" s="9">
        <v>11762200.761485634</v>
      </c>
      <c r="M282" s="9">
        <v>14345398.746154873</v>
      </c>
    </row>
    <row r="283" spans="2:13" x14ac:dyDescent="0.25">
      <c r="B283" s="1" t="s">
        <v>191</v>
      </c>
      <c r="C283" s="6">
        <v>1</v>
      </c>
      <c r="D283" s="9">
        <v>13398133</v>
      </c>
      <c r="E283" s="9">
        <v>12461790.255134949</v>
      </c>
      <c r="F283" s="9">
        <v>936342.74486505054</v>
      </c>
      <c r="G283" s="9">
        <v>1.4401116944793679</v>
      </c>
      <c r="H283" s="9">
        <v>96082.499442430315</v>
      </c>
      <c r="I283" s="9">
        <v>12272540.958850458</v>
      </c>
      <c r="J283" s="9">
        <v>12651039.551419441</v>
      </c>
      <c r="K283" s="9">
        <v>657248.61542544514</v>
      </c>
      <c r="L283" s="9">
        <v>11167237.774974409</v>
      </c>
      <c r="M283" s="9">
        <v>13756342.735295489</v>
      </c>
    </row>
    <row r="284" spans="2:13" x14ac:dyDescent="0.25">
      <c r="B284" s="1" t="s">
        <v>192</v>
      </c>
      <c r="C284" s="6">
        <v>1</v>
      </c>
      <c r="D284" s="9">
        <v>14135802</v>
      </c>
      <c r="E284" s="9">
        <v>13527527.237915397</v>
      </c>
      <c r="F284" s="9">
        <v>608274.76208460331</v>
      </c>
      <c r="G284" s="9">
        <v>0.9355373373037057</v>
      </c>
      <c r="H284" s="9">
        <v>97623.753201044645</v>
      </c>
      <c r="I284" s="9">
        <v>13335242.204728698</v>
      </c>
      <c r="J284" s="9">
        <v>13719812.271102095</v>
      </c>
      <c r="K284" s="9">
        <v>657475.69762586546</v>
      </c>
      <c r="L284" s="9">
        <v>12232527.484350463</v>
      </c>
      <c r="M284" s="9">
        <v>14822526.99148033</v>
      </c>
    </row>
    <row r="285" spans="2:13" x14ac:dyDescent="0.25">
      <c r="B285" s="1" t="s">
        <v>193</v>
      </c>
      <c r="C285" s="6">
        <v>1</v>
      </c>
      <c r="D285" s="9">
        <v>16671355</v>
      </c>
      <c r="E285" s="9">
        <v>15833429.611743895</v>
      </c>
      <c r="F285" s="9">
        <v>837925.38825610466</v>
      </c>
      <c r="G285" s="9">
        <v>1.2887440601707192</v>
      </c>
      <c r="H285" s="9">
        <v>87339.591116228272</v>
      </c>
      <c r="I285" s="9">
        <v>15661400.821356056</v>
      </c>
      <c r="J285" s="9">
        <v>16005458.402131734</v>
      </c>
      <c r="K285" s="9">
        <v>656027.51463327347</v>
      </c>
      <c r="L285" s="9">
        <v>14541282.277858192</v>
      </c>
      <c r="M285" s="9">
        <v>17125576.9456296</v>
      </c>
    </row>
    <row r="286" spans="2:13" x14ac:dyDescent="0.25">
      <c r="B286" s="1" t="s">
        <v>194</v>
      </c>
      <c r="C286" s="6">
        <v>1</v>
      </c>
      <c r="D286" s="9">
        <v>17143727</v>
      </c>
      <c r="E286" s="9">
        <v>16047841.513705462</v>
      </c>
      <c r="F286" s="9">
        <v>1095885.4862945378</v>
      </c>
      <c r="G286" s="9">
        <v>1.6854912512302629</v>
      </c>
      <c r="H286" s="9">
        <v>85750.716428633052</v>
      </c>
      <c r="I286" s="9">
        <v>15878942.256981472</v>
      </c>
      <c r="J286" s="9">
        <v>16216740.770429453</v>
      </c>
      <c r="K286" s="9">
        <v>655817.87193365197</v>
      </c>
      <c r="L286" s="9">
        <v>14756107.103438573</v>
      </c>
      <c r="M286" s="9">
        <v>17339575.92397235</v>
      </c>
    </row>
    <row r="287" spans="2:13" x14ac:dyDescent="0.25">
      <c r="B287" s="1" t="s">
        <v>195</v>
      </c>
      <c r="C287" s="6">
        <v>1</v>
      </c>
      <c r="D287" s="9">
        <v>15916123</v>
      </c>
      <c r="E287" s="9">
        <v>15464996.26198478</v>
      </c>
      <c r="F287" s="9">
        <v>451126.73801521957</v>
      </c>
      <c r="G287" s="9">
        <v>0.69384089818700012</v>
      </c>
      <c r="H287" s="9">
        <v>93764.93757701444</v>
      </c>
      <c r="I287" s="9">
        <v>15280311.761107059</v>
      </c>
      <c r="J287" s="9">
        <v>15649680.762862502</v>
      </c>
      <c r="K287" s="9">
        <v>656913.81420882104</v>
      </c>
      <c r="L287" s="9">
        <v>14171103.224438753</v>
      </c>
      <c r="M287" s="9">
        <v>16758889.299530808</v>
      </c>
    </row>
    <row r="288" spans="2:13" x14ac:dyDescent="0.25">
      <c r="B288" s="1" t="s">
        <v>196</v>
      </c>
      <c r="C288" s="6">
        <v>1</v>
      </c>
      <c r="D288" s="9">
        <v>13910480</v>
      </c>
      <c r="E288" s="9">
        <v>13426988.184193207</v>
      </c>
      <c r="F288" s="9">
        <v>483491.81580679305</v>
      </c>
      <c r="G288" s="9">
        <v>0.7436189599875398</v>
      </c>
      <c r="H288" s="9">
        <v>82571.543777733197</v>
      </c>
      <c r="I288" s="9">
        <v>13264350.798157854</v>
      </c>
      <c r="J288" s="9">
        <v>13589625.57022856</v>
      </c>
      <c r="K288" s="9">
        <v>655409.76161589031</v>
      </c>
      <c r="L288" s="9">
        <v>12136057.610118039</v>
      </c>
      <c r="M288" s="9">
        <v>14717918.758268375</v>
      </c>
    </row>
    <row r="289" spans="2:13" x14ac:dyDescent="0.25">
      <c r="B289" s="1" t="s">
        <v>197</v>
      </c>
      <c r="C289" s="6">
        <v>1</v>
      </c>
      <c r="D289" s="9">
        <v>13805540</v>
      </c>
      <c r="E289" s="9">
        <v>13933059.054643886</v>
      </c>
      <c r="F289" s="9">
        <v>-127519.05464388616</v>
      </c>
      <c r="G289" s="9">
        <v>-0.19612656035272766</v>
      </c>
      <c r="H289" s="9">
        <v>67452.878539568046</v>
      </c>
      <c r="I289" s="9">
        <v>13800200.210733136</v>
      </c>
      <c r="J289" s="9">
        <v>14065917.898554636</v>
      </c>
      <c r="K289" s="9">
        <v>653677.12718346948</v>
      </c>
      <c r="L289" s="9">
        <v>12645541.171214327</v>
      </c>
      <c r="M289" s="9">
        <v>15220576.938073445</v>
      </c>
    </row>
    <row r="290" spans="2:13" x14ac:dyDescent="0.25">
      <c r="B290" s="1" t="s">
        <v>198</v>
      </c>
      <c r="C290" s="6">
        <v>1</v>
      </c>
      <c r="D290" s="9">
        <v>15835971</v>
      </c>
      <c r="E290" s="9">
        <v>14844672.195696952</v>
      </c>
      <c r="F290" s="9">
        <v>991298.80430304818</v>
      </c>
      <c r="G290" s="9">
        <v>1.5246350854205453</v>
      </c>
      <c r="H290" s="9">
        <v>76271.027007250625</v>
      </c>
      <c r="I290" s="9">
        <v>14694444.648830665</v>
      </c>
      <c r="J290" s="9">
        <v>14994899.742563238</v>
      </c>
      <c r="K290" s="9">
        <v>654645.83198879438</v>
      </c>
      <c r="L290" s="9">
        <v>13555246.2988021</v>
      </c>
      <c r="M290" s="9">
        <v>16134098.092591804</v>
      </c>
    </row>
    <row r="291" spans="2:13" x14ac:dyDescent="0.25">
      <c r="B291" s="1" t="s">
        <v>199</v>
      </c>
      <c r="C291" s="6">
        <v>1</v>
      </c>
      <c r="D291" s="9">
        <v>16331485</v>
      </c>
      <c r="E291" s="9">
        <v>15368872.239160625</v>
      </c>
      <c r="F291" s="9">
        <v>962612.76083937474</v>
      </c>
      <c r="G291" s="9">
        <v>1.4805154434551093</v>
      </c>
      <c r="H291" s="9">
        <v>96730.931988882556</v>
      </c>
      <c r="I291" s="9">
        <v>15178345.755003044</v>
      </c>
      <c r="J291" s="9">
        <v>15559398.723318206</v>
      </c>
      <c r="K291" s="9">
        <v>657343.72209902317</v>
      </c>
      <c r="L291" s="9">
        <v>14074132.43174329</v>
      </c>
      <c r="M291" s="9">
        <v>16663612.04657796</v>
      </c>
    </row>
    <row r="292" spans="2:13" x14ac:dyDescent="0.25">
      <c r="B292" s="1" t="s">
        <v>200</v>
      </c>
      <c r="C292" s="6">
        <v>1</v>
      </c>
      <c r="D292" s="9">
        <v>13966621</v>
      </c>
      <c r="E292" s="9">
        <v>14958286.101853432</v>
      </c>
      <c r="F292" s="9">
        <v>-991665.10185343213</v>
      </c>
      <c r="G292" s="9">
        <v>-1.5251984575285258</v>
      </c>
      <c r="H292" s="9">
        <v>78771.896179034185</v>
      </c>
      <c r="I292" s="9">
        <v>14803132.707578866</v>
      </c>
      <c r="J292" s="9">
        <v>15113439.496127998</v>
      </c>
      <c r="K292" s="9">
        <v>654941.91147551441</v>
      </c>
      <c r="L292" s="9">
        <v>13668277.030761082</v>
      </c>
      <c r="M292" s="9">
        <v>16248295.172945783</v>
      </c>
    </row>
    <row r="293" spans="2:13" x14ac:dyDescent="0.25">
      <c r="B293" s="1" t="s">
        <v>201</v>
      </c>
      <c r="C293" s="6">
        <v>1</v>
      </c>
      <c r="D293" s="9">
        <v>14896809</v>
      </c>
      <c r="E293" s="9">
        <v>14270928.057260025</v>
      </c>
      <c r="F293" s="9">
        <v>625880.94273997471</v>
      </c>
      <c r="G293" s="9">
        <v>0.96261595439767489</v>
      </c>
      <c r="H293" s="9">
        <v>104134.01163627088</v>
      </c>
      <c r="I293" s="9">
        <v>14065820.06635838</v>
      </c>
      <c r="J293" s="9">
        <v>14476036.048161671</v>
      </c>
      <c r="K293" s="9">
        <v>658473.83255450858</v>
      </c>
      <c r="L293" s="9">
        <v>12973962.323064499</v>
      </c>
      <c r="M293" s="9">
        <v>15567893.791455552</v>
      </c>
    </row>
    <row r="294" spans="2:13" x14ac:dyDescent="0.25">
      <c r="B294" s="1" t="s">
        <v>202</v>
      </c>
      <c r="C294" s="6">
        <v>1</v>
      </c>
      <c r="D294" s="9">
        <v>12976713</v>
      </c>
      <c r="E294" s="9">
        <v>13390091.115244487</v>
      </c>
      <c r="F294" s="9">
        <v>-413378.1152444873</v>
      </c>
      <c r="G294" s="9">
        <v>-0.63578284903699933</v>
      </c>
      <c r="H294" s="9">
        <v>87232.894301069566</v>
      </c>
      <c r="I294" s="9">
        <v>13218272.480684211</v>
      </c>
      <c r="J294" s="9">
        <v>13561909.749804763</v>
      </c>
      <c r="K294" s="9">
        <v>656013.31817860343</v>
      </c>
      <c r="L294" s="9">
        <v>12097971.743465012</v>
      </c>
      <c r="M294" s="9">
        <v>14682210.487023965</v>
      </c>
    </row>
    <row r="295" spans="2:13" x14ac:dyDescent="0.25">
      <c r="B295" s="1" t="s">
        <v>203</v>
      </c>
      <c r="C295" s="6">
        <v>1</v>
      </c>
      <c r="D295" s="9">
        <v>13102698</v>
      </c>
      <c r="E295" s="9">
        <v>12906986.798600387</v>
      </c>
      <c r="F295" s="9">
        <v>195711.20139961317</v>
      </c>
      <c r="G295" s="9">
        <v>0.30100728757909107</v>
      </c>
      <c r="H295" s="9">
        <v>93562.99548794789</v>
      </c>
      <c r="I295" s="9">
        <v>12722700.053801741</v>
      </c>
      <c r="J295" s="9">
        <v>13091273.543399032</v>
      </c>
      <c r="K295" s="9">
        <v>656885.02030738816</v>
      </c>
      <c r="L295" s="9">
        <v>11613150.475082565</v>
      </c>
      <c r="M295" s="9">
        <v>14200823.122118209</v>
      </c>
    </row>
    <row r="296" spans="2:13" x14ac:dyDescent="0.25">
      <c r="B296" s="1" t="s">
        <v>204</v>
      </c>
      <c r="C296" s="6">
        <v>1</v>
      </c>
      <c r="D296" s="9">
        <v>17368816</v>
      </c>
      <c r="E296" s="9">
        <v>16418828.329382591</v>
      </c>
      <c r="F296" s="9">
        <v>949987.67061740905</v>
      </c>
      <c r="G296" s="9">
        <v>1.4610978315045513</v>
      </c>
      <c r="H296" s="9">
        <v>130658.1917472667</v>
      </c>
      <c r="I296" s="9">
        <v>16161476.876355601</v>
      </c>
      <c r="J296" s="9">
        <v>16676179.78240958</v>
      </c>
      <c r="K296" s="9">
        <v>663185.84035715472</v>
      </c>
      <c r="L296" s="9">
        <v>15112581.569340395</v>
      </c>
      <c r="M296" s="9">
        <v>17725075.089424785</v>
      </c>
    </row>
    <row r="297" spans="2:13" x14ac:dyDescent="0.25">
      <c r="B297" s="1" t="s">
        <v>205</v>
      </c>
      <c r="C297" s="6">
        <v>1</v>
      </c>
      <c r="D297" s="9">
        <v>19805768</v>
      </c>
      <c r="E297" s="9">
        <v>19616061.817368317</v>
      </c>
      <c r="F297" s="9">
        <v>189706.1826316826</v>
      </c>
      <c r="G297" s="9">
        <v>0.2917714625559461</v>
      </c>
      <c r="H297" s="9">
        <v>145287.23010880419</v>
      </c>
      <c r="I297" s="9">
        <v>19329896.217839044</v>
      </c>
      <c r="J297" s="9">
        <v>19902227.416897591</v>
      </c>
      <c r="K297" s="9">
        <v>666222.39155724016</v>
      </c>
      <c r="L297" s="9">
        <v>18303834.101573691</v>
      </c>
      <c r="M297" s="9">
        <v>20928289.533162944</v>
      </c>
    </row>
    <row r="298" spans="2:13" x14ac:dyDescent="0.25">
      <c r="B298" s="1" t="s">
        <v>206</v>
      </c>
      <c r="C298" s="6">
        <v>1</v>
      </c>
      <c r="D298" s="9">
        <v>19394910</v>
      </c>
      <c r="E298" s="9">
        <v>19048929.175011348</v>
      </c>
      <c r="F298" s="9">
        <v>345980.82498865202</v>
      </c>
      <c r="G298" s="9">
        <v>0.53212462515912085</v>
      </c>
      <c r="H298" s="9">
        <v>126801.91903753701</v>
      </c>
      <c r="I298" s="9">
        <v>18799173.245631561</v>
      </c>
      <c r="J298" s="9">
        <v>19298685.104391135</v>
      </c>
      <c r="K298" s="9">
        <v>662436.88186208508</v>
      </c>
      <c r="L298" s="9">
        <v>17744157.60419675</v>
      </c>
      <c r="M298" s="9">
        <v>20353700.745825946</v>
      </c>
    </row>
    <row r="299" spans="2:13" x14ac:dyDescent="0.25">
      <c r="B299" s="1" t="s">
        <v>207</v>
      </c>
      <c r="C299" s="6">
        <v>1</v>
      </c>
      <c r="D299" s="9">
        <v>16134163</v>
      </c>
      <c r="E299" s="9">
        <v>16130135.719740029</v>
      </c>
      <c r="F299" s="9">
        <v>4027.2802599705756</v>
      </c>
      <c r="G299" s="9">
        <v>6.1940282349978752E-3</v>
      </c>
      <c r="H299" s="9">
        <v>90953.563866599448</v>
      </c>
      <c r="I299" s="9">
        <v>15950988.652831826</v>
      </c>
      <c r="J299" s="9">
        <v>16309282.786648232</v>
      </c>
      <c r="K299" s="9">
        <v>656518.42819497117</v>
      </c>
      <c r="L299" s="9">
        <v>14837021.455907384</v>
      </c>
      <c r="M299" s="9">
        <v>17423249.983572673</v>
      </c>
    </row>
    <row r="300" spans="2:13" x14ac:dyDescent="0.25">
      <c r="B300" s="1" t="s">
        <v>208</v>
      </c>
      <c r="C300" s="6">
        <v>1</v>
      </c>
      <c r="D300" s="9">
        <v>14385984</v>
      </c>
      <c r="E300" s="9">
        <v>14037061.093071654</v>
      </c>
      <c r="F300" s="9">
        <v>348922.90692834556</v>
      </c>
      <c r="G300" s="9">
        <v>0.53664959919315347</v>
      </c>
      <c r="H300" s="9">
        <v>79654.160558697637</v>
      </c>
      <c r="I300" s="9">
        <v>13880169.94307719</v>
      </c>
      <c r="J300" s="9">
        <v>14193952.243066119</v>
      </c>
      <c r="K300" s="9">
        <v>655048.60970302869</v>
      </c>
      <c r="L300" s="9">
        <v>12746841.86336989</v>
      </c>
      <c r="M300" s="9">
        <v>15327280.322773419</v>
      </c>
    </row>
    <row r="301" spans="2:13" x14ac:dyDescent="0.25">
      <c r="B301" s="1" t="s">
        <v>209</v>
      </c>
      <c r="C301" s="6">
        <v>1</v>
      </c>
      <c r="D301" s="9">
        <v>14028139</v>
      </c>
      <c r="E301" s="9">
        <v>14292655.376874587</v>
      </c>
      <c r="F301" s="9">
        <v>-264516.37687458657</v>
      </c>
      <c r="G301" s="9">
        <v>-0.40683086381291456</v>
      </c>
      <c r="H301" s="9">
        <v>70025.545972589447</v>
      </c>
      <c r="I301" s="9">
        <v>14154729.267810468</v>
      </c>
      <c r="J301" s="9">
        <v>14430581.485938706</v>
      </c>
      <c r="K301" s="9">
        <v>653947.6071279099</v>
      </c>
      <c r="L301" s="9">
        <v>13004604.741492888</v>
      </c>
      <c r="M301" s="9">
        <v>15580706.012256285</v>
      </c>
    </row>
    <row r="302" spans="2:13" x14ac:dyDescent="0.25">
      <c r="B302" s="1" t="s">
        <v>210</v>
      </c>
      <c r="C302" s="6">
        <v>1</v>
      </c>
      <c r="D302" s="9">
        <v>16177808</v>
      </c>
      <c r="E302" s="9">
        <v>15423063.197709013</v>
      </c>
      <c r="F302" s="9">
        <v>754744.80229098722</v>
      </c>
      <c r="G302" s="9">
        <v>1.1608108484713255</v>
      </c>
      <c r="H302" s="9">
        <v>88543.436545958408</v>
      </c>
      <c r="I302" s="9">
        <v>15248663.248143032</v>
      </c>
      <c r="J302" s="9">
        <v>15597463.147274993</v>
      </c>
      <c r="K302" s="9">
        <v>656188.87215109658</v>
      </c>
      <c r="L302" s="9">
        <v>14130598.04531447</v>
      </c>
      <c r="M302" s="9">
        <v>16715528.350103555</v>
      </c>
    </row>
    <row r="303" spans="2:13" x14ac:dyDescent="0.25">
      <c r="B303" s="1" t="s">
        <v>211</v>
      </c>
      <c r="C303" s="6">
        <v>1</v>
      </c>
      <c r="D303" s="9">
        <v>15068183</v>
      </c>
      <c r="E303" s="9">
        <v>14970261.864123661</v>
      </c>
      <c r="F303" s="9">
        <v>97921.135876338929</v>
      </c>
      <c r="G303" s="9">
        <v>0.15060443804959783</v>
      </c>
      <c r="H303" s="9">
        <v>73537.87042379468</v>
      </c>
      <c r="I303" s="9">
        <v>14825417.69053613</v>
      </c>
      <c r="J303" s="9">
        <v>15115106.037711192</v>
      </c>
      <c r="K303" s="9">
        <v>654333.03001302539</v>
      </c>
      <c r="L303" s="9">
        <v>13681452.0789467</v>
      </c>
      <c r="M303" s="9">
        <v>16259071.649300622</v>
      </c>
    </row>
    <row r="304" spans="2:13" x14ac:dyDescent="0.25">
      <c r="B304" s="1" t="s">
        <v>212</v>
      </c>
      <c r="C304" s="6">
        <v>1</v>
      </c>
      <c r="D304" s="9">
        <v>13944271</v>
      </c>
      <c r="E304" s="9">
        <v>15145065.812246392</v>
      </c>
      <c r="F304" s="9">
        <v>-1200794.8122463915</v>
      </c>
      <c r="G304" s="9">
        <v>-1.8468436491547933</v>
      </c>
      <c r="H304" s="9">
        <v>77606.872518889781</v>
      </c>
      <c r="I304" s="9">
        <v>14992207.111689376</v>
      </c>
      <c r="J304" s="9">
        <v>15297924.512803407</v>
      </c>
      <c r="K304" s="9">
        <v>654802.81187676894</v>
      </c>
      <c r="L304" s="9">
        <v>13855330.719259614</v>
      </c>
      <c r="M304" s="9">
        <v>16434800.905233169</v>
      </c>
    </row>
    <row r="305" spans="2:13" x14ac:dyDescent="0.25">
      <c r="B305" s="1" t="s">
        <v>213</v>
      </c>
      <c r="C305" s="6">
        <v>1</v>
      </c>
      <c r="D305" s="9">
        <v>14286598</v>
      </c>
      <c r="E305" s="9">
        <v>14239100.066772807</v>
      </c>
      <c r="F305" s="9">
        <v>47497.933227192611</v>
      </c>
      <c r="G305" s="9">
        <v>7.3052660982532241E-2</v>
      </c>
      <c r="H305" s="9">
        <v>96285.686215659982</v>
      </c>
      <c r="I305" s="9">
        <v>14049450.562811879</v>
      </c>
      <c r="J305" s="9">
        <v>14428749.570733735</v>
      </c>
      <c r="K305" s="9">
        <v>657278.34982568875</v>
      </c>
      <c r="L305" s="9">
        <v>12944489.020126652</v>
      </c>
      <c r="M305" s="9">
        <v>15533711.113418963</v>
      </c>
    </row>
    <row r="306" spans="2:13" x14ac:dyDescent="0.25">
      <c r="B306" s="1" t="s">
        <v>214</v>
      </c>
      <c r="C306" s="6">
        <v>1</v>
      </c>
      <c r="D306" s="9">
        <v>12746759</v>
      </c>
      <c r="E306" s="9">
        <v>13589584.550637044</v>
      </c>
      <c r="F306" s="9">
        <v>-842825.55063704401</v>
      </c>
      <c r="G306" s="9">
        <v>-1.2962805965387729</v>
      </c>
      <c r="H306" s="9">
        <v>90304.382649715903</v>
      </c>
      <c r="I306" s="9">
        <v>13411716.146223772</v>
      </c>
      <c r="J306" s="9">
        <v>13767452.955050316</v>
      </c>
      <c r="K306" s="9">
        <v>656428.80596855772</v>
      </c>
      <c r="L306" s="9">
        <v>12296646.811596934</v>
      </c>
      <c r="M306" s="9">
        <v>14882522.289677154</v>
      </c>
    </row>
    <row r="307" spans="2:13" x14ac:dyDescent="0.25">
      <c r="B307" s="1" t="s">
        <v>215</v>
      </c>
      <c r="C307" s="6">
        <v>1</v>
      </c>
      <c r="D307" s="9">
        <v>13662946</v>
      </c>
      <c r="E307" s="9">
        <v>13933273.420868741</v>
      </c>
      <c r="F307" s="9">
        <v>-270327.42086874135</v>
      </c>
      <c r="G307" s="9">
        <v>-0.41576835220486286</v>
      </c>
      <c r="H307" s="9">
        <v>99752.211344932744</v>
      </c>
      <c r="I307" s="9">
        <v>13736796.061210113</v>
      </c>
      <c r="J307" s="9">
        <v>14129750.78052737</v>
      </c>
      <c r="K307" s="9">
        <v>657795.10445712809</v>
      </c>
      <c r="L307" s="9">
        <v>12637644.54630471</v>
      </c>
      <c r="M307" s="9">
        <v>15228902.295432772</v>
      </c>
    </row>
    <row r="308" spans="2:13" x14ac:dyDescent="0.25">
      <c r="B308" s="1" t="s">
        <v>216</v>
      </c>
      <c r="C308" s="6">
        <v>1</v>
      </c>
      <c r="D308" s="9">
        <v>15421790</v>
      </c>
      <c r="E308" s="9">
        <v>15056042.910126682</v>
      </c>
      <c r="F308" s="9">
        <v>365747.08987331763</v>
      </c>
      <c r="G308" s="9">
        <v>0.5625254899841976</v>
      </c>
      <c r="H308" s="9">
        <v>103323.46370085962</v>
      </c>
      <c r="I308" s="9">
        <v>14852531.418351013</v>
      </c>
      <c r="J308" s="9">
        <v>15259554.401902352</v>
      </c>
      <c r="K308" s="9">
        <v>658346.13535032072</v>
      </c>
      <c r="L308" s="9">
        <v>13759328.695262671</v>
      </c>
      <c r="M308" s="9">
        <v>16352757.124990694</v>
      </c>
    </row>
    <row r="309" spans="2:13" x14ac:dyDescent="0.25">
      <c r="B309" s="1" t="s">
        <v>217</v>
      </c>
      <c r="C309" s="6">
        <v>1</v>
      </c>
      <c r="D309" s="9">
        <v>19240751</v>
      </c>
      <c r="E309" s="9">
        <v>19186933.530415345</v>
      </c>
      <c r="F309" s="9">
        <v>53817.469584655017</v>
      </c>
      <c r="G309" s="9">
        <v>8.2772219618489642E-2</v>
      </c>
      <c r="H309" s="9">
        <v>123781.73507638427</v>
      </c>
      <c r="I309" s="9">
        <v>18943126.318987474</v>
      </c>
      <c r="J309" s="9">
        <v>19430740.741843216</v>
      </c>
      <c r="K309" s="9">
        <v>661865.40453333873</v>
      </c>
      <c r="L309" s="9">
        <v>17883287.572307903</v>
      </c>
      <c r="M309" s="9">
        <v>20490579.488522787</v>
      </c>
    </row>
    <row r="310" spans="2:13" x14ac:dyDescent="0.25">
      <c r="B310" s="1" t="s">
        <v>218</v>
      </c>
      <c r="C310" s="6">
        <v>1</v>
      </c>
      <c r="D310" s="9">
        <v>18721230</v>
      </c>
      <c r="E310" s="9">
        <v>17109236.598447282</v>
      </c>
      <c r="F310" s="9">
        <v>1611993.4015527181</v>
      </c>
      <c r="G310" s="9">
        <v>2.4792743487687532</v>
      </c>
      <c r="H310" s="9">
        <v>89360.961961932451</v>
      </c>
      <c r="I310" s="9">
        <v>16933226.406531595</v>
      </c>
      <c r="J310" s="9">
        <v>17285246.790362969</v>
      </c>
      <c r="K310" s="9">
        <v>656299.68558755377</v>
      </c>
      <c r="L310" s="9">
        <v>15816553.181904845</v>
      </c>
      <c r="M310" s="9">
        <v>18401920.014989719</v>
      </c>
    </row>
    <row r="311" spans="2:13" x14ac:dyDescent="0.25">
      <c r="B311" s="1" t="s">
        <v>219</v>
      </c>
      <c r="C311" s="6">
        <v>1</v>
      </c>
      <c r="D311" s="9">
        <v>14886931</v>
      </c>
      <c r="E311" s="9">
        <v>14604716.181450121</v>
      </c>
      <c r="F311" s="9">
        <v>282214.8185498789</v>
      </c>
      <c r="G311" s="9">
        <v>0.43405137998653309</v>
      </c>
      <c r="H311" s="9">
        <v>137600.10467945822</v>
      </c>
      <c r="I311" s="9">
        <v>14333691.56062557</v>
      </c>
      <c r="J311" s="9">
        <v>14875740.802274672</v>
      </c>
      <c r="K311" s="9">
        <v>664588.35724631674</v>
      </c>
      <c r="L311" s="9">
        <v>13295706.948160026</v>
      </c>
      <c r="M311" s="9">
        <v>15913725.414740216</v>
      </c>
    </row>
    <row r="312" spans="2:13" x14ac:dyDescent="0.25">
      <c r="B312" s="1" t="s">
        <v>220</v>
      </c>
      <c r="C312" s="6">
        <v>1</v>
      </c>
      <c r="D312" s="9">
        <v>14675076</v>
      </c>
      <c r="E312" s="9">
        <v>14133417.452698411</v>
      </c>
      <c r="F312" s="9">
        <v>541658.54730158858</v>
      </c>
      <c r="G312" s="9">
        <v>0.83308042131105242</v>
      </c>
      <c r="H312" s="9">
        <v>83798.223239907427</v>
      </c>
      <c r="I312" s="9">
        <v>13968363.932337554</v>
      </c>
      <c r="J312" s="9">
        <v>14298470.973059269</v>
      </c>
      <c r="K312" s="9">
        <v>655565.43380331248</v>
      </c>
      <c r="L312" s="9">
        <v>12842180.258249173</v>
      </c>
      <c r="M312" s="9">
        <v>15424654.64714765</v>
      </c>
    </row>
    <row r="313" spans="2:13" x14ac:dyDescent="0.25">
      <c r="B313" s="1" t="s">
        <v>221</v>
      </c>
      <c r="C313" s="6">
        <v>1</v>
      </c>
      <c r="D313" s="9">
        <v>14306931</v>
      </c>
      <c r="E313" s="9">
        <v>14568448.724507995</v>
      </c>
      <c r="F313" s="9">
        <v>-261517.72450799495</v>
      </c>
      <c r="G313" s="9">
        <v>-0.40221888346224793</v>
      </c>
      <c r="H313" s="9">
        <v>74078.741138699697</v>
      </c>
      <c r="I313" s="9">
        <v>14422539.222658077</v>
      </c>
      <c r="J313" s="9">
        <v>14714358.226357913</v>
      </c>
      <c r="K313" s="9">
        <v>654394.03700542264</v>
      </c>
      <c r="L313" s="9">
        <v>13279518.776653683</v>
      </c>
      <c r="M313" s="9">
        <v>15857378.672362307</v>
      </c>
    </row>
    <row r="314" spans="2:13" x14ac:dyDescent="0.25">
      <c r="B314" s="1" t="s">
        <v>222</v>
      </c>
      <c r="C314" s="6">
        <v>1</v>
      </c>
      <c r="D314" s="9">
        <v>15491961</v>
      </c>
      <c r="E314" s="9">
        <v>15000383.570193449</v>
      </c>
      <c r="F314" s="9">
        <v>491577.42980655096</v>
      </c>
      <c r="G314" s="9">
        <v>0.75605477725846404</v>
      </c>
      <c r="H314" s="9">
        <v>73135.865997618035</v>
      </c>
      <c r="I314" s="9">
        <v>14856331.206302779</v>
      </c>
      <c r="J314" s="9">
        <v>15144435.934084119</v>
      </c>
      <c r="K314" s="9">
        <v>654287.9722834446</v>
      </c>
      <c r="L314" s="9">
        <v>13711662.533161726</v>
      </c>
      <c r="M314" s="9">
        <v>16289104.607225172</v>
      </c>
    </row>
    <row r="315" spans="2:13" x14ac:dyDescent="0.25">
      <c r="B315" s="1" t="s">
        <v>223</v>
      </c>
      <c r="C315" s="6">
        <v>1</v>
      </c>
      <c r="D315" s="9">
        <v>15851415</v>
      </c>
      <c r="E315" s="9">
        <v>15543128.691849247</v>
      </c>
      <c r="F315" s="9">
        <v>308286.30815075338</v>
      </c>
      <c r="G315" s="9">
        <v>0.47414979189031498</v>
      </c>
      <c r="H315" s="9">
        <v>84406.465701464927</v>
      </c>
      <c r="I315" s="9">
        <v>15376877.144183854</v>
      </c>
      <c r="J315" s="9">
        <v>15709380.23951464</v>
      </c>
      <c r="K315" s="9">
        <v>655643.46045070305</v>
      </c>
      <c r="L315" s="9">
        <v>14251737.811888121</v>
      </c>
      <c r="M315" s="9">
        <v>16834519.571810372</v>
      </c>
    </row>
    <row r="316" spans="2:13" x14ac:dyDescent="0.25">
      <c r="B316" s="1" t="s">
        <v>224</v>
      </c>
      <c r="C316" s="6">
        <v>1</v>
      </c>
      <c r="D316" s="9">
        <v>15178391</v>
      </c>
      <c r="E316" s="9">
        <v>15877640.926788677</v>
      </c>
      <c r="F316" s="9">
        <v>-699249.92678867653</v>
      </c>
      <c r="G316" s="9">
        <v>-1.0754587488979237</v>
      </c>
      <c r="H316" s="9">
        <v>96323.338758042897</v>
      </c>
      <c r="I316" s="9">
        <v>15687917.2603404</v>
      </c>
      <c r="J316" s="9">
        <v>16067364.593236953</v>
      </c>
      <c r="K316" s="9">
        <v>657283.86665812565</v>
      </c>
      <c r="L316" s="9">
        <v>14583019.013890471</v>
      </c>
      <c r="M316" s="9">
        <v>17172262.839686882</v>
      </c>
    </row>
    <row r="317" spans="2:13" x14ac:dyDescent="0.25">
      <c r="B317" s="1" t="s">
        <v>225</v>
      </c>
      <c r="C317" s="6">
        <v>1</v>
      </c>
      <c r="D317" s="9">
        <v>15217726</v>
      </c>
      <c r="E317" s="9">
        <v>14643312.512830688</v>
      </c>
      <c r="F317" s="9">
        <v>574413.48716931231</v>
      </c>
      <c r="G317" s="9">
        <v>0.88345809787678042</v>
      </c>
      <c r="H317" s="9">
        <v>101784.69164002049</v>
      </c>
      <c r="I317" s="9">
        <v>14442831.869870838</v>
      </c>
      <c r="J317" s="9">
        <v>14843793.155790538</v>
      </c>
      <c r="K317" s="9">
        <v>658106.38899179071</v>
      </c>
      <c r="L317" s="9">
        <v>13347070.515382979</v>
      </c>
      <c r="M317" s="9">
        <v>15939554.510278396</v>
      </c>
    </row>
    <row r="318" spans="2:13" x14ac:dyDescent="0.25">
      <c r="B318" s="1" t="s">
        <v>226</v>
      </c>
      <c r="C318" s="6">
        <v>1</v>
      </c>
      <c r="D318" s="9">
        <v>13669243</v>
      </c>
      <c r="E318" s="9">
        <v>14066625.828620376</v>
      </c>
      <c r="F318" s="9">
        <v>-397382.82862037607</v>
      </c>
      <c r="G318" s="9">
        <v>-0.61118181544085404</v>
      </c>
      <c r="H318" s="9">
        <v>92917.087197256653</v>
      </c>
      <c r="I318" s="9">
        <v>13883611.299783919</v>
      </c>
      <c r="J318" s="9">
        <v>14249640.357456833</v>
      </c>
      <c r="K318" s="9">
        <v>656793.33193386078</v>
      </c>
      <c r="L318" s="9">
        <v>12772970.09949038</v>
      </c>
      <c r="M318" s="9">
        <v>15360281.557750372</v>
      </c>
    </row>
    <row r="319" spans="2:13" x14ac:dyDescent="0.25">
      <c r="B319" s="1" t="s">
        <v>227</v>
      </c>
      <c r="C319" s="6">
        <v>1</v>
      </c>
      <c r="D319" s="9">
        <v>13835998</v>
      </c>
      <c r="E319" s="9">
        <v>13739289.8241421</v>
      </c>
      <c r="F319" s="9">
        <v>96708.175857899711</v>
      </c>
      <c r="G319" s="9">
        <v>0.14873888409825922</v>
      </c>
      <c r="H319" s="9">
        <v>101298.45732096359</v>
      </c>
      <c r="I319" s="9">
        <v>13539766.894639382</v>
      </c>
      <c r="J319" s="9">
        <v>13938812.753644818</v>
      </c>
      <c r="K319" s="9">
        <v>658031.36189331207</v>
      </c>
      <c r="L319" s="9">
        <v>12443195.604132237</v>
      </c>
      <c r="M319" s="9">
        <v>15035384.044151964</v>
      </c>
    </row>
    <row r="320" spans="2:13" x14ac:dyDescent="0.25">
      <c r="B320" s="1" t="s">
        <v>228</v>
      </c>
      <c r="C320" s="6">
        <v>1</v>
      </c>
      <c r="D320" s="9">
        <v>16594307</v>
      </c>
      <c r="E320" s="9">
        <v>16147294.344617095</v>
      </c>
      <c r="F320" s="9">
        <v>447012.65538290516</v>
      </c>
      <c r="G320" s="9">
        <v>0.68751336636882565</v>
      </c>
      <c r="H320" s="9">
        <v>114558.21755116705</v>
      </c>
      <c r="I320" s="9">
        <v>15921654.273001825</v>
      </c>
      <c r="J320" s="9">
        <v>16372934.416232364</v>
      </c>
      <c r="K320" s="9">
        <v>660202.60601429048</v>
      </c>
      <c r="L320" s="9">
        <v>14846923.524556842</v>
      </c>
      <c r="M320" s="9">
        <v>17447665.164677348</v>
      </c>
    </row>
    <row r="321" spans="2:13" x14ac:dyDescent="0.25">
      <c r="B321" s="1" t="s">
        <v>229</v>
      </c>
      <c r="C321" s="6">
        <v>1</v>
      </c>
      <c r="D321" s="9">
        <v>17565527</v>
      </c>
      <c r="E321" s="9">
        <v>17720722.086138014</v>
      </c>
      <c r="F321" s="9">
        <v>-155195.08613801375</v>
      </c>
      <c r="G321" s="9">
        <v>-0.23869278605378408</v>
      </c>
      <c r="H321" s="9">
        <v>93114.961974640144</v>
      </c>
      <c r="I321" s="9">
        <v>17537317.812419921</v>
      </c>
      <c r="J321" s="9">
        <v>17904126.359856106</v>
      </c>
      <c r="K321" s="9">
        <v>656821.35464911512</v>
      </c>
      <c r="L321" s="9">
        <v>16427011.16194989</v>
      </c>
      <c r="M321" s="9">
        <v>19014433.01032614</v>
      </c>
    </row>
    <row r="322" spans="2:13" x14ac:dyDescent="0.25">
      <c r="B322" s="1" t="s">
        <v>230</v>
      </c>
      <c r="C322" s="6">
        <v>1</v>
      </c>
      <c r="D322" s="9">
        <v>19544883</v>
      </c>
      <c r="E322" s="9">
        <v>18887007.785274107</v>
      </c>
      <c r="F322" s="9">
        <v>657875.21472589299</v>
      </c>
      <c r="G322" s="9">
        <v>1.0118237103139287</v>
      </c>
      <c r="H322" s="9">
        <v>110295.56369025088</v>
      </c>
      <c r="I322" s="9">
        <v>18669763.667637598</v>
      </c>
      <c r="J322" s="9">
        <v>19104251.902910616</v>
      </c>
      <c r="K322" s="9">
        <v>659476.31280381116</v>
      </c>
      <c r="L322" s="9">
        <v>17588067.511669006</v>
      </c>
      <c r="M322" s="9">
        <v>20185948.058879208</v>
      </c>
    </row>
    <row r="323" spans="2:13" x14ac:dyDescent="0.25">
      <c r="B323" s="1" t="s">
        <v>231</v>
      </c>
      <c r="C323" s="6">
        <v>1</v>
      </c>
      <c r="D323" s="9">
        <v>16060666</v>
      </c>
      <c r="E323" s="9">
        <v>16025637.373544961</v>
      </c>
      <c r="F323" s="9">
        <v>35028.626455038786</v>
      </c>
      <c r="G323" s="9">
        <v>5.3874646731759616E-2</v>
      </c>
      <c r="H323" s="9">
        <v>108514.49884215751</v>
      </c>
      <c r="I323" s="9">
        <v>15811901.337724544</v>
      </c>
      <c r="J323" s="9">
        <v>16239373.409365378</v>
      </c>
      <c r="K323" s="9">
        <v>659180.77356558619</v>
      </c>
      <c r="L323" s="9">
        <v>14727279.210034654</v>
      </c>
      <c r="M323" s="9">
        <v>17323995.537055269</v>
      </c>
    </row>
    <row r="324" spans="2:13" x14ac:dyDescent="0.25">
      <c r="B324" s="1" t="s">
        <v>232</v>
      </c>
      <c r="C324" s="6">
        <v>1</v>
      </c>
      <c r="D324" s="9">
        <v>14549269</v>
      </c>
      <c r="E324" s="9">
        <v>14553968.284169961</v>
      </c>
      <c r="F324" s="9">
        <v>-4699.284169960767</v>
      </c>
      <c r="G324" s="9">
        <v>-7.2275821283985372E-3</v>
      </c>
      <c r="H324" s="9">
        <v>95931.461442050422</v>
      </c>
      <c r="I324" s="9">
        <v>14365016.480513679</v>
      </c>
      <c r="J324" s="9">
        <v>14742920.087826243</v>
      </c>
      <c r="K324" s="9">
        <v>657226.55231964542</v>
      </c>
      <c r="L324" s="9">
        <v>13259459.260697898</v>
      </c>
      <c r="M324" s="9">
        <v>15848477.307642024</v>
      </c>
    </row>
    <row r="325" spans="2:13" x14ac:dyDescent="0.25">
      <c r="B325" s="1" t="s">
        <v>233</v>
      </c>
      <c r="C325" s="6">
        <v>1</v>
      </c>
      <c r="D325" s="9">
        <v>14298213</v>
      </c>
      <c r="E325" s="9">
        <v>14997178.009950884</v>
      </c>
      <c r="F325" s="9">
        <v>-698965.00995088369</v>
      </c>
      <c r="G325" s="9">
        <v>-1.0750205417645744</v>
      </c>
      <c r="H325" s="9">
        <v>75853.613412690174</v>
      </c>
      <c r="I325" s="9">
        <v>14847772.623514317</v>
      </c>
      <c r="J325" s="9">
        <v>15146583.39638745</v>
      </c>
      <c r="K325" s="9">
        <v>654597.33153085934</v>
      </c>
      <c r="L325" s="9">
        <v>13707847.64218555</v>
      </c>
      <c r="M325" s="9">
        <v>16286508.377716217</v>
      </c>
    </row>
    <row r="326" spans="2:13" x14ac:dyDescent="0.25">
      <c r="B326" s="1" t="s">
        <v>234</v>
      </c>
      <c r="C326" s="6">
        <v>1</v>
      </c>
      <c r="D326" s="9">
        <v>16140952</v>
      </c>
      <c r="E326" s="9">
        <v>15732462.089244241</v>
      </c>
      <c r="F326" s="9">
        <v>408489.91075575911</v>
      </c>
      <c r="G326" s="9">
        <v>0.62826470411856083</v>
      </c>
      <c r="H326" s="9">
        <v>85935.896160574484</v>
      </c>
      <c r="I326" s="9">
        <v>15563198.092487887</v>
      </c>
      <c r="J326" s="9">
        <v>15901726.086000595</v>
      </c>
      <c r="K326" s="9">
        <v>655842.11059406749</v>
      </c>
      <c r="L326" s="9">
        <v>14440679.937198639</v>
      </c>
      <c r="M326" s="9">
        <v>17024244.241289843</v>
      </c>
    </row>
    <row r="327" spans="2:13" x14ac:dyDescent="0.25">
      <c r="B327" s="1" t="s">
        <v>235</v>
      </c>
      <c r="C327" s="6">
        <v>1</v>
      </c>
      <c r="D327" s="9">
        <v>15813114</v>
      </c>
      <c r="E327" s="9">
        <v>15704273.25477366</v>
      </c>
      <c r="F327" s="9">
        <v>108840.74522634037</v>
      </c>
      <c r="G327" s="9">
        <v>0.16739899026920169</v>
      </c>
      <c r="H327" s="9">
        <v>85264.919672976626</v>
      </c>
      <c r="I327" s="9">
        <v>15536330.849658221</v>
      </c>
      <c r="J327" s="9">
        <v>15872215.659889098</v>
      </c>
      <c r="K327" s="9">
        <v>655754.52900182025</v>
      </c>
      <c r="L327" s="9">
        <v>14412663.608176984</v>
      </c>
      <c r="M327" s="9">
        <v>16995882.901370335</v>
      </c>
    </row>
    <row r="328" spans="2:13" x14ac:dyDescent="0.25">
      <c r="B328" s="1" t="s">
        <v>236</v>
      </c>
      <c r="C328" s="6">
        <v>1</v>
      </c>
      <c r="D328" s="9">
        <v>15009236</v>
      </c>
      <c r="E328" s="9">
        <v>15841919.746541455</v>
      </c>
      <c r="F328" s="9">
        <v>-832683.74654145539</v>
      </c>
      <c r="G328" s="9">
        <v>-1.2806823225506716</v>
      </c>
      <c r="H328" s="9">
        <v>89839.491739850055</v>
      </c>
      <c r="I328" s="9">
        <v>15664967.016450269</v>
      </c>
      <c r="J328" s="9">
        <v>16018872.476632642</v>
      </c>
      <c r="K328" s="9">
        <v>656365.01282109378</v>
      </c>
      <c r="L328" s="9">
        <v>14549107.657940658</v>
      </c>
      <c r="M328" s="9">
        <v>17134731.835142251</v>
      </c>
    </row>
    <row r="329" spans="2:13" x14ac:dyDescent="0.25">
      <c r="B329" s="1" t="s">
        <v>237</v>
      </c>
      <c r="C329" s="6">
        <v>1</v>
      </c>
      <c r="D329" s="9">
        <v>15088622</v>
      </c>
      <c r="E329" s="9">
        <v>14937261.19570948</v>
      </c>
      <c r="F329" s="9">
        <v>151360.80429052003</v>
      </c>
      <c r="G329" s="9">
        <v>0.2327955927890448</v>
      </c>
      <c r="H329" s="9">
        <v>107194.75411846263</v>
      </c>
      <c r="I329" s="9">
        <v>14726124.600595579</v>
      </c>
      <c r="J329" s="9">
        <v>15148397.790823381</v>
      </c>
      <c r="K329" s="9">
        <v>658964.80261852953</v>
      </c>
      <c r="L329" s="9">
        <v>13639328.420276977</v>
      </c>
      <c r="M329" s="9">
        <v>16235193.971141983</v>
      </c>
    </row>
    <row r="330" spans="2:13" x14ac:dyDescent="0.25">
      <c r="B330" s="1" t="s">
        <v>238</v>
      </c>
      <c r="C330" s="6">
        <v>1</v>
      </c>
      <c r="D330" s="9">
        <v>13174997</v>
      </c>
      <c r="E330" s="9">
        <v>13965996.639968345</v>
      </c>
      <c r="F330" s="9">
        <v>-790999.63996834494</v>
      </c>
      <c r="G330" s="9">
        <v>-1.2165714297402483</v>
      </c>
      <c r="H330" s="9">
        <v>94830.827162457179</v>
      </c>
      <c r="I330" s="9">
        <v>13779212.705217309</v>
      </c>
      <c r="J330" s="9">
        <v>14152780.574719381</v>
      </c>
      <c r="K330" s="9">
        <v>657066.80144402047</v>
      </c>
      <c r="L330" s="9">
        <v>12671802.270475606</v>
      </c>
      <c r="M330" s="9">
        <v>15260191.009461084</v>
      </c>
    </row>
    <row r="331" spans="2:13" x14ac:dyDescent="0.25">
      <c r="B331" s="1" t="s">
        <v>239</v>
      </c>
      <c r="C331" s="6">
        <v>1</v>
      </c>
      <c r="D331" s="9">
        <v>13308996</v>
      </c>
      <c r="E331" s="9">
        <v>13521695.208203387</v>
      </c>
      <c r="F331" s="9">
        <v>-212699.20820338652</v>
      </c>
      <c r="G331" s="9">
        <v>-0.32713514236108654</v>
      </c>
      <c r="H331" s="9">
        <v>101627.87884261539</v>
      </c>
      <c r="I331" s="9">
        <v>13321523.432224823</v>
      </c>
      <c r="J331" s="9">
        <v>13721866.98418195</v>
      </c>
      <c r="K331" s="9">
        <v>658082.15409446356</v>
      </c>
      <c r="L331" s="9">
        <v>12225500.945122408</v>
      </c>
      <c r="M331" s="9">
        <v>14817889.471284365</v>
      </c>
    </row>
    <row r="332" spans="2:13" x14ac:dyDescent="0.25">
      <c r="B332" s="1" t="s">
        <v>240</v>
      </c>
      <c r="C332" s="6">
        <v>1</v>
      </c>
      <c r="D332" s="9">
        <v>15749084</v>
      </c>
      <c r="E332" s="9">
        <v>15651862.631576389</v>
      </c>
      <c r="F332" s="9">
        <v>97221.368423610926</v>
      </c>
      <c r="G332" s="9">
        <v>0.14952818333665627</v>
      </c>
      <c r="H332" s="9">
        <v>104841.4715625674</v>
      </c>
      <c r="I332" s="9">
        <v>15445361.189276434</v>
      </c>
      <c r="J332" s="9">
        <v>15858364.073876344</v>
      </c>
      <c r="K332" s="9">
        <v>658586.08392446663</v>
      </c>
      <c r="L332" s="9">
        <v>14354675.801001243</v>
      </c>
      <c r="M332" s="9">
        <v>16949049.462151535</v>
      </c>
    </row>
    <row r="333" spans="2:13" x14ac:dyDescent="0.25">
      <c r="B333" s="1" t="s">
        <v>241</v>
      </c>
      <c r="C333" s="6">
        <v>1</v>
      </c>
      <c r="D333" s="9">
        <v>18099965</v>
      </c>
      <c r="E333" s="9">
        <v>17972558.287261773</v>
      </c>
      <c r="F333" s="9">
        <v>127406.7127382271</v>
      </c>
      <c r="G333" s="9">
        <v>0.19595377651581863</v>
      </c>
      <c r="H333" s="9">
        <v>95231.413830683901</v>
      </c>
      <c r="I333" s="9">
        <v>17784985.335306745</v>
      </c>
      <c r="J333" s="9">
        <v>18160131.239216801</v>
      </c>
      <c r="K333" s="9">
        <v>657124.73546485149</v>
      </c>
      <c r="L333" s="9">
        <v>16678249.807782961</v>
      </c>
      <c r="M333" s="9">
        <v>19266866.766740587</v>
      </c>
    </row>
    <row r="334" spans="2:13" x14ac:dyDescent="0.25">
      <c r="B334" s="1" t="s">
        <v>242</v>
      </c>
      <c r="C334" s="6">
        <v>1</v>
      </c>
      <c r="D334" s="9">
        <v>17237511</v>
      </c>
      <c r="E334" s="9">
        <v>16989014.615952782</v>
      </c>
      <c r="F334" s="9">
        <v>248496.38404721767</v>
      </c>
      <c r="G334" s="9">
        <v>0.38219183163939718</v>
      </c>
      <c r="H334" s="9">
        <v>93745.684488434243</v>
      </c>
      <c r="I334" s="9">
        <v>16804368.037001386</v>
      </c>
      <c r="J334" s="9">
        <v>17173661.194904178</v>
      </c>
      <c r="K334" s="9">
        <v>656911.06638552307</v>
      </c>
      <c r="L334" s="9">
        <v>15695126.99066839</v>
      </c>
      <c r="M334" s="9">
        <v>18282902.241237175</v>
      </c>
    </row>
    <row r="335" spans="2:13" x14ac:dyDescent="0.25">
      <c r="B335" s="1" t="s">
        <v>243</v>
      </c>
      <c r="C335" s="6">
        <v>1</v>
      </c>
      <c r="D335" s="9">
        <v>15286365</v>
      </c>
      <c r="E335" s="9">
        <v>15574266.606861262</v>
      </c>
      <c r="F335" s="9">
        <v>-287901.60686126165</v>
      </c>
      <c r="G335" s="9">
        <v>-0.44279776094175821</v>
      </c>
      <c r="H335" s="9">
        <v>118911.01595036432</v>
      </c>
      <c r="I335" s="9">
        <v>15340053.027700948</v>
      </c>
      <c r="J335" s="9">
        <v>15808480.186021576</v>
      </c>
      <c r="K335" s="9">
        <v>660971.80385694804</v>
      </c>
      <c r="L335" s="9">
        <v>14272380.733057911</v>
      </c>
      <c r="M335" s="9">
        <v>16876152.480664611</v>
      </c>
    </row>
    <row r="336" spans="2:13" x14ac:dyDescent="0.25">
      <c r="B336" s="1" t="s">
        <v>244</v>
      </c>
      <c r="C336" s="6">
        <v>1</v>
      </c>
      <c r="D336" s="9">
        <v>13898432</v>
      </c>
      <c r="E336" s="9">
        <v>14234300.268214285</v>
      </c>
      <c r="F336" s="9">
        <v>-335868.26821428537</v>
      </c>
      <c r="G336" s="9">
        <v>-0.51657133406809952</v>
      </c>
      <c r="H336" s="9">
        <v>89691.768530010057</v>
      </c>
      <c r="I336" s="9">
        <v>14057638.501760278</v>
      </c>
      <c r="J336" s="9">
        <v>14410962.034668293</v>
      </c>
      <c r="K336" s="9">
        <v>656344.80962494167</v>
      </c>
      <c r="L336" s="9">
        <v>12941527.972923161</v>
      </c>
      <c r="M336" s="9">
        <v>15527072.563505409</v>
      </c>
    </row>
    <row r="337" spans="2:13" x14ac:dyDescent="0.25">
      <c r="B337" s="1" t="s">
        <v>245</v>
      </c>
      <c r="C337" s="6">
        <v>1</v>
      </c>
      <c r="D337" s="9">
        <v>14105773</v>
      </c>
      <c r="E337" s="9">
        <v>14997213.787236575</v>
      </c>
      <c r="F337" s="9">
        <v>-891440.78723657504</v>
      </c>
      <c r="G337" s="9">
        <v>-1.371051689859901</v>
      </c>
      <c r="H337" s="9">
        <v>74482.467030342115</v>
      </c>
      <c r="I337" s="9">
        <v>14850509.084998153</v>
      </c>
      <c r="J337" s="9">
        <v>15143918.489474997</v>
      </c>
      <c r="K337" s="9">
        <v>654439.86253473745</v>
      </c>
      <c r="L337" s="9">
        <v>13708193.578937072</v>
      </c>
      <c r="M337" s="9">
        <v>16286233.995536078</v>
      </c>
    </row>
    <row r="338" spans="2:13" x14ac:dyDescent="0.25">
      <c r="B338" s="1" t="s">
        <v>246</v>
      </c>
      <c r="C338" s="6">
        <v>1</v>
      </c>
      <c r="D338" s="9">
        <v>16041140</v>
      </c>
      <c r="E338" s="9">
        <v>15703542.478305023</v>
      </c>
      <c r="F338" s="9">
        <v>337597.52169497684</v>
      </c>
      <c r="G338" s="9">
        <v>0.51923095649153372</v>
      </c>
      <c r="H338" s="9">
        <v>87247.636508968455</v>
      </c>
      <c r="I338" s="9">
        <v>15531694.806693394</v>
      </c>
      <c r="J338" s="9">
        <v>15875390.149916653</v>
      </c>
      <c r="K338" s="9">
        <v>656015.27867570356</v>
      </c>
      <c r="L338" s="9">
        <v>14411419.245024247</v>
      </c>
      <c r="M338" s="9">
        <v>16995665.711585801</v>
      </c>
    </row>
    <row r="339" spans="2:13" x14ac:dyDescent="0.25">
      <c r="B339" s="1" t="s">
        <v>247</v>
      </c>
      <c r="C339" s="6">
        <v>1</v>
      </c>
      <c r="D339" s="9">
        <v>16554529.999999998</v>
      </c>
      <c r="E339" s="9">
        <v>16197845.4935502</v>
      </c>
      <c r="F339" s="9">
        <v>356684.50644979812</v>
      </c>
      <c r="G339" s="9">
        <v>0.54858707646844351</v>
      </c>
      <c r="H339" s="9">
        <v>108453.05957216483</v>
      </c>
      <c r="I339" s="9">
        <v>15984230.471844504</v>
      </c>
      <c r="J339" s="9">
        <v>16411460.515255896</v>
      </c>
      <c r="K339" s="9">
        <v>659170.66220374487</v>
      </c>
      <c r="L339" s="9">
        <v>14899507.24592597</v>
      </c>
      <c r="M339" s="9">
        <v>17496183.74117443</v>
      </c>
    </row>
    <row r="340" spans="2:13" x14ac:dyDescent="0.25">
      <c r="B340" s="1" t="s">
        <v>248</v>
      </c>
      <c r="C340" s="6">
        <v>1</v>
      </c>
      <c r="D340" s="9">
        <v>13951250</v>
      </c>
      <c r="E340" s="9">
        <v>15428884.290766092</v>
      </c>
      <c r="F340" s="9">
        <v>-1477634.290766092</v>
      </c>
      <c r="G340" s="9">
        <v>-2.2726276611484457</v>
      </c>
      <c r="H340" s="9">
        <v>80278.854366762112</v>
      </c>
      <c r="I340" s="9">
        <v>15270762.710003739</v>
      </c>
      <c r="J340" s="9">
        <v>15587005.871528445</v>
      </c>
      <c r="K340" s="9">
        <v>655124.86614232545</v>
      </c>
      <c r="L340" s="9">
        <v>14138514.862250205</v>
      </c>
      <c r="M340" s="9">
        <v>16719253.719281979</v>
      </c>
    </row>
    <row r="341" spans="2:13" x14ac:dyDescent="0.25">
      <c r="B341" s="1" t="s">
        <v>249</v>
      </c>
      <c r="C341" s="6">
        <v>1</v>
      </c>
      <c r="D341" s="9">
        <v>14481570</v>
      </c>
      <c r="E341" s="9">
        <v>14593810.25641433</v>
      </c>
      <c r="F341" s="9">
        <v>-112240.25641432963</v>
      </c>
      <c r="G341" s="9">
        <v>-0.17262749857364995</v>
      </c>
      <c r="H341" s="9">
        <v>100967.92421806195</v>
      </c>
      <c r="I341" s="9">
        <v>14394938.362818107</v>
      </c>
      <c r="J341" s="9">
        <v>14792682.150010552</v>
      </c>
      <c r="K341" s="9">
        <v>657980.56012352242</v>
      </c>
      <c r="L341" s="9">
        <v>13297816.09832249</v>
      </c>
      <c r="M341" s="9">
        <v>15889804.414506171</v>
      </c>
    </row>
    <row r="342" spans="2:13" x14ac:dyDescent="0.25">
      <c r="B342" s="1" t="s">
        <v>250</v>
      </c>
      <c r="C342" s="6">
        <v>1</v>
      </c>
      <c r="D342" s="9">
        <v>13161080</v>
      </c>
      <c r="E342" s="9">
        <v>13798314.584722375</v>
      </c>
      <c r="F342" s="9">
        <v>-637234.5847223755</v>
      </c>
      <c r="G342" s="9">
        <v>-0.98007805647883517</v>
      </c>
      <c r="H342" s="9">
        <v>92266.75922890949</v>
      </c>
      <c r="I342" s="9">
        <v>13616580.977084659</v>
      </c>
      <c r="J342" s="9">
        <v>13980048.192360092</v>
      </c>
      <c r="K342" s="9">
        <v>656701.64507039683</v>
      </c>
      <c r="L342" s="9">
        <v>12504839.447005901</v>
      </c>
      <c r="M342" s="9">
        <v>15091789.72243885</v>
      </c>
    </row>
    <row r="343" spans="2:13" x14ac:dyDescent="0.25">
      <c r="B343" s="1" t="s">
        <v>251</v>
      </c>
      <c r="C343" s="6">
        <v>1</v>
      </c>
      <c r="D343" s="9">
        <v>13263096.673492307</v>
      </c>
      <c r="E343" s="9">
        <v>13228960.571756361</v>
      </c>
      <c r="F343" s="9">
        <v>34136.101735945791</v>
      </c>
      <c r="G343" s="9">
        <v>5.250192793554255E-2</v>
      </c>
      <c r="H343" s="9">
        <v>100728.21512043409</v>
      </c>
      <c r="I343" s="9">
        <v>13030560.822185349</v>
      </c>
      <c r="J343" s="9">
        <v>13427360.321327373</v>
      </c>
      <c r="K343" s="9">
        <v>657943.81910685077</v>
      </c>
      <c r="L343" s="9">
        <v>11933038.780761445</v>
      </c>
      <c r="M343" s="9">
        <v>14524882.362751277</v>
      </c>
    </row>
    <row r="344" spans="2:13" x14ac:dyDescent="0.25">
      <c r="B344" s="1" t="s">
        <v>252</v>
      </c>
      <c r="C344" s="6">
        <v>1</v>
      </c>
      <c r="D344" s="9">
        <v>14180624.276246155</v>
      </c>
      <c r="E344" s="9">
        <v>14545766.2491483</v>
      </c>
      <c r="F344" s="9">
        <v>-365141.97290214524</v>
      </c>
      <c r="G344" s="9">
        <v>-0.56159480938514106</v>
      </c>
      <c r="H344" s="9">
        <v>96010.727867464433</v>
      </c>
      <c r="I344" s="9">
        <v>14356658.318046171</v>
      </c>
      <c r="J344" s="9">
        <v>14734874.180250429</v>
      </c>
      <c r="K344" s="9">
        <v>657238.12704772409</v>
      </c>
      <c r="L344" s="9">
        <v>13251234.427464738</v>
      </c>
      <c r="M344" s="9">
        <v>15840298.070831861</v>
      </c>
    </row>
    <row r="345" spans="2:13" x14ac:dyDescent="0.25">
      <c r="B345" s="1" t="s">
        <v>253</v>
      </c>
      <c r="C345" s="6">
        <v>1</v>
      </c>
      <c r="D345" s="9">
        <v>16044762.08466154</v>
      </c>
      <c r="E345" s="9">
        <v>15729873.399418175</v>
      </c>
      <c r="F345" s="9">
        <v>314888.68524336442</v>
      </c>
      <c r="G345" s="9">
        <v>0.48430436457705289</v>
      </c>
      <c r="H345" s="9">
        <v>105333.78986453345</v>
      </c>
      <c r="I345" s="9">
        <v>15522402.260318745</v>
      </c>
      <c r="J345" s="9">
        <v>15937344.538517606</v>
      </c>
      <c r="K345" s="9">
        <v>658664.63626551686</v>
      </c>
      <c r="L345" s="9">
        <v>14432531.847896431</v>
      </c>
      <c r="M345" s="9">
        <v>17027214.95093992</v>
      </c>
    </row>
    <row r="346" spans="2:13" x14ac:dyDescent="0.25">
      <c r="B346" s="1" t="s">
        <v>254</v>
      </c>
      <c r="C346" s="6">
        <v>1</v>
      </c>
      <c r="D346" s="9">
        <v>18366242.474953849</v>
      </c>
      <c r="E346" s="9">
        <v>17778793.108936667</v>
      </c>
      <c r="F346" s="9">
        <v>587449.36601718143</v>
      </c>
      <c r="G346" s="9">
        <v>0.90350750999599128</v>
      </c>
      <c r="H346" s="9">
        <v>93593.418902968449</v>
      </c>
      <c r="I346" s="9">
        <v>17594446.440531574</v>
      </c>
      <c r="J346" s="9">
        <v>17963139.777341761</v>
      </c>
      <c r="K346" s="9">
        <v>656889.35433717188</v>
      </c>
      <c r="L346" s="9">
        <v>16484948.248878984</v>
      </c>
      <c r="M346" s="9">
        <v>19072637.968994353</v>
      </c>
    </row>
    <row r="347" spans="2:13" x14ac:dyDescent="0.25">
      <c r="B347" s="1" t="s">
        <v>255</v>
      </c>
      <c r="C347" s="6">
        <v>1</v>
      </c>
      <c r="D347" s="9">
        <v>14930878.169138461</v>
      </c>
      <c r="E347" s="9">
        <v>14915622.544000866</v>
      </c>
      <c r="F347" s="9">
        <v>15255.62513759546</v>
      </c>
      <c r="G347" s="9">
        <v>2.3463421153982471E-2</v>
      </c>
      <c r="H347" s="9">
        <v>124312.59418177845</v>
      </c>
      <c r="I347" s="9">
        <v>14670769.72371909</v>
      </c>
      <c r="J347" s="9">
        <v>15160475.364282642</v>
      </c>
      <c r="K347" s="9">
        <v>661964.89095099561</v>
      </c>
      <c r="L347" s="9">
        <v>13611780.632055415</v>
      </c>
      <c r="M347" s="9">
        <v>16219464.455946317</v>
      </c>
    </row>
    <row r="348" spans="2:13" x14ac:dyDescent="0.25">
      <c r="B348" s="1" t="s">
        <v>256</v>
      </c>
      <c r="C348" s="6">
        <v>1</v>
      </c>
      <c r="D348" s="9">
        <v>13943626.872169232</v>
      </c>
      <c r="E348" s="9">
        <v>13993668.01265501</v>
      </c>
      <c r="F348" s="9">
        <v>-50041.140485778451</v>
      </c>
      <c r="G348" s="9">
        <v>-7.696415870562523E-2</v>
      </c>
      <c r="H348" s="9">
        <v>81628.17661123279</v>
      </c>
      <c r="I348" s="9">
        <v>13832888.733698826</v>
      </c>
      <c r="J348" s="9">
        <v>14154447.291611195</v>
      </c>
      <c r="K348" s="9">
        <v>655291.58013546502</v>
      </c>
      <c r="L348" s="9">
        <v>12702970.215226309</v>
      </c>
      <c r="M348" s="9">
        <v>15284365.810083712</v>
      </c>
    </row>
    <row r="349" spans="2:13" x14ac:dyDescent="0.25">
      <c r="B349" s="1" t="s">
        <v>257</v>
      </c>
      <c r="C349" s="6">
        <v>1</v>
      </c>
      <c r="D349" s="9">
        <v>13528583.634523079</v>
      </c>
      <c r="E349" s="9">
        <v>14272770.108303275</v>
      </c>
      <c r="F349" s="9">
        <v>-744186.47378019616</v>
      </c>
      <c r="G349" s="9">
        <v>-1.1445719525692308</v>
      </c>
      <c r="H349" s="9">
        <v>73001.453660359039</v>
      </c>
      <c r="I349" s="9">
        <v>14128982.490234017</v>
      </c>
      <c r="J349" s="9">
        <v>14416557.726372533</v>
      </c>
      <c r="K349" s="9">
        <v>654272.96139767661</v>
      </c>
      <c r="L349" s="9">
        <v>12984078.637525393</v>
      </c>
      <c r="M349" s="9">
        <v>15561461.579081157</v>
      </c>
    </row>
    <row r="350" spans="2:13" x14ac:dyDescent="0.25">
      <c r="B350" s="1" t="s">
        <v>258</v>
      </c>
      <c r="C350" s="6">
        <v>1</v>
      </c>
      <c r="D350" s="9">
        <v>15929136.64069231</v>
      </c>
      <c r="E350" s="9">
        <v>15199950.081902834</v>
      </c>
      <c r="F350" s="9">
        <v>729186.55878947675</v>
      </c>
      <c r="G350" s="9">
        <v>1.121501818141645</v>
      </c>
      <c r="H350" s="9">
        <v>79543.119770462654</v>
      </c>
      <c r="I350" s="9">
        <v>15043277.643860642</v>
      </c>
      <c r="J350" s="9">
        <v>15356622.519945025</v>
      </c>
      <c r="K350" s="9">
        <v>655035.11637344921</v>
      </c>
      <c r="L350" s="9">
        <v>13909757.429394025</v>
      </c>
      <c r="M350" s="9">
        <v>16490142.734411642</v>
      </c>
    </row>
    <row r="351" spans="2:13" x14ac:dyDescent="0.25">
      <c r="B351" s="1" t="s">
        <v>259</v>
      </c>
      <c r="C351" s="6">
        <v>1</v>
      </c>
      <c r="D351" s="9">
        <v>16055865.643200001</v>
      </c>
      <c r="E351" s="9">
        <v>15576286.950806318</v>
      </c>
      <c r="F351" s="9">
        <v>479578.6923936829</v>
      </c>
      <c r="G351" s="9">
        <v>0.73760050700110358</v>
      </c>
      <c r="H351" s="9">
        <v>92739.143394179628</v>
      </c>
      <c r="I351" s="9">
        <v>15393622.909724716</v>
      </c>
      <c r="J351" s="9">
        <v>15758950.99188792</v>
      </c>
      <c r="K351" s="9">
        <v>656768.18170268135</v>
      </c>
      <c r="L351" s="9">
        <v>14282680.758934196</v>
      </c>
      <c r="M351" s="9">
        <v>16869893.14267844</v>
      </c>
    </row>
    <row r="352" spans="2:13" x14ac:dyDescent="0.25">
      <c r="B352" s="1" t="s">
        <v>260</v>
      </c>
      <c r="C352" s="6">
        <v>1</v>
      </c>
      <c r="D352" s="9">
        <v>14086273.1338</v>
      </c>
      <c r="E352" s="9">
        <v>15205294.226159619</v>
      </c>
      <c r="F352" s="9">
        <v>-1119021.0923596192</v>
      </c>
      <c r="G352" s="9">
        <v>-1.7210742223547879</v>
      </c>
      <c r="H352" s="9">
        <v>78511.583265273963</v>
      </c>
      <c r="I352" s="9">
        <v>15050653.558302753</v>
      </c>
      <c r="J352" s="9">
        <v>15359934.894016486</v>
      </c>
      <c r="K352" s="9">
        <v>654910.65381957265</v>
      </c>
      <c r="L352" s="9">
        <v>13915346.721839832</v>
      </c>
      <c r="M352" s="9">
        <v>16495241.730479406</v>
      </c>
    </row>
    <row r="353" spans="2:13" x14ac:dyDescent="0.25">
      <c r="B353" s="1" t="s">
        <v>261</v>
      </c>
      <c r="C353" s="6">
        <v>1</v>
      </c>
      <c r="D353" s="9">
        <v>14104948</v>
      </c>
      <c r="E353" s="9">
        <v>14087568.571141526</v>
      </c>
      <c r="F353" s="9">
        <v>17379.428858473897</v>
      </c>
      <c r="G353" s="9">
        <v>2.6729868821771724E-2</v>
      </c>
      <c r="H353" s="9">
        <v>92842.754810858503</v>
      </c>
      <c r="I353" s="9">
        <v>13904700.451400364</v>
      </c>
      <c r="J353" s="9">
        <v>14270436.690882688</v>
      </c>
      <c r="K353" s="9">
        <v>656782.8201928162</v>
      </c>
      <c r="L353" s="9">
        <v>12793933.546506178</v>
      </c>
      <c r="M353" s="9">
        <v>15381203.595776875</v>
      </c>
    </row>
    <row r="354" spans="2:13" x14ac:dyDescent="0.25">
      <c r="B354" s="1" t="s">
        <v>262</v>
      </c>
      <c r="C354" s="6">
        <v>1</v>
      </c>
      <c r="D354" s="9">
        <v>12825361.5152</v>
      </c>
      <c r="E354" s="9">
        <v>13405111.829376644</v>
      </c>
      <c r="F354" s="9">
        <v>-579750.31417664327</v>
      </c>
      <c r="G354" s="9">
        <v>-0.89166623215967944</v>
      </c>
      <c r="H354" s="9">
        <v>93464.843610652155</v>
      </c>
      <c r="I354" s="9">
        <v>13221018.409833012</v>
      </c>
      <c r="J354" s="9">
        <v>13589205.248920275</v>
      </c>
      <c r="K354" s="9">
        <v>656871.04729217873</v>
      </c>
      <c r="L354" s="9">
        <v>12111303.027866583</v>
      </c>
      <c r="M354" s="9">
        <v>14698920.630886704</v>
      </c>
    </row>
    <row r="355" spans="2:13" x14ac:dyDescent="0.25">
      <c r="B355" s="1" t="s">
        <v>263</v>
      </c>
      <c r="C355" s="6">
        <v>1</v>
      </c>
      <c r="D355" s="9">
        <v>14493142.5678</v>
      </c>
      <c r="E355" s="9">
        <v>13697309.102697682</v>
      </c>
      <c r="F355" s="9">
        <v>795833.46510231867</v>
      </c>
      <c r="G355" s="9">
        <v>1.2240059382497441</v>
      </c>
      <c r="H355" s="9">
        <v>101893.68670624314</v>
      </c>
      <c r="I355" s="9">
        <v>13496613.777150463</v>
      </c>
      <c r="J355" s="9">
        <v>13898004.4282449</v>
      </c>
      <c r="K355" s="9">
        <v>658123.25530264468</v>
      </c>
      <c r="L355" s="9">
        <v>12401033.884450363</v>
      </c>
      <c r="M355" s="9">
        <v>14993584.320945</v>
      </c>
    </row>
    <row r="356" spans="2:13" x14ac:dyDescent="0.25">
      <c r="B356" s="1" t="s">
        <v>264</v>
      </c>
      <c r="C356" s="6">
        <v>1</v>
      </c>
      <c r="D356" s="9">
        <v>15819649.446600001</v>
      </c>
      <c r="E356" s="9">
        <v>15245024.419119969</v>
      </c>
      <c r="F356" s="9">
        <v>574625.02748003229</v>
      </c>
      <c r="G356" s="9">
        <v>0.88378345061432473</v>
      </c>
      <c r="H356" s="9">
        <v>104649.59759953723</v>
      </c>
      <c r="I356" s="9">
        <v>15038900.902172597</v>
      </c>
      <c r="J356" s="9">
        <v>15451147.936067341</v>
      </c>
      <c r="K356" s="9">
        <v>658555.5664158531</v>
      </c>
      <c r="L356" s="9">
        <v>13947897.697483111</v>
      </c>
      <c r="M356" s="9">
        <v>16542151.140756827</v>
      </c>
    </row>
    <row r="357" spans="2:13" x14ac:dyDescent="0.25">
      <c r="B357" s="1" t="s">
        <v>265</v>
      </c>
      <c r="C357" s="6">
        <v>1</v>
      </c>
      <c r="D357" s="9">
        <v>20353876.040199999</v>
      </c>
      <c r="E357" s="9">
        <v>19619969.396920543</v>
      </c>
      <c r="F357" s="9">
        <v>733906.6432794556</v>
      </c>
      <c r="G357" s="9">
        <v>1.1287613915299441</v>
      </c>
      <c r="H357" s="9">
        <v>134699.471545746</v>
      </c>
      <c r="I357" s="9">
        <v>19354658.02026137</v>
      </c>
      <c r="J357" s="9">
        <v>19885280.773579717</v>
      </c>
      <c r="K357" s="9">
        <v>663993.85796426097</v>
      </c>
      <c r="L357" s="9">
        <v>18312131.121624086</v>
      </c>
      <c r="M357" s="9">
        <v>20927807.672217</v>
      </c>
    </row>
    <row r="358" spans="2:13" x14ac:dyDescent="0.25">
      <c r="B358" s="1" t="s">
        <v>266</v>
      </c>
      <c r="C358" s="6">
        <v>1</v>
      </c>
      <c r="D358" s="9">
        <v>19599345.653399996</v>
      </c>
      <c r="E358" s="9">
        <v>18943256.044824094</v>
      </c>
      <c r="F358" s="9">
        <v>656089.60857590288</v>
      </c>
      <c r="G358" s="9">
        <v>1.0090774164888983</v>
      </c>
      <c r="H358" s="9">
        <v>115098.56309887551</v>
      </c>
      <c r="I358" s="9">
        <v>18716551.6793442</v>
      </c>
      <c r="J358" s="9">
        <v>19169960.410303988</v>
      </c>
      <c r="K358" s="9">
        <v>660296.58109593892</v>
      </c>
      <c r="L358" s="9">
        <v>17642700.126351815</v>
      </c>
      <c r="M358" s="9">
        <v>20243811.963296372</v>
      </c>
    </row>
    <row r="359" spans="2:13" x14ac:dyDescent="0.25">
      <c r="B359" s="1" t="s">
        <v>267</v>
      </c>
      <c r="C359" s="6">
        <v>1</v>
      </c>
      <c r="D359" s="9">
        <v>14931787.017599998</v>
      </c>
      <c r="E359" s="9">
        <v>15489607.418017482</v>
      </c>
      <c r="F359" s="9">
        <v>-557820.40041748434</v>
      </c>
      <c r="G359" s="9">
        <v>-0.85793763711616211</v>
      </c>
      <c r="H359" s="9">
        <v>115906.11067947524</v>
      </c>
      <c r="I359" s="9">
        <v>15261312.463072998</v>
      </c>
      <c r="J359" s="9">
        <v>15717902.372961966</v>
      </c>
      <c r="K359" s="9">
        <v>660437.82619744213</v>
      </c>
      <c r="L359" s="9">
        <v>14188773.295541164</v>
      </c>
      <c r="M359" s="9">
        <v>16790441.540493801</v>
      </c>
    </row>
    <row r="360" spans="2:13" x14ac:dyDescent="0.25">
      <c r="B360" s="1" t="s">
        <v>268</v>
      </c>
      <c r="C360" s="6">
        <v>1</v>
      </c>
      <c r="D360" s="9">
        <v>13752321.7016</v>
      </c>
      <c r="E360" s="9">
        <v>14015841.442404207</v>
      </c>
      <c r="F360" s="9">
        <v>-263519.74080420658</v>
      </c>
      <c r="G360" s="9">
        <v>-0.40529801991791425</v>
      </c>
      <c r="H360" s="9">
        <v>92667.997038626389</v>
      </c>
      <c r="I360" s="9">
        <v>13833317.535038941</v>
      </c>
      <c r="J360" s="9">
        <v>14198365.349769473</v>
      </c>
      <c r="K360" s="9">
        <v>656758.13923750562</v>
      </c>
      <c r="L360" s="9">
        <v>12722255.030715559</v>
      </c>
      <c r="M360" s="9">
        <v>15309427.854092855</v>
      </c>
    </row>
    <row r="361" spans="2:13" x14ac:dyDescent="0.25">
      <c r="B361" s="1" t="s">
        <v>269</v>
      </c>
      <c r="C361" s="6">
        <v>1</v>
      </c>
      <c r="D361" s="9">
        <v>13896879.130009763</v>
      </c>
      <c r="E361" s="9">
        <v>14678442.006671978</v>
      </c>
      <c r="F361" s="9">
        <v>-781562.87666221522</v>
      </c>
      <c r="G361" s="9">
        <v>-1.202057520950204</v>
      </c>
      <c r="H361" s="9">
        <v>75030.127810569058</v>
      </c>
      <c r="I361" s="9">
        <v>14530658.602090653</v>
      </c>
      <c r="J361" s="9">
        <v>14826225.411253303</v>
      </c>
      <c r="K361" s="9">
        <v>654502.41852786939</v>
      </c>
      <c r="L361" s="9">
        <v>13389298.584699357</v>
      </c>
      <c r="M361" s="9">
        <v>15967585.428644599</v>
      </c>
    </row>
    <row r="362" spans="2:13" x14ac:dyDescent="0.25">
      <c r="B362" s="1" t="s">
        <v>270</v>
      </c>
      <c r="C362" s="6">
        <v>1</v>
      </c>
      <c r="D362" s="9">
        <v>16401684.807799999</v>
      </c>
      <c r="E362" s="9">
        <v>15709695.059411732</v>
      </c>
      <c r="F362" s="9">
        <v>691989.74838826619</v>
      </c>
      <c r="G362" s="9">
        <v>1.0642924661710313</v>
      </c>
      <c r="H362" s="9">
        <v>88303.009515892016</v>
      </c>
      <c r="I362" s="9">
        <v>15535768.667949589</v>
      </c>
      <c r="J362" s="9">
        <v>15883621.450873876</v>
      </c>
      <c r="K362" s="9">
        <v>656156.47315950773</v>
      </c>
      <c r="L362" s="9">
        <v>14417293.721826278</v>
      </c>
      <c r="M362" s="9">
        <v>17002096.396997187</v>
      </c>
    </row>
    <row r="363" spans="2:13" x14ac:dyDescent="0.25">
      <c r="B363" s="1" t="s">
        <v>271</v>
      </c>
      <c r="C363" s="6">
        <v>1</v>
      </c>
      <c r="D363" s="9">
        <v>16212390</v>
      </c>
      <c r="E363" s="9">
        <v>16036341.448122459</v>
      </c>
      <c r="F363" s="9">
        <v>176048.55187754147</v>
      </c>
      <c r="G363" s="9">
        <v>0.27076578501341925</v>
      </c>
      <c r="H363" s="9">
        <v>100528.32041816339</v>
      </c>
      <c r="I363" s="9">
        <v>15838335.421986571</v>
      </c>
      <c r="J363" s="9">
        <v>16234347.474258346</v>
      </c>
      <c r="K363" s="9">
        <v>657913.24578979018</v>
      </c>
      <c r="L363" s="9">
        <v>14740479.875989171</v>
      </c>
      <c r="M363" s="9">
        <v>17332203.020255744</v>
      </c>
    </row>
    <row r="364" spans="2:13" x14ac:dyDescent="0.25">
      <c r="B364" s="1" t="s">
        <v>272</v>
      </c>
      <c r="C364" s="6">
        <v>1</v>
      </c>
      <c r="D364" s="9">
        <v>14504214</v>
      </c>
      <c r="E364" s="9">
        <v>15667491.624175249</v>
      </c>
      <c r="F364" s="9">
        <v>-1163277.6241752487</v>
      </c>
      <c r="G364" s="9">
        <v>-1.7891415506641155</v>
      </c>
      <c r="H364" s="9">
        <v>85938.991508640669</v>
      </c>
      <c r="I364" s="9">
        <v>15498221.53065365</v>
      </c>
      <c r="J364" s="9">
        <v>15836761.717696847</v>
      </c>
      <c r="K364" s="9">
        <v>655842.51618897216</v>
      </c>
      <c r="L364" s="9">
        <v>14375708.67324795</v>
      </c>
      <c r="M364" s="9">
        <v>16959274.575102549</v>
      </c>
    </row>
    <row r="365" spans="2:13" x14ac:dyDescent="0.25">
      <c r="B365" s="1" t="s">
        <v>273</v>
      </c>
      <c r="C365" s="6">
        <v>1</v>
      </c>
      <c r="D365" s="9">
        <v>15011830</v>
      </c>
      <c r="E365" s="9">
        <v>14798059.546187028</v>
      </c>
      <c r="F365" s="9">
        <v>213770.45381297171</v>
      </c>
      <c r="G365" s="9">
        <v>0.32878273704634858</v>
      </c>
      <c r="H365" s="9">
        <v>104240.0957000331</v>
      </c>
      <c r="I365" s="9">
        <v>14592742.606366169</v>
      </c>
      <c r="J365" s="9">
        <v>15003376.486007888</v>
      </c>
      <c r="K365" s="9">
        <v>658490.61749664438</v>
      </c>
      <c r="L365" s="9">
        <v>13501060.751460128</v>
      </c>
      <c r="M365" s="9">
        <v>16095058.340913929</v>
      </c>
    </row>
    <row r="366" spans="2:13" x14ac:dyDescent="0.25">
      <c r="B366" s="1" t="s">
        <v>274</v>
      </c>
      <c r="C366" s="6">
        <v>1</v>
      </c>
      <c r="D366" s="9">
        <v>13577688</v>
      </c>
      <c r="E366" s="9">
        <v>14093897.44516352</v>
      </c>
      <c r="F366" s="9">
        <v>-516209.44516352005</v>
      </c>
      <c r="G366" s="9">
        <v>-0.79393925232777118</v>
      </c>
      <c r="H366" s="9">
        <v>93952.410031778418</v>
      </c>
      <c r="I366" s="9">
        <v>13908843.688382354</v>
      </c>
      <c r="J366" s="9">
        <v>14278951.201944686</v>
      </c>
      <c r="K366" s="9">
        <v>656940.59939262352</v>
      </c>
      <c r="L366" s="9">
        <v>12799951.650068358</v>
      </c>
      <c r="M366" s="9">
        <v>15387843.240258683</v>
      </c>
    </row>
    <row r="367" spans="2:13" x14ac:dyDescent="0.25">
      <c r="B367" s="1" t="s">
        <v>275</v>
      </c>
      <c r="C367" s="6">
        <v>1</v>
      </c>
      <c r="D367" s="9">
        <v>13979286</v>
      </c>
      <c r="E367" s="9">
        <v>13641988.593909625</v>
      </c>
      <c r="F367" s="9">
        <v>337297.40609037504</v>
      </c>
      <c r="G367" s="9">
        <v>0.51876937338614515</v>
      </c>
      <c r="H367" s="9">
        <v>101124.64212373676</v>
      </c>
      <c r="I367" s="9">
        <v>13442808.020236008</v>
      </c>
      <c r="J367" s="9">
        <v>13841169.167583242</v>
      </c>
      <c r="K367" s="9">
        <v>658004.62690182799</v>
      </c>
      <c r="L367" s="9">
        <v>12345947.032587389</v>
      </c>
      <c r="M367" s="9">
        <v>14938030.155231861</v>
      </c>
    </row>
    <row r="368" spans="2:13" x14ac:dyDescent="0.25">
      <c r="B368" s="1" t="s">
        <v>276</v>
      </c>
      <c r="C368" s="6">
        <v>1</v>
      </c>
      <c r="D368" s="9">
        <v>15645311</v>
      </c>
      <c r="E368" s="9">
        <v>14964772.567612605</v>
      </c>
      <c r="F368" s="9">
        <v>680538.43238739483</v>
      </c>
      <c r="G368" s="9">
        <v>1.0466801397227603</v>
      </c>
      <c r="H368" s="9">
        <v>104632.44708789099</v>
      </c>
      <c r="I368" s="9">
        <v>14758682.831242122</v>
      </c>
      <c r="J368" s="9">
        <v>15170862.303983089</v>
      </c>
      <c r="K368" s="9">
        <v>658552.84128394758</v>
      </c>
      <c r="L368" s="9">
        <v>13667651.213543184</v>
      </c>
      <c r="M368" s="9">
        <v>16261893.921682026</v>
      </c>
    </row>
    <row r="369" spans="2:13" x14ac:dyDescent="0.25">
      <c r="B369" s="1" t="s">
        <v>277</v>
      </c>
      <c r="C369" s="6">
        <v>1</v>
      </c>
      <c r="D369" s="9">
        <v>21281346</v>
      </c>
      <c r="E369" s="9">
        <v>20762908.924723201</v>
      </c>
      <c r="F369" s="9">
        <v>518437.0752767995</v>
      </c>
      <c r="G369" s="9">
        <v>0.79736538682253943</v>
      </c>
      <c r="H369" s="9">
        <v>162703.2287884265</v>
      </c>
      <c r="I369" s="9">
        <v>20442439.83066228</v>
      </c>
      <c r="J369" s="9">
        <v>21083378.018784121</v>
      </c>
      <c r="K369" s="9">
        <v>670235.95579298714</v>
      </c>
      <c r="L369" s="9">
        <v>19442775.875370275</v>
      </c>
      <c r="M369" s="9">
        <v>22083041.974076126</v>
      </c>
    </row>
    <row r="370" spans="2:13" x14ac:dyDescent="0.25">
      <c r="B370" s="1" t="s">
        <v>278</v>
      </c>
      <c r="C370" s="6">
        <v>1</v>
      </c>
      <c r="D370" s="9">
        <v>19350665</v>
      </c>
      <c r="E370" s="9">
        <v>19095961.861445446</v>
      </c>
      <c r="F370" s="9">
        <v>254703.13855455443</v>
      </c>
      <c r="G370" s="9">
        <v>0.39173792979607852</v>
      </c>
      <c r="H370" s="9">
        <v>113656.44678826003</v>
      </c>
      <c r="I370" s="9">
        <v>18872097.966379292</v>
      </c>
      <c r="J370" s="9">
        <v>19319825.756511599</v>
      </c>
      <c r="K370" s="9">
        <v>660046.72840344615</v>
      </c>
      <c r="L370" s="9">
        <v>17795898.066372365</v>
      </c>
      <c r="M370" s="9">
        <v>20396025.656518526</v>
      </c>
    </row>
    <row r="371" spans="2:13" x14ac:dyDescent="0.25">
      <c r="B371" s="1" t="s">
        <v>279</v>
      </c>
      <c r="C371" s="6">
        <v>1</v>
      </c>
      <c r="D371" s="9">
        <v>15682160</v>
      </c>
      <c r="E371" s="9">
        <v>15671831.885578299</v>
      </c>
      <c r="F371" s="9">
        <v>10328.114421701059</v>
      </c>
      <c r="G371" s="9">
        <v>1.5884822563297971E-2</v>
      </c>
      <c r="H371" s="9">
        <v>120834.4114334146</v>
      </c>
      <c r="I371" s="9">
        <v>15433829.882472353</v>
      </c>
      <c r="J371" s="9">
        <v>15909833.888684245</v>
      </c>
      <c r="K371" s="9">
        <v>661320.53556956758</v>
      </c>
      <c r="L371" s="9">
        <v>14369259.130900821</v>
      </c>
      <c r="M371" s="9">
        <v>16974404.640255779</v>
      </c>
    </row>
    <row r="372" spans="2:13" x14ac:dyDescent="0.25">
      <c r="B372" s="1" t="s">
        <v>280</v>
      </c>
      <c r="C372" s="6">
        <v>1</v>
      </c>
      <c r="D372" s="9">
        <v>14357374</v>
      </c>
      <c r="E372" s="9">
        <v>14442704.785699207</v>
      </c>
      <c r="F372" s="9">
        <v>-85330.785699207336</v>
      </c>
      <c r="G372" s="9">
        <v>-0.13124025690213695</v>
      </c>
      <c r="H372" s="9">
        <v>92223.964160630116</v>
      </c>
      <c r="I372" s="9">
        <v>14261055.469546447</v>
      </c>
      <c r="J372" s="9">
        <v>14624354.101851968</v>
      </c>
      <c r="K372" s="9">
        <v>656695.63371859048</v>
      </c>
      <c r="L372" s="9">
        <v>13149241.488266924</v>
      </c>
      <c r="M372" s="9">
        <v>15736168.08313149</v>
      </c>
    </row>
    <row r="373" spans="2:13" x14ac:dyDescent="0.25">
      <c r="B373" s="1" t="s">
        <v>281</v>
      </c>
      <c r="C373" s="6">
        <v>1</v>
      </c>
      <c r="D373" s="9">
        <v>13709644</v>
      </c>
      <c r="E373" s="9">
        <v>14714788.748967623</v>
      </c>
      <c r="F373" s="9">
        <v>-1005144.7489676233</v>
      </c>
      <c r="G373" s="9">
        <v>-1.545930393086375</v>
      </c>
      <c r="H373" s="9">
        <v>83074.774529008326</v>
      </c>
      <c r="I373" s="9">
        <v>14551160.17238144</v>
      </c>
      <c r="J373" s="9">
        <v>14878417.325553806</v>
      </c>
      <c r="K373" s="9">
        <v>655473.35105449217</v>
      </c>
      <c r="L373" s="9">
        <v>13423732.925689152</v>
      </c>
      <c r="M373" s="9">
        <v>16005844.572246095</v>
      </c>
    </row>
    <row r="374" spans="2:13" x14ac:dyDescent="0.25">
      <c r="B374" s="1" t="s">
        <v>282</v>
      </c>
      <c r="C374" s="6">
        <v>1</v>
      </c>
      <c r="D374" s="9">
        <v>15324444</v>
      </c>
      <c r="E374" s="9">
        <v>15439926.084658349</v>
      </c>
      <c r="F374" s="9">
        <v>-115482.08465834893</v>
      </c>
      <c r="G374" s="9">
        <v>-0.17761348772271798</v>
      </c>
      <c r="H374" s="9">
        <v>78903.07115432898</v>
      </c>
      <c r="I374" s="9">
        <v>15284514.321045883</v>
      </c>
      <c r="J374" s="9">
        <v>15595337.848270815</v>
      </c>
      <c r="K374" s="9">
        <v>654957.70124271768</v>
      </c>
      <c r="L374" s="9">
        <v>14149885.913185086</v>
      </c>
      <c r="M374" s="9">
        <v>16729966.256131612</v>
      </c>
    </row>
    <row r="375" spans="2:13" x14ac:dyDescent="0.25">
      <c r="B375" s="1" t="s">
        <v>283</v>
      </c>
      <c r="C375" s="6">
        <v>1</v>
      </c>
      <c r="D375" s="9">
        <v>15683383.130000001</v>
      </c>
      <c r="E375" s="9">
        <v>15817842.032567855</v>
      </c>
      <c r="F375" s="9">
        <v>-134458.90256785415</v>
      </c>
      <c r="G375" s="9">
        <v>-0.20680016914397756</v>
      </c>
      <c r="H375" s="9">
        <v>86297.592409315053</v>
      </c>
      <c r="I375" s="9">
        <v>15647865.619284661</v>
      </c>
      <c r="J375" s="9">
        <v>15987818.445851048</v>
      </c>
      <c r="K375" s="9">
        <v>655889.60217036854</v>
      </c>
      <c r="L375" s="9">
        <v>14525966.338540658</v>
      </c>
      <c r="M375" s="9">
        <v>17109717.726595052</v>
      </c>
    </row>
    <row r="376" spans="2:13" x14ac:dyDescent="0.25">
      <c r="B376" s="1" t="s">
        <v>284</v>
      </c>
      <c r="C376" s="6">
        <v>1</v>
      </c>
      <c r="D376" s="9">
        <v>14321958.209999999</v>
      </c>
      <c r="E376" s="9">
        <v>15556451.869986752</v>
      </c>
      <c r="F376" s="9">
        <v>-1234493.659986753</v>
      </c>
      <c r="G376" s="9">
        <v>-1.898673072715253</v>
      </c>
      <c r="H376" s="9">
        <v>80510.983188728074</v>
      </c>
      <c r="I376" s="9">
        <v>15397873.075720804</v>
      </c>
      <c r="J376" s="9">
        <v>15715030.6642527</v>
      </c>
      <c r="K376" s="9">
        <v>655153.35166171263</v>
      </c>
      <c r="L376" s="9">
        <v>14266026.334848644</v>
      </c>
      <c r="M376" s="9">
        <v>16846877.405124862</v>
      </c>
    </row>
    <row r="377" spans="2:13" x14ac:dyDescent="0.25">
      <c r="B377" s="1" t="s">
        <v>285</v>
      </c>
      <c r="C377" s="6">
        <v>1</v>
      </c>
      <c r="D377" s="9">
        <v>14031795.34</v>
      </c>
      <c r="E377" s="9">
        <v>14432366.437561724</v>
      </c>
      <c r="F377" s="9">
        <v>-400571.09756172448</v>
      </c>
      <c r="G377" s="9">
        <v>-0.61608542943558098</v>
      </c>
      <c r="H377" s="9">
        <v>96919.106989178646</v>
      </c>
      <c r="I377" s="9">
        <v>14241469.313728957</v>
      </c>
      <c r="J377" s="9">
        <v>14623263.561394492</v>
      </c>
      <c r="K377" s="9">
        <v>657371.43920248002</v>
      </c>
      <c r="L377" s="9">
        <v>13137572.037035814</v>
      </c>
      <c r="M377" s="9">
        <v>15727160.838087635</v>
      </c>
    </row>
    <row r="378" spans="2:13" x14ac:dyDescent="0.25">
      <c r="B378" s="1" t="s">
        <v>286</v>
      </c>
      <c r="C378" s="6">
        <v>1</v>
      </c>
      <c r="D378" s="9">
        <v>13273337.119999999</v>
      </c>
      <c r="E378" s="9">
        <v>14177334.798772449</v>
      </c>
      <c r="F378" s="9">
        <v>-903997.67877244949</v>
      </c>
      <c r="G378" s="9">
        <v>-1.3903644110256193</v>
      </c>
      <c r="H378" s="9">
        <v>97765.711397790088</v>
      </c>
      <c r="I378" s="9">
        <v>13984770.157030689</v>
      </c>
      <c r="J378" s="9">
        <v>14369899.440514209</v>
      </c>
      <c r="K378" s="9">
        <v>657496.79094629502</v>
      </c>
      <c r="L378" s="9">
        <v>12882293.49866084</v>
      </c>
      <c r="M378" s="9">
        <v>15472376.098884057</v>
      </c>
    </row>
    <row r="379" spans="2:13" x14ac:dyDescent="0.25">
      <c r="B379" s="1" t="s">
        <v>287</v>
      </c>
      <c r="C379" s="6">
        <v>1</v>
      </c>
      <c r="D379" s="9">
        <v>14803180.68</v>
      </c>
      <c r="E379" s="9">
        <v>14173482.501100564</v>
      </c>
      <c r="F379" s="9">
        <v>629698.17889943533</v>
      </c>
      <c r="G379" s="9">
        <v>0.96848693109288175</v>
      </c>
      <c r="H379" s="9">
        <v>110072.75501227888</v>
      </c>
      <c r="I379" s="9">
        <v>13956677.239507111</v>
      </c>
      <c r="J379" s="9">
        <v>14390287.762694018</v>
      </c>
      <c r="K379" s="9">
        <v>659439.08526531328</v>
      </c>
      <c r="L379" s="9">
        <v>12874615.552872134</v>
      </c>
      <c r="M379" s="9">
        <v>15472349.449328994</v>
      </c>
    </row>
    <row r="380" spans="2:13" x14ac:dyDescent="0.25">
      <c r="B380" s="1" t="s">
        <v>288</v>
      </c>
      <c r="C380" s="6">
        <v>1</v>
      </c>
      <c r="D380" s="9">
        <v>17013300.510000002</v>
      </c>
      <c r="E380" s="9">
        <v>17347147.071505465</v>
      </c>
      <c r="F380" s="9">
        <v>-333846.56150546297</v>
      </c>
      <c r="G380" s="9">
        <v>-0.51346191340974634</v>
      </c>
      <c r="H380" s="9">
        <v>132178.83370369367</v>
      </c>
      <c r="I380" s="9">
        <v>17086800.479698524</v>
      </c>
      <c r="J380" s="9">
        <v>17607493.663312405</v>
      </c>
      <c r="K380" s="9">
        <v>663487.10602304002</v>
      </c>
      <c r="L380" s="9">
        <v>16040306.922286319</v>
      </c>
      <c r="M380" s="9">
        <v>18653987.220724612</v>
      </c>
    </row>
    <row r="381" spans="2:13" x14ac:dyDescent="0.25">
      <c r="B381" s="1" t="s">
        <v>289</v>
      </c>
      <c r="C381" s="6">
        <v>1</v>
      </c>
      <c r="D381" s="9">
        <v>21387559.02</v>
      </c>
      <c r="E381" s="9">
        <v>21246787.083187297</v>
      </c>
      <c r="F381" s="9">
        <v>140771.93681270257</v>
      </c>
      <c r="G381" s="9">
        <v>0.21650972741578883</v>
      </c>
      <c r="H381" s="9">
        <v>171337.49083284457</v>
      </c>
      <c r="I381" s="9">
        <v>20909311.478832368</v>
      </c>
      <c r="J381" s="9">
        <v>21584262.687542226</v>
      </c>
      <c r="K381" s="9">
        <v>672384.13986682869</v>
      </c>
      <c r="L381" s="9">
        <v>19922422.854102127</v>
      </c>
      <c r="M381" s="9">
        <v>22571151.312272467</v>
      </c>
    </row>
    <row r="382" spans="2:13" x14ac:dyDescent="0.25">
      <c r="B382" s="1" t="s">
        <v>290</v>
      </c>
      <c r="C382" s="6">
        <v>1</v>
      </c>
      <c r="D382" s="9">
        <v>19560921.699999999</v>
      </c>
      <c r="E382" s="9">
        <v>19438999.112512987</v>
      </c>
      <c r="F382" s="9">
        <v>121922.58748701215</v>
      </c>
      <c r="G382" s="9">
        <v>0.18751909492985461</v>
      </c>
      <c r="H382" s="9">
        <v>117732.4739606611</v>
      </c>
      <c r="I382" s="9">
        <v>19207106.853504494</v>
      </c>
      <c r="J382" s="9">
        <v>19670891.37152148</v>
      </c>
      <c r="K382" s="9">
        <v>660760.79726664908</v>
      </c>
      <c r="L382" s="9">
        <v>18137528.848721419</v>
      </c>
      <c r="M382" s="9">
        <v>20740469.376304556</v>
      </c>
    </row>
    <row r="383" spans="2:13" x14ac:dyDescent="0.25">
      <c r="B383" s="1" t="s">
        <v>291</v>
      </c>
      <c r="C383" s="6">
        <v>1</v>
      </c>
      <c r="D383" s="9">
        <v>15379116.300000001</v>
      </c>
      <c r="E383" s="9">
        <v>16324557.353140844</v>
      </c>
      <c r="F383" s="9">
        <v>-945441.05314084329</v>
      </c>
      <c r="G383" s="9">
        <v>-1.4541050534494702</v>
      </c>
      <c r="H383" s="9">
        <v>114796.25309512815</v>
      </c>
      <c r="I383" s="9">
        <v>16098448.433822332</v>
      </c>
      <c r="J383" s="9">
        <v>16550666.272459356</v>
      </c>
      <c r="K383" s="9">
        <v>660243.95150901668</v>
      </c>
      <c r="L383" s="9">
        <v>15024105.096754238</v>
      </c>
      <c r="M383" s="9">
        <v>17625009.60952745</v>
      </c>
    </row>
    <row r="384" spans="2:13" x14ac:dyDescent="0.25">
      <c r="B384" s="1" t="s">
        <v>292</v>
      </c>
      <c r="C384" s="6">
        <v>1</v>
      </c>
      <c r="D384" s="9">
        <v>14092698.800000001</v>
      </c>
      <c r="E384" s="9">
        <v>14675312.492497656</v>
      </c>
      <c r="F384" s="9">
        <v>-582613.69249765575</v>
      </c>
      <c r="G384" s="9">
        <v>-0.89607015863684047</v>
      </c>
      <c r="H384" s="9">
        <v>95398.671936691593</v>
      </c>
      <c r="I384" s="9">
        <v>14487410.099915629</v>
      </c>
      <c r="J384" s="9">
        <v>14863214.885079684</v>
      </c>
      <c r="K384" s="9">
        <v>657148.99557622732</v>
      </c>
      <c r="L384" s="9">
        <v>13380956.228989158</v>
      </c>
      <c r="M384" s="9">
        <v>15969668.756006155</v>
      </c>
    </row>
    <row r="385" spans="2:13" x14ac:dyDescent="0.25">
      <c r="B385" s="1" t="s">
        <v>293</v>
      </c>
      <c r="C385" s="6">
        <v>1</v>
      </c>
      <c r="D385" s="9">
        <v>14233680.619999999</v>
      </c>
      <c r="E385" s="9">
        <v>15356989.839643735</v>
      </c>
      <c r="F385" s="9">
        <v>-1123309.2196437363</v>
      </c>
      <c r="G385" s="9">
        <v>-1.7276694379242352</v>
      </c>
      <c r="H385" s="9">
        <v>81376.853477820187</v>
      </c>
      <c r="I385" s="9">
        <v>15196705.580346847</v>
      </c>
      <c r="J385" s="9">
        <v>15517274.098940624</v>
      </c>
      <c r="K385" s="9">
        <v>655260.32083555206</v>
      </c>
      <c r="L385" s="9">
        <v>14066353.612225652</v>
      </c>
      <c r="M385" s="9">
        <v>16647626.067061819</v>
      </c>
    </row>
    <row r="386" spans="2:13" ht="15.75" thickBot="1" x14ac:dyDescent="0.3">
      <c r="B386" s="4" t="s">
        <v>294</v>
      </c>
      <c r="C386" s="7">
        <v>1</v>
      </c>
      <c r="D386" s="10">
        <v>15387739.460000001</v>
      </c>
      <c r="E386" s="10">
        <v>15695611.00103684</v>
      </c>
      <c r="F386" s="10">
        <v>-307871.54103683867</v>
      </c>
      <c r="G386" s="10">
        <v>-0.47351187273676815</v>
      </c>
      <c r="H386" s="10">
        <v>82742.556701104535</v>
      </c>
      <c r="I386" s="10">
        <v>15532636.778682789</v>
      </c>
      <c r="J386" s="10">
        <v>15858585.22339089</v>
      </c>
      <c r="K386" s="10">
        <v>655431.32856844389</v>
      </c>
      <c r="L386" s="10">
        <v>14404637.947523506</v>
      </c>
      <c r="M386" s="10">
        <v>16986584.054550171</v>
      </c>
    </row>
    <row r="405" spans="5:5" x14ac:dyDescent="0.25">
      <c r="E405" t="s">
        <v>80</v>
      </c>
    </row>
  </sheetData>
  <pageMargins left="0.7" right="0.7" top="0.75" bottom="0.75" header="0.3" footer="0.3"/>
  <ignoredErrors>
    <ignoredError sqref="A1"/>
  </ignoredErrors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4273" r:id="rId3" name="Drop Down 1">
              <controlPr defaultSize="0" autoFill="0" autoPict="0" macro="[0]!GoToResults120220132282830">
                <anchor moveWithCells="1">
                  <from>
                    <xdr:col>1</xdr:col>
                    <xdr:colOff>9525</xdr:colOff>
                    <xdr:row>5</xdr:row>
                    <xdr:rowOff>9525</xdr:rowOff>
                  </from>
                  <to>
                    <xdr:col>2</xdr:col>
                    <xdr:colOff>1114425</xdr:colOff>
                    <xdr:row>5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3"/>
  <dimension ref="B1:M355"/>
  <sheetViews>
    <sheetView zoomScaleNormal="100" workbookViewId="0">
      <selection activeCell="B99" sqref="B99"/>
    </sheetView>
  </sheetViews>
  <sheetFormatPr defaultRowHeight="15" x14ac:dyDescent="0.25"/>
  <cols>
    <col min="2" max="2" width="16.85546875" customWidth="1"/>
    <col min="3" max="3" width="16.85546875" bestFit="1" customWidth="1"/>
    <col min="4" max="4" width="20.85546875" bestFit="1" customWidth="1"/>
    <col min="5" max="5" width="19.85546875" bestFit="1" customWidth="1"/>
    <col min="6" max="6" width="12.28515625" bestFit="1" customWidth="1"/>
    <col min="7" max="7" width="12.7109375" bestFit="1" customWidth="1"/>
    <col min="8" max="10" width="12.5703125" bestFit="1" customWidth="1"/>
    <col min="11" max="11" width="10.5703125" bestFit="1" customWidth="1"/>
    <col min="12" max="13" width="12.5703125" bestFit="1" customWidth="1"/>
  </cols>
  <sheetData>
    <row r="1" spans="2:9" x14ac:dyDescent="0.25">
      <c r="B1" t="s">
        <v>529</v>
      </c>
    </row>
    <row r="2" spans="2:9" x14ac:dyDescent="0.25">
      <c r="B2" t="s">
        <v>528</v>
      </c>
    </row>
    <row r="3" spans="2:9" x14ac:dyDescent="0.25">
      <c r="B3" t="s">
        <v>530</v>
      </c>
    </row>
    <row r="4" spans="2:9" x14ac:dyDescent="0.25">
      <c r="B4" t="s">
        <v>4</v>
      </c>
    </row>
    <row r="5" spans="2:9" x14ac:dyDescent="0.25">
      <c r="B5" t="s">
        <v>5</v>
      </c>
    </row>
    <row r="6" spans="2:9" ht="16.350000000000001" customHeight="1" x14ac:dyDescent="0.25"/>
    <row r="9" spans="2:9" x14ac:dyDescent="0.25">
      <c r="B9" t="s">
        <v>6</v>
      </c>
    </row>
    <row r="10" spans="2:9" ht="15.75" thickBot="1" x14ac:dyDescent="0.3"/>
    <row r="11" spans="2:9" x14ac:dyDescent="0.25">
      <c r="B11" s="2" t="s">
        <v>7</v>
      </c>
      <c r="C11" s="2" t="s">
        <v>8</v>
      </c>
      <c r="D11" s="2" t="s">
        <v>9</v>
      </c>
      <c r="E11" s="2" t="s">
        <v>10</v>
      </c>
      <c r="F11" s="2" t="s">
        <v>11</v>
      </c>
      <c r="G11" s="2" t="s">
        <v>12</v>
      </c>
      <c r="H11" s="2" t="s">
        <v>13</v>
      </c>
      <c r="I11" s="2" t="s">
        <v>14</v>
      </c>
    </row>
    <row r="12" spans="2:9" x14ac:dyDescent="0.25">
      <c r="B12" s="3" t="s">
        <v>15</v>
      </c>
      <c r="C12" s="5">
        <v>202</v>
      </c>
      <c r="D12" s="5">
        <v>0</v>
      </c>
      <c r="E12" s="5">
        <v>202</v>
      </c>
      <c r="F12" s="8">
        <v>9682362</v>
      </c>
      <c r="G12" s="8">
        <v>21387559.02</v>
      </c>
      <c r="H12" s="8">
        <v>14265797.476599438</v>
      </c>
      <c r="I12" s="8">
        <v>2322823.0695452658</v>
      </c>
    </row>
    <row r="13" spans="2:9" x14ac:dyDescent="0.25">
      <c r="B13" s="1" t="s">
        <v>16</v>
      </c>
      <c r="C13" s="6">
        <v>202</v>
      </c>
      <c r="D13" s="6">
        <v>0</v>
      </c>
      <c r="E13" s="6">
        <v>202</v>
      </c>
      <c r="F13" s="9">
        <v>0</v>
      </c>
      <c r="G13" s="9">
        <v>750.2</v>
      </c>
      <c r="H13" s="9">
        <v>276.40977722772277</v>
      </c>
      <c r="I13" s="9">
        <v>231.03908839683106</v>
      </c>
    </row>
    <row r="14" spans="2:9" x14ac:dyDescent="0.25">
      <c r="B14" s="1" t="s">
        <v>17</v>
      </c>
      <c r="C14" s="6">
        <v>202</v>
      </c>
      <c r="D14" s="6">
        <v>0</v>
      </c>
      <c r="E14" s="6">
        <v>202</v>
      </c>
      <c r="F14" s="9">
        <v>0</v>
      </c>
      <c r="G14" s="9">
        <v>203.49999999999997</v>
      </c>
      <c r="H14" s="9">
        <v>31.861881188118812</v>
      </c>
      <c r="I14" s="9">
        <v>51.931392814246784</v>
      </c>
    </row>
    <row r="15" spans="2:9" x14ac:dyDescent="0.25">
      <c r="B15" s="1" t="s">
        <v>21</v>
      </c>
      <c r="C15" s="6">
        <v>202</v>
      </c>
      <c r="D15" s="6">
        <v>0</v>
      </c>
      <c r="E15" s="6">
        <v>202</v>
      </c>
      <c r="F15" s="9">
        <v>0</v>
      </c>
      <c r="G15" s="9">
        <v>1</v>
      </c>
      <c r="H15" s="9">
        <v>0.26732673267326734</v>
      </c>
      <c r="I15" s="9">
        <v>0.44366383017683775</v>
      </c>
    </row>
    <row r="16" spans="2:9" x14ac:dyDescent="0.25">
      <c r="B16" s="1" t="s">
        <v>22</v>
      </c>
      <c r="C16" s="6">
        <v>202</v>
      </c>
      <c r="D16" s="6">
        <v>0</v>
      </c>
      <c r="E16" s="6">
        <v>202</v>
      </c>
      <c r="F16" s="9">
        <v>0</v>
      </c>
      <c r="G16" s="9">
        <v>1</v>
      </c>
      <c r="H16" s="9">
        <v>0.25247524752475248</v>
      </c>
      <c r="I16" s="9">
        <v>0.4355117215222476</v>
      </c>
    </row>
    <row r="17" spans="2:9" ht="15.75" thickBot="1" x14ac:dyDescent="0.3">
      <c r="B17" s="4" t="s">
        <v>28</v>
      </c>
      <c r="C17" s="7">
        <v>202</v>
      </c>
      <c r="D17" s="7">
        <v>0</v>
      </c>
      <c r="E17" s="7">
        <v>202</v>
      </c>
      <c r="F17" s="10">
        <v>94.886268799292239</v>
      </c>
      <c r="G17" s="10">
        <v>144.13292686506682</v>
      </c>
      <c r="H17" s="10">
        <v>125.12861417048494</v>
      </c>
      <c r="I17" s="10">
        <v>14.943869055008591</v>
      </c>
    </row>
    <row r="20" spans="2:9" x14ac:dyDescent="0.25">
      <c r="B20" t="s">
        <v>33</v>
      </c>
    </row>
    <row r="21" spans="2:9" ht="15.75" thickBot="1" x14ac:dyDescent="0.3"/>
    <row r="22" spans="2:9" x14ac:dyDescent="0.25">
      <c r="B22" s="2" t="s">
        <v>34</v>
      </c>
      <c r="C22" s="2" t="s">
        <v>16</v>
      </c>
      <c r="D22" s="2" t="s">
        <v>17</v>
      </c>
      <c r="E22" s="2" t="s">
        <v>21</v>
      </c>
      <c r="F22" s="2" t="s">
        <v>22</v>
      </c>
      <c r="G22" s="2" t="s">
        <v>28</v>
      </c>
      <c r="H22" s="11" t="s">
        <v>15</v>
      </c>
    </row>
    <row r="23" spans="2:9" x14ac:dyDescent="0.25">
      <c r="B23" s="12" t="s">
        <v>16</v>
      </c>
      <c r="C23" s="17">
        <v>1</v>
      </c>
      <c r="D23" s="14">
        <v>-0.70170230121435806</v>
      </c>
      <c r="E23" s="14">
        <v>-0.60878907023293449</v>
      </c>
      <c r="F23" s="14">
        <v>0.15223867192151674</v>
      </c>
      <c r="G23" s="14">
        <v>-6.7166192439702694E-3</v>
      </c>
      <c r="H23" s="8">
        <v>-0.28176452309955091</v>
      </c>
    </row>
    <row r="24" spans="2:9" x14ac:dyDescent="0.25">
      <c r="B24" s="1" t="s">
        <v>17</v>
      </c>
      <c r="C24" s="9">
        <v>-0.70170230121435806</v>
      </c>
      <c r="D24" s="18">
        <v>1</v>
      </c>
      <c r="E24" s="9">
        <v>0.71469838982384615</v>
      </c>
      <c r="F24" s="9">
        <v>-0.32634581715130961</v>
      </c>
      <c r="G24" s="9">
        <v>4.5145932638118849E-2</v>
      </c>
      <c r="H24" s="15">
        <v>0.68525295522112639</v>
      </c>
    </row>
    <row r="25" spans="2:9" x14ac:dyDescent="0.25">
      <c r="B25" s="1" t="s">
        <v>21</v>
      </c>
      <c r="C25" s="9">
        <v>-0.60878907023293449</v>
      </c>
      <c r="D25" s="9">
        <v>0.71469838982384615</v>
      </c>
      <c r="E25" s="18">
        <v>1</v>
      </c>
      <c r="F25" s="9">
        <v>-0.27379970616421961</v>
      </c>
      <c r="G25" s="9">
        <v>-6.5099658590701145E-2</v>
      </c>
      <c r="H25" s="15">
        <v>0.45778948272667874</v>
      </c>
    </row>
    <row r="26" spans="2:9" x14ac:dyDescent="0.25">
      <c r="B26" s="1" t="s">
        <v>22</v>
      </c>
      <c r="C26" s="9">
        <v>0.15223867192151674</v>
      </c>
      <c r="D26" s="9">
        <v>-0.32634581715130961</v>
      </c>
      <c r="E26" s="9">
        <v>-0.27379970616421961</v>
      </c>
      <c r="F26" s="18">
        <v>1</v>
      </c>
      <c r="G26" s="9">
        <v>-3.539347839517458E-2</v>
      </c>
      <c r="H26" s="15">
        <v>-0.3849352207155895</v>
      </c>
    </row>
    <row r="27" spans="2:9" x14ac:dyDescent="0.25">
      <c r="B27" s="1" t="s">
        <v>28</v>
      </c>
      <c r="C27" s="9">
        <v>-6.7166192439702694E-3</v>
      </c>
      <c r="D27" s="9">
        <v>4.5145932638118849E-2</v>
      </c>
      <c r="E27" s="9">
        <v>-6.5099658590701145E-2</v>
      </c>
      <c r="F27" s="9">
        <v>-3.539347839517458E-2</v>
      </c>
      <c r="G27" s="18">
        <v>1</v>
      </c>
      <c r="H27" s="15">
        <v>0.64559384720550472</v>
      </c>
    </row>
    <row r="28" spans="2:9" ht="15.75" thickBot="1" x14ac:dyDescent="0.3">
      <c r="B28" s="13" t="s">
        <v>15</v>
      </c>
      <c r="C28" s="16">
        <v>-0.28176452309955091</v>
      </c>
      <c r="D28" s="16">
        <v>0.68525295522112639</v>
      </c>
      <c r="E28" s="16">
        <v>0.45778948272667874</v>
      </c>
      <c r="F28" s="16">
        <v>-0.3849352207155895</v>
      </c>
      <c r="G28" s="16">
        <v>0.64559384720550472</v>
      </c>
      <c r="H28" s="19">
        <v>1</v>
      </c>
    </row>
    <row r="31" spans="2:9" x14ac:dyDescent="0.25">
      <c r="B31" t="s">
        <v>35</v>
      </c>
    </row>
    <row r="32" spans="2:9" ht="15.75" thickBot="1" x14ac:dyDescent="0.3"/>
    <row r="33" spans="2:7" x14ac:dyDescent="0.25">
      <c r="B33" s="2" t="s">
        <v>36</v>
      </c>
      <c r="C33" s="2" t="s">
        <v>16</v>
      </c>
      <c r="D33" s="2" t="s">
        <v>17</v>
      </c>
      <c r="E33" s="2" t="s">
        <v>21</v>
      </c>
      <c r="F33" s="2" t="s">
        <v>22</v>
      </c>
      <c r="G33" s="2" t="s">
        <v>28</v>
      </c>
    </row>
    <row r="34" spans="2:7" x14ac:dyDescent="0.25">
      <c r="B34" s="12" t="s">
        <v>37</v>
      </c>
      <c r="C34" s="14">
        <v>0.47584359915977664</v>
      </c>
      <c r="D34" s="14">
        <v>0.35189965511785626</v>
      </c>
      <c r="E34" s="14">
        <v>0.45416253392988137</v>
      </c>
      <c r="F34" s="14">
        <v>0.87417328619241763</v>
      </c>
      <c r="G34" s="14">
        <v>0.97765449199427501</v>
      </c>
    </row>
    <row r="35" spans="2:7" ht="15.75" thickBot="1" x14ac:dyDescent="0.3">
      <c r="B35" s="4" t="s">
        <v>38</v>
      </c>
      <c r="C35" s="10">
        <v>2.1015308428352411</v>
      </c>
      <c r="D35" s="10">
        <v>2.841719181751075</v>
      </c>
      <c r="E35" s="10">
        <v>2.2018548983928099</v>
      </c>
      <c r="F35" s="10">
        <v>1.143937953487046</v>
      </c>
      <c r="G35" s="10">
        <v>1.0228562423521865</v>
      </c>
    </row>
    <row r="38" spans="2:7" x14ac:dyDescent="0.25">
      <c r="B38" s="20" t="s">
        <v>39</v>
      </c>
    </row>
    <row r="40" spans="2:7" x14ac:dyDescent="0.25">
      <c r="B40" t="s">
        <v>43</v>
      </c>
    </row>
    <row r="41" spans="2:7" ht="15.75" thickBot="1" x14ac:dyDescent="0.3"/>
    <row r="42" spans="2:7" x14ac:dyDescent="0.25">
      <c r="B42" s="22" t="s">
        <v>8</v>
      </c>
      <c r="C42" s="23">
        <v>202</v>
      </c>
    </row>
    <row r="43" spans="2:7" x14ac:dyDescent="0.25">
      <c r="B43" s="1" t="s">
        <v>44</v>
      </c>
      <c r="C43" s="9">
        <v>202</v>
      </c>
    </row>
    <row r="44" spans="2:7" x14ac:dyDescent="0.25">
      <c r="B44" s="1" t="s">
        <v>45</v>
      </c>
      <c r="C44" s="9">
        <v>196</v>
      </c>
    </row>
    <row r="45" spans="2:7" x14ac:dyDescent="0.25">
      <c r="B45" s="1" t="s">
        <v>46</v>
      </c>
      <c r="C45" s="9">
        <v>0.93871179736203381</v>
      </c>
    </row>
    <row r="46" spans="2:7" x14ac:dyDescent="0.25">
      <c r="B46" s="1" t="s">
        <v>47</v>
      </c>
      <c r="C46" s="9">
        <v>0.93714832280494287</v>
      </c>
    </row>
    <row r="47" spans="2:7" x14ac:dyDescent="0.25">
      <c r="B47" s="1" t="s">
        <v>48</v>
      </c>
      <c r="C47" s="9">
        <v>339116665047.7666</v>
      </c>
    </row>
    <row r="48" spans="2:7" x14ac:dyDescent="0.25">
      <c r="B48" s="1" t="s">
        <v>49</v>
      </c>
      <c r="C48" s="9">
        <v>582337.24339747208</v>
      </c>
    </row>
    <row r="49" spans="2:7" x14ac:dyDescent="0.25">
      <c r="B49" s="1" t="s">
        <v>50</v>
      </c>
      <c r="C49" s="9">
        <v>3.30633895385099</v>
      </c>
    </row>
    <row r="50" spans="2:7" x14ac:dyDescent="0.25">
      <c r="B50" s="1" t="s">
        <v>51</v>
      </c>
      <c r="C50" s="9">
        <v>2.1050696223432865</v>
      </c>
    </row>
    <row r="51" spans="2:7" x14ac:dyDescent="0.25">
      <c r="B51" s="1" t="s">
        <v>52</v>
      </c>
      <c r="C51" s="9">
        <v>6.0000000000000115</v>
      </c>
    </row>
    <row r="52" spans="2:7" x14ac:dyDescent="0.25">
      <c r="B52" s="1" t="s">
        <v>53</v>
      </c>
      <c r="C52" s="9">
        <v>5368.9303123104019</v>
      </c>
    </row>
    <row r="53" spans="2:7" x14ac:dyDescent="0.25">
      <c r="B53" s="1" t="s">
        <v>54</v>
      </c>
      <c r="C53" s="9">
        <v>5388.779918494809</v>
      </c>
    </row>
    <row r="54" spans="2:7" x14ac:dyDescent="0.25">
      <c r="B54" s="1" t="s">
        <v>55</v>
      </c>
      <c r="C54" s="9">
        <v>6.5040541574984484E-2</v>
      </c>
    </row>
    <row r="55" spans="2:7" ht="15.75" thickBot="1" x14ac:dyDescent="0.3">
      <c r="B55" s="4" t="s">
        <v>414</v>
      </c>
      <c r="C55" s="10">
        <v>599569.82435941498</v>
      </c>
    </row>
    <row r="58" spans="2:7" x14ac:dyDescent="0.25">
      <c r="B58" t="s">
        <v>56</v>
      </c>
    </row>
    <row r="59" spans="2:7" ht="15.75" thickBot="1" x14ac:dyDescent="0.3"/>
    <row r="60" spans="2:7" x14ac:dyDescent="0.25">
      <c r="B60" s="2" t="s">
        <v>57</v>
      </c>
      <c r="C60" s="2" t="s">
        <v>45</v>
      </c>
      <c r="D60" s="2" t="s">
        <v>58</v>
      </c>
      <c r="E60" s="2" t="s">
        <v>59</v>
      </c>
      <c r="F60" s="2" t="s">
        <v>60</v>
      </c>
      <c r="G60" s="2" t="s">
        <v>61</v>
      </c>
    </row>
    <row r="61" spans="2:7" x14ac:dyDescent="0.25">
      <c r="B61" s="12" t="s">
        <v>62</v>
      </c>
      <c r="C61" s="24">
        <v>5</v>
      </c>
      <c r="D61" s="14">
        <v>1018030043145387.5</v>
      </c>
      <c r="E61" s="14">
        <v>203606008629077.5</v>
      </c>
      <c r="F61" s="14">
        <v>600.40107023462963</v>
      </c>
      <c r="G61" s="25" t="s">
        <v>65</v>
      </c>
    </row>
    <row r="62" spans="2:7" x14ac:dyDescent="0.25">
      <c r="B62" s="1" t="s">
        <v>63</v>
      </c>
      <c r="C62" s="6">
        <v>196</v>
      </c>
      <c r="D62" s="9">
        <v>66466866349362.258</v>
      </c>
      <c r="E62" s="9">
        <v>339116665047.7666</v>
      </c>
      <c r="F62" s="9"/>
      <c r="G62" s="9"/>
    </row>
    <row r="63" spans="2:7" ht="15.75" thickBot="1" x14ac:dyDescent="0.3">
      <c r="B63" s="4" t="s">
        <v>64</v>
      </c>
      <c r="C63" s="7">
        <v>201</v>
      </c>
      <c r="D63" s="10">
        <v>1084496909494749.7</v>
      </c>
      <c r="E63" s="10"/>
      <c r="F63" s="10"/>
      <c r="G63" s="10"/>
    </row>
    <row r="64" spans="2:7" x14ac:dyDescent="0.25">
      <c r="B64" s="26" t="s">
        <v>66</v>
      </c>
    </row>
    <row r="67" spans="2:7" x14ac:dyDescent="0.25">
      <c r="B67" t="s">
        <v>67</v>
      </c>
    </row>
    <row r="68" spans="2:7" ht="15.75" thickBot="1" x14ac:dyDescent="0.3"/>
    <row r="69" spans="2:7" x14ac:dyDescent="0.25">
      <c r="B69" s="2" t="s">
        <v>57</v>
      </c>
      <c r="C69" s="2" t="s">
        <v>45</v>
      </c>
      <c r="D69" s="2" t="s">
        <v>58</v>
      </c>
      <c r="E69" s="2" t="s">
        <v>59</v>
      </c>
      <c r="F69" s="2" t="s">
        <v>60</v>
      </c>
      <c r="G69" s="2" t="s">
        <v>61</v>
      </c>
    </row>
    <row r="70" spans="2:7" x14ac:dyDescent="0.25">
      <c r="B70" s="12" t="s">
        <v>16</v>
      </c>
      <c r="C70" s="24">
        <v>1</v>
      </c>
      <c r="D70" s="14">
        <v>86099561445803.5</v>
      </c>
      <c r="E70" s="14">
        <v>86099561445803.5</v>
      </c>
      <c r="F70" s="14">
        <v>253.89363107140684</v>
      </c>
      <c r="G70" s="25" t="s">
        <v>65</v>
      </c>
    </row>
    <row r="71" spans="2:7" x14ac:dyDescent="0.25">
      <c r="B71" s="1" t="s">
        <v>17</v>
      </c>
      <c r="C71" s="6">
        <v>1</v>
      </c>
      <c r="D71" s="9">
        <v>507822598639263.19</v>
      </c>
      <c r="E71" s="9">
        <v>507822598639263.19</v>
      </c>
      <c r="F71" s="9">
        <v>1497.4864139093056</v>
      </c>
      <c r="G71" s="27" t="s">
        <v>65</v>
      </c>
    </row>
    <row r="72" spans="2:7" x14ac:dyDescent="0.25">
      <c r="B72" s="1" t="s">
        <v>21</v>
      </c>
      <c r="C72" s="6">
        <v>1</v>
      </c>
      <c r="D72" s="9">
        <v>237855899905.29663</v>
      </c>
      <c r="E72" s="9">
        <v>237855899905.29663</v>
      </c>
      <c r="F72" s="9">
        <v>0.70139844018515929</v>
      </c>
      <c r="G72" s="9">
        <v>0.4033342451761513</v>
      </c>
    </row>
    <row r="73" spans="2:7" x14ac:dyDescent="0.25">
      <c r="B73" s="1" t="s">
        <v>22</v>
      </c>
      <c r="C73" s="6">
        <v>1</v>
      </c>
      <c r="D73" s="9">
        <v>20937359671661.996</v>
      </c>
      <c r="E73" s="9">
        <v>20937359671661.996</v>
      </c>
      <c r="F73" s="9">
        <v>61.740875131314603</v>
      </c>
      <c r="G73" s="27" t="s">
        <v>65</v>
      </c>
    </row>
    <row r="74" spans="2:7" ht="15.75" thickBot="1" x14ac:dyDescent="0.3">
      <c r="B74" s="4" t="s">
        <v>28</v>
      </c>
      <c r="C74" s="7">
        <v>1</v>
      </c>
      <c r="D74" s="10">
        <v>402932667488753.37</v>
      </c>
      <c r="E74" s="10">
        <v>402932667488753.37</v>
      </c>
      <c r="F74" s="10">
        <v>1188.1830326209356</v>
      </c>
      <c r="G74" s="46" t="s">
        <v>65</v>
      </c>
    </row>
    <row r="77" spans="2:7" x14ac:dyDescent="0.25">
      <c r="B77" t="s">
        <v>68</v>
      </c>
    </row>
    <row r="78" spans="2:7" ht="15.75" thickBot="1" x14ac:dyDescent="0.3"/>
    <row r="79" spans="2:7" x14ac:dyDescent="0.25">
      <c r="B79" s="2" t="s">
        <v>57</v>
      </c>
      <c r="C79" s="2" t="s">
        <v>45</v>
      </c>
      <c r="D79" s="2" t="s">
        <v>58</v>
      </c>
      <c r="E79" s="2" t="s">
        <v>59</v>
      </c>
      <c r="F79" s="2" t="s">
        <v>60</v>
      </c>
      <c r="G79" s="2" t="s">
        <v>61</v>
      </c>
    </row>
    <row r="80" spans="2:7" x14ac:dyDescent="0.25">
      <c r="B80" s="12" t="s">
        <v>16</v>
      </c>
      <c r="C80" s="24">
        <v>1</v>
      </c>
      <c r="D80" s="14">
        <v>70414882013539.641</v>
      </c>
      <c r="E80" s="14">
        <v>70414882013539.641</v>
      </c>
      <c r="F80" s="14">
        <v>207.64205735398255</v>
      </c>
      <c r="G80" s="25" t="s">
        <v>65</v>
      </c>
    </row>
    <row r="81" spans="2:8" x14ac:dyDescent="0.25">
      <c r="B81" s="1" t="s">
        <v>17</v>
      </c>
      <c r="C81" s="6">
        <v>1</v>
      </c>
      <c r="D81" s="9">
        <v>234180770635309.19</v>
      </c>
      <c r="E81" s="9">
        <v>234180770635309.19</v>
      </c>
      <c r="F81" s="9">
        <v>690.56108051287731</v>
      </c>
      <c r="G81" s="27" t="s">
        <v>65</v>
      </c>
    </row>
    <row r="82" spans="2:8" x14ac:dyDescent="0.25">
      <c r="B82" s="1" t="s">
        <v>21</v>
      </c>
      <c r="C82" s="6">
        <v>1</v>
      </c>
      <c r="D82" s="9">
        <v>8031592824936.6367</v>
      </c>
      <c r="E82" s="9">
        <v>8031592824936.6367</v>
      </c>
      <c r="F82" s="9">
        <v>23.683863557119317</v>
      </c>
      <c r="G82" s="27" t="s">
        <v>65</v>
      </c>
    </row>
    <row r="83" spans="2:8" x14ac:dyDescent="0.25">
      <c r="B83" s="1" t="s">
        <v>22</v>
      </c>
      <c r="C83" s="6">
        <v>1</v>
      </c>
      <c r="D83" s="9">
        <v>15714653740471.492</v>
      </c>
      <c r="E83" s="9">
        <v>15714653740471.492</v>
      </c>
      <c r="F83" s="9">
        <v>46.339963086915795</v>
      </c>
      <c r="G83" s="27" t="s">
        <v>65</v>
      </c>
    </row>
    <row r="84" spans="2:8" ht="15.75" thickBot="1" x14ac:dyDescent="0.3">
      <c r="B84" s="4" t="s">
        <v>28</v>
      </c>
      <c r="C84" s="7">
        <v>1</v>
      </c>
      <c r="D84" s="10">
        <v>402932667488753.44</v>
      </c>
      <c r="E84" s="10">
        <v>402932667488753.44</v>
      </c>
      <c r="F84" s="10">
        <v>1188.1830326209358</v>
      </c>
      <c r="G84" s="46" t="s">
        <v>65</v>
      </c>
    </row>
    <row r="87" spans="2:8" x14ac:dyDescent="0.25">
      <c r="B87" t="s">
        <v>69</v>
      </c>
    </row>
    <row r="88" spans="2:8" ht="15.75" thickBot="1" x14ac:dyDescent="0.3"/>
    <row r="89" spans="2:8" x14ac:dyDescent="0.25">
      <c r="B89" s="2" t="s">
        <v>57</v>
      </c>
      <c r="C89" s="2" t="s">
        <v>70</v>
      </c>
      <c r="D89" s="2" t="s">
        <v>71</v>
      </c>
      <c r="E89" s="2" t="s">
        <v>72</v>
      </c>
      <c r="F89" s="2" t="s">
        <v>73</v>
      </c>
      <c r="G89" s="2" t="s">
        <v>74</v>
      </c>
      <c r="H89" s="2" t="s">
        <v>75</v>
      </c>
    </row>
    <row r="90" spans="2:8" x14ac:dyDescent="0.25">
      <c r="B90" s="12" t="s">
        <v>76</v>
      </c>
      <c r="C90" s="14">
        <v>127545.25570397337</v>
      </c>
      <c r="D90" s="14">
        <v>368934.01545002183</v>
      </c>
      <c r="E90" s="14">
        <v>0.34571291982495839</v>
      </c>
      <c r="F90" s="14">
        <v>0.72992924948024795</v>
      </c>
      <c r="G90" s="14">
        <v>-600044.72423831502</v>
      </c>
      <c r="H90" s="14">
        <v>855135.23564626172</v>
      </c>
    </row>
    <row r="91" spans="2:8" x14ac:dyDescent="0.25">
      <c r="B91" s="1" t="s">
        <v>16</v>
      </c>
      <c r="C91" s="9">
        <v>3713.7838309723097</v>
      </c>
      <c r="D91" s="9">
        <v>257.72643084512492</v>
      </c>
      <c r="E91" s="9">
        <v>14.409790329979881</v>
      </c>
      <c r="F91" s="27" t="s">
        <v>65</v>
      </c>
      <c r="G91" s="9">
        <v>3205.5109127908077</v>
      </c>
      <c r="H91" s="9">
        <v>4222.0567491538122</v>
      </c>
    </row>
    <row r="92" spans="2:8" x14ac:dyDescent="0.25">
      <c r="B92" s="1" t="s">
        <v>17</v>
      </c>
      <c r="C92" s="9">
        <v>35037.910218833931</v>
      </c>
      <c r="D92" s="9">
        <v>1333.3284510819742</v>
      </c>
      <c r="E92" s="9">
        <v>26.278528887912984</v>
      </c>
      <c r="F92" s="27" t="s">
        <v>65</v>
      </c>
      <c r="G92" s="9">
        <v>32408.398218440369</v>
      </c>
      <c r="H92" s="9">
        <v>37667.42221922749</v>
      </c>
    </row>
    <row r="93" spans="2:8" x14ac:dyDescent="0.25">
      <c r="B93" s="1" t="s">
        <v>21</v>
      </c>
      <c r="C93" s="9">
        <v>668564.22931283351</v>
      </c>
      <c r="D93" s="9">
        <v>137377.89618576708</v>
      </c>
      <c r="E93" s="9">
        <v>4.8666069860960608</v>
      </c>
      <c r="F93" s="27" t="s">
        <v>65</v>
      </c>
      <c r="G93" s="9">
        <v>397635.61729967379</v>
      </c>
      <c r="H93" s="9">
        <v>939492.84132599318</v>
      </c>
    </row>
    <row r="94" spans="2:8" x14ac:dyDescent="0.25">
      <c r="B94" s="1" t="s">
        <v>22</v>
      </c>
      <c r="C94" s="9">
        <v>-686682.16179434373</v>
      </c>
      <c r="D94" s="9">
        <v>100873.6937552937</v>
      </c>
      <c r="E94" s="9">
        <v>-6.8073462587792637</v>
      </c>
      <c r="F94" s="27" t="s">
        <v>65</v>
      </c>
      <c r="G94" s="9">
        <v>-885619.33143047127</v>
      </c>
      <c r="H94" s="9">
        <v>-487744.99215821619</v>
      </c>
    </row>
    <row r="95" spans="2:8" ht="15.75" thickBot="1" x14ac:dyDescent="0.3">
      <c r="B95" s="4" t="s">
        <v>28</v>
      </c>
      <c r="C95" s="10">
        <v>95821.387971750126</v>
      </c>
      <c r="D95" s="10">
        <v>2779.8463005156436</v>
      </c>
      <c r="E95" s="10">
        <v>34.470030934435428</v>
      </c>
      <c r="F95" s="46" t="s">
        <v>65</v>
      </c>
      <c r="G95" s="10">
        <v>90339.138492618498</v>
      </c>
      <c r="H95" s="10">
        <v>101303.63745088175</v>
      </c>
    </row>
    <row r="98" spans="2:8" x14ac:dyDescent="0.25">
      <c r="B98" t="s">
        <v>77</v>
      </c>
    </row>
    <row r="100" spans="2:8" x14ac:dyDescent="0.25">
      <c r="B100" s="28" t="s">
        <v>531</v>
      </c>
    </row>
    <row r="103" spans="2:8" x14ac:dyDescent="0.25">
      <c r="B103" t="s">
        <v>79</v>
      </c>
    </row>
    <row r="104" spans="2:8" ht="15.75" thickBot="1" x14ac:dyDescent="0.3"/>
    <row r="105" spans="2:8" x14ac:dyDescent="0.25">
      <c r="B105" s="2" t="s">
        <v>57</v>
      </c>
      <c r="C105" s="2" t="s">
        <v>70</v>
      </c>
      <c r="D105" s="2" t="s">
        <v>71</v>
      </c>
      <c r="E105" s="2" t="s">
        <v>72</v>
      </c>
      <c r="F105" s="2" t="s">
        <v>73</v>
      </c>
      <c r="G105" s="2" t="s">
        <v>74</v>
      </c>
      <c r="H105" s="2" t="s">
        <v>75</v>
      </c>
    </row>
    <row r="106" spans="2:8" x14ac:dyDescent="0.25">
      <c r="B106" s="12" t="s">
        <v>16</v>
      </c>
      <c r="C106" s="14">
        <v>0.36939069620085524</v>
      </c>
      <c r="D106" s="14">
        <v>2.5634703055486509E-2</v>
      </c>
      <c r="E106" s="14">
        <v>14.409790329979883</v>
      </c>
      <c r="F106" s="25" t="s">
        <v>65</v>
      </c>
      <c r="G106" s="14">
        <v>0.31883544160006444</v>
      </c>
      <c r="H106" s="14">
        <v>0.41994595080164604</v>
      </c>
    </row>
    <row r="107" spans="2:8" x14ac:dyDescent="0.25">
      <c r="B107" s="1" t="s">
        <v>17</v>
      </c>
      <c r="C107" s="9">
        <v>0.78334312364169401</v>
      </c>
      <c r="D107" s="9">
        <v>2.9809245676686219E-2</v>
      </c>
      <c r="E107" s="9">
        <v>26.278528887912984</v>
      </c>
      <c r="F107" s="27" t="s">
        <v>65</v>
      </c>
      <c r="G107" s="9">
        <v>0.72455508145605019</v>
      </c>
      <c r="H107" s="9">
        <v>0.84213116582733782</v>
      </c>
    </row>
    <row r="108" spans="2:8" x14ac:dyDescent="0.25">
      <c r="B108" s="1" t="s">
        <v>21</v>
      </c>
      <c r="C108" s="9">
        <v>0.12769709866633347</v>
      </c>
      <c r="D108" s="9">
        <v>2.6239451640776665E-2</v>
      </c>
      <c r="E108" s="9">
        <v>4.8666069860960608</v>
      </c>
      <c r="F108" s="27" t="s">
        <v>65</v>
      </c>
      <c r="G108" s="9">
        <v>7.5949194451750135E-2</v>
      </c>
      <c r="H108" s="9">
        <v>0.1794450028809168</v>
      </c>
    </row>
    <row r="109" spans="2:8" x14ac:dyDescent="0.25">
      <c r="B109" s="1" t="s">
        <v>22</v>
      </c>
      <c r="C109" s="9">
        <v>-0.12874770116701967</v>
      </c>
      <c r="D109" s="9">
        <v>1.8913053085991768E-2</v>
      </c>
      <c r="E109" s="9">
        <v>-6.8073462587792637</v>
      </c>
      <c r="F109" s="27" t="s">
        <v>65</v>
      </c>
      <c r="G109" s="9">
        <v>-0.1660469127853865</v>
      </c>
      <c r="H109" s="9">
        <v>-9.1448489548652839E-2</v>
      </c>
    </row>
    <row r="110" spans="2:8" ht="15.75" thickBot="1" x14ac:dyDescent="0.3">
      <c r="B110" s="4" t="s">
        <v>28</v>
      </c>
      <c r="C110" s="10">
        <v>0.61646635651820758</v>
      </c>
      <c r="D110" s="10">
        <v>1.7884125421609647E-2</v>
      </c>
      <c r="E110" s="10">
        <v>34.470030934435428</v>
      </c>
      <c r="F110" s="46" t="s">
        <v>65</v>
      </c>
      <c r="G110" s="10">
        <v>0.58119633556087713</v>
      </c>
      <c r="H110" s="10">
        <v>0.65173637747553803</v>
      </c>
    </row>
    <row r="129" spans="2:13" x14ac:dyDescent="0.25">
      <c r="E129" t="s">
        <v>80</v>
      </c>
    </row>
    <row r="132" spans="2:13" x14ac:dyDescent="0.25">
      <c r="B132" t="s">
        <v>81</v>
      </c>
    </row>
    <row r="133" spans="2:13" ht="15.75" thickBot="1" x14ac:dyDescent="0.3"/>
    <row r="134" spans="2:13" x14ac:dyDescent="0.25">
      <c r="B134" s="2" t="s">
        <v>82</v>
      </c>
      <c r="C134" s="2" t="s">
        <v>83</v>
      </c>
      <c r="D134" s="2" t="s">
        <v>15</v>
      </c>
      <c r="E134" s="2" t="s">
        <v>84</v>
      </c>
      <c r="F134" s="2" t="s">
        <v>85</v>
      </c>
      <c r="G134" s="2" t="s">
        <v>86</v>
      </c>
      <c r="H134" s="2" t="s">
        <v>87</v>
      </c>
      <c r="I134" s="2" t="s">
        <v>88</v>
      </c>
      <c r="J134" s="2" t="s">
        <v>89</v>
      </c>
      <c r="K134" s="2" t="s">
        <v>90</v>
      </c>
      <c r="L134" s="2" t="s">
        <v>91</v>
      </c>
      <c r="M134" s="2" t="s">
        <v>92</v>
      </c>
    </row>
    <row r="135" spans="2:13" x14ac:dyDescent="0.25">
      <c r="B135" s="12" t="s">
        <v>325</v>
      </c>
      <c r="C135" s="24">
        <v>1</v>
      </c>
      <c r="D135" s="14">
        <v>11558341</v>
      </c>
      <c r="E135" s="14">
        <v>11375424.664490854</v>
      </c>
      <c r="F135" s="14">
        <v>182916.33550914563</v>
      </c>
      <c r="G135" s="14">
        <v>0.3141072249509152</v>
      </c>
      <c r="H135" s="14">
        <v>187325.7562837571</v>
      </c>
      <c r="I135" s="14">
        <v>11005991.818644639</v>
      </c>
      <c r="J135" s="14">
        <v>11744857.51033707</v>
      </c>
      <c r="K135" s="14">
        <v>611725.10494097602</v>
      </c>
      <c r="L135" s="14">
        <v>10169016.368711218</v>
      </c>
      <c r="M135" s="14">
        <v>12581832.96027049</v>
      </c>
    </row>
    <row r="136" spans="2:13" x14ac:dyDescent="0.25">
      <c r="B136" s="1" t="s">
        <v>326</v>
      </c>
      <c r="C136" s="6">
        <v>1</v>
      </c>
      <c r="D136" s="9">
        <v>10081641</v>
      </c>
      <c r="E136" s="9">
        <v>10679307.636212043</v>
      </c>
      <c r="F136" s="9">
        <v>-597666.63621204346</v>
      </c>
      <c r="G136" s="9">
        <v>-1.0263239093641627</v>
      </c>
      <c r="H136" s="9">
        <v>168969.08681602983</v>
      </c>
      <c r="I136" s="9">
        <v>10346076.734915558</v>
      </c>
      <c r="J136" s="9">
        <v>11012538.537508529</v>
      </c>
      <c r="K136" s="9">
        <v>606355.68550745002</v>
      </c>
      <c r="L136" s="9">
        <v>9483488.593833657</v>
      </c>
      <c r="M136" s="9">
        <v>11875126.67859043</v>
      </c>
    </row>
    <row r="137" spans="2:13" x14ac:dyDescent="0.25">
      <c r="B137" s="1" t="s">
        <v>327</v>
      </c>
      <c r="C137" s="6">
        <v>1</v>
      </c>
      <c r="D137" s="9">
        <v>9844919</v>
      </c>
      <c r="E137" s="9">
        <v>10222887.794374712</v>
      </c>
      <c r="F137" s="9">
        <v>-377968.79437471181</v>
      </c>
      <c r="G137" s="9">
        <v>-0.64905481945404386</v>
      </c>
      <c r="H137" s="9">
        <v>161788.39444095004</v>
      </c>
      <c r="I137" s="9">
        <v>9903818.2325111963</v>
      </c>
      <c r="J137" s="9">
        <v>10541957.356238227</v>
      </c>
      <c r="K137" s="9">
        <v>604394.03506615374</v>
      </c>
      <c r="L137" s="9">
        <v>9030937.403694097</v>
      </c>
      <c r="M137" s="9">
        <v>11414838.185055327</v>
      </c>
    </row>
    <row r="138" spans="2:13" x14ac:dyDescent="0.25">
      <c r="B138" s="1" t="s">
        <v>328</v>
      </c>
      <c r="C138" s="6">
        <v>1</v>
      </c>
      <c r="D138" s="9">
        <v>10453919</v>
      </c>
      <c r="E138" s="9">
        <v>10150162.03211247</v>
      </c>
      <c r="F138" s="9">
        <v>303756.9678875301</v>
      </c>
      <c r="G138" s="9">
        <v>0.52161693474274651</v>
      </c>
      <c r="H138" s="9">
        <v>131870.62653858284</v>
      </c>
      <c r="I138" s="9">
        <v>9890094.5335893296</v>
      </c>
      <c r="J138" s="9">
        <v>10410229.53063561</v>
      </c>
      <c r="K138" s="9">
        <v>597081.675477857</v>
      </c>
      <c r="L138" s="9">
        <v>8972632.6472035516</v>
      </c>
      <c r="M138" s="9">
        <v>11327691.41702139</v>
      </c>
    </row>
    <row r="139" spans="2:13" x14ac:dyDescent="0.25">
      <c r="B139" s="1" t="s">
        <v>329</v>
      </c>
      <c r="C139" s="6">
        <v>1</v>
      </c>
      <c r="D139" s="9">
        <v>11888649</v>
      </c>
      <c r="E139" s="9">
        <v>11963610.669994866</v>
      </c>
      <c r="F139" s="9">
        <v>-74961.669994866475</v>
      </c>
      <c r="G139" s="9">
        <v>-0.12872552948447036</v>
      </c>
      <c r="H139" s="9">
        <v>142391.65787084124</v>
      </c>
      <c r="I139" s="9">
        <v>11682794.211886982</v>
      </c>
      <c r="J139" s="9">
        <v>12244427.128102751</v>
      </c>
      <c r="K139" s="9">
        <v>599493.16032709938</v>
      </c>
      <c r="L139" s="9">
        <v>10781325.496409344</v>
      </c>
      <c r="M139" s="9">
        <v>13145895.843580389</v>
      </c>
    </row>
    <row r="140" spans="2:13" x14ac:dyDescent="0.25">
      <c r="B140" s="1" t="s">
        <v>330</v>
      </c>
      <c r="C140" s="6">
        <v>1</v>
      </c>
      <c r="D140" s="9">
        <v>13630712</v>
      </c>
      <c r="E140" s="9">
        <v>14357027.707418984</v>
      </c>
      <c r="F140" s="9">
        <v>-726315.7074189838</v>
      </c>
      <c r="G140" s="9">
        <v>-1.2472424109121247</v>
      </c>
      <c r="H140" s="9">
        <v>192387.86530164411</v>
      </c>
      <c r="I140" s="9">
        <v>13977611.667710047</v>
      </c>
      <c r="J140" s="9">
        <v>14736443.74712792</v>
      </c>
      <c r="K140" s="9">
        <v>613294.18370231602</v>
      </c>
      <c r="L140" s="9">
        <v>13147524.966734074</v>
      </c>
      <c r="M140" s="9">
        <v>15566530.448103894</v>
      </c>
    </row>
    <row r="141" spans="2:13" x14ac:dyDescent="0.25">
      <c r="B141" s="1" t="s">
        <v>331</v>
      </c>
      <c r="C141" s="6">
        <v>1</v>
      </c>
      <c r="D141" s="9">
        <v>11568448</v>
      </c>
      <c r="E141" s="9">
        <v>11620269.435882373</v>
      </c>
      <c r="F141" s="9">
        <v>-51821.435882372782</v>
      </c>
      <c r="G141" s="9">
        <v>-8.8988702800521818E-2</v>
      </c>
      <c r="H141" s="9">
        <v>126182.9403104145</v>
      </c>
      <c r="I141" s="9">
        <v>11371418.857825683</v>
      </c>
      <c r="J141" s="9">
        <v>11869120.013939062</v>
      </c>
      <c r="K141" s="9">
        <v>595851.32329562574</v>
      </c>
      <c r="L141" s="9">
        <v>10445166.479229193</v>
      </c>
      <c r="M141" s="9">
        <v>12795372.392535552</v>
      </c>
    </row>
    <row r="142" spans="2:13" x14ac:dyDescent="0.25">
      <c r="B142" s="1" t="s">
        <v>332</v>
      </c>
      <c r="C142" s="6">
        <v>1</v>
      </c>
      <c r="D142" s="9">
        <v>10739347</v>
      </c>
      <c r="E142" s="9">
        <v>10729319.030582933</v>
      </c>
      <c r="F142" s="9">
        <v>10027.969417067245</v>
      </c>
      <c r="G142" s="9">
        <v>1.7220209647870129E-2</v>
      </c>
      <c r="H142" s="9">
        <v>147139.91988833732</v>
      </c>
      <c r="I142" s="9">
        <v>10439138.329219092</v>
      </c>
      <c r="J142" s="9">
        <v>11019499.731946774</v>
      </c>
      <c r="K142" s="9">
        <v>600638.6776361583</v>
      </c>
      <c r="L142" s="9">
        <v>9544774.7350920867</v>
      </c>
      <c r="M142" s="9">
        <v>11913863.326073779</v>
      </c>
    </row>
    <row r="143" spans="2:13" x14ac:dyDescent="0.25">
      <c r="B143" s="1" t="s">
        <v>333</v>
      </c>
      <c r="C143" s="6">
        <v>1</v>
      </c>
      <c r="D143" s="9">
        <v>11382512</v>
      </c>
      <c r="E143" s="9">
        <v>11572163.228437349</v>
      </c>
      <c r="F143" s="9">
        <v>-189651.2284373492</v>
      </c>
      <c r="G143" s="9">
        <v>-0.32567250435655798</v>
      </c>
      <c r="H143" s="9">
        <v>154226.84977358827</v>
      </c>
      <c r="I143" s="9">
        <v>11268006.100511776</v>
      </c>
      <c r="J143" s="9">
        <v>11876320.356362922</v>
      </c>
      <c r="K143" s="9">
        <v>602413.96583981311</v>
      </c>
      <c r="L143" s="9">
        <v>10384117.813899744</v>
      </c>
      <c r="M143" s="9">
        <v>12760208.642974954</v>
      </c>
    </row>
    <row r="144" spans="2:13" x14ac:dyDescent="0.25">
      <c r="B144" s="1" t="s">
        <v>334</v>
      </c>
      <c r="C144" s="6">
        <v>1</v>
      </c>
      <c r="D144" s="9">
        <v>11982545</v>
      </c>
      <c r="E144" s="9">
        <v>11198193.188168615</v>
      </c>
      <c r="F144" s="9">
        <v>784351.8118313849</v>
      </c>
      <c r="G144" s="9">
        <v>1.3469030544145166</v>
      </c>
      <c r="H144" s="9">
        <v>106511.03610727793</v>
      </c>
      <c r="I144" s="9">
        <v>10988138.383299518</v>
      </c>
      <c r="J144" s="9">
        <v>11408247.993037712</v>
      </c>
      <c r="K144" s="9">
        <v>591997.69075597962</v>
      </c>
      <c r="L144" s="9">
        <v>10030690.13910001</v>
      </c>
      <c r="M144" s="9">
        <v>12365696.237237221</v>
      </c>
    </row>
    <row r="145" spans="2:13" x14ac:dyDescent="0.25">
      <c r="B145" s="1" t="s">
        <v>335</v>
      </c>
      <c r="C145" s="6">
        <v>1</v>
      </c>
      <c r="D145" s="9">
        <v>12523563</v>
      </c>
      <c r="E145" s="9">
        <v>11792376.820454488</v>
      </c>
      <c r="F145" s="9">
        <v>731186.17954551242</v>
      </c>
      <c r="G145" s="9">
        <v>1.2556060733461349</v>
      </c>
      <c r="H145" s="9">
        <v>122167.12351684333</v>
      </c>
      <c r="I145" s="9">
        <v>11551446.000235043</v>
      </c>
      <c r="J145" s="9">
        <v>12033307.640673932</v>
      </c>
      <c r="K145" s="9">
        <v>595013.84111308388</v>
      </c>
      <c r="L145" s="9">
        <v>10618925.496935908</v>
      </c>
      <c r="M145" s="9">
        <v>12965828.143973067</v>
      </c>
    </row>
    <row r="146" spans="2:13" x14ac:dyDescent="0.25">
      <c r="B146" s="1" t="s">
        <v>336</v>
      </c>
      <c r="C146" s="6">
        <v>1</v>
      </c>
      <c r="D146" s="9">
        <v>10534404</v>
      </c>
      <c r="E146" s="9">
        <v>11298176.22567689</v>
      </c>
      <c r="F146" s="9">
        <v>-763772.22567689046</v>
      </c>
      <c r="G146" s="9">
        <v>-1.3115634185113945</v>
      </c>
      <c r="H146" s="9">
        <v>105603.31444448893</v>
      </c>
      <c r="I146" s="9">
        <v>11089911.576116776</v>
      </c>
      <c r="J146" s="9">
        <v>11506440.875237005</v>
      </c>
      <c r="K146" s="9">
        <v>591835.04886870994</v>
      </c>
      <c r="L146" s="9">
        <v>10130993.929378539</v>
      </c>
      <c r="M146" s="9">
        <v>12465358.521975242</v>
      </c>
    </row>
    <row r="147" spans="2:13" x14ac:dyDescent="0.25">
      <c r="B147" s="1" t="s">
        <v>337</v>
      </c>
      <c r="C147" s="6">
        <v>1</v>
      </c>
      <c r="D147" s="9">
        <v>11157735</v>
      </c>
      <c r="E147" s="9">
        <v>10703269.148354838</v>
      </c>
      <c r="F147" s="9">
        <v>454465.85164516233</v>
      </c>
      <c r="G147" s="9">
        <v>0.78041694361452407</v>
      </c>
      <c r="H147" s="9">
        <v>122259.35693561641</v>
      </c>
      <c r="I147" s="9">
        <v>10462156.430808216</v>
      </c>
      <c r="J147" s="9">
        <v>10944381.865901459</v>
      </c>
      <c r="K147" s="9">
        <v>595032.78515227803</v>
      </c>
      <c r="L147" s="9">
        <v>9529780.4645156581</v>
      </c>
      <c r="M147" s="9">
        <v>11876757.832194017</v>
      </c>
    </row>
    <row r="148" spans="2:13" x14ac:dyDescent="0.25">
      <c r="B148" s="1" t="s">
        <v>338</v>
      </c>
      <c r="C148" s="6">
        <v>1</v>
      </c>
      <c r="D148" s="9">
        <v>9796251</v>
      </c>
      <c r="E148" s="9">
        <v>10110906.309730871</v>
      </c>
      <c r="F148" s="9">
        <v>-314655.30973087065</v>
      </c>
      <c r="G148" s="9">
        <v>-0.54033176359304891</v>
      </c>
      <c r="H148" s="9">
        <v>111827.97860970222</v>
      </c>
      <c r="I148" s="9">
        <v>9890365.7433795352</v>
      </c>
      <c r="J148" s="9">
        <v>10331446.876082206</v>
      </c>
      <c r="K148" s="9">
        <v>592977.37043473974</v>
      </c>
      <c r="L148" s="9">
        <v>8941471.1939837579</v>
      </c>
      <c r="M148" s="9">
        <v>11280341.425477983</v>
      </c>
    </row>
    <row r="149" spans="2:13" x14ac:dyDescent="0.25">
      <c r="B149" s="1" t="s">
        <v>339</v>
      </c>
      <c r="C149" s="6">
        <v>1</v>
      </c>
      <c r="D149" s="9">
        <v>9682362</v>
      </c>
      <c r="E149" s="9">
        <v>9741126.3399222177</v>
      </c>
      <c r="F149" s="9">
        <v>-58764.339922217652</v>
      </c>
      <c r="G149" s="9">
        <v>-0.10091118263254936</v>
      </c>
      <c r="H149" s="9">
        <v>113511.47973340974</v>
      </c>
      <c r="I149" s="9">
        <v>9517265.6716081053</v>
      </c>
      <c r="J149" s="9">
        <v>9964987.00823633</v>
      </c>
      <c r="K149" s="9">
        <v>593297.16085536336</v>
      </c>
      <c r="L149" s="9">
        <v>8571060.5523043014</v>
      </c>
      <c r="M149" s="9">
        <v>10911192.127540134</v>
      </c>
    </row>
    <row r="150" spans="2:13" x14ac:dyDescent="0.25">
      <c r="B150" s="1" t="s">
        <v>340</v>
      </c>
      <c r="C150" s="6">
        <v>1</v>
      </c>
      <c r="D150" s="9">
        <v>11112777</v>
      </c>
      <c r="E150" s="9">
        <v>11902181.944230806</v>
      </c>
      <c r="F150" s="9">
        <v>-789404.94423080608</v>
      </c>
      <c r="G150" s="9">
        <v>-1.355580384358142</v>
      </c>
      <c r="H150" s="9">
        <v>128992.93800245195</v>
      </c>
      <c r="I150" s="9">
        <v>11647789.653892875</v>
      </c>
      <c r="J150" s="9">
        <v>12156574.234568737</v>
      </c>
      <c r="K150" s="9">
        <v>596452.71656877466</v>
      </c>
      <c r="L150" s="9">
        <v>10725892.955113219</v>
      </c>
      <c r="M150" s="9">
        <v>13078470.933348393</v>
      </c>
    </row>
    <row r="151" spans="2:13" x14ac:dyDescent="0.25">
      <c r="B151" s="1" t="s">
        <v>341</v>
      </c>
      <c r="C151" s="6">
        <v>1</v>
      </c>
      <c r="D151" s="9">
        <v>12761684</v>
      </c>
      <c r="E151" s="9">
        <v>13617075.320874741</v>
      </c>
      <c r="F151" s="9">
        <v>-855391.3208747413</v>
      </c>
      <c r="G151" s="9">
        <v>-1.468893378490129</v>
      </c>
      <c r="H151" s="9">
        <v>106952.15298489304</v>
      </c>
      <c r="I151" s="9">
        <v>13406150.571227729</v>
      </c>
      <c r="J151" s="9">
        <v>13828000.070521753</v>
      </c>
      <c r="K151" s="9">
        <v>592077.21462311863</v>
      </c>
      <c r="L151" s="9">
        <v>12449415.439509645</v>
      </c>
      <c r="M151" s="9">
        <v>14784735.202239837</v>
      </c>
    </row>
    <row r="152" spans="2:13" x14ac:dyDescent="0.25">
      <c r="B152" s="1" t="s">
        <v>342</v>
      </c>
      <c r="C152" s="6">
        <v>1</v>
      </c>
      <c r="D152" s="9">
        <v>12911556</v>
      </c>
      <c r="E152" s="9">
        <v>12762495.052393856</v>
      </c>
      <c r="F152" s="9">
        <v>149060.94760614447</v>
      </c>
      <c r="G152" s="9">
        <v>0.25597014323949652</v>
      </c>
      <c r="H152" s="9">
        <v>109648.30176700724</v>
      </c>
      <c r="I152" s="9">
        <v>12546253.116593901</v>
      </c>
      <c r="J152" s="9">
        <v>12978736.98819381</v>
      </c>
      <c r="K152" s="9">
        <v>592570.17738674232</v>
      </c>
      <c r="L152" s="9">
        <v>11593862.978841873</v>
      </c>
      <c r="M152" s="9">
        <v>13931127.125945838</v>
      </c>
    </row>
    <row r="153" spans="2:13" x14ac:dyDescent="0.25">
      <c r="B153" s="1" t="s">
        <v>343</v>
      </c>
      <c r="C153" s="6">
        <v>1</v>
      </c>
      <c r="D153" s="9">
        <v>11166200</v>
      </c>
      <c r="E153" s="9">
        <v>11094586.840021925</v>
      </c>
      <c r="F153" s="9">
        <v>71613.159978074953</v>
      </c>
      <c r="G153" s="9">
        <v>0.1229754077899422</v>
      </c>
      <c r="H153" s="9">
        <v>140166.39158112436</v>
      </c>
      <c r="I153" s="9">
        <v>10818158.921293166</v>
      </c>
      <c r="J153" s="9">
        <v>11371014.758750685</v>
      </c>
      <c r="K153" s="9">
        <v>598968.51534670813</v>
      </c>
      <c r="L153" s="9">
        <v>9913336.3404289689</v>
      </c>
      <c r="M153" s="9">
        <v>12275837.339614881</v>
      </c>
    </row>
    <row r="154" spans="2:13" x14ac:dyDescent="0.25">
      <c r="B154" s="1" t="s">
        <v>344</v>
      </c>
      <c r="C154" s="6">
        <v>1</v>
      </c>
      <c r="D154" s="9">
        <v>10878920</v>
      </c>
      <c r="E154" s="9">
        <v>10540643.889415303</v>
      </c>
      <c r="F154" s="9">
        <v>338276.11058469675</v>
      </c>
      <c r="G154" s="9">
        <v>0.58089382813835877</v>
      </c>
      <c r="H154" s="9">
        <v>104466.47337227498</v>
      </c>
      <c r="I154" s="9">
        <v>10334621.25099618</v>
      </c>
      <c r="J154" s="9">
        <v>10746666.527834427</v>
      </c>
      <c r="K154" s="9">
        <v>591633.25557866239</v>
      </c>
      <c r="L154" s="9">
        <v>9373859.55798251</v>
      </c>
      <c r="M154" s="9">
        <v>11707428.220848097</v>
      </c>
    </row>
    <row r="155" spans="2:13" x14ac:dyDescent="0.25">
      <c r="B155" s="1" t="s">
        <v>345</v>
      </c>
      <c r="C155" s="6">
        <v>1</v>
      </c>
      <c r="D155" s="9">
        <v>11283929</v>
      </c>
      <c r="E155" s="9">
        <v>11209778.761038983</v>
      </c>
      <c r="F155" s="9">
        <v>74150.238961016759</v>
      </c>
      <c r="G155" s="9">
        <v>0.12733212550241407</v>
      </c>
      <c r="H155" s="9">
        <v>93889.92863947399</v>
      </c>
      <c r="I155" s="9">
        <v>11024614.56247017</v>
      </c>
      <c r="J155" s="9">
        <v>11394942.959607797</v>
      </c>
      <c r="K155" s="9">
        <v>589857.59616003267</v>
      </c>
      <c r="L155" s="9">
        <v>10046496.280741302</v>
      </c>
      <c r="M155" s="9">
        <v>12373061.241336664</v>
      </c>
    </row>
    <row r="156" spans="2:13" x14ac:dyDescent="0.25">
      <c r="B156" s="1" t="s">
        <v>346</v>
      </c>
      <c r="C156" s="6">
        <v>1</v>
      </c>
      <c r="D156" s="9">
        <v>12104164</v>
      </c>
      <c r="E156" s="9">
        <v>11676318.280570373</v>
      </c>
      <c r="F156" s="9">
        <v>427845.71942962706</v>
      </c>
      <c r="G156" s="9">
        <v>0.73470437324854831</v>
      </c>
      <c r="H156" s="9">
        <v>98732.509922419806</v>
      </c>
      <c r="I156" s="9">
        <v>11481603.827834213</v>
      </c>
      <c r="J156" s="9">
        <v>11871032.733306533</v>
      </c>
      <c r="K156" s="9">
        <v>590647.75760460424</v>
      </c>
      <c r="L156" s="9">
        <v>10511477.490316084</v>
      </c>
      <c r="M156" s="9">
        <v>12841159.070824662</v>
      </c>
    </row>
    <row r="157" spans="2:13" x14ac:dyDescent="0.25">
      <c r="B157" s="1" t="s">
        <v>347</v>
      </c>
      <c r="C157" s="6">
        <v>1</v>
      </c>
      <c r="D157" s="9">
        <v>12025224</v>
      </c>
      <c r="E157" s="9">
        <v>11838344.208816351</v>
      </c>
      <c r="F157" s="9">
        <v>186879.79118364863</v>
      </c>
      <c r="G157" s="9">
        <v>0.32091334240165459</v>
      </c>
      <c r="H157" s="9">
        <v>101185.09090469855</v>
      </c>
      <c r="I157" s="9">
        <v>11638792.920025574</v>
      </c>
      <c r="J157" s="9">
        <v>12037895.497607129</v>
      </c>
      <c r="K157" s="9">
        <v>591062.6765996638</v>
      </c>
      <c r="L157" s="9">
        <v>10672685.139708254</v>
      </c>
      <c r="M157" s="9">
        <v>13004003.277924448</v>
      </c>
    </row>
    <row r="158" spans="2:13" x14ac:dyDescent="0.25">
      <c r="B158" s="1" t="s">
        <v>348</v>
      </c>
      <c r="C158" s="6">
        <v>1</v>
      </c>
      <c r="D158" s="9">
        <v>10422047</v>
      </c>
      <c r="E158" s="9">
        <v>11647894.014710192</v>
      </c>
      <c r="F158" s="9">
        <v>-1225847.0147101916</v>
      </c>
      <c r="G158" s="9">
        <v>-2.1050465664163172</v>
      </c>
      <c r="H158" s="9">
        <v>94963.634552462783</v>
      </c>
      <c r="I158" s="9">
        <v>11460612.31645043</v>
      </c>
      <c r="J158" s="9">
        <v>11835175.712969953</v>
      </c>
      <c r="K158" s="9">
        <v>590029.45429459726</v>
      </c>
      <c r="L158" s="9">
        <v>10484272.605901057</v>
      </c>
      <c r="M158" s="9">
        <v>12811515.423519326</v>
      </c>
    </row>
    <row r="159" spans="2:13" x14ac:dyDescent="0.25">
      <c r="B159" s="1" t="s">
        <v>349</v>
      </c>
      <c r="C159" s="6">
        <v>1</v>
      </c>
      <c r="D159" s="9">
        <v>11207633</v>
      </c>
      <c r="E159" s="9">
        <v>10933016.555031851</v>
      </c>
      <c r="F159" s="9">
        <v>274616.44496814907</v>
      </c>
      <c r="G159" s="9">
        <v>0.47157630407765394</v>
      </c>
      <c r="H159" s="9">
        <v>109820.151168898</v>
      </c>
      <c r="I159" s="9">
        <v>10716435.70794251</v>
      </c>
      <c r="J159" s="9">
        <v>11149597.402121192</v>
      </c>
      <c r="K159" s="9">
        <v>592602.00020800321</v>
      </c>
      <c r="L159" s="9">
        <v>9764321.7223822698</v>
      </c>
      <c r="M159" s="9">
        <v>12101711.387681432</v>
      </c>
    </row>
    <row r="160" spans="2:13" x14ac:dyDescent="0.25">
      <c r="B160" s="1" t="s">
        <v>350</v>
      </c>
      <c r="C160" s="6">
        <v>1</v>
      </c>
      <c r="D160" s="9">
        <v>9741038</v>
      </c>
      <c r="E160" s="9">
        <v>10234260.711151211</v>
      </c>
      <c r="F160" s="9">
        <v>-493222.71115121059</v>
      </c>
      <c r="G160" s="9">
        <v>-0.8469709206192112</v>
      </c>
      <c r="H160" s="9">
        <v>104972.50148545545</v>
      </c>
      <c r="I160" s="9">
        <v>10027240.113830764</v>
      </c>
      <c r="J160" s="9">
        <v>10441281.308471657</v>
      </c>
      <c r="K160" s="9">
        <v>591722.81611906819</v>
      </c>
      <c r="L160" s="9">
        <v>9067299.7536848485</v>
      </c>
      <c r="M160" s="9">
        <v>11401221.668617573</v>
      </c>
    </row>
    <row r="161" spans="2:13" x14ac:dyDescent="0.25">
      <c r="B161" s="1" t="s">
        <v>351</v>
      </c>
      <c r="C161" s="6">
        <v>1</v>
      </c>
      <c r="D161" s="9">
        <v>10680353</v>
      </c>
      <c r="E161" s="9">
        <v>10200795.10390283</v>
      </c>
      <c r="F161" s="9">
        <v>479557.89609717019</v>
      </c>
      <c r="G161" s="9">
        <v>0.82350545415802945</v>
      </c>
      <c r="H161" s="9">
        <v>118432.10153267905</v>
      </c>
      <c r="I161" s="9">
        <v>9967230.2745021693</v>
      </c>
      <c r="J161" s="9">
        <v>10434359.93330349</v>
      </c>
      <c r="K161" s="9">
        <v>594258.21636828326</v>
      </c>
      <c r="L161" s="9">
        <v>9028833.9790915791</v>
      </c>
      <c r="M161" s="9">
        <v>11372756.228714082</v>
      </c>
    </row>
    <row r="162" spans="2:13" x14ac:dyDescent="0.25">
      <c r="B162" s="1" t="s">
        <v>352</v>
      </c>
      <c r="C162" s="6">
        <v>1</v>
      </c>
      <c r="D162" s="9">
        <v>12119728</v>
      </c>
      <c r="E162" s="9">
        <v>11961724.998513952</v>
      </c>
      <c r="F162" s="9">
        <v>158003.0014860481</v>
      </c>
      <c r="G162" s="9">
        <v>0.27132559917381716</v>
      </c>
      <c r="H162" s="9">
        <v>117022.05565615559</v>
      </c>
      <c r="I162" s="9">
        <v>11730940.978710817</v>
      </c>
      <c r="J162" s="9">
        <v>12192509.018317087</v>
      </c>
      <c r="K162" s="9">
        <v>593978.809855839</v>
      </c>
      <c r="L162" s="9">
        <v>10790314.902803492</v>
      </c>
      <c r="M162" s="9">
        <v>13133135.094224412</v>
      </c>
    </row>
    <row r="163" spans="2:13" x14ac:dyDescent="0.25">
      <c r="B163" s="1" t="s">
        <v>353</v>
      </c>
      <c r="C163" s="6">
        <v>1</v>
      </c>
      <c r="D163" s="9">
        <v>14386013</v>
      </c>
      <c r="E163" s="9">
        <v>15614796.102338104</v>
      </c>
      <c r="F163" s="9">
        <v>-1228783.1023381036</v>
      </c>
      <c r="G163" s="9">
        <v>-2.1100884689585317</v>
      </c>
      <c r="H163" s="9">
        <v>118036.51862189895</v>
      </c>
      <c r="I163" s="9">
        <v>15382011.418302378</v>
      </c>
      <c r="J163" s="9">
        <v>15847580.786373829</v>
      </c>
      <c r="K163" s="9">
        <v>594179.50551676261</v>
      </c>
      <c r="L163" s="9">
        <v>14442990.206441728</v>
      </c>
      <c r="M163" s="9">
        <v>16786601.998234481</v>
      </c>
    </row>
    <row r="164" spans="2:13" x14ac:dyDescent="0.25">
      <c r="B164" s="1" t="s">
        <v>354</v>
      </c>
      <c r="C164" s="6">
        <v>1</v>
      </c>
      <c r="D164" s="9">
        <v>15439866</v>
      </c>
      <c r="E164" s="9">
        <v>15578124.583644282</v>
      </c>
      <c r="F164" s="9">
        <v>-138258.58364428207</v>
      </c>
      <c r="G164" s="9">
        <v>-0.23742012933545828</v>
      </c>
      <c r="H164" s="9">
        <v>115882.70828310215</v>
      </c>
      <c r="I164" s="9">
        <v>15349587.517761339</v>
      </c>
      <c r="J164" s="9">
        <v>15806661.649527226</v>
      </c>
      <c r="K164" s="9">
        <v>593755.39334543573</v>
      </c>
      <c r="L164" s="9">
        <v>14407155.096843589</v>
      </c>
      <c r="M164" s="9">
        <v>16749094.070444975</v>
      </c>
    </row>
    <row r="165" spans="2:13" x14ac:dyDescent="0.25">
      <c r="B165" s="1" t="s">
        <v>355</v>
      </c>
      <c r="C165" s="6">
        <v>1</v>
      </c>
      <c r="D165" s="9">
        <v>12625438</v>
      </c>
      <c r="E165" s="9">
        <v>13025795.352033565</v>
      </c>
      <c r="F165" s="9">
        <v>-400357.35203356482</v>
      </c>
      <c r="G165" s="9">
        <v>-0.68750085379701953</v>
      </c>
      <c r="H165" s="9">
        <v>104327.92958143298</v>
      </c>
      <c r="I165" s="9">
        <v>12820045.941535367</v>
      </c>
      <c r="J165" s="9">
        <v>13231544.762531763</v>
      </c>
      <c r="K165" s="9">
        <v>591608.80819889333</v>
      </c>
      <c r="L165" s="9">
        <v>11859059.234286176</v>
      </c>
      <c r="M165" s="9">
        <v>14192531.469780954</v>
      </c>
    </row>
    <row r="166" spans="2:13" x14ac:dyDescent="0.25">
      <c r="B166" s="1" t="s">
        <v>356</v>
      </c>
      <c r="C166" s="6">
        <v>1</v>
      </c>
      <c r="D166" s="9">
        <v>11287268</v>
      </c>
      <c r="E166" s="9">
        <v>10686115.576665809</v>
      </c>
      <c r="F166" s="9">
        <v>601152.42333419062</v>
      </c>
      <c r="G166" s="9">
        <v>1.0323097657758364</v>
      </c>
      <c r="H166" s="9">
        <v>105560.51680518134</v>
      </c>
      <c r="I166" s="9">
        <v>10477935.330094364</v>
      </c>
      <c r="J166" s="9">
        <v>10894295.823237255</v>
      </c>
      <c r="K166" s="9">
        <v>591827.41382597643</v>
      </c>
      <c r="L166" s="9">
        <v>9518948.3377499618</v>
      </c>
      <c r="M166" s="9">
        <v>11853282.815581657</v>
      </c>
    </row>
    <row r="167" spans="2:13" x14ac:dyDescent="0.25">
      <c r="B167" s="1" t="s">
        <v>357</v>
      </c>
      <c r="C167" s="6">
        <v>1</v>
      </c>
      <c r="D167" s="9">
        <v>11223313</v>
      </c>
      <c r="E167" s="9">
        <v>11396200.587455899</v>
      </c>
      <c r="F167" s="9">
        <v>-172887.58745589852</v>
      </c>
      <c r="G167" s="9">
        <v>-0.2968856782149768</v>
      </c>
      <c r="H167" s="9">
        <v>85526.941936583418</v>
      </c>
      <c r="I167" s="9">
        <v>11227529.379700067</v>
      </c>
      <c r="J167" s="9">
        <v>11564871.795211731</v>
      </c>
      <c r="K167" s="9">
        <v>588584.33792005572</v>
      </c>
      <c r="L167" s="9">
        <v>10235429.152219096</v>
      </c>
      <c r="M167" s="9">
        <v>12556972.022692701</v>
      </c>
    </row>
    <row r="168" spans="2:13" x14ac:dyDescent="0.25">
      <c r="B168" s="1" t="s">
        <v>358</v>
      </c>
      <c r="C168" s="6">
        <v>1</v>
      </c>
      <c r="D168" s="9">
        <v>12223679</v>
      </c>
      <c r="E168" s="9">
        <v>11902293.817758432</v>
      </c>
      <c r="F168" s="9">
        <v>321385.18224156834</v>
      </c>
      <c r="G168" s="9">
        <v>0.55188842184735232</v>
      </c>
      <c r="H168" s="9">
        <v>84923.721211190452</v>
      </c>
      <c r="I168" s="9">
        <v>11734812.246460907</v>
      </c>
      <c r="J168" s="9">
        <v>12069775.389055956</v>
      </c>
      <c r="K168" s="9">
        <v>588496.98679952696</v>
      </c>
      <c r="L168" s="9">
        <v>10741694.651267182</v>
      </c>
      <c r="M168" s="9">
        <v>13062892.984249681</v>
      </c>
    </row>
    <row r="169" spans="2:13" x14ac:dyDescent="0.25">
      <c r="B169" s="1" t="s">
        <v>359</v>
      </c>
      <c r="C169" s="6">
        <v>1</v>
      </c>
      <c r="D169" s="9">
        <v>13208170</v>
      </c>
      <c r="E169" s="9">
        <v>12727029.346253181</v>
      </c>
      <c r="F169" s="9">
        <v>481140.65374681912</v>
      </c>
      <c r="G169" s="9">
        <v>0.82622339409334056</v>
      </c>
      <c r="H169" s="9">
        <v>107648.46909820993</v>
      </c>
      <c r="I169" s="9">
        <v>12514731.362895789</v>
      </c>
      <c r="J169" s="9">
        <v>12939327.329610573</v>
      </c>
      <c r="K169" s="9">
        <v>592203.39238048508</v>
      </c>
      <c r="L169" s="9">
        <v>11559120.624531526</v>
      </c>
      <c r="M169" s="9">
        <v>13894938.067974836</v>
      </c>
    </row>
    <row r="170" spans="2:13" x14ac:dyDescent="0.25">
      <c r="B170" s="1" t="s">
        <v>360</v>
      </c>
      <c r="C170" s="6">
        <v>1</v>
      </c>
      <c r="D170" s="9">
        <v>11030833</v>
      </c>
      <c r="E170" s="9">
        <v>12159835.507186834</v>
      </c>
      <c r="F170" s="9">
        <v>-1129002.5071868338</v>
      </c>
      <c r="G170" s="9">
        <v>-1.9387434343027883</v>
      </c>
      <c r="H170" s="9">
        <v>84956.41169774298</v>
      </c>
      <c r="I170" s="9">
        <v>11992289.465633223</v>
      </c>
      <c r="J170" s="9">
        <v>12327381.548740445</v>
      </c>
      <c r="K170" s="9">
        <v>588501.70512609649</v>
      </c>
      <c r="L170" s="9">
        <v>10999227.035489259</v>
      </c>
      <c r="M170" s="9">
        <v>13320443.978884408</v>
      </c>
    </row>
    <row r="171" spans="2:13" x14ac:dyDescent="0.25">
      <c r="B171" s="1" t="s">
        <v>361</v>
      </c>
      <c r="C171" s="6">
        <v>1</v>
      </c>
      <c r="D171" s="9">
        <v>11836338</v>
      </c>
      <c r="E171" s="9">
        <v>11590408.907965004</v>
      </c>
      <c r="F171" s="9">
        <v>245929.09203499556</v>
      </c>
      <c r="G171" s="9">
        <v>0.42231386507274715</v>
      </c>
      <c r="H171" s="9">
        <v>104767.98247585294</v>
      </c>
      <c r="I171" s="9">
        <v>11383791.651014008</v>
      </c>
      <c r="J171" s="9">
        <v>11797026.164916001</v>
      </c>
      <c r="K171" s="9">
        <v>591686.56837875512</v>
      </c>
      <c r="L171" s="9">
        <v>10423519.436161505</v>
      </c>
      <c r="M171" s="9">
        <v>12757298.379768504</v>
      </c>
    </row>
    <row r="172" spans="2:13" x14ac:dyDescent="0.25">
      <c r="B172" s="1" t="s">
        <v>362</v>
      </c>
      <c r="C172" s="6">
        <v>1</v>
      </c>
      <c r="D172" s="9">
        <v>10336685</v>
      </c>
      <c r="E172" s="9">
        <v>10899175.014926735</v>
      </c>
      <c r="F172" s="9">
        <v>-562490.01492673531</v>
      </c>
      <c r="G172" s="9">
        <v>-0.96591798189835143</v>
      </c>
      <c r="H172" s="9">
        <v>95030.759469559809</v>
      </c>
      <c r="I172" s="9">
        <v>10711760.936850967</v>
      </c>
      <c r="J172" s="9">
        <v>11086589.093002504</v>
      </c>
      <c r="K172" s="9">
        <v>590040.26158655307</v>
      </c>
      <c r="L172" s="9">
        <v>9735532.2926116399</v>
      </c>
      <c r="M172" s="9">
        <v>12062817.737241831</v>
      </c>
    </row>
    <row r="173" spans="2:13" x14ac:dyDescent="0.25">
      <c r="B173" s="1" t="s">
        <v>363</v>
      </c>
      <c r="C173" s="6">
        <v>1</v>
      </c>
      <c r="D173" s="9">
        <v>10811899</v>
      </c>
      <c r="E173" s="9">
        <v>10795937.927670343</v>
      </c>
      <c r="F173" s="9">
        <v>15961.072329657152</v>
      </c>
      <c r="G173" s="9">
        <v>2.7408640801568969E-2</v>
      </c>
      <c r="H173" s="9">
        <v>106736.86167312485</v>
      </c>
      <c r="I173" s="9">
        <v>10585437.762893934</v>
      </c>
      <c r="J173" s="9">
        <v>11006438.092446752</v>
      </c>
      <c r="K173" s="9">
        <v>592038.36251343915</v>
      </c>
      <c r="L173" s="9">
        <v>9628354.6681522951</v>
      </c>
      <c r="M173" s="9">
        <v>11963521.187188391</v>
      </c>
    </row>
    <row r="174" spans="2:13" x14ac:dyDescent="0.25">
      <c r="B174" s="1" t="s">
        <v>364</v>
      </c>
      <c r="C174" s="6">
        <v>1</v>
      </c>
      <c r="D174" s="9">
        <v>13309510</v>
      </c>
      <c r="E174" s="9">
        <v>13150842.867319385</v>
      </c>
      <c r="F174" s="9">
        <v>158667.13268061541</v>
      </c>
      <c r="G174" s="9">
        <v>0.27246605721955819</v>
      </c>
      <c r="H174" s="9">
        <v>116853.07534495111</v>
      </c>
      <c r="I174" s="9">
        <v>12920392.100553626</v>
      </c>
      <c r="J174" s="9">
        <v>13381293.634085143</v>
      </c>
      <c r="K174" s="9">
        <v>593945.54149798909</v>
      </c>
      <c r="L174" s="9">
        <v>11979498.381508818</v>
      </c>
      <c r="M174" s="9">
        <v>14322187.353129951</v>
      </c>
    </row>
    <row r="175" spans="2:13" x14ac:dyDescent="0.25">
      <c r="B175" s="1" t="s">
        <v>365</v>
      </c>
      <c r="C175" s="6">
        <v>1</v>
      </c>
      <c r="D175" s="9">
        <v>16692168</v>
      </c>
      <c r="E175" s="9">
        <v>18084343.636700854</v>
      </c>
      <c r="F175" s="9">
        <v>-1392175.6367008537</v>
      </c>
      <c r="G175" s="9">
        <v>-2.3906690710328302</v>
      </c>
      <c r="H175" s="9">
        <v>159827.49817321988</v>
      </c>
      <c r="I175" s="9">
        <v>17769141.239198331</v>
      </c>
      <c r="J175" s="9">
        <v>18399546.034203377</v>
      </c>
      <c r="K175" s="9">
        <v>603872.08431925147</v>
      </c>
      <c r="L175" s="9">
        <v>16893422.606603883</v>
      </c>
      <c r="M175" s="9">
        <v>19275264.666797824</v>
      </c>
    </row>
    <row r="176" spans="2:13" x14ac:dyDescent="0.25">
      <c r="B176" s="1" t="s">
        <v>366</v>
      </c>
      <c r="C176" s="6">
        <v>1</v>
      </c>
      <c r="D176" s="9">
        <v>14865568</v>
      </c>
      <c r="E176" s="9">
        <v>14508025.952384252</v>
      </c>
      <c r="F176" s="9">
        <v>357542.0476157479</v>
      </c>
      <c r="G176" s="9">
        <v>0.61397764211297223</v>
      </c>
      <c r="H176" s="9">
        <v>88914.440676586019</v>
      </c>
      <c r="I176" s="9">
        <v>14332674.118724933</v>
      </c>
      <c r="J176" s="9">
        <v>14683377.786043571</v>
      </c>
      <c r="K176" s="9">
        <v>589086.10814429901</v>
      </c>
      <c r="L176" s="9">
        <v>13346264.955404418</v>
      </c>
      <c r="M176" s="9">
        <v>15669786.949364087</v>
      </c>
    </row>
    <row r="177" spans="2:13" x14ac:dyDescent="0.25">
      <c r="B177" s="1" t="s">
        <v>367</v>
      </c>
      <c r="C177" s="6">
        <v>1</v>
      </c>
      <c r="D177" s="9">
        <v>13426087</v>
      </c>
      <c r="E177" s="9">
        <v>13582074.413516669</v>
      </c>
      <c r="F177" s="9">
        <v>-155987.4135166686</v>
      </c>
      <c r="G177" s="9">
        <v>-0.26786439521986743</v>
      </c>
      <c r="H177" s="9">
        <v>98062.248608647511</v>
      </c>
      <c r="I177" s="9">
        <v>13388681.810746683</v>
      </c>
      <c r="J177" s="9">
        <v>13775467.016286654</v>
      </c>
      <c r="K177" s="9">
        <v>590536.08666189981</v>
      </c>
      <c r="L177" s="9">
        <v>12417453.854131749</v>
      </c>
      <c r="M177" s="9">
        <v>14746694.972901588</v>
      </c>
    </row>
    <row r="178" spans="2:13" x14ac:dyDescent="0.25">
      <c r="B178" s="1" t="s">
        <v>368</v>
      </c>
      <c r="C178" s="6">
        <v>1</v>
      </c>
      <c r="D178" s="9">
        <v>11599574</v>
      </c>
      <c r="E178" s="9">
        <v>11587590.05800016</v>
      </c>
      <c r="F178" s="9">
        <v>11983.941999839619</v>
      </c>
      <c r="G178" s="9">
        <v>2.0579040986495902E-2</v>
      </c>
      <c r="H178" s="9">
        <v>87619.340876874194</v>
      </c>
      <c r="I178" s="9">
        <v>11414792.344042018</v>
      </c>
      <c r="J178" s="9">
        <v>11760387.771958303</v>
      </c>
      <c r="K178" s="9">
        <v>588892.02231263451</v>
      </c>
      <c r="L178" s="9">
        <v>10426211.825689491</v>
      </c>
      <c r="M178" s="9">
        <v>12748968.29031083</v>
      </c>
    </row>
    <row r="179" spans="2:13" x14ac:dyDescent="0.25">
      <c r="B179" s="1" t="s">
        <v>369</v>
      </c>
      <c r="C179" s="6">
        <v>1</v>
      </c>
      <c r="D179" s="9">
        <v>11841006</v>
      </c>
      <c r="E179" s="9">
        <v>12099752.413467979</v>
      </c>
      <c r="F179" s="9">
        <v>-258746.41346797906</v>
      </c>
      <c r="G179" s="9">
        <v>-0.44432400022777296</v>
      </c>
      <c r="H179" s="9">
        <v>73014.641108756347</v>
      </c>
      <c r="I179" s="9">
        <v>11955757.22995254</v>
      </c>
      <c r="J179" s="9">
        <v>12243747.596983418</v>
      </c>
      <c r="K179" s="9">
        <v>586896.75656286185</v>
      </c>
      <c r="L179" s="9">
        <v>10942309.126990607</v>
      </c>
      <c r="M179" s="9">
        <v>13257195.699945351</v>
      </c>
    </row>
    <row r="180" spans="2:13" x14ac:dyDescent="0.25">
      <c r="B180" s="1" t="s">
        <v>370</v>
      </c>
      <c r="C180" s="6">
        <v>1</v>
      </c>
      <c r="D180" s="9">
        <v>13353197</v>
      </c>
      <c r="E180" s="9">
        <v>12841760.363726312</v>
      </c>
      <c r="F180" s="9">
        <v>511436.63627368771</v>
      </c>
      <c r="G180" s="9">
        <v>0.87824820080176214</v>
      </c>
      <c r="H180" s="9">
        <v>75855.949342517357</v>
      </c>
      <c r="I180" s="9">
        <v>12692161.719119627</v>
      </c>
      <c r="J180" s="9">
        <v>12991359.008332998</v>
      </c>
      <c r="K180" s="9">
        <v>587257.00515057391</v>
      </c>
      <c r="L180" s="9">
        <v>11683606.616159068</v>
      </c>
      <c r="M180" s="9">
        <v>13999914.111293556</v>
      </c>
    </row>
    <row r="181" spans="2:13" x14ac:dyDescent="0.25">
      <c r="B181" s="1" t="s">
        <v>371</v>
      </c>
      <c r="C181" s="6">
        <v>1</v>
      </c>
      <c r="D181" s="9">
        <v>13530386</v>
      </c>
      <c r="E181" s="9">
        <v>13435435.891467301</v>
      </c>
      <c r="F181" s="9">
        <v>94950.108532698825</v>
      </c>
      <c r="G181" s="9">
        <v>0.16305003605598173</v>
      </c>
      <c r="H181" s="9">
        <v>96455.435456157706</v>
      </c>
      <c r="I181" s="9">
        <v>13245212.151150851</v>
      </c>
      <c r="J181" s="9">
        <v>13625659.631783752</v>
      </c>
      <c r="K181" s="9">
        <v>590271.39188410912</v>
      </c>
      <c r="L181" s="9">
        <v>12271337.34756482</v>
      </c>
      <c r="M181" s="9">
        <v>14599534.435369782</v>
      </c>
    </row>
    <row r="182" spans="2:13" x14ac:dyDescent="0.25">
      <c r="B182" s="1" t="s">
        <v>372</v>
      </c>
      <c r="C182" s="6">
        <v>1</v>
      </c>
      <c r="D182" s="9">
        <v>12128756</v>
      </c>
      <c r="E182" s="9">
        <v>13060413.111476528</v>
      </c>
      <c r="F182" s="9">
        <v>-931657.11147652753</v>
      </c>
      <c r="G182" s="9">
        <v>-1.5998583673629621</v>
      </c>
      <c r="H182" s="9">
        <v>78175.1305929214</v>
      </c>
      <c r="I182" s="9">
        <v>12906240.713925414</v>
      </c>
      <c r="J182" s="9">
        <v>13214585.509027641</v>
      </c>
      <c r="K182" s="9">
        <v>587561.0743497113</v>
      </c>
      <c r="L182" s="9">
        <v>11901659.696507426</v>
      </c>
      <c r="M182" s="9">
        <v>14219166.526445629</v>
      </c>
    </row>
    <row r="183" spans="2:13" x14ac:dyDescent="0.25">
      <c r="B183" s="1" t="s">
        <v>373</v>
      </c>
      <c r="C183" s="6">
        <v>1</v>
      </c>
      <c r="D183" s="9">
        <v>11769707</v>
      </c>
      <c r="E183" s="9">
        <v>11973683.380367018</v>
      </c>
      <c r="F183" s="9">
        <v>-203976.38036701828</v>
      </c>
      <c r="G183" s="9">
        <v>-0.35027191319067835</v>
      </c>
      <c r="H183" s="9">
        <v>88775.038160967379</v>
      </c>
      <c r="I183" s="9">
        <v>11798606.468155153</v>
      </c>
      <c r="J183" s="9">
        <v>12148760.292578883</v>
      </c>
      <c r="K183" s="9">
        <v>589065.08337215835</v>
      </c>
      <c r="L183" s="9">
        <v>10811963.847206999</v>
      </c>
      <c r="M183" s="9">
        <v>13135402.913527038</v>
      </c>
    </row>
    <row r="184" spans="2:13" x14ac:dyDescent="0.25">
      <c r="B184" s="1" t="s">
        <v>374</v>
      </c>
      <c r="C184" s="6">
        <v>1</v>
      </c>
      <c r="D184" s="9">
        <v>11213639</v>
      </c>
      <c r="E184" s="9">
        <v>11718146.305378439</v>
      </c>
      <c r="F184" s="9">
        <v>-504507.3053784389</v>
      </c>
      <c r="G184" s="9">
        <v>-0.86634902901803479</v>
      </c>
      <c r="H184" s="9">
        <v>86118.556552544716</v>
      </c>
      <c r="I184" s="9">
        <v>11548308.350051131</v>
      </c>
      <c r="J184" s="9">
        <v>11887984.260705747</v>
      </c>
      <c r="K184" s="9">
        <v>588670.59619999747</v>
      </c>
      <c r="L184" s="9">
        <v>10557204.756632054</v>
      </c>
      <c r="M184" s="9">
        <v>12879087.854124824</v>
      </c>
    </row>
    <row r="185" spans="2:13" x14ac:dyDescent="0.25">
      <c r="B185" s="1" t="s">
        <v>93</v>
      </c>
      <c r="C185" s="6">
        <v>1</v>
      </c>
      <c r="D185" s="9">
        <v>11458319</v>
      </c>
      <c r="E185" s="9">
        <v>11400569.390814375</v>
      </c>
      <c r="F185" s="9">
        <v>57749.609185624868</v>
      </c>
      <c r="G185" s="9">
        <v>9.9168668740302585E-2</v>
      </c>
      <c r="H185" s="9">
        <v>98234.449533917417</v>
      </c>
      <c r="I185" s="9">
        <v>11206837.183501257</v>
      </c>
      <c r="J185" s="9">
        <v>11594301.598127494</v>
      </c>
      <c r="K185" s="9">
        <v>590564.70612710877</v>
      </c>
      <c r="L185" s="9">
        <v>10235892.389802374</v>
      </c>
      <c r="M185" s="9">
        <v>12565246.391826376</v>
      </c>
    </row>
    <row r="186" spans="2:13" x14ac:dyDescent="0.25">
      <c r="B186" s="1" t="s">
        <v>94</v>
      </c>
      <c r="C186" s="6">
        <v>1</v>
      </c>
      <c r="D186" s="9">
        <v>12646169</v>
      </c>
      <c r="E186" s="9">
        <v>12552656.847796105</v>
      </c>
      <c r="F186" s="9">
        <v>93512.152203895152</v>
      </c>
      <c r="G186" s="9">
        <v>0.16058075155613702</v>
      </c>
      <c r="H186" s="9">
        <v>98485.042079266204</v>
      </c>
      <c r="I186" s="9">
        <v>12358430.436594464</v>
      </c>
      <c r="J186" s="9">
        <v>12746883.258997746</v>
      </c>
      <c r="K186" s="9">
        <v>590606.44134746911</v>
      </c>
      <c r="L186" s="9">
        <v>11387897.539035637</v>
      </c>
      <c r="M186" s="9">
        <v>13717416.156556573</v>
      </c>
    </row>
    <row r="187" spans="2:13" x14ac:dyDescent="0.25">
      <c r="B187" s="1" t="s">
        <v>95</v>
      </c>
      <c r="C187" s="6">
        <v>1</v>
      </c>
      <c r="D187" s="9">
        <v>14174031</v>
      </c>
      <c r="E187" s="9">
        <v>14879493.93532492</v>
      </c>
      <c r="F187" s="9">
        <v>-705462.93532492034</v>
      </c>
      <c r="G187" s="9">
        <v>-1.2114336551945541</v>
      </c>
      <c r="H187" s="9">
        <v>84471.7277852189</v>
      </c>
      <c r="I187" s="9">
        <v>14712903.758894674</v>
      </c>
      <c r="J187" s="9">
        <v>15046084.111755166</v>
      </c>
      <c r="K187" s="9">
        <v>588431.93135891831</v>
      </c>
      <c r="L187" s="9">
        <v>13719023.06734979</v>
      </c>
      <c r="M187" s="9">
        <v>16039964.803300051</v>
      </c>
    </row>
    <row r="188" spans="2:13" x14ac:dyDescent="0.25">
      <c r="B188" s="1" t="s">
        <v>96</v>
      </c>
      <c r="C188" s="6">
        <v>1</v>
      </c>
      <c r="D188" s="9">
        <v>16101013</v>
      </c>
      <c r="E188" s="9">
        <v>15830336.300951136</v>
      </c>
      <c r="F188" s="9">
        <v>270676.69904886372</v>
      </c>
      <c r="G188" s="9">
        <v>0.46481090144549514</v>
      </c>
      <c r="H188" s="9">
        <v>83936.78109762416</v>
      </c>
      <c r="I188" s="9">
        <v>15664801.114934888</v>
      </c>
      <c r="J188" s="9">
        <v>15995871.486967385</v>
      </c>
      <c r="K188" s="9">
        <v>588355.37583062588</v>
      </c>
      <c r="L188" s="9">
        <v>14670016.411289096</v>
      </c>
      <c r="M188" s="9">
        <v>16990656.190613177</v>
      </c>
    </row>
    <row r="189" spans="2:13" x14ac:dyDescent="0.25">
      <c r="B189" s="1" t="s">
        <v>97</v>
      </c>
      <c r="C189" s="6">
        <v>1</v>
      </c>
      <c r="D189" s="9">
        <v>13854501</v>
      </c>
      <c r="E189" s="9">
        <v>14035108.682724362</v>
      </c>
      <c r="F189" s="9">
        <v>-180607.68272436224</v>
      </c>
      <c r="G189" s="9">
        <v>-0.31014276481899195</v>
      </c>
      <c r="H189" s="9">
        <v>97892.79121196628</v>
      </c>
      <c r="I189" s="9">
        <v>13842050.273871688</v>
      </c>
      <c r="J189" s="9">
        <v>14228167.091577036</v>
      </c>
      <c r="K189" s="9">
        <v>590507.97083446407</v>
      </c>
      <c r="L189" s="9">
        <v>12870543.57172171</v>
      </c>
      <c r="M189" s="9">
        <v>15199673.793727014</v>
      </c>
    </row>
    <row r="190" spans="2:13" x14ac:dyDescent="0.25">
      <c r="B190" s="1" t="s">
        <v>98</v>
      </c>
      <c r="C190" s="6">
        <v>1</v>
      </c>
      <c r="D190" s="9">
        <v>12543952</v>
      </c>
      <c r="E190" s="9">
        <v>12194911.018164154</v>
      </c>
      <c r="F190" s="9">
        <v>349040.98183584586</v>
      </c>
      <c r="G190" s="9">
        <v>0.59937945888446165</v>
      </c>
      <c r="H190" s="9">
        <v>83366.84894857656</v>
      </c>
      <c r="I190" s="9">
        <v>12030499.818832593</v>
      </c>
      <c r="J190" s="9">
        <v>12359322.217495715</v>
      </c>
      <c r="K190" s="9">
        <v>588274.33783174783</v>
      </c>
      <c r="L190" s="9">
        <v>11034750.946880223</v>
      </c>
      <c r="M190" s="9">
        <v>13355071.089448085</v>
      </c>
    </row>
    <row r="191" spans="2:13" x14ac:dyDescent="0.25">
      <c r="B191" s="1" t="s">
        <v>99</v>
      </c>
      <c r="C191" s="6">
        <v>1</v>
      </c>
      <c r="D191" s="9">
        <v>12658677</v>
      </c>
      <c r="E191" s="9">
        <v>12882435.561957708</v>
      </c>
      <c r="F191" s="9">
        <v>-223758.56195770763</v>
      </c>
      <c r="G191" s="9">
        <v>-0.38424223161866716</v>
      </c>
      <c r="H191" s="9">
        <v>63470.626430109573</v>
      </c>
      <c r="I191" s="9">
        <v>12757262.523210177</v>
      </c>
      <c r="J191" s="9">
        <v>13007608.600705238</v>
      </c>
      <c r="K191" s="9">
        <v>585785.95533453778</v>
      </c>
      <c r="L191" s="9">
        <v>11727182.932371786</v>
      </c>
      <c r="M191" s="9">
        <v>14037688.191543629</v>
      </c>
    </row>
    <row r="192" spans="2:13" x14ac:dyDescent="0.25">
      <c r="B192" s="1" t="s">
        <v>100</v>
      </c>
      <c r="C192" s="6">
        <v>1</v>
      </c>
      <c r="D192" s="9">
        <v>14588347</v>
      </c>
      <c r="E192" s="9">
        <v>14059512.095925864</v>
      </c>
      <c r="F192" s="9">
        <v>528834.90407413617</v>
      </c>
      <c r="G192" s="9">
        <v>0.90812481954409696</v>
      </c>
      <c r="H192" s="9">
        <v>95151.347050013283</v>
      </c>
      <c r="I192" s="9">
        <v>13871860.202111863</v>
      </c>
      <c r="J192" s="9">
        <v>14247163.989739865</v>
      </c>
      <c r="K192" s="9">
        <v>590059.69519464613</v>
      </c>
      <c r="L192" s="9">
        <v>12895831.047791163</v>
      </c>
      <c r="M192" s="9">
        <v>15223193.144060565</v>
      </c>
    </row>
    <row r="193" spans="2:13" x14ac:dyDescent="0.25">
      <c r="B193" s="1" t="s">
        <v>101</v>
      </c>
      <c r="C193" s="6">
        <v>1</v>
      </c>
      <c r="D193" s="9">
        <v>13755848</v>
      </c>
      <c r="E193" s="9">
        <v>13860643.679558124</v>
      </c>
      <c r="F193" s="9">
        <v>-104795.67955812439</v>
      </c>
      <c r="G193" s="9">
        <v>-0.17995702790143631</v>
      </c>
      <c r="H193" s="9">
        <v>84379.263675566413</v>
      </c>
      <c r="I193" s="9">
        <v>13694235.855410049</v>
      </c>
      <c r="J193" s="9">
        <v>14027051.5037062</v>
      </c>
      <c r="K193" s="9">
        <v>588418.66488597845</v>
      </c>
      <c r="L193" s="9">
        <v>12700198.974941144</v>
      </c>
      <c r="M193" s="9">
        <v>15021088.384175105</v>
      </c>
    </row>
    <row r="194" spans="2:13" x14ac:dyDescent="0.25">
      <c r="B194" s="1" t="s">
        <v>102</v>
      </c>
      <c r="C194" s="6">
        <v>1</v>
      </c>
      <c r="D194" s="9">
        <v>12202985</v>
      </c>
      <c r="E194" s="9">
        <v>13551314.147995219</v>
      </c>
      <c r="F194" s="9">
        <v>-1348329.1479952186</v>
      </c>
      <c r="G194" s="9">
        <v>-2.3153750911221072</v>
      </c>
      <c r="H194" s="9">
        <v>71083.231570214615</v>
      </c>
      <c r="I194" s="9">
        <v>13411127.97684665</v>
      </c>
      <c r="J194" s="9">
        <v>13691500.319143787</v>
      </c>
      <c r="K194" s="9">
        <v>586659.60390863067</v>
      </c>
      <c r="L194" s="9">
        <v>12394338.560043084</v>
      </c>
      <c r="M194" s="9">
        <v>14708289.735947354</v>
      </c>
    </row>
    <row r="195" spans="2:13" x14ac:dyDescent="0.25">
      <c r="B195" s="1" t="s">
        <v>103</v>
      </c>
      <c r="C195" s="6">
        <v>1</v>
      </c>
      <c r="D195" s="9">
        <v>13113484</v>
      </c>
      <c r="E195" s="9">
        <v>12915749.163919535</v>
      </c>
      <c r="F195" s="9">
        <v>197734.83608046547</v>
      </c>
      <c r="G195" s="9">
        <v>0.33955382095577613</v>
      </c>
      <c r="H195" s="9">
        <v>96585.442555826419</v>
      </c>
      <c r="I195" s="9">
        <v>12725269.031242719</v>
      </c>
      <c r="J195" s="9">
        <v>13106229.29659635</v>
      </c>
      <c r="K195" s="9">
        <v>590292.65009948367</v>
      </c>
      <c r="L195" s="9">
        <v>11751608.695814215</v>
      </c>
      <c r="M195" s="9">
        <v>14079889.632024854</v>
      </c>
    </row>
    <row r="196" spans="2:13" x14ac:dyDescent="0.25">
      <c r="B196" s="1" t="s">
        <v>104</v>
      </c>
      <c r="C196" s="6">
        <v>1</v>
      </c>
      <c r="D196" s="9">
        <v>11332498</v>
      </c>
      <c r="E196" s="9">
        <v>12113277.151334651</v>
      </c>
      <c r="F196" s="9">
        <v>-780779.15133465081</v>
      </c>
      <c r="G196" s="9">
        <v>-1.3407680174797492</v>
      </c>
      <c r="H196" s="9">
        <v>83136.371695984199</v>
      </c>
      <c r="I196" s="9">
        <v>11949320.485693583</v>
      </c>
      <c r="J196" s="9">
        <v>12277233.816975718</v>
      </c>
      <c r="K196" s="9">
        <v>588241.72016828205</v>
      </c>
      <c r="L196" s="9">
        <v>10953181.406689394</v>
      </c>
      <c r="M196" s="9">
        <v>13273372.895979907</v>
      </c>
    </row>
    <row r="197" spans="2:13" x14ac:dyDescent="0.25">
      <c r="B197" s="1" t="s">
        <v>105</v>
      </c>
      <c r="C197" s="6">
        <v>1</v>
      </c>
      <c r="D197" s="9">
        <v>11763961</v>
      </c>
      <c r="E197" s="9">
        <v>11489855.965446938</v>
      </c>
      <c r="F197" s="9">
        <v>274105.03455306217</v>
      </c>
      <c r="G197" s="9">
        <v>0.47069810090434627</v>
      </c>
      <c r="H197" s="9">
        <v>99816.090724939495</v>
      </c>
      <c r="I197" s="9">
        <v>11293004.538343126</v>
      </c>
      <c r="J197" s="9">
        <v>11686707.39255075</v>
      </c>
      <c r="K197" s="9">
        <v>590829.85453967704</v>
      </c>
      <c r="L197" s="9">
        <v>10324656.054320654</v>
      </c>
      <c r="M197" s="9">
        <v>12655055.876573222</v>
      </c>
    </row>
    <row r="198" spans="2:13" x14ac:dyDescent="0.25">
      <c r="B198" s="1" t="s">
        <v>106</v>
      </c>
      <c r="C198" s="6">
        <v>1</v>
      </c>
      <c r="D198" s="9">
        <v>14136292</v>
      </c>
      <c r="E198" s="9">
        <v>13875726.59480653</v>
      </c>
      <c r="F198" s="9">
        <v>260565.40519347042</v>
      </c>
      <c r="G198" s="9">
        <v>0.4474476055717812</v>
      </c>
      <c r="H198" s="9">
        <v>99420.239730107234</v>
      </c>
      <c r="I198" s="9">
        <v>13679655.841767263</v>
      </c>
      <c r="J198" s="9">
        <v>14071797.347845796</v>
      </c>
      <c r="K198" s="9">
        <v>590763.10744304152</v>
      </c>
      <c r="L198" s="9">
        <v>12710658.318380946</v>
      </c>
      <c r="M198" s="9">
        <v>15040794.871232113</v>
      </c>
    </row>
    <row r="199" spans="2:13" x14ac:dyDescent="0.25">
      <c r="B199" s="1" t="s">
        <v>107</v>
      </c>
      <c r="C199" s="6">
        <v>1</v>
      </c>
      <c r="D199" s="9">
        <v>16055092</v>
      </c>
      <c r="E199" s="9">
        <v>15466863.345290679</v>
      </c>
      <c r="F199" s="9">
        <v>588228.65470932052</v>
      </c>
      <c r="G199" s="9">
        <v>1.0101168375862013</v>
      </c>
      <c r="H199" s="9">
        <v>81282.256989549671</v>
      </c>
      <c r="I199" s="9">
        <v>15306563.255691862</v>
      </c>
      <c r="J199" s="9">
        <v>15627163.434889497</v>
      </c>
      <c r="K199" s="9">
        <v>587982.54255469341</v>
      </c>
      <c r="L199" s="9">
        <v>14307278.735500913</v>
      </c>
      <c r="M199" s="9">
        <v>16626447.955080446</v>
      </c>
    </row>
    <row r="200" spans="2:13" x14ac:dyDescent="0.25">
      <c r="B200" s="1" t="s">
        <v>108</v>
      </c>
      <c r="C200" s="6">
        <v>1</v>
      </c>
      <c r="D200" s="9">
        <v>18933691</v>
      </c>
      <c r="E200" s="9">
        <v>18297429.759934708</v>
      </c>
      <c r="F200" s="9">
        <v>636261.24006529152</v>
      </c>
      <c r="G200" s="9">
        <v>1.0925992580402655</v>
      </c>
      <c r="H200" s="9">
        <v>125860.61467881565</v>
      </c>
      <c r="I200" s="9">
        <v>18049214.853542894</v>
      </c>
      <c r="J200" s="9">
        <v>18545644.666326523</v>
      </c>
      <c r="K200" s="9">
        <v>595783.14794486749</v>
      </c>
      <c r="L200" s="9">
        <v>17122461.254701059</v>
      </c>
      <c r="M200" s="9">
        <v>19472398.265168354</v>
      </c>
    </row>
    <row r="201" spans="2:13" x14ac:dyDescent="0.25">
      <c r="B201" s="1" t="s">
        <v>109</v>
      </c>
      <c r="C201" s="6">
        <v>1</v>
      </c>
      <c r="D201" s="9">
        <v>14596638</v>
      </c>
      <c r="E201" s="9">
        <v>14099839.399357492</v>
      </c>
      <c r="F201" s="9">
        <v>496798.6006425079</v>
      </c>
      <c r="G201" s="9">
        <v>0.85311150244158418</v>
      </c>
      <c r="H201" s="9">
        <v>102604.68014589645</v>
      </c>
      <c r="I201" s="9">
        <v>13897488.48010632</v>
      </c>
      <c r="J201" s="9">
        <v>14302190.318608664</v>
      </c>
      <c r="K201" s="9">
        <v>591307.35276640044</v>
      </c>
      <c r="L201" s="9">
        <v>12933697.794295017</v>
      </c>
      <c r="M201" s="9">
        <v>15265981.004419968</v>
      </c>
    </row>
    <row r="202" spans="2:13" x14ac:dyDescent="0.25">
      <c r="B202" s="1" t="s">
        <v>110</v>
      </c>
      <c r="C202" s="6">
        <v>1</v>
      </c>
      <c r="D202" s="9">
        <v>13331992</v>
      </c>
      <c r="E202" s="9">
        <v>12522211.225890214</v>
      </c>
      <c r="F202" s="9">
        <v>809780.77410978638</v>
      </c>
      <c r="G202" s="9">
        <v>1.3905701263160899</v>
      </c>
      <c r="H202" s="9">
        <v>80699.926945460218</v>
      </c>
      <c r="I202" s="9">
        <v>12363059.573375957</v>
      </c>
      <c r="J202" s="9">
        <v>12681362.87840447</v>
      </c>
      <c r="K202" s="9">
        <v>587902.32458867622</v>
      </c>
      <c r="L202" s="9">
        <v>11362784.817257948</v>
      </c>
      <c r="M202" s="9">
        <v>13681637.634522479</v>
      </c>
    </row>
    <row r="203" spans="2:13" x14ac:dyDescent="0.25">
      <c r="B203" s="1" t="s">
        <v>111</v>
      </c>
      <c r="C203" s="6">
        <v>1</v>
      </c>
      <c r="D203" s="9">
        <v>12715774</v>
      </c>
      <c r="E203" s="9">
        <v>12797643.512793105</v>
      </c>
      <c r="F203" s="9">
        <v>-81869.512793105096</v>
      </c>
      <c r="G203" s="9">
        <v>-0.14058780152109449</v>
      </c>
      <c r="H203" s="9">
        <v>67739.522536028395</v>
      </c>
      <c r="I203" s="9">
        <v>12664051.608064098</v>
      </c>
      <c r="J203" s="9">
        <v>12931235.417522112</v>
      </c>
      <c r="K203" s="9">
        <v>586263.8552402627</v>
      </c>
      <c r="L203" s="9">
        <v>11641448.397103276</v>
      </c>
      <c r="M203" s="9">
        <v>13953838.628482934</v>
      </c>
    </row>
    <row r="204" spans="2:13" x14ac:dyDescent="0.25">
      <c r="B204" s="1" t="s">
        <v>112</v>
      </c>
      <c r="C204" s="6">
        <v>1</v>
      </c>
      <c r="D204" s="9">
        <v>13993294</v>
      </c>
      <c r="E204" s="9">
        <v>13425728.786080739</v>
      </c>
      <c r="F204" s="9">
        <v>567565.21391926147</v>
      </c>
      <c r="G204" s="9">
        <v>0.97463320499299066</v>
      </c>
      <c r="H204" s="9">
        <v>62775.170607432294</v>
      </c>
      <c r="I204" s="9">
        <v>13301927.284428954</v>
      </c>
      <c r="J204" s="9">
        <v>13549530.287732523</v>
      </c>
      <c r="K204" s="9">
        <v>585711.00987821526</v>
      </c>
      <c r="L204" s="9">
        <v>12270623.959518608</v>
      </c>
      <c r="M204" s="9">
        <v>14580833.612642869</v>
      </c>
    </row>
    <row r="205" spans="2:13" x14ac:dyDescent="0.25">
      <c r="B205" s="1" t="s">
        <v>113</v>
      </c>
      <c r="C205" s="6">
        <v>1</v>
      </c>
      <c r="D205" s="9">
        <v>14148180</v>
      </c>
      <c r="E205" s="9">
        <v>13731339.254968429</v>
      </c>
      <c r="F205" s="9">
        <v>416840.74503157102</v>
      </c>
      <c r="G205" s="9">
        <v>0.71580643305524927</v>
      </c>
      <c r="H205" s="9">
        <v>69195.833486291027</v>
      </c>
      <c r="I205" s="9">
        <v>13594875.299382852</v>
      </c>
      <c r="J205" s="9">
        <v>13867803.210554006</v>
      </c>
      <c r="K205" s="9">
        <v>586433.90797227016</v>
      </c>
      <c r="L205" s="9">
        <v>12574808.771275951</v>
      </c>
      <c r="M205" s="9">
        <v>14887869.738660907</v>
      </c>
    </row>
    <row r="206" spans="2:13" x14ac:dyDescent="0.25">
      <c r="B206" s="1" t="s">
        <v>114</v>
      </c>
      <c r="C206" s="6">
        <v>1</v>
      </c>
      <c r="D206" s="9">
        <v>12641587</v>
      </c>
      <c r="E206" s="9">
        <v>13632991.500814572</v>
      </c>
      <c r="F206" s="9">
        <v>-991404.50081457198</v>
      </c>
      <c r="G206" s="9">
        <v>-1.702457660153281</v>
      </c>
      <c r="H206" s="9">
        <v>65203.806754828067</v>
      </c>
      <c r="I206" s="9">
        <v>13504400.385704089</v>
      </c>
      <c r="J206" s="9">
        <v>13761582.615925055</v>
      </c>
      <c r="K206" s="9">
        <v>585976.2806318081</v>
      </c>
      <c r="L206" s="9">
        <v>12477363.522864379</v>
      </c>
      <c r="M206" s="9">
        <v>14788619.478764765</v>
      </c>
    </row>
    <row r="207" spans="2:13" x14ac:dyDescent="0.25">
      <c r="B207" s="1" t="s">
        <v>115</v>
      </c>
      <c r="C207" s="6">
        <v>1</v>
      </c>
      <c r="D207" s="9">
        <v>13657015</v>
      </c>
      <c r="E207" s="9">
        <v>13059563.331753433</v>
      </c>
      <c r="F207" s="9">
        <v>597451.66824656725</v>
      </c>
      <c r="G207" s="9">
        <v>1.0259547625031067</v>
      </c>
      <c r="H207" s="9">
        <v>92112.347889569603</v>
      </c>
      <c r="I207" s="9">
        <v>12877904.773456339</v>
      </c>
      <c r="J207" s="9">
        <v>13241221.890050527</v>
      </c>
      <c r="K207" s="9">
        <v>589577.26353845745</v>
      </c>
      <c r="L207" s="9">
        <v>11896833.706974536</v>
      </c>
      <c r="M207" s="9">
        <v>14222292.956532329</v>
      </c>
    </row>
    <row r="208" spans="2:13" x14ac:dyDescent="0.25">
      <c r="B208" s="1" t="s">
        <v>116</v>
      </c>
      <c r="C208" s="6">
        <v>1</v>
      </c>
      <c r="D208" s="9">
        <v>12616129</v>
      </c>
      <c r="E208" s="9">
        <v>12356629.696983803</v>
      </c>
      <c r="F208" s="9">
        <v>259499.30301619694</v>
      </c>
      <c r="G208" s="9">
        <v>0.44561687571659686</v>
      </c>
      <c r="H208" s="9">
        <v>82457.242617001233</v>
      </c>
      <c r="I208" s="9">
        <v>12194012.369794227</v>
      </c>
      <c r="J208" s="9">
        <v>12519247.024173379</v>
      </c>
      <c r="K208" s="9">
        <v>588146.12292164739</v>
      </c>
      <c r="L208" s="9">
        <v>11196722.483609313</v>
      </c>
      <c r="M208" s="9">
        <v>13516536.910358293</v>
      </c>
    </row>
    <row r="209" spans="2:13" x14ac:dyDescent="0.25">
      <c r="B209" s="1" t="s">
        <v>117</v>
      </c>
      <c r="C209" s="6">
        <v>1</v>
      </c>
      <c r="D209" s="9">
        <v>12946863</v>
      </c>
      <c r="E209" s="9">
        <v>12139720.817516517</v>
      </c>
      <c r="F209" s="9">
        <v>807142.18248348311</v>
      </c>
      <c r="G209" s="9">
        <v>1.3860390892645884</v>
      </c>
      <c r="H209" s="9">
        <v>87670.237019685315</v>
      </c>
      <c r="I209" s="9">
        <v>11966822.729177114</v>
      </c>
      <c r="J209" s="9">
        <v>12312618.90585592</v>
      </c>
      <c r="K209" s="9">
        <v>588899.59713592473</v>
      </c>
      <c r="L209" s="9">
        <v>10978327.646584591</v>
      </c>
      <c r="M209" s="9">
        <v>13301113.988448443</v>
      </c>
    </row>
    <row r="210" spans="2:13" x14ac:dyDescent="0.25">
      <c r="B210" s="1" t="s">
        <v>118</v>
      </c>
      <c r="C210" s="6">
        <v>1</v>
      </c>
      <c r="D210" s="9">
        <v>14674061</v>
      </c>
      <c r="E210" s="9">
        <v>14009425.566488082</v>
      </c>
      <c r="F210" s="9">
        <v>664635.43351191841</v>
      </c>
      <c r="G210" s="9">
        <v>1.1413239339361196</v>
      </c>
      <c r="H210" s="9">
        <v>94474.871132582426</v>
      </c>
      <c r="I210" s="9">
        <v>13823107.778716307</v>
      </c>
      <c r="J210" s="9">
        <v>14195743.354259856</v>
      </c>
      <c r="K210" s="9">
        <v>589950.98637368565</v>
      </c>
      <c r="L210" s="9">
        <v>12845958.907500355</v>
      </c>
      <c r="M210" s="9">
        <v>15172892.225475809</v>
      </c>
    </row>
    <row r="211" spans="2:13" x14ac:dyDescent="0.25">
      <c r="B211" s="1" t="s">
        <v>119</v>
      </c>
      <c r="C211" s="6">
        <v>1</v>
      </c>
      <c r="D211" s="9">
        <v>18274752</v>
      </c>
      <c r="E211" s="9">
        <v>19360156.032773249</v>
      </c>
      <c r="F211" s="9">
        <v>-1085404.0327732489</v>
      </c>
      <c r="G211" s="9">
        <v>-1.8638753490001505</v>
      </c>
      <c r="H211" s="9">
        <v>147900.55944444638</v>
      </c>
      <c r="I211" s="9">
        <v>19068475.242785979</v>
      </c>
      <c r="J211" s="9">
        <v>19651836.822760519</v>
      </c>
      <c r="K211" s="9">
        <v>600825.46594809613</v>
      </c>
      <c r="L211" s="9">
        <v>18175243.364352707</v>
      </c>
      <c r="M211" s="9">
        <v>20545068.701193791</v>
      </c>
    </row>
    <row r="212" spans="2:13" x14ac:dyDescent="0.25">
      <c r="B212" s="1" t="s">
        <v>120</v>
      </c>
      <c r="C212" s="6">
        <v>1</v>
      </c>
      <c r="D212" s="9">
        <v>19081340.899999999</v>
      </c>
      <c r="E212" s="9">
        <v>18112803.613148618</v>
      </c>
      <c r="F212" s="9">
        <v>968537.28685138002</v>
      </c>
      <c r="G212" s="9">
        <v>1.6631896685857486</v>
      </c>
      <c r="H212" s="9">
        <v>110010.15933805508</v>
      </c>
      <c r="I212" s="9">
        <v>17895848.043116432</v>
      </c>
      <c r="J212" s="9">
        <v>18329759.183180805</v>
      </c>
      <c r="K212" s="9">
        <v>592637.24166251218</v>
      </c>
      <c r="L212" s="9">
        <v>16944039.279373888</v>
      </c>
      <c r="M212" s="9">
        <v>19281567.946923349</v>
      </c>
    </row>
    <row r="213" spans="2:13" x14ac:dyDescent="0.25">
      <c r="B213" s="1" t="s">
        <v>121</v>
      </c>
      <c r="C213" s="6">
        <v>1</v>
      </c>
      <c r="D213" s="9">
        <v>16407410</v>
      </c>
      <c r="E213" s="9">
        <v>16215473.192853432</v>
      </c>
      <c r="F213" s="9">
        <v>191936.80714656785</v>
      </c>
      <c r="G213" s="9">
        <v>0.32959734127044682</v>
      </c>
      <c r="H213" s="9">
        <v>79858.598933944362</v>
      </c>
      <c r="I213" s="9">
        <v>16057980.757991625</v>
      </c>
      <c r="J213" s="9">
        <v>16372965.627715239</v>
      </c>
      <c r="K213" s="9">
        <v>587787.42830334429</v>
      </c>
      <c r="L213" s="9">
        <v>15056273.375921685</v>
      </c>
      <c r="M213" s="9">
        <v>17374673.009785179</v>
      </c>
    </row>
    <row r="214" spans="2:13" x14ac:dyDescent="0.25">
      <c r="B214" s="1" t="s">
        <v>122</v>
      </c>
      <c r="C214" s="6">
        <v>1</v>
      </c>
      <c r="D214" s="9">
        <v>13790066</v>
      </c>
      <c r="E214" s="9">
        <v>13351645.048550492</v>
      </c>
      <c r="F214" s="9">
        <v>438420.95144950785</v>
      </c>
      <c r="G214" s="9">
        <v>0.75286435209204938</v>
      </c>
      <c r="H214" s="9">
        <v>67958.993725218475</v>
      </c>
      <c r="I214" s="9">
        <v>13217620.315642316</v>
      </c>
      <c r="J214" s="9">
        <v>13485669.781458668</v>
      </c>
      <c r="K214" s="9">
        <v>586289.25444349647</v>
      </c>
      <c r="L214" s="9">
        <v>12195399.842044968</v>
      </c>
      <c r="M214" s="9">
        <v>14507890.255056016</v>
      </c>
    </row>
    <row r="215" spans="2:13" x14ac:dyDescent="0.25">
      <c r="B215" s="1" t="s">
        <v>123</v>
      </c>
      <c r="C215" s="6">
        <v>1</v>
      </c>
      <c r="D215" s="9">
        <v>13598163</v>
      </c>
      <c r="E215" s="9">
        <v>13534785.661751458</v>
      </c>
      <c r="F215" s="9">
        <v>63377.338248541579</v>
      </c>
      <c r="G215" s="9">
        <v>0.10883270642074255</v>
      </c>
      <c r="H215" s="9">
        <v>60249.587968403081</v>
      </c>
      <c r="I215" s="9">
        <v>13415964.965730818</v>
      </c>
      <c r="J215" s="9">
        <v>13653606.357772099</v>
      </c>
      <c r="K215" s="9">
        <v>585445.70875370584</v>
      </c>
      <c r="L215" s="9">
        <v>12380204.046473125</v>
      </c>
      <c r="M215" s="9">
        <v>14689367.277029792</v>
      </c>
    </row>
    <row r="216" spans="2:13" x14ac:dyDescent="0.25">
      <c r="B216" s="1" t="s">
        <v>124</v>
      </c>
      <c r="C216" s="6">
        <v>1</v>
      </c>
      <c r="D216" s="9">
        <v>15084566</v>
      </c>
      <c r="E216" s="9">
        <v>14261000.693951581</v>
      </c>
      <c r="F216" s="9">
        <v>823565.30604841933</v>
      </c>
      <c r="G216" s="9">
        <v>1.4142411727671313</v>
      </c>
      <c r="H216" s="9">
        <v>73598.766333195454</v>
      </c>
      <c r="I216" s="9">
        <v>14115853.533002414</v>
      </c>
      <c r="J216" s="9">
        <v>14406147.854900748</v>
      </c>
      <c r="K216" s="9">
        <v>586969.71255213406</v>
      </c>
      <c r="L216" s="9">
        <v>13103413.527960397</v>
      </c>
      <c r="M216" s="9">
        <v>15418587.859942764</v>
      </c>
    </row>
    <row r="217" spans="2:13" x14ac:dyDescent="0.25">
      <c r="B217" s="1" t="s">
        <v>125</v>
      </c>
      <c r="C217" s="6">
        <v>1</v>
      </c>
      <c r="D217" s="9">
        <v>15605142</v>
      </c>
      <c r="E217" s="9">
        <v>14886231.771067917</v>
      </c>
      <c r="F217" s="9">
        <v>718910.22893208265</v>
      </c>
      <c r="G217" s="9">
        <v>1.2345255899104381</v>
      </c>
      <c r="H217" s="9">
        <v>104078.59935665589</v>
      </c>
      <c r="I217" s="9">
        <v>14680974.074983807</v>
      </c>
      <c r="J217" s="9">
        <v>15091489.467152027</v>
      </c>
      <c r="K217" s="9">
        <v>591564.89068555261</v>
      </c>
      <c r="L217" s="9">
        <v>13719582.264858941</v>
      </c>
      <c r="M217" s="9">
        <v>16052881.277276894</v>
      </c>
    </row>
    <row r="218" spans="2:13" x14ac:dyDescent="0.25">
      <c r="B218" s="1" t="s">
        <v>126</v>
      </c>
      <c r="C218" s="6">
        <v>1</v>
      </c>
      <c r="D218" s="9">
        <v>13777511</v>
      </c>
      <c r="E218" s="9">
        <v>14530111.633368952</v>
      </c>
      <c r="F218" s="9">
        <v>-752600.6333689522</v>
      </c>
      <c r="G218" s="9">
        <v>-1.2923793590431025</v>
      </c>
      <c r="H218" s="9">
        <v>84404.204628616761</v>
      </c>
      <c r="I218" s="9">
        <v>14363654.622139258</v>
      </c>
      <c r="J218" s="9">
        <v>14696568.644598646</v>
      </c>
      <c r="K218" s="9">
        <v>588422.24193750194</v>
      </c>
      <c r="L218" s="9">
        <v>13369659.87430121</v>
      </c>
      <c r="M218" s="9">
        <v>15690563.392436694</v>
      </c>
    </row>
    <row r="219" spans="2:13" x14ac:dyDescent="0.25">
      <c r="B219" s="1" t="s">
        <v>127</v>
      </c>
      <c r="C219" s="6">
        <v>1</v>
      </c>
      <c r="D219" s="9">
        <v>13886125</v>
      </c>
      <c r="E219" s="9">
        <v>13543775.029361906</v>
      </c>
      <c r="F219" s="9">
        <v>342349.97063809447</v>
      </c>
      <c r="G219" s="9">
        <v>0.58788953397649135</v>
      </c>
      <c r="H219" s="9">
        <v>96322.484833459675</v>
      </c>
      <c r="I219" s="9">
        <v>13353813.486448923</v>
      </c>
      <c r="J219" s="9">
        <v>13733736.572274888</v>
      </c>
      <c r="K219" s="9">
        <v>590249.68117929436</v>
      </c>
      <c r="L219" s="9">
        <v>12379719.302035341</v>
      </c>
      <c r="M219" s="9">
        <v>14707830.75668847</v>
      </c>
    </row>
    <row r="220" spans="2:13" x14ac:dyDescent="0.25">
      <c r="B220" s="1" t="s">
        <v>128</v>
      </c>
      <c r="C220" s="6">
        <v>1</v>
      </c>
      <c r="D220" s="9">
        <v>12732906</v>
      </c>
      <c r="E220" s="9">
        <v>13002926.527341101</v>
      </c>
      <c r="F220" s="9">
        <v>-270020.52734110132</v>
      </c>
      <c r="G220" s="9">
        <v>-0.46368411157381501</v>
      </c>
      <c r="H220" s="9">
        <v>82802.368067515563</v>
      </c>
      <c r="I220" s="9">
        <v>12839628.564023921</v>
      </c>
      <c r="J220" s="9">
        <v>13166224.490658281</v>
      </c>
      <c r="K220" s="9">
        <v>588194.6082763382</v>
      </c>
      <c r="L220" s="9">
        <v>11842923.693999978</v>
      </c>
      <c r="M220" s="9">
        <v>14162929.360682225</v>
      </c>
    </row>
    <row r="221" spans="2:13" x14ac:dyDescent="0.25">
      <c r="B221" s="1" t="s">
        <v>129</v>
      </c>
      <c r="C221" s="6">
        <v>1</v>
      </c>
      <c r="D221" s="9">
        <v>12550053</v>
      </c>
      <c r="E221" s="9">
        <v>12411958.162395537</v>
      </c>
      <c r="F221" s="9">
        <v>138094.8376044631</v>
      </c>
      <c r="G221" s="9">
        <v>0.23713894168744931</v>
      </c>
      <c r="H221" s="9">
        <v>87148.657567574061</v>
      </c>
      <c r="I221" s="9">
        <v>12240088.702394014</v>
      </c>
      <c r="J221" s="9">
        <v>12583827.62239706</v>
      </c>
      <c r="K221" s="9">
        <v>588822.17482326261</v>
      </c>
      <c r="L221" s="9">
        <v>11250717.679197889</v>
      </c>
      <c r="M221" s="9">
        <v>13573198.645593185</v>
      </c>
    </row>
    <row r="222" spans="2:13" x14ac:dyDescent="0.25">
      <c r="B222" s="1" t="s">
        <v>130</v>
      </c>
      <c r="C222" s="6">
        <v>1</v>
      </c>
      <c r="D222" s="9">
        <v>13748210</v>
      </c>
      <c r="E222" s="9">
        <v>14076321.046728816</v>
      </c>
      <c r="F222" s="9">
        <v>-328111.04672881588</v>
      </c>
      <c r="G222" s="9">
        <v>-0.56343819745161816</v>
      </c>
      <c r="H222" s="9">
        <v>86849.741911132267</v>
      </c>
      <c r="I222" s="9">
        <v>13905041.090615163</v>
      </c>
      <c r="J222" s="9">
        <v>14247601.002842469</v>
      </c>
      <c r="K222" s="9">
        <v>588778.00801133597</v>
      </c>
      <c r="L222" s="9">
        <v>12915167.666721597</v>
      </c>
      <c r="M222" s="9">
        <v>15237474.426736034</v>
      </c>
    </row>
    <row r="223" spans="2:13" x14ac:dyDescent="0.25">
      <c r="B223" s="1" t="s">
        <v>131</v>
      </c>
      <c r="C223" s="6">
        <v>1</v>
      </c>
      <c r="D223" s="9">
        <v>16691749</v>
      </c>
      <c r="E223" s="9">
        <v>16612650.051542582</v>
      </c>
      <c r="F223" s="9">
        <v>79098.94845741801</v>
      </c>
      <c r="G223" s="9">
        <v>0.13583013855672171</v>
      </c>
      <c r="H223" s="9">
        <v>80761.319249396649</v>
      </c>
      <c r="I223" s="9">
        <v>16453377.324735038</v>
      </c>
      <c r="J223" s="9">
        <v>16771922.778350126</v>
      </c>
      <c r="K223" s="9">
        <v>587910.75490644795</v>
      </c>
      <c r="L223" s="9">
        <v>15453207.017133128</v>
      </c>
      <c r="M223" s="9">
        <v>17772093.085952036</v>
      </c>
    </row>
    <row r="224" spans="2:13" x14ac:dyDescent="0.25">
      <c r="B224" s="1" t="s">
        <v>132</v>
      </c>
      <c r="C224" s="6">
        <v>1</v>
      </c>
      <c r="D224" s="9">
        <v>18092812</v>
      </c>
      <c r="E224" s="9">
        <v>17835150.148040276</v>
      </c>
      <c r="F224" s="9">
        <v>257661.85195972398</v>
      </c>
      <c r="G224" s="9">
        <v>0.44246157167704603</v>
      </c>
      <c r="H224" s="9">
        <v>97141.067434084587</v>
      </c>
      <c r="I224" s="9">
        <v>17643574.244637266</v>
      </c>
      <c r="J224" s="9">
        <v>18026726.051443286</v>
      </c>
      <c r="K224" s="9">
        <v>590383.81755430938</v>
      </c>
      <c r="L224" s="9">
        <v>16670829.88483922</v>
      </c>
      <c r="M224" s="9">
        <v>18999470.41124133</v>
      </c>
    </row>
    <row r="225" spans="2:13" x14ac:dyDescent="0.25">
      <c r="B225" s="1" t="s">
        <v>133</v>
      </c>
      <c r="C225" s="6">
        <v>1</v>
      </c>
      <c r="D225" s="9">
        <v>14888714</v>
      </c>
      <c r="E225" s="9">
        <v>14008738.635129677</v>
      </c>
      <c r="F225" s="9">
        <v>879975.36487032287</v>
      </c>
      <c r="G225" s="9">
        <v>1.5111095415027389</v>
      </c>
      <c r="H225" s="9">
        <v>122014.19181292123</v>
      </c>
      <c r="I225" s="9">
        <v>13768109.417827636</v>
      </c>
      <c r="J225" s="9">
        <v>14249367.852431718</v>
      </c>
      <c r="K225" s="9">
        <v>594982.46028897935</v>
      </c>
      <c r="L225" s="9">
        <v>12835349.199027883</v>
      </c>
      <c r="M225" s="9">
        <v>15182128.071231471</v>
      </c>
    </row>
    <row r="226" spans="2:13" x14ac:dyDescent="0.25">
      <c r="B226" s="1" t="s">
        <v>134</v>
      </c>
      <c r="C226" s="6">
        <v>1</v>
      </c>
      <c r="D226" s="9">
        <v>13889177</v>
      </c>
      <c r="E226" s="9">
        <v>13205685.830434963</v>
      </c>
      <c r="F226" s="9">
        <v>683491.16956503689</v>
      </c>
      <c r="G226" s="9">
        <v>1.1737033434052966</v>
      </c>
      <c r="H226" s="9">
        <v>72409.300024558324</v>
      </c>
      <c r="I226" s="9">
        <v>13062884.465024838</v>
      </c>
      <c r="J226" s="9">
        <v>13348487.195845088</v>
      </c>
      <c r="K226" s="9">
        <v>586821.75469030894</v>
      </c>
      <c r="L226" s="9">
        <v>12048390.458242156</v>
      </c>
      <c r="M226" s="9">
        <v>14362981.202627771</v>
      </c>
    </row>
    <row r="227" spans="2:13" x14ac:dyDescent="0.25">
      <c r="B227" s="1" t="s">
        <v>135</v>
      </c>
      <c r="C227" s="6">
        <v>1</v>
      </c>
      <c r="D227" s="9">
        <v>13623711</v>
      </c>
      <c r="E227" s="9">
        <v>13601196.159352854</v>
      </c>
      <c r="F227" s="9">
        <v>22514.840647146106</v>
      </c>
      <c r="G227" s="9">
        <v>3.8662889764340021E-2</v>
      </c>
      <c r="H227" s="9">
        <v>61734.831913866074</v>
      </c>
      <c r="I227" s="9">
        <v>13479446.352523141</v>
      </c>
      <c r="J227" s="9">
        <v>13722945.966182567</v>
      </c>
      <c r="K227" s="9">
        <v>585600.42223277118</v>
      </c>
      <c r="L227" s="9">
        <v>12446309.427244909</v>
      </c>
      <c r="M227" s="9">
        <v>14756082.891460799</v>
      </c>
    </row>
    <row r="228" spans="2:13" x14ac:dyDescent="0.25">
      <c r="B228" s="1" t="s">
        <v>136</v>
      </c>
      <c r="C228" s="6">
        <v>1</v>
      </c>
      <c r="D228" s="9">
        <v>14991479</v>
      </c>
      <c r="E228" s="9">
        <v>14217321.598693544</v>
      </c>
      <c r="F228" s="9">
        <v>774157.40130645595</v>
      </c>
      <c r="G228" s="9">
        <v>1.3293970290992667</v>
      </c>
      <c r="H228" s="9">
        <v>66336.529374552556</v>
      </c>
      <c r="I228" s="9">
        <v>14086496.594611995</v>
      </c>
      <c r="J228" s="9">
        <v>14348146.602775093</v>
      </c>
      <c r="K228" s="9">
        <v>586103.4039973045</v>
      </c>
      <c r="L228" s="9">
        <v>13061442.915514018</v>
      </c>
      <c r="M228" s="9">
        <v>15373200.28187307</v>
      </c>
    </row>
    <row r="229" spans="2:13" x14ac:dyDescent="0.25">
      <c r="B229" s="1" t="s">
        <v>137</v>
      </c>
      <c r="C229" s="6">
        <v>1</v>
      </c>
      <c r="D229" s="9">
        <v>16050658</v>
      </c>
      <c r="E229" s="9">
        <v>15134121.572693564</v>
      </c>
      <c r="F229" s="9">
        <v>916536.427306436</v>
      </c>
      <c r="G229" s="9">
        <v>1.5738928562411343</v>
      </c>
      <c r="H229" s="9">
        <v>108118.21144021554</v>
      </c>
      <c r="I229" s="9">
        <v>14920897.191099942</v>
      </c>
      <c r="J229" s="9">
        <v>15347345.954287186</v>
      </c>
      <c r="K229" s="9">
        <v>592288.96046845056</v>
      </c>
      <c r="L229" s="9">
        <v>13966044.098618373</v>
      </c>
      <c r="M229" s="9">
        <v>16302199.046768755</v>
      </c>
    </row>
    <row r="230" spans="2:13" x14ac:dyDescent="0.25">
      <c r="B230" s="1" t="s">
        <v>138</v>
      </c>
      <c r="C230" s="6">
        <v>1</v>
      </c>
      <c r="D230" s="9">
        <v>14148177</v>
      </c>
      <c r="E230" s="9">
        <v>14523122.622699535</v>
      </c>
      <c r="F230" s="9">
        <v>-374945.62269953452</v>
      </c>
      <c r="G230" s="9">
        <v>-0.64386337461781884</v>
      </c>
      <c r="H230" s="9">
        <v>75630.280644030616</v>
      </c>
      <c r="I230" s="9">
        <v>14373969.028635573</v>
      </c>
      <c r="J230" s="9">
        <v>14672276.216763496</v>
      </c>
      <c r="K230" s="9">
        <v>587227.89817758277</v>
      </c>
      <c r="L230" s="9">
        <v>13365026.278193563</v>
      </c>
      <c r="M230" s="9">
        <v>15681218.967205506</v>
      </c>
    </row>
    <row r="231" spans="2:13" x14ac:dyDescent="0.25">
      <c r="B231" s="1" t="s">
        <v>139</v>
      </c>
      <c r="C231" s="6">
        <v>1</v>
      </c>
      <c r="D231" s="9">
        <v>14273134</v>
      </c>
      <c r="E231" s="9">
        <v>13493628.55415963</v>
      </c>
      <c r="F231" s="9">
        <v>779505.44584036991</v>
      </c>
      <c r="G231" s="9">
        <v>1.3385807874704683</v>
      </c>
      <c r="H231" s="9">
        <v>88826.194679451481</v>
      </c>
      <c r="I231" s="9">
        <v>13318450.754068905</v>
      </c>
      <c r="J231" s="9">
        <v>13668806.354250355</v>
      </c>
      <c r="K231" s="9">
        <v>589072.79508478276</v>
      </c>
      <c r="L231" s="9">
        <v>12331893.812413253</v>
      </c>
      <c r="M231" s="9">
        <v>14655363.295906007</v>
      </c>
    </row>
    <row r="232" spans="2:13" x14ac:dyDescent="0.25">
      <c r="B232" s="1" t="s">
        <v>140</v>
      </c>
      <c r="C232" s="6">
        <v>1</v>
      </c>
      <c r="D232" s="9">
        <v>12863305</v>
      </c>
      <c r="E232" s="9">
        <v>12989383.179326741</v>
      </c>
      <c r="F232" s="9">
        <v>-126078.17932674102</v>
      </c>
      <c r="G232" s="9">
        <v>-0.21650371971948021</v>
      </c>
      <c r="H232" s="9">
        <v>82589.798200053454</v>
      </c>
      <c r="I232" s="9">
        <v>12826504.433807665</v>
      </c>
      <c r="J232" s="9">
        <v>13152261.924845817</v>
      </c>
      <c r="K232" s="9">
        <v>588164.72166774177</v>
      </c>
      <c r="L232" s="9">
        <v>11829439.286598407</v>
      </c>
      <c r="M232" s="9">
        <v>14149327.072055075</v>
      </c>
    </row>
    <row r="233" spans="2:13" x14ac:dyDescent="0.25">
      <c r="B233" s="1" t="s">
        <v>141</v>
      </c>
      <c r="C233" s="6">
        <v>1</v>
      </c>
      <c r="D233" s="9">
        <v>13398133</v>
      </c>
      <c r="E233" s="9">
        <v>12434633.801637519</v>
      </c>
      <c r="F233" s="9">
        <v>963499.19836248085</v>
      </c>
      <c r="G233" s="9">
        <v>1.6545381723161541</v>
      </c>
      <c r="H233" s="9">
        <v>94484.841057364014</v>
      </c>
      <c r="I233" s="9">
        <v>12248296.351766106</v>
      </c>
      <c r="J233" s="9">
        <v>12620971.251508933</v>
      </c>
      <c r="K233" s="9">
        <v>589952.5830415542</v>
      </c>
      <c r="L233" s="9">
        <v>11271163.993795272</v>
      </c>
      <c r="M233" s="9">
        <v>13598103.609479766</v>
      </c>
    </row>
    <row r="234" spans="2:13" x14ac:dyDescent="0.25">
      <c r="B234" s="1" t="s">
        <v>142</v>
      </c>
      <c r="C234" s="6">
        <v>1</v>
      </c>
      <c r="D234" s="9">
        <v>14135802</v>
      </c>
      <c r="E234" s="9">
        <v>13565267.201065097</v>
      </c>
      <c r="F234" s="9">
        <v>570534.798934903</v>
      </c>
      <c r="G234" s="9">
        <v>0.97973262985257259</v>
      </c>
      <c r="H234" s="9">
        <v>95227.725205934505</v>
      </c>
      <c r="I234" s="9">
        <v>13377464.678741368</v>
      </c>
      <c r="J234" s="9">
        <v>13753069.723388826</v>
      </c>
      <c r="K234" s="9">
        <v>590072.01653329027</v>
      </c>
      <c r="L234" s="9">
        <v>12401561.853510549</v>
      </c>
      <c r="M234" s="9">
        <v>14728972.548619645</v>
      </c>
    </row>
    <row r="235" spans="2:13" x14ac:dyDescent="0.25">
      <c r="B235" s="1" t="s">
        <v>143</v>
      </c>
      <c r="C235" s="6">
        <v>1</v>
      </c>
      <c r="D235" s="9">
        <v>16671355</v>
      </c>
      <c r="E235" s="9">
        <v>15953980.86231629</v>
      </c>
      <c r="F235" s="9">
        <v>717374.13768371008</v>
      </c>
      <c r="G235" s="9">
        <v>1.23188778635968</v>
      </c>
      <c r="H235" s="9">
        <v>85618.510314823201</v>
      </c>
      <c r="I235" s="9">
        <v>15785129.06878713</v>
      </c>
      <c r="J235" s="9">
        <v>16122832.65584545</v>
      </c>
      <c r="K235" s="9">
        <v>588597.65065475425</v>
      </c>
      <c r="L235" s="9">
        <v>14793183.172486616</v>
      </c>
      <c r="M235" s="9">
        <v>17114778.552145965</v>
      </c>
    </row>
    <row r="236" spans="2:13" x14ac:dyDescent="0.25">
      <c r="B236" s="1" t="s">
        <v>144</v>
      </c>
      <c r="C236" s="6">
        <v>1</v>
      </c>
      <c r="D236" s="9">
        <v>17143727</v>
      </c>
      <c r="E236" s="9">
        <v>16178810.502810258</v>
      </c>
      <c r="F236" s="9">
        <v>964916.49718974158</v>
      </c>
      <c r="G236" s="9">
        <v>1.6569719833823877</v>
      </c>
      <c r="H236" s="9">
        <v>83710.012143896456</v>
      </c>
      <c r="I236" s="9">
        <v>16013722.53719545</v>
      </c>
      <c r="J236" s="9">
        <v>16343898.468425067</v>
      </c>
      <c r="K236" s="9">
        <v>588323.06701411761</v>
      </c>
      <c r="L236" s="9">
        <v>15018554.330697078</v>
      </c>
      <c r="M236" s="9">
        <v>17339066.674923439</v>
      </c>
    </row>
    <row r="237" spans="2:13" x14ac:dyDescent="0.25">
      <c r="B237" s="1" t="s">
        <v>145</v>
      </c>
      <c r="C237" s="6">
        <v>1</v>
      </c>
      <c r="D237" s="9">
        <v>15916123</v>
      </c>
      <c r="E237" s="9">
        <v>15561637.529949831</v>
      </c>
      <c r="F237" s="9">
        <v>354485.47005016916</v>
      </c>
      <c r="G237" s="9">
        <v>0.6087288320802392</v>
      </c>
      <c r="H237" s="9">
        <v>92482.928091861977</v>
      </c>
      <c r="I237" s="9">
        <v>15379248.135159863</v>
      </c>
      <c r="J237" s="9">
        <v>15744026.924739799</v>
      </c>
      <c r="K237" s="9">
        <v>589635.27458608779</v>
      </c>
      <c r="L237" s="9">
        <v>14398793.49919259</v>
      </c>
      <c r="M237" s="9">
        <v>16724481.56070707</v>
      </c>
    </row>
    <row r="238" spans="2:13" x14ac:dyDescent="0.25">
      <c r="B238" s="1" t="s">
        <v>146</v>
      </c>
      <c r="C238" s="6">
        <v>1</v>
      </c>
      <c r="D238" s="9">
        <v>13910480</v>
      </c>
      <c r="E238" s="9">
        <v>13396952.258716138</v>
      </c>
      <c r="F238" s="9">
        <v>513527.74128386192</v>
      </c>
      <c r="G238" s="9">
        <v>0.88183908397793387</v>
      </c>
      <c r="H238" s="9">
        <v>79180.12889100051</v>
      </c>
      <c r="I238" s="9">
        <v>13240797.862593682</v>
      </c>
      <c r="J238" s="9">
        <v>13553106.654838594</v>
      </c>
      <c r="K238" s="9">
        <v>587695.63369057118</v>
      </c>
      <c r="L238" s="9">
        <v>12237933.473724168</v>
      </c>
      <c r="M238" s="9">
        <v>14555971.043708108</v>
      </c>
    </row>
    <row r="239" spans="2:13" x14ac:dyDescent="0.25">
      <c r="B239" s="1" t="s">
        <v>147</v>
      </c>
      <c r="C239" s="6">
        <v>1</v>
      </c>
      <c r="D239" s="9">
        <v>13805540</v>
      </c>
      <c r="E239" s="9">
        <v>13868509.573703527</v>
      </c>
      <c r="F239" s="9">
        <v>-62969.573703527451</v>
      </c>
      <c r="G239" s="9">
        <v>-0.10813248580178446</v>
      </c>
      <c r="H239" s="9">
        <v>63325.142853469173</v>
      </c>
      <c r="I239" s="9">
        <v>13743623.449114563</v>
      </c>
      <c r="J239" s="9">
        <v>13993395.698292492</v>
      </c>
      <c r="K239" s="9">
        <v>585770.20986490848</v>
      </c>
      <c r="L239" s="9">
        <v>12713287.996407317</v>
      </c>
      <c r="M239" s="9">
        <v>15023731.150999738</v>
      </c>
    </row>
    <row r="240" spans="2:13" x14ac:dyDescent="0.25">
      <c r="B240" s="1" t="s">
        <v>148</v>
      </c>
      <c r="C240" s="6">
        <v>1</v>
      </c>
      <c r="D240" s="9">
        <v>15835971</v>
      </c>
      <c r="E240" s="9">
        <v>14732406.143796841</v>
      </c>
      <c r="F240" s="9">
        <v>1103564.8562031593</v>
      </c>
      <c r="G240" s="9">
        <v>1.8950614420000702</v>
      </c>
      <c r="H240" s="9">
        <v>74749.420007194392</v>
      </c>
      <c r="I240" s="9">
        <v>14584989.731305324</v>
      </c>
      <c r="J240" s="9">
        <v>14879822.556288358</v>
      </c>
      <c r="K240" s="9">
        <v>587115.10016280331</v>
      </c>
      <c r="L240" s="9">
        <v>13574532.252905538</v>
      </c>
      <c r="M240" s="9">
        <v>15890280.034688143</v>
      </c>
    </row>
    <row r="241" spans="2:13" x14ac:dyDescent="0.25">
      <c r="B241" s="1" t="s">
        <v>149</v>
      </c>
      <c r="C241" s="6">
        <v>1</v>
      </c>
      <c r="D241" s="9">
        <v>16331485</v>
      </c>
      <c r="E241" s="9">
        <v>15230354.594951618</v>
      </c>
      <c r="F241" s="9">
        <v>1101130.4050483815</v>
      </c>
      <c r="G241" s="9">
        <v>1.8908809586420512</v>
      </c>
      <c r="H241" s="9">
        <v>97191.093124922845</v>
      </c>
      <c r="I241" s="9">
        <v>15038680.033821564</v>
      </c>
      <c r="J241" s="9">
        <v>15422029.156081673</v>
      </c>
      <c r="K241" s="9">
        <v>590392.05078539462</v>
      </c>
      <c r="L241" s="9">
        <v>14066018.094656153</v>
      </c>
      <c r="M241" s="9">
        <v>16394691.095247084</v>
      </c>
    </row>
    <row r="242" spans="2:13" x14ac:dyDescent="0.25">
      <c r="B242" s="1" t="s">
        <v>150</v>
      </c>
      <c r="C242" s="6">
        <v>1</v>
      </c>
      <c r="D242" s="9">
        <v>13966621</v>
      </c>
      <c r="E242" s="9">
        <v>14844855.624901606</v>
      </c>
      <c r="F242" s="9">
        <v>-878234.62490160577</v>
      </c>
      <c r="G242" s="9">
        <v>-1.5081203114844743</v>
      </c>
      <c r="H242" s="9">
        <v>77356.932442148696</v>
      </c>
      <c r="I242" s="9">
        <v>14692296.829651119</v>
      </c>
      <c r="J242" s="9">
        <v>14997414.420152092</v>
      </c>
      <c r="K242" s="9">
        <v>587452.77260782907</v>
      </c>
      <c r="L242" s="9">
        <v>13686315.796262048</v>
      </c>
      <c r="M242" s="9">
        <v>16003395.453541163</v>
      </c>
    </row>
    <row r="243" spans="2:13" x14ac:dyDescent="0.25">
      <c r="B243" s="1" t="s">
        <v>151</v>
      </c>
      <c r="C243" s="6">
        <v>1</v>
      </c>
      <c r="D243" s="9">
        <v>14896809</v>
      </c>
      <c r="E243" s="9">
        <v>14164169.198277337</v>
      </c>
      <c r="F243" s="9">
        <v>732639.80172266252</v>
      </c>
      <c r="G243" s="9">
        <v>1.2581022595228415</v>
      </c>
      <c r="H243" s="9">
        <v>102067.97776907697</v>
      </c>
      <c r="I243" s="9">
        <v>13962876.731907256</v>
      </c>
      <c r="J243" s="9">
        <v>14365461.664647419</v>
      </c>
      <c r="K243" s="9">
        <v>591214.45950994419</v>
      </c>
      <c r="L243" s="9">
        <v>12998210.791835133</v>
      </c>
      <c r="M243" s="9">
        <v>15330127.604719542</v>
      </c>
    </row>
    <row r="244" spans="2:13" x14ac:dyDescent="0.25">
      <c r="B244" s="1" t="s">
        <v>152</v>
      </c>
      <c r="C244" s="6">
        <v>1</v>
      </c>
      <c r="D244" s="9">
        <v>12976713</v>
      </c>
      <c r="E244" s="9">
        <v>13334254.220088301</v>
      </c>
      <c r="F244" s="9">
        <v>-357541.22008830123</v>
      </c>
      <c r="G244" s="9">
        <v>-0.61397622106794025</v>
      </c>
      <c r="H244" s="9">
        <v>84156.049603807944</v>
      </c>
      <c r="I244" s="9">
        <v>13168286.605612395</v>
      </c>
      <c r="J244" s="9">
        <v>13500221.834564207</v>
      </c>
      <c r="K244" s="9">
        <v>588386.69744708296</v>
      </c>
      <c r="L244" s="9">
        <v>12173872.559775317</v>
      </c>
      <c r="M244" s="9">
        <v>14494635.880401285</v>
      </c>
    </row>
    <row r="245" spans="2:13" x14ac:dyDescent="0.25">
      <c r="B245" s="1" t="s">
        <v>153</v>
      </c>
      <c r="C245" s="6">
        <v>1</v>
      </c>
      <c r="D245" s="9">
        <v>13102698</v>
      </c>
      <c r="E245" s="9">
        <v>12880236.330449307</v>
      </c>
      <c r="F245" s="9">
        <v>222461.66955069266</v>
      </c>
      <c r="G245" s="9">
        <v>0.38201518462533279</v>
      </c>
      <c r="H245" s="9">
        <v>91290.688178997167</v>
      </c>
      <c r="I245" s="9">
        <v>12700198.201137612</v>
      </c>
      <c r="J245" s="9">
        <v>13060274.459761003</v>
      </c>
      <c r="K245" s="9">
        <v>589449.45058585086</v>
      </c>
      <c r="L245" s="9">
        <v>11717758.770862909</v>
      </c>
      <c r="M245" s="9">
        <v>14042713.890035706</v>
      </c>
    </row>
    <row r="246" spans="2:13" x14ac:dyDescent="0.25">
      <c r="B246" s="1" t="s">
        <v>154</v>
      </c>
      <c r="C246" s="6">
        <v>1</v>
      </c>
      <c r="D246" s="9">
        <v>17368816</v>
      </c>
      <c r="E246" s="9">
        <v>16611144.461513883</v>
      </c>
      <c r="F246" s="9">
        <v>757671.5384861175</v>
      </c>
      <c r="G246" s="9">
        <v>1.3010872086176561</v>
      </c>
      <c r="H246" s="9">
        <v>125247.4360665782</v>
      </c>
      <c r="I246" s="9">
        <v>16364138.829939503</v>
      </c>
      <c r="J246" s="9">
        <v>16858150.093088262</v>
      </c>
      <c r="K246" s="9">
        <v>595653.91402140399</v>
      </c>
      <c r="L246" s="9">
        <v>15436430.823827935</v>
      </c>
      <c r="M246" s="9">
        <v>17785858.099199831</v>
      </c>
    </row>
    <row r="247" spans="2:13" x14ac:dyDescent="0.25">
      <c r="B247" s="1" t="s">
        <v>155</v>
      </c>
      <c r="C247" s="6">
        <v>1</v>
      </c>
      <c r="D247" s="9">
        <v>19805768</v>
      </c>
      <c r="E247" s="9">
        <v>19921611.138697844</v>
      </c>
      <c r="F247" s="9">
        <v>-115843.138697844</v>
      </c>
      <c r="G247" s="9">
        <v>-0.19892792365810563</v>
      </c>
      <c r="H247" s="9">
        <v>138861.424735204</v>
      </c>
      <c r="I247" s="9">
        <v>19647756.798878826</v>
      </c>
      <c r="J247" s="9">
        <v>20195465.478516862</v>
      </c>
      <c r="K247" s="9">
        <v>598664.4805959824</v>
      </c>
      <c r="L247" s="9">
        <v>18740960.238569614</v>
      </c>
      <c r="M247" s="9">
        <v>21102262.038826074</v>
      </c>
    </row>
    <row r="248" spans="2:13" x14ac:dyDescent="0.25">
      <c r="B248" s="1" t="s">
        <v>156</v>
      </c>
      <c r="C248" s="6">
        <v>1</v>
      </c>
      <c r="D248" s="9">
        <v>19394910</v>
      </c>
      <c r="E248" s="9">
        <v>19326154.913235649</v>
      </c>
      <c r="F248" s="9">
        <v>68755.086764350533</v>
      </c>
      <c r="G248" s="9">
        <v>0.11806747300450782</v>
      </c>
      <c r="H248" s="9">
        <v>120852.39484005909</v>
      </c>
      <c r="I248" s="9">
        <v>19087816.923634991</v>
      </c>
      <c r="J248" s="9">
        <v>19564492.902836308</v>
      </c>
      <c r="K248" s="9">
        <v>594745.29538815527</v>
      </c>
      <c r="L248" s="9">
        <v>18153233.199811101</v>
      </c>
      <c r="M248" s="9">
        <v>20499076.626660198</v>
      </c>
    </row>
    <row r="249" spans="2:13" x14ac:dyDescent="0.25">
      <c r="B249" s="1" t="s">
        <v>157</v>
      </c>
      <c r="C249" s="6">
        <v>1</v>
      </c>
      <c r="D249" s="9">
        <v>16134163</v>
      </c>
      <c r="E249" s="9">
        <v>16259669.030514879</v>
      </c>
      <c r="F249" s="9">
        <v>-125506.03051487915</v>
      </c>
      <c r="G249" s="9">
        <v>-0.21552121547756733</v>
      </c>
      <c r="H249" s="9">
        <v>89384.188749563429</v>
      </c>
      <c r="I249" s="9">
        <v>16083390.787317045</v>
      </c>
      <c r="J249" s="9">
        <v>16435947.273712713</v>
      </c>
      <c r="K249" s="9">
        <v>589157.19315492036</v>
      </c>
      <c r="L249" s="9">
        <v>15097767.843855355</v>
      </c>
      <c r="M249" s="9">
        <v>17421570.217174403</v>
      </c>
    </row>
    <row r="250" spans="2:13" x14ac:dyDescent="0.25">
      <c r="B250" s="1" t="s">
        <v>158</v>
      </c>
      <c r="C250" s="6">
        <v>1</v>
      </c>
      <c r="D250" s="9">
        <v>14385984</v>
      </c>
      <c r="E250" s="9">
        <v>14032038.870730037</v>
      </c>
      <c r="F250" s="9">
        <v>353945.12926996313</v>
      </c>
      <c r="G250" s="9">
        <v>0.60780094916302518</v>
      </c>
      <c r="H250" s="9">
        <v>75659.907575089514</v>
      </c>
      <c r="I250" s="9">
        <v>13882826.848174063</v>
      </c>
      <c r="J250" s="9">
        <v>14181250.89328601</v>
      </c>
      <c r="K250" s="9">
        <v>587231.71462552808</v>
      </c>
      <c r="L250" s="9">
        <v>12873934.999649754</v>
      </c>
      <c r="M250" s="9">
        <v>15190142.741810322</v>
      </c>
    </row>
    <row r="251" spans="2:13" x14ac:dyDescent="0.25">
      <c r="B251" s="1" t="s">
        <v>159</v>
      </c>
      <c r="C251" s="6">
        <v>1</v>
      </c>
      <c r="D251" s="9">
        <v>14028139</v>
      </c>
      <c r="E251" s="9">
        <v>14238894.175286245</v>
      </c>
      <c r="F251" s="9">
        <v>-210755.1752862446</v>
      </c>
      <c r="G251" s="9">
        <v>-0.36191258188581021</v>
      </c>
      <c r="H251" s="9">
        <v>65433.296648140713</v>
      </c>
      <c r="I251" s="9">
        <v>14109850.473697206</v>
      </c>
      <c r="J251" s="9">
        <v>14367937.876875283</v>
      </c>
      <c r="K251" s="9">
        <v>586001.86122401536</v>
      </c>
      <c r="L251" s="9">
        <v>13083215.748795684</v>
      </c>
      <c r="M251" s="9">
        <v>15394572.601776805</v>
      </c>
    </row>
    <row r="252" spans="2:13" x14ac:dyDescent="0.25">
      <c r="B252" s="1" t="s">
        <v>160</v>
      </c>
      <c r="C252" s="6">
        <v>1</v>
      </c>
      <c r="D252" s="9">
        <v>16177808</v>
      </c>
      <c r="E252" s="9">
        <v>15309823.588236833</v>
      </c>
      <c r="F252" s="9">
        <v>867984.41176316701</v>
      </c>
      <c r="G252" s="9">
        <v>1.4905184609165165</v>
      </c>
      <c r="H252" s="9">
        <v>87398.184943251879</v>
      </c>
      <c r="I252" s="9">
        <v>15137462.025011804</v>
      </c>
      <c r="J252" s="9">
        <v>15482185.151461862</v>
      </c>
      <c r="K252" s="9">
        <v>588859.15784603497</v>
      </c>
      <c r="L252" s="9">
        <v>14148510.169295473</v>
      </c>
      <c r="M252" s="9">
        <v>16471137.007178193</v>
      </c>
    </row>
    <row r="253" spans="2:13" x14ac:dyDescent="0.25">
      <c r="B253" s="1" t="s">
        <v>161</v>
      </c>
      <c r="C253" s="6">
        <v>1</v>
      </c>
      <c r="D253" s="9">
        <v>15068183</v>
      </c>
      <c r="E253" s="9">
        <v>14884299.793274041</v>
      </c>
      <c r="F253" s="9">
        <v>183883.20672595873</v>
      </c>
      <c r="G253" s="9">
        <v>0.31576755361403175</v>
      </c>
      <c r="H253" s="9">
        <v>70359.486610525913</v>
      </c>
      <c r="I253" s="9">
        <v>14745540.949394444</v>
      </c>
      <c r="J253" s="9">
        <v>15023058.637153639</v>
      </c>
      <c r="K253" s="9">
        <v>586572.35052793229</v>
      </c>
      <c r="L253" s="9">
        <v>13727496.281310709</v>
      </c>
      <c r="M253" s="9">
        <v>16041103.305237371</v>
      </c>
    </row>
    <row r="254" spans="2:13" x14ac:dyDescent="0.25">
      <c r="B254" s="1" t="s">
        <v>162</v>
      </c>
      <c r="C254" s="6">
        <v>1</v>
      </c>
      <c r="D254" s="9">
        <v>13944271</v>
      </c>
      <c r="E254" s="9">
        <v>15051921.745804267</v>
      </c>
      <c r="F254" s="9">
        <v>-1107650.745804267</v>
      </c>
      <c r="G254" s="9">
        <v>-1.9020778051941358</v>
      </c>
      <c r="H254" s="9">
        <v>75015.866479451579</v>
      </c>
      <c r="I254" s="9">
        <v>14903979.863241445</v>
      </c>
      <c r="J254" s="9">
        <v>15199863.628367089</v>
      </c>
      <c r="K254" s="9">
        <v>587149.08266251208</v>
      </c>
      <c r="L254" s="9">
        <v>13893980.836624473</v>
      </c>
      <c r="M254" s="9">
        <v>16209862.654984061</v>
      </c>
    </row>
    <row r="255" spans="2:13" x14ac:dyDescent="0.25">
      <c r="B255" s="1" t="s">
        <v>163</v>
      </c>
      <c r="C255" s="6">
        <v>1</v>
      </c>
      <c r="D255" s="9">
        <v>14286598</v>
      </c>
      <c r="E255" s="9">
        <v>14164508.762393067</v>
      </c>
      <c r="F255" s="9">
        <v>122089.23760693334</v>
      </c>
      <c r="G255" s="9">
        <v>0.2096538371728387</v>
      </c>
      <c r="H255" s="9">
        <v>93431.935024152714</v>
      </c>
      <c r="I255" s="9">
        <v>13980247.791912286</v>
      </c>
      <c r="J255" s="9">
        <v>14348769.732873848</v>
      </c>
      <c r="K255" s="9">
        <v>589784.86885484273</v>
      </c>
      <c r="L255" s="9">
        <v>13001369.710611891</v>
      </c>
      <c r="M255" s="9">
        <v>15327647.814174242</v>
      </c>
    </row>
    <row r="256" spans="2:13" x14ac:dyDescent="0.25">
      <c r="B256" s="1" t="s">
        <v>164</v>
      </c>
      <c r="C256" s="6">
        <v>1</v>
      </c>
      <c r="D256" s="9">
        <v>12746759</v>
      </c>
      <c r="E256" s="9">
        <v>13553088.143385796</v>
      </c>
      <c r="F256" s="9">
        <v>-806329.14338579588</v>
      </c>
      <c r="G256" s="9">
        <v>-1.3846429238863553</v>
      </c>
      <c r="H256" s="9">
        <v>87423.846903810772</v>
      </c>
      <c r="I256" s="9">
        <v>13380675.971150519</v>
      </c>
      <c r="J256" s="9">
        <v>13725500.315621072</v>
      </c>
      <c r="K256" s="9">
        <v>588862.96712836984</v>
      </c>
      <c r="L256" s="9">
        <v>12391767.212001719</v>
      </c>
      <c r="M256" s="9">
        <v>14714409.074769873</v>
      </c>
    </row>
    <row r="257" spans="2:13" x14ac:dyDescent="0.25">
      <c r="B257" s="1" t="s">
        <v>165</v>
      </c>
      <c r="C257" s="6">
        <v>1</v>
      </c>
      <c r="D257" s="9">
        <v>13662946</v>
      </c>
      <c r="E257" s="9">
        <v>13978974.731668944</v>
      </c>
      <c r="F257" s="9">
        <v>-316028.73166894354</v>
      </c>
      <c r="G257" s="9">
        <v>-0.54269022847511628</v>
      </c>
      <c r="H257" s="9">
        <v>97977.180753027991</v>
      </c>
      <c r="I257" s="9">
        <v>13785749.894723665</v>
      </c>
      <c r="J257" s="9">
        <v>14172199.568614222</v>
      </c>
      <c r="K257" s="9">
        <v>590521.96656523971</v>
      </c>
      <c r="L257" s="9">
        <v>12814382.019108701</v>
      </c>
      <c r="M257" s="9">
        <v>15143567.444229186</v>
      </c>
    </row>
    <row r="258" spans="2:13" x14ac:dyDescent="0.25">
      <c r="B258" s="1" t="s">
        <v>166</v>
      </c>
      <c r="C258" s="6">
        <v>1</v>
      </c>
      <c r="D258" s="9">
        <v>15421790</v>
      </c>
      <c r="E258" s="9">
        <v>15175481.308961181</v>
      </c>
      <c r="F258" s="9">
        <v>246308.69103881903</v>
      </c>
      <c r="G258" s="9">
        <v>0.42296571931722038</v>
      </c>
      <c r="H258" s="9">
        <v>99466.63847096941</v>
      </c>
      <c r="I258" s="9">
        <v>14979319.051052427</v>
      </c>
      <c r="J258" s="9">
        <v>15371643.566869935</v>
      </c>
      <c r="K258" s="9">
        <v>590770.91771386401</v>
      </c>
      <c r="L258" s="9">
        <v>14010397.629578557</v>
      </c>
      <c r="M258" s="9">
        <v>16340564.988343805</v>
      </c>
    </row>
    <row r="259" spans="2:13" x14ac:dyDescent="0.25">
      <c r="B259" s="1" t="s">
        <v>167</v>
      </c>
      <c r="C259" s="6">
        <v>1</v>
      </c>
      <c r="D259" s="9">
        <v>19240751</v>
      </c>
      <c r="E259" s="9">
        <v>19468240.891671307</v>
      </c>
      <c r="F259" s="9">
        <v>-227489.89167130738</v>
      </c>
      <c r="G259" s="9">
        <v>-0.39064973818965415</v>
      </c>
      <c r="H259" s="9">
        <v>118097.74404332205</v>
      </c>
      <c r="I259" s="9">
        <v>19235335.462458178</v>
      </c>
      <c r="J259" s="9">
        <v>19701146.320884436</v>
      </c>
      <c r="K259" s="9">
        <v>594191.67126095656</v>
      </c>
      <c r="L259" s="9">
        <v>18296411.003209315</v>
      </c>
      <c r="M259" s="9">
        <v>20640070.7801333</v>
      </c>
    </row>
    <row r="260" spans="2:13" x14ac:dyDescent="0.25">
      <c r="B260" s="1" t="s">
        <v>168</v>
      </c>
      <c r="C260" s="6">
        <v>1</v>
      </c>
      <c r="D260" s="9">
        <v>18721230</v>
      </c>
      <c r="E260" s="9">
        <v>17285758.834216066</v>
      </c>
      <c r="F260" s="9">
        <v>1435471.1657839343</v>
      </c>
      <c r="G260" s="9">
        <v>2.4650169331590543</v>
      </c>
      <c r="H260" s="9">
        <v>87047.078283546449</v>
      </c>
      <c r="I260" s="9">
        <v>17114089.702907842</v>
      </c>
      <c r="J260" s="9">
        <v>17457427.96552429</v>
      </c>
      <c r="K260" s="9">
        <v>588807.14914602425</v>
      </c>
      <c r="L260" s="9">
        <v>16124547.983775882</v>
      </c>
      <c r="M260" s="9">
        <v>18446969.684656251</v>
      </c>
    </row>
    <row r="261" spans="2:13" x14ac:dyDescent="0.25">
      <c r="B261" s="1" t="s">
        <v>169</v>
      </c>
      <c r="C261" s="6">
        <v>1</v>
      </c>
      <c r="D261" s="9">
        <v>14886931</v>
      </c>
      <c r="E261" s="9">
        <v>14639946.874605561</v>
      </c>
      <c r="F261" s="9">
        <v>246984.12539443932</v>
      </c>
      <c r="G261" s="9">
        <v>0.42412558735464778</v>
      </c>
      <c r="H261" s="9">
        <v>137508.06819088481</v>
      </c>
      <c r="I261" s="9">
        <v>14368761.545015201</v>
      </c>
      <c r="J261" s="9">
        <v>14911132.20419592</v>
      </c>
      <c r="K261" s="9">
        <v>598352.01500902092</v>
      </c>
      <c r="L261" s="9">
        <v>13459912.200741727</v>
      </c>
      <c r="M261" s="9">
        <v>15819981.548469394</v>
      </c>
    </row>
    <row r="262" spans="2:13" x14ac:dyDescent="0.25">
      <c r="B262" s="1" t="s">
        <v>170</v>
      </c>
      <c r="C262" s="6">
        <v>1</v>
      </c>
      <c r="D262" s="9">
        <v>14675076</v>
      </c>
      <c r="E262" s="9">
        <v>14116739.570869872</v>
      </c>
      <c r="F262" s="9">
        <v>558336.42913012765</v>
      </c>
      <c r="G262" s="9">
        <v>0.95878536957842697</v>
      </c>
      <c r="H262" s="9">
        <v>79931.384910442561</v>
      </c>
      <c r="I262" s="9">
        <v>13959103.591783453</v>
      </c>
      <c r="J262" s="9">
        <v>14274375.549956292</v>
      </c>
      <c r="K262" s="9">
        <v>587797.32165217283</v>
      </c>
      <c r="L262" s="9">
        <v>12957520.24285708</v>
      </c>
      <c r="M262" s="9">
        <v>15275958.898882665</v>
      </c>
    </row>
    <row r="263" spans="2:13" x14ac:dyDescent="0.25">
      <c r="B263" s="1" t="s">
        <v>171</v>
      </c>
      <c r="C263" s="6">
        <v>1</v>
      </c>
      <c r="D263" s="9">
        <v>14306931</v>
      </c>
      <c r="E263" s="9">
        <v>14528949.639517937</v>
      </c>
      <c r="F263" s="9">
        <v>-222018.63951793686</v>
      </c>
      <c r="G263" s="9">
        <v>-0.38125440547582989</v>
      </c>
      <c r="H263" s="9">
        <v>69674.350758439832</v>
      </c>
      <c r="I263" s="9">
        <v>14391541.980294678</v>
      </c>
      <c r="J263" s="9">
        <v>14666357.298741195</v>
      </c>
      <c r="K263" s="9">
        <v>586490.56275559682</v>
      </c>
      <c r="L263" s="9">
        <v>13372307.424591856</v>
      </c>
      <c r="M263" s="9">
        <v>15685591.854444018</v>
      </c>
    </row>
    <row r="264" spans="2:13" x14ac:dyDescent="0.25">
      <c r="B264" s="1" t="s">
        <v>172</v>
      </c>
      <c r="C264" s="6">
        <v>1</v>
      </c>
      <c r="D264" s="9">
        <v>15491961</v>
      </c>
      <c r="E264" s="9">
        <v>14939632.582293885</v>
      </c>
      <c r="F264" s="9">
        <v>552328.41770611517</v>
      </c>
      <c r="G264" s="9">
        <v>0.9484683041801012</v>
      </c>
      <c r="H264" s="9">
        <v>69205.171750357433</v>
      </c>
      <c r="I264" s="9">
        <v>14803150.210332803</v>
      </c>
      <c r="J264" s="9">
        <v>15076114.954254966</v>
      </c>
      <c r="K264" s="9">
        <v>586435.00990711921</v>
      </c>
      <c r="L264" s="9">
        <v>13783099.925430268</v>
      </c>
      <c r="M264" s="9">
        <v>16096165.239157502</v>
      </c>
    </row>
    <row r="265" spans="2:13" x14ac:dyDescent="0.25">
      <c r="B265" s="1" t="s">
        <v>173</v>
      </c>
      <c r="C265" s="6">
        <v>1</v>
      </c>
      <c r="D265" s="9">
        <v>15851415</v>
      </c>
      <c r="E265" s="9">
        <v>15454555.755703926</v>
      </c>
      <c r="F265" s="9">
        <v>396859.24429607391</v>
      </c>
      <c r="G265" s="9">
        <v>0.68149384020283099</v>
      </c>
      <c r="H265" s="9">
        <v>82247.210624631873</v>
      </c>
      <c r="I265" s="9">
        <v>15292352.64126437</v>
      </c>
      <c r="J265" s="9">
        <v>15616758.870143482</v>
      </c>
      <c r="K265" s="9">
        <v>588116.71350447019</v>
      </c>
      <c r="L265" s="9">
        <v>14294706.541853355</v>
      </c>
      <c r="M265" s="9">
        <v>16614404.969554497</v>
      </c>
    </row>
    <row r="266" spans="2:13" x14ac:dyDescent="0.25">
      <c r="B266" s="1" t="s">
        <v>174</v>
      </c>
      <c r="C266" s="6">
        <v>1</v>
      </c>
      <c r="D266" s="9">
        <v>15178391</v>
      </c>
      <c r="E266" s="9">
        <v>15772684.279361447</v>
      </c>
      <c r="F266" s="9">
        <v>-594293.27936144732</v>
      </c>
      <c r="G266" s="9">
        <v>-1.02053112023923</v>
      </c>
      <c r="H266" s="9">
        <v>95371.84561162199</v>
      </c>
      <c r="I266" s="9">
        <v>15584597.531244779</v>
      </c>
      <c r="J266" s="9">
        <v>15960771.027478116</v>
      </c>
      <c r="K266" s="9">
        <v>590095.29229026532</v>
      </c>
      <c r="L266" s="9">
        <v>14608933.028727105</v>
      </c>
      <c r="M266" s="9">
        <v>16936435.529995792</v>
      </c>
    </row>
    <row r="267" spans="2:13" x14ac:dyDescent="0.25">
      <c r="B267" s="1" t="s">
        <v>175</v>
      </c>
      <c r="C267" s="6">
        <v>1</v>
      </c>
      <c r="D267" s="9">
        <v>15217726</v>
      </c>
      <c r="E267" s="9">
        <v>14574507.285955111</v>
      </c>
      <c r="F267" s="9">
        <v>643218.71404488944</v>
      </c>
      <c r="G267" s="9">
        <v>1.1045467576351853</v>
      </c>
      <c r="H267" s="9">
        <v>99350.157549442694</v>
      </c>
      <c r="I267" s="9">
        <v>14378574.744873237</v>
      </c>
      <c r="J267" s="9">
        <v>14770439.827036984</v>
      </c>
      <c r="K267" s="9">
        <v>590751.31726714387</v>
      </c>
      <c r="L267" s="9">
        <v>13409462.261421425</v>
      </c>
      <c r="M267" s="9">
        <v>15739552.310488796</v>
      </c>
    </row>
    <row r="268" spans="2:13" x14ac:dyDescent="0.25">
      <c r="B268" s="1" t="s">
        <v>176</v>
      </c>
      <c r="C268" s="6">
        <v>1</v>
      </c>
      <c r="D268" s="9">
        <v>13669243</v>
      </c>
      <c r="E268" s="9">
        <v>14031481.303728143</v>
      </c>
      <c r="F268" s="9">
        <v>-362238.30372814275</v>
      </c>
      <c r="G268" s="9">
        <v>-0.62204213767055661</v>
      </c>
      <c r="H268" s="9">
        <v>90315.233146555911</v>
      </c>
      <c r="I268" s="9">
        <v>13853366.909495803</v>
      </c>
      <c r="J268" s="9">
        <v>14209595.697960483</v>
      </c>
      <c r="K268" s="9">
        <v>589299.16543813585</v>
      </c>
      <c r="L268" s="9">
        <v>12869300.127676556</v>
      </c>
      <c r="M268" s="9">
        <v>15193662.47977973</v>
      </c>
    </row>
    <row r="269" spans="2:13" x14ac:dyDescent="0.25">
      <c r="B269" s="1" t="s">
        <v>177</v>
      </c>
      <c r="C269" s="6">
        <v>1</v>
      </c>
      <c r="D269" s="9">
        <v>13835998</v>
      </c>
      <c r="E269" s="9">
        <v>13771518.834308609</v>
      </c>
      <c r="F269" s="9">
        <v>64479.165691390634</v>
      </c>
      <c r="G269" s="9">
        <v>0.11072478434524687</v>
      </c>
      <c r="H269" s="9">
        <v>100166.44816038851</v>
      </c>
      <c r="I269" s="9">
        <v>13573976.452864034</v>
      </c>
      <c r="J269" s="9">
        <v>13969061.215753185</v>
      </c>
      <c r="K269" s="9">
        <v>590889.14559740759</v>
      </c>
      <c r="L269" s="9">
        <v>12606201.992843298</v>
      </c>
      <c r="M269" s="9">
        <v>14936835.67577392</v>
      </c>
    </row>
    <row r="270" spans="2:13" x14ac:dyDescent="0.25">
      <c r="B270" s="1" t="s">
        <v>178</v>
      </c>
      <c r="C270" s="6">
        <v>1</v>
      </c>
      <c r="D270" s="9">
        <v>16594307</v>
      </c>
      <c r="E270" s="9">
        <v>16320269.199741328</v>
      </c>
      <c r="F270" s="9">
        <v>274037.80025867186</v>
      </c>
      <c r="G270" s="9">
        <v>0.47058264496339008</v>
      </c>
      <c r="H270" s="9">
        <v>109882.85946020673</v>
      </c>
      <c r="I270" s="9">
        <v>16103564.683045758</v>
      </c>
      <c r="J270" s="9">
        <v>16536973.716436898</v>
      </c>
      <c r="K270" s="9">
        <v>592613.62442228594</v>
      </c>
      <c r="L270" s="9">
        <v>15151551.442499591</v>
      </c>
      <c r="M270" s="9">
        <v>17488986.956983063</v>
      </c>
    </row>
    <row r="271" spans="2:13" x14ac:dyDescent="0.25">
      <c r="B271" s="1" t="s">
        <v>179</v>
      </c>
      <c r="C271" s="6">
        <v>1</v>
      </c>
      <c r="D271" s="9">
        <v>17565527</v>
      </c>
      <c r="E271" s="9">
        <v>17926837.065832566</v>
      </c>
      <c r="F271" s="9">
        <v>-361310.06583256647</v>
      </c>
      <c r="G271" s="9">
        <v>-0.62044815084230442</v>
      </c>
      <c r="H271" s="9">
        <v>90762.995867557023</v>
      </c>
      <c r="I271" s="9">
        <v>17747839.620280616</v>
      </c>
      <c r="J271" s="9">
        <v>18105834.511384517</v>
      </c>
      <c r="K271" s="9">
        <v>589367.95507273788</v>
      </c>
      <c r="L271" s="9">
        <v>16764520.226906959</v>
      </c>
      <c r="M271" s="9">
        <v>19089153.904758174</v>
      </c>
    </row>
    <row r="272" spans="2:13" x14ac:dyDescent="0.25">
      <c r="B272" s="1" t="s">
        <v>180</v>
      </c>
      <c r="C272" s="6">
        <v>1</v>
      </c>
      <c r="D272" s="9">
        <v>19544883</v>
      </c>
      <c r="E272" s="9">
        <v>19147845.97022092</v>
      </c>
      <c r="F272" s="9">
        <v>397037.0297790803</v>
      </c>
      <c r="G272" s="9">
        <v>0.68179913663547731</v>
      </c>
      <c r="H272" s="9">
        <v>105900.10199403745</v>
      </c>
      <c r="I272" s="9">
        <v>18938996.013700265</v>
      </c>
      <c r="J272" s="9">
        <v>19356695.926741574</v>
      </c>
      <c r="K272" s="9">
        <v>591888.07780704123</v>
      </c>
      <c r="L272" s="9">
        <v>17980559.093367346</v>
      </c>
      <c r="M272" s="9">
        <v>20315132.847074494</v>
      </c>
    </row>
    <row r="273" spans="2:13" x14ac:dyDescent="0.25">
      <c r="B273" s="1" t="s">
        <v>181</v>
      </c>
      <c r="C273" s="6">
        <v>1</v>
      </c>
      <c r="D273" s="9">
        <v>16060666</v>
      </c>
      <c r="E273" s="9">
        <v>16139589.864833683</v>
      </c>
      <c r="F273" s="9">
        <v>-78923.864833682775</v>
      </c>
      <c r="G273" s="9">
        <v>-0.13552948180546576</v>
      </c>
      <c r="H273" s="9">
        <v>108910.52901209192</v>
      </c>
      <c r="I273" s="9">
        <v>15924802.921095917</v>
      </c>
      <c r="J273" s="9">
        <v>16354376.808571449</v>
      </c>
      <c r="K273" s="9">
        <v>592434.10467111052</v>
      </c>
      <c r="L273" s="9">
        <v>14971226.145893341</v>
      </c>
      <c r="M273" s="9">
        <v>17307953.583774023</v>
      </c>
    </row>
    <row r="274" spans="2:13" x14ac:dyDescent="0.25">
      <c r="B274" s="1" t="s">
        <v>182</v>
      </c>
      <c r="C274" s="6">
        <v>1</v>
      </c>
      <c r="D274" s="9">
        <v>14549269</v>
      </c>
      <c r="E274" s="9">
        <v>14609505.84470138</v>
      </c>
      <c r="F274" s="9">
        <v>-60236.844701379538</v>
      </c>
      <c r="G274" s="9">
        <v>-0.10343979435343294</v>
      </c>
      <c r="H274" s="9">
        <v>93202.570883902008</v>
      </c>
      <c r="I274" s="9">
        <v>14425697.212696359</v>
      </c>
      <c r="J274" s="9">
        <v>14793314.476706401</v>
      </c>
      <c r="K274" s="9">
        <v>589748.57716414658</v>
      </c>
      <c r="L274" s="9">
        <v>13446438.365259429</v>
      </c>
      <c r="M274" s="9">
        <v>15772573.32414333</v>
      </c>
    </row>
    <row r="275" spans="2:13" x14ac:dyDescent="0.25">
      <c r="B275" s="1" t="s">
        <v>183</v>
      </c>
      <c r="C275" s="6">
        <v>1</v>
      </c>
      <c r="D275" s="9">
        <v>14298213</v>
      </c>
      <c r="E275" s="9">
        <v>14958591.741020709</v>
      </c>
      <c r="F275" s="9">
        <v>-660378.74102070928</v>
      </c>
      <c r="G275" s="9">
        <v>-1.1340142649436733</v>
      </c>
      <c r="H275" s="9">
        <v>72034.737087305853</v>
      </c>
      <c r="I275" s="9">
        <v>14816529.066619245</v>
      </c>
      <c r="J275" s="9">
        <v>15100654.415422173</v>
      </c>
      <c r="K275" s="9">
        <v>586775.65422826121</v>
      </c>
      <c r="L275" s="9">
        <v>13801387.285449443</v>
      </c>
      <c r="M275" s="9">
        <v>16115796.196591975</v>
      </c>
    </row>
    <row r="276" spans="2:13" x14ac:dyDescent="0.25">
      <c r="B276" s="1" t="s">
        <v>184</v>
      </c>
      <c r="C276" s="6">
        <v>1</v>
      </c>
      <c r="D276" s="9">
        <v>16140952</v>
      </c>
      <c r="E276" s="9">
        <v>15655517.046590231</v>
      </c>
      <c r="F276" s="9">
        <v>485434.95340976864</v>
      </c>
      <c r="G276" s="9">
        <v>0.83359764279825888</v>
      </c>
      <c r="H276" s="9">
        <v>83856.826430744637</v>
      </c>
      <c r="I276" s="9">
        <v>15490139.542468401</v>
      </c>
      <c r="J276" s="9">
        <v>15820894.550712062</v>
      </c>
      <c r="K276" s="9">
        <v>588343.97454788524</v>
      </c>
      <c r="L276" s="9">
        <v>14495219.641867865</v>
      </c>
      <c r="M276" s="9">
        <v>16815814.451312598</v>
      </c>
    </row>
    <row r="277" spans="2:13" x14ac:dyDescent="0.25">
      <c r="B277" s="1" t="s">
        <v>185</v>
      </c>
      <c r="C277" s="6">
        <v>1</v>
      </c>
      <c r="D277" s="9">
        <v>15813114</v>
      </c>
      <c r="E277" s="9">
        <v>15627954.084551986</v>
      </c>
      <c r="F277" s="9">
        <v>185159.91544801369</v>
      </c>
      <c r="G277" s="9">
        <v>0.31795994082012285</v>
      </c>
      <c r="H277" s="9">
        <v>83107.541783254273</v>
      </c>
      <c r="I277" s="9">
        <v>15464054.275570231</v>
      </c>
      <c r="J277" s="9">
        <v>15791853.893533742</v>
      </c>
      <c r="K277" s="9">
        <v>588237.64632078924</v>
      </c>
      <c r="L277" s="9">
        <v>14467866.374109302</v>
      </c>
      <c r="M277" s="9">
        <v>16788041.794994671</v>
      </c>
    </row>
    <row r="278" spans="2:13" x14ac:dyDescent="0.25">
      <c r="B278" s="1" t="s">
        <v>186</v>
      </c>
      <c r="C278" s="6">
        <v>1</v>
      </c>
      <c r="D278" s="9">
        <v>15009236</v>
      </c>
      <c r="E278" s="9">
        <v>15757120.412767477</v>
      </c>
      <c r="F278" s="9">
        <v>-747884.41276747733</v>
      </c>
      <c r="G278" s="9">
        <v>-1.2842805801053869</v>
      </c>
      <c r="H278" s="9">
        <v>88181.16269496888</v>
      </c>
      <c r="I278" s="9">
        <v>15583214.706842642</v>
      </c>
      <c r="J278" s="9">
        <v>15931026.118692312</v>
      </c>
      <c r="K278" s="9">
        <v>588975.87599323899</v>
      </c>
      <c r="L278" s="9">
        <v>14595576.809156701</v>
      </c>
      <c r="M278" s="9">
        <v>16918664.016378254</v>
      </c>
    </row>
    <row r="279" spans="2:13" x14ac:dyDescent="0.25">
      <c r="B279" s="1" t="s">
        <v>187</v>
      </c>
      <c r="C279" s="6">
        <v>1</v>
      </c>
      <c r="D279" s="9">
        <v>15088622</v>
      </c>
      <c r="E279" s="9">
        <v>14867599.911553275</v>
      </c>
      <c r="F279" s="9">
        <v>221022.08844672516</v>
      </c>
      <c r="G279" s="9">
        <v>0.37954311003232089</v>
      </c>
      <c r="H279" s="9">
        <v>105204.41799418443</v>
      </c>
      <c r="I279" s="9">
        <v>14660121.94212598</v>
      </c>
      <c r="J279" s="9">
        <v>15075077.88098057</v>
      </c>
      <c r="K279" s="9">
        <v>591764.00246488606</v>
      </c>
      <c r="L279" s="9">
        <v>13700557.728796555</v>
      </c>
      <c r="M279" s="9">
        <v>16034642.094309995</v>
      </c>
    </row>
    <row r="280" spans="2:13" x14ac:dyDescent="0.25">
      <c r="B280" s="1" t="s">
        <v>188</v>
      </c>
      <c r="C280" s="6">
        <v>1</v>
      </c>
      <c r="D280" s="9">
        <v>13174997</v>
      </c>
      <c r="E280" s="9">
        <v>13948751.650646722</v>
      </c>
      <c r="F280" s="9">
        <v>-773754.65064672194</v>
      </c>
      <c r="G280" s="9">
        <v>-1.3287054184143923</v>
      </c>
      <c r="H280" s="9">
        <v>92822.986253145733</v>
      </c>
      <c r="I280" s="9">
        <v>13765691.613139125</v>
      </c>
      <c r="J280" s="9">
        <v>14131811.688154319</v>
      </c>
      <c r="K280" s="9">
        <v>589688.7075607928</v>
      </c>
      <c r="L280" s="9">
        <v>12785802.242517469</v>
      </c>
      <c r="M280" s="9">
        <v>15111701.058775974</v>
      </c>
    </row>
    <row r="281" spans="2:13" x14ac:dyDescent="0.25">
      <c r="B281" s="1" t="s">
        <v>189</v>
      </c>
      <c r="C281" s="6">
        <v>1</v>
      </c>
      <c r="D281" s="9">
        <v>13308996</v>
      </c>
      <c r="E281" s="9">
        <v>13527929.396873824</v>
      </c>
      <c r="F281" s="9">
        <v>-218933.3968738243</v>
      </c>
      <c r="G281" s="9">
        <v>-0.37595637125409159</v>
      </c>
      <c r="H281" s="9">
        <v>100521.87132728059</v>
      </c>
      <c r="I281" s="9">
        <v>13329686.070750687</v>
      </c>
      <c r="J281" s="9">
        <v>13726172.722996961</v>
      </c>
      <c r="K281" s="9">
        <v>590949.50009531691</v>
      </c>
      <c r="L281" s="9">
        <v>12362493.527815273</v>
      </c>
      <c r="M281" s="9">
        <v>14693365.265932376</v>
      </c>
    </row>
    <row r="282" spans="2:13" x14ac:dyDescent="0.25">
      <c r="B282" s="1" t="s">
        <v>190</v>
      </c>
      <c r="C282" s="6">
        <v>1</v>
      </c>
      <c r="D282" s="9">
        <v>15749084</v>
      </c>
      <c r="E282" s="9">
        <v>15791663.65919121</v>
      </c>
      <c r="F282" s="9">
        <v>-42579.659191209823</v>
      </c>
      <c r="G282" s="9">
        <v>-7.3118557457859931E-2</v>
      </c>
      <c r="H282" s="9">
        <v>100952.70274462292</v>
      </c>
      <c r="I282" s="9">
        <v>15592570.672670344</v>
      </c>
      <c r="J282" s="9">
        <v>15990756.645712076</v>
      </c>
      <c r="K282" s="9">
        <v>591022.93799751194</v>
      </c>
      <c r="L282" s="9">
        <v>14626082.960218508</v>
      </c>
      <c r="M282" s="9">
        <v>16957244.358163912</v>
      </c>
    </row>
    <row r="283" spans="2:13" x14ac:dyDescent="0.25">
      <c r="B283" s="1" t="s">
        <v>191</v>
      </c>
      <c r="C283" s="6">
        <v>1</v>
      </c>
      <c r="D283" s="9">
        <v>18099965</v>
      </c>
      <c r="E283" s="9">
        <v>18190771.722195737</v>
      </c>
      <c r="F283" s="9">
        <v>-90806.722195737064</v>
      </c>
      <c r="G283" s="9">
        <v>-0.15593493843181394</v>
      </c>
      <c r="H283" s="9">
        <v>92561.743610543155</v>
      </c>
      <c r="I283" s="9">
        <v>18008226.892072473</v>
      </c>
      <c r="J283" s="9">
        <v>18373316.552319001</v>
      </c>
      <c r="K283" s="9">
        <v>589647.64175564249</v>
      </c>
      <c r="L283" s="9">
        <v>17027903.301633622</v>
      </c>
      <c r="M283" s="9">
        <v>19353640.142757852</v>
      </c>
    </row>
    <row r="284" spans="2:13" x14ac:dyDescent="0.25">
      <c r="B284" s="1" t="s">
        <v>192</v>
      </c>
      <c r="C284" s="6">
        <v>1</v>
      </c>
      <c r="D284" s="9">
        <v>17237511</v>
      </c>
      <c r="E284" s="9">
        <v>17156802.805765316</v>
      </c>
      <c r="F284" s="9">
        <v>80708.19423468411</v>
      </c>
      <c r="G284" s="9">
        <v>0.13859356438172551</v>
      </c>
      <c r="H284" s="9">
        <v>92956.904419211161</v>
      </c>
      <c r="I284" s="9">
        <v>16973478.662722092</v>
      </c>
      <c r="J284" s="9">
        <v>17340126.94880854</v>
      </c>
      <c r="K284" s="9">
        <v>589709.80246810289</v>
      </c>
      <c r="L284" s="9">
        <v>15993811.79549979</v>
      </c>
      <c r="M284" s="9">
        <v>18319793.816030841</v>
      </c>
    </row>
    <row r="285" spans="2:13" x14ac:dyDescent="0.25">
      <c r="B285" s="1" t="s">
        <v>193</v>
      </c>
      <c r="C285" s="6">
        <v>1</v>
      </c>
      <c r="D285" s="9">
        <v>15286365</v>
      </c>
      <c r="E285" s="9">
        <v>15658147.735688169</v>
      </c>
      <c r="F285" s="9">
        <v>-371782.73568816856</v>
      </c>
      <c r="G285" s="9">
        <v>-0.63843200809055867</v>
      </c>
      <c r="H285" s="9">
        <v>119293.3582285834</v>
      </c>
      <c r="I285" s="9">
        <v>15422884.386455083</v>
      </c>
      <c r="J285" s="9">
        <v>15893411.084921254</v>
      </c>
      <c r="K285" s="9">
        <v>594430.45881349291</v>
      </c>
      <c r="L285" s="9">
        <v>14485846.924450599</v>
      </c>
      <c r="M285" s="9">
        <v>16830448.546925738</v>
      </c>
    </row>
    <row r="286" spans="2:13" x14ac:dyDescent="0.25">
      <c r="B286" s="1" t="s">
        <v>194</v>
      </c>
      <c r="C286" s="6">
        <v>1</v>
      </c>
      <c r="D286" s="9">
        <v>13898432</v>
      </c>
      <c r="E286" s="9">
        <v>14231830.130533215</v>
      </c>
      <c r="F286" s="9">
        <v>-333398.13053321466</v>
      </c>
      <c r="G286" s="9">
        <v>-0.57251727296042965</v>
      </c>
      <c r="H286" s="9">
        <v>86442.614211704873</v>
      </c>
      <c r="I286" s="9">
        <v>14061353.087738082</v>
      </c>
      <c r="J286" s="9">
        <v>14402307.173328348</v>
      </c>
      <c r="K286" s="9">
        <v>588718.09093956021</v>
      </c>
      <c r="L286" s="9">
        <v>13070794.915453127</v>
      </c>
      <c r="M286" s="9">
        <v>15392865.345613303</v>
      </c>
    </row>
    <row r="287" spans="2:13" x14ac:dyDescent="0.25">
      <c r="B287" s="1" t="s">
        <v>195</v>
      </c>
      <c r="C287" s="6">
        <v>1</v>
      </c>
      <c r="D287" s="9">
        <v>14105773</v>
      </c>
      <c r="E287" s="9">
        <v>14950539.423001196</v>
      </c>
      <c r="F287" s="9">
        <v>-844766.42300119624</v>
      </c>
      <c r="G287" s="9">
        <v>-1.4506481125484261</v>
      </c>
      <c r="H287" s="9">
        <v>70534.92065167753</v>
      </c>
      <c r="I287" s="9">
        <v>14811434.598417362</v>
      </c>
      <c r="J287" s="9">
        <v>15089644.24758503</v>
      </c>
      <c r="K287" s="9">
        <v>586593.4197373041</v>
      </c>
      <c r="L287" s="9">
        <v>13793694.359581554</v>
      </c>
      <c r="M287" s="9">
        <v>16107384.486420838</v>
      </c>
    </row>
    <row r="288" spans="2:13" x14ac:dyDescent="0.25">
      <c r="B288" s="1" t="s">
        <v>196</v>
      </c>
      <c r="C288" s="6">
        <v>1</v>
      </c>
      <c r="D288" s="9">
        <v>16041140</v>
      </c>
      <c r="E288" s="9">
        <v>15617166.08281474</v>
      </c>
      <c r="F288" s="9">
        <v>423973.91718525998</v>
      </c>
      <c r="G288" s="9">
        <v>0.72805564471836159</v>
      </c>
      <c r="H288" s="9">
        <v>85334.598184282615</v>
      </c>
      <c r="I288" s="9">
        <v>15448874.204101549</v>
      </c>
      <c r="J288" s="9">
        <v>15785457.961527931</v>
      </c>
      <c r="K288" s="9">
        <v>588556.4192964338</v>
      </c>
      <c r="L288" s="9">
        <v>14456449.707046434</v>
      </c>
      <c r="M288" s="9">
        <v>16777882.458583046</v>
      </c>
    </row>
    <row r="289" spans="2:13" x14ac:dyDescent="0.25">
      <c r="B289" s="1" t="s">
        <v>197</v>
      </c>
      <c r="C289" s="6">
        <v>1</v>
      </c>
      <c r="D289" s="9">
        <v>16554529.999999998</v>
      </c>
      <c r="E289" s="9">
        <v>16081040.707922619</v>
      </c>
      <c r="F289" s="9">
        <v>473489.2920773793</v>
      </c>
      <c r="G289" s="9">
        <v>0.81308433806319502</v>
      </c>
      <c r="H289" s="9">
        <v>108438.36626713032</v>
      </c>
      <c r="I289" s="9">
        <v>15867184.935797524</v>
      </c>
      <c r="J289" s="9">
        <v>16294896.480047714</v>
      </c>
      <c r="K289" s="9">
        <v>592347.48613162094</v>
      </c>
      <c r="L289" s="9">
        <v>14912847.812974565</v>
      </c>
      <c r="M289" s="9">
        <v>17249233.602870673</v>
      </c>
    </row>
    <row r="290" spans="2:13" x14ac:dyDescent="0.25">
      <c r="B290" s="1" t="s">
        <v>198</v>
      </c>
      <c r="C290" s="6">
        <v>1</v>
      </c>
      <c r="D290" s="9">
        <v>13951250</v>
      </c>
      <c r="E290" s="9">
        <v>15351031.270684173</v>
      </c>
      <c r="F290" s="9">
        <v>-1399781.2706841733</v>
      </c>
      <c r="G290" s="9">
        <v>-2.4037296026569916</v>
      </c>
      <c r="H290" s="9">
        <v>77547.074484982673</v>
      </c>
      <c r="I290" s="9">
        <v>15198097.488473043</v>
      </c>
      <c r="J290" s="9">
        <v>15503965.052895304</v>
      </c>
      <c r="K290" s="9">
        <v>587477.84112164273</v>
      </c>
      <c r="L290" s="9">
        <v>14192442.003395159</v>
      </c>
      <c r="M290" s="9">
        <v>16509620.537973188</v>
      </c>
    </row>
    <row r="291" spans="2:13" x14ac:dyDescent="0.25">
      <c r="B291" s="1" t="s">
        <v>199</v>
      </c>
      <c r="C291" s="6">
        <v>1</v>
      </c>
      <c r="D291" s="9">
        <v>14481570</v>
      </c>
      <c r="E291" s="9">
        <v>14524928.476358354</v>
      </c>
      <c r="F291" s="9">
        <v>-43358.476358354092</v>
      </c>
      <c r="G291" s="9">
        <v>-7.4455956320760214E-2</v>
      </c>
      <c r="H291" s="9">
        <v>98466.286843125708</v>
      </c>
      <c r="I291" s="9">
        <v>14330739.053131027</v>
      </c>
      <c r="J291" s="9">
        <v>14719117.899585681</v>
      </c>
      <c r="K291" s="9">
        <v>590603.31415632891</v>
      </c>
      <c r="L291" s="9">
        <v>13360175.334860442</v>
      </c>
      <c r="M291" s="9">
        <v>15689681.617856266</v>
      </c>
    </row>
    <row r="292" spans="2:13" x14ac:dyDescent="0.25">
      <c r="B292" s="1" t="s">
        <v>200</v>
      </c>
      <c r="C292" s="6">
        <v>1</v>
      </c>
      <c r="D292" s="9">
        <v>13161080</v>
      </c>
      <c r="E292" s="9">
        <v>13769859.397218946</v>
      </c>
      <c r="F292" s="9">
        <v>-608779.39721894637</v>
      </c>
      <c r="G292" s="9">
        <v>-1.0454069426629928</v>
      </c>
      <c r="H292" s="9">
        <v>89685.23957428844</v>
      </c>
      <c r="I292" s="9">
        <v>13592987.439279856</v>
      </c>
      <c r="J292" s="9">
        <v>13946731.355158037</v>
      </c>
      <c r="K292" s="9">
        <v>589202.94232570159</v>
      </c>
      <c r="L292" s="9">
        <v>12607867.986733869</v>
      </c>
      <c r="M292" s="9">
        <v>14931850.807704024</v>
      </c>
    </row>
    <row r="293" spans="2:13" x14ac:dyDescent="0.25">
      <c r="B293" s="1" t="s">
        <v>201</v>
      </c>
      <c r="C293" s="6">
        <v>1</v>
      </c>
      <c r="D293" s="9">
        <v>13263096.673492307</v>
      </c>
      <c r="E293" s="9">
        <v>13228522.383220285</v>
      </c>
      <c r="F293" s="9">
        <v>34574.290272021666</v>
      </c>
      <c r="G293" s="9">
        <v>5.9371593804147464E-2</v>
      </c>
      <c r="H293" s="9">
        <v>99224.891423862297</v>
      </c>
      <c r="I293" s="9">
        <v>13032836.884628346</v>
      </c>
      <c r="J293" s="9">
        <v>13424207.881812224</v>
      </c>
      <c r="K293" s="9">
        <v>590730.26342472411</v>
      </c>
      <c r="L293" s="9">
        <v>12063518.879837111</v>
      </c>
      <c r="M293" s="9">
        <v>14393525.88660346</v>
      </c>
    </row>
    <row r="294" spans="2:13" x14ac:dyDescent="0.25">
      <c r="B294" s="1" t="s">
        <v>202</v>
      </c>
      <c r="C294" s="6">
        <v>1</v>
      </c>
      <c r="D294" s="9">
        <v>14180624.276246155</v>
      </c>
      <c r="E294" s="9">
        <v>14618417.322893873</v>
      </c>
      <c r="F294" s="9">
        <v>-437793.04664771818</v>
      </c>
      <c r="G294" s="9">
        <v>-0.75178610266028301</v>
      </c>
      <c r="H294" s="9">
        <v>92731.843939239247</v>
      </c>
      <c r="I294" s="9">
        <v>14435537.030900568</v>
      </c>
      <c r="J294" s="9">
        <v>14801297.614887178</v>
      </c>
      <c r="K294" s="9">
        <v>589674.36770486983</v>
      </c>
      <c r="L294" s="9">
        <v>13455496.1949856</v>
      </c>
      <c r="M294" s="9">
        <v>15781338.450802146</v>
      </c>
    </row>
    <row r="295" spans="2:13" x14ac:dyDescent="0.25">
      <c r="B295" s="1" t="s">
        <v>203</v>
      </c>
      <c r="C295" s="6">
        <v>1</v>
      </c>
      <c r="D295" s="9">
        <v>16044762.08466154</v>
      </c>
      <c r="E295" s="9">
        <v>15839611.341444923</v>
      </c>
      <c r="F295" s="9">
        <v>205150.74321661703</v>
      </c>
      <c r="G295" s="9">
        <v>0.35228855022173494</v>
      </c>
      <c r="H295" s="9">
        <v>105169.70142887071</v>
      </c>
      <c r="I295" s="9">
        <v>15632201.837987157</v>
      </c>
      <c r="J295" s="9">
        <v>16047020.844902689</v>
      </c>
      <c r="K295" s="9">
        <v>591757.83150407427</v>
      </c>
      <c r="L295" s="9">
        <v>14672581.328694398</v>
      </c>
      <c r="M295" s="9">
        <v>17006641.35419545</v>
      </c>
    </row>
    <row r="296" spans="2:13" x14ac:dyDescent="0.25">
      <c r="B296" s="1" t="s">
        <v>204</v>
      </c>
      <c r="C296" s="6">
        <v>1</v>
      </c>
      <c r="D296" s="9">
        <v>18366242.474953849</v>
      </c>
      <c r="E296" s="9">
        <v>17988893.144901592</v>
      </c>
      <c r="F296" s="9">
        <v>377349.33005225658</v>
      </c>
      <c r="G296" s="9">
        <v>0.647991064165371</v>
      </c>
      <c r="H296" s="9">
        <v>89867.775707079389</v>
      </c>
      <c r="I296" s="9">
        <v>17811661.199930582</v>
      </c>
      <c r="J296" s="9">
        <v>18166125.089872602</v>
      </c>
      <c r="K296" s="9">
        <v>589230.75459305802</v>
      </c>
      <c r="L296" s="9">
        <v>16826846.884697594</v>
      </c>
      <c r="M296" s="9">
        <v>19150939.405105591</v>
      </c>
    </row>
    <row r="297" spans="2:13" x14ac:dyDescent="0.25">
      <c r="B297" s="1" t="s">
        <v>205</v>
      </c>
      <c r="C297" s="6">
        <v>1</v>
      </c>
      <c r="D297" s="9">
        <v>14930878.169138461</v>
      </c>
      <c r="E297" s="9">
        <v>14972667.585183285</v>
      </c>
      <c r="F297" s="9">
        <v>-41789.416044823825</v>
      </c>
      <c r="G297" s="9">
        <v>-7.1761537697668118E-2</v>
      </c>
      <c r="H297" s="9">
        <v>124121.96997551605</v>
      </c>
      <c r="I297" s="9">
        <v>14727881.531680671</v>
      </c>
      <c r="J297" s="9">
        <v>15217453.638685899</v>
      </c>
      <c r="K297" s="9">
        <v>595418.28026889591</v>
      </c>
      <c r="L297" s="9">
        <v>13798418.650533874</v>
      </c>
      <c r="M297" s="9">
        <v>16146916.519832697</v>
      </c>
    </row>
    <row r="298" spans="2:13" x14ac:dyDescent="0.25">
      <c r="B298" s="1" t="s">
        <v>206</v>
      </c>
      <c r="C298" s="6">
        <v>1</v>
      </c>
      <c r="D298" s="9">
        <v>13943626.872169232</v>
      </c>
      <c r="E298" s="9">
        <v>13968744.416796377</v>
      </c>
      <c r="F298" s="9">
        <v>-25117.544627144933</v>
      </c>
      <c r="G298" s="9">
        <v>-4.3132299903410179E-2</v>
      </c>
      <c r="H298" s="9">
        <v>77565.049531018332</v>
      </c>
      <c r="I298" s="9">
        <v>13815775.185255997</v>
      </c>
      <c r="J298" s="9">
        <v>14121713.648336757</v>
      </c>
      <c r="K298" s="9">
        <v>587480.21409790125</v>
      </c>
      <c r="L298" s="9">
        <v>12810150.469663065</v>
      </c>
      <c r="M298" s="9">
        <v>15127338.363929689</v>
      </c>
    </row>
    <row r="299" spans="2:13" x14ac:dyDescent="0.25">
      <c r="B299" s="1" t="s">
        <v>207</v>
      </c>
      <c r="C299" s="6">
        <v>1</v>
      </c>
      <c r="D299" s="9">
        <v>13528583.634523079</v>
      </c>
      <c r="E299" s="9">
        <v>14229323.541765494</v>
      </c>
      <c r="F299" s="9">
        <v>-700739.90724241547</v>
      </c>
      <c r="G299" s="9">
        <v>-1.2033231863278373</v>
      </c>
      <c r="H299" s="9">
        <v>68443.22287999808</v>
      </c>
      <c r="I299" s="9">
        <v>14094343.840580447</v>
      </c>
      <c r="J299" s="9">
        <v>14364303.242950542</v>
      </c>
      <c r="K299" s="9">
        <v>586345.58052906627</v>
      </c>
      <c r="L299" s="9">
        <v>13072967.252264762</v>
      </c>
      <c r="M299" s="9">
        <v>15385679.831266226</v>
      </c>
    </row>
    <row r="300" spans="2:13" x14ac:dyDescent="0.25">
      <c r="B300" s="1" t="s">
        <v>208</v>
      </c>
      <c r="C300" s="6">
        <v>1</v>
      </c>
      <c r="D300" s="9">
        <v>15929136.64069231</v>
      </c>
      <c r="E300" s="9">
        <v>15102400.454374803</v>
      </c>
      <c r="F300" s="9">
        <v>826736.18631750718</v>
      </c>
      <c r="G300" s="9">
        <v>1.4196862654604792</v>
      </c>
      <c r="H300" s="9">
        <v>77258.677316489877</v>
      </c>
      <c r="I300" s="9">
        <v>14950035.432107868</v>
      </c>
      <c r="J300" s="9">
        <v>15254765.476641739</v>
      </c>
      <c r="K300" s="9">
        <v>587439.84225489851</v>
      </c>
      <c r="L300" s="9">
        <v>13943886.12621727</v>
      </c>
      <c r="M300" s="9">
        <v>16260914.782532334</v>
      </c>
    </row>
    <row r="301" spans="2:13" x14ac:dyDescent="0.25">
      <c r="B301" s="1" t="s">
        <v>209</v>
      </c>
      <c r="C301" s="6">
        <v>1</v>
      </c>
      <c r="D301" s="9">
        <v>16055865.643200001</v>
      </c>
      <c r="E301" s="9">
        <v>15460967.772529826</v>
      </c>
      <c r="F301" s="9">
        <v>594897.87067017518</v>
      </c>
      <c r="G301" s="9">
        <v>1.0215693353209248</v>
      </c>
      <c r="H301" s="9">
        <v>91861.976833343288</v>
      </c>
      <c r="I301" s="9">
        <v>15279802.981313426</v>
      </c>
      <c r="J301" s="9">
        <v>15642132.563746225</v>
      </c>
      <c r="K301" s="9">
        <v>589538.19879249239</v>
      </c>
      <c r="L301" s="9">
        <v>14298315.188946761</v>
      </c>
      <c r="M301" s="9">
        <v>16623620.35611289</v>
      </c>
    </row>
    <row r="302" spans="2:13" x14ac:dyDescent="0.25">
      <c r="B302" s="1" t="s">
        <v>210</v>
      </c>
      <c r="C302" s="6">
        <v>1</v>
      </c>
      <c r="D302" s="9">
        <v>14086273.1338</v>
      </c>
      <c r="E302" s="9">
        <v>15113251.720805336</v>
      </c>
      <c r="F302" s="9">
        <v>-1026978.5870053358</v>
      </c>
      <c r="G302" s="9">
        <v>-1.763546121511544</v>
      </c>
      <c r="H302" s="9">
        <v>75943.815340013345</v>
      </c>
      <c r="I302" s="9">
        <v>14963479.792043006</v>
      </c>
      <c r="J302" s="9">
        <v>15263023.649567666</v>
      </c>
      <c r="K302" s="9">
        <v>587268.36125928385</v>
      </c>
      <c r="L302" s="9">
        <v>13955075.577387987</v>
      </c>
      <c r="M302" s="9">
        <v>16271427.864222685</v>
      </c>
    </row>
    <row r="303" spans="2:13" x14ac:dyDescent="0.25">
      <c r="B303" s="1" t="s">
        <v>211</v>
      </c>
      <c r="C303" s="6">
        <v>1</v>
      </c>
      <c r="D303" s="9">
        <v>14104948</v>
      </c>
      <c r="E303" s="9">
        <v>14026196.284803467</v>
      </c>
      <c r="F303" s="9">
        <v>78751.715196533129</v>
      </c>
      <c r="G303" s="9">
        <v>0.1352338633488043</v>
      </c>
      <c r="H303" s="9">
        <v>89824.051300856663</v>
      </c>
      <c r="I303" s="9">
        <v>13849050.570536362</v>
      </c>
      <c r="J303" s="9">
        <v>14203341.999070572</v>
      </c>
      <c r="K303" s="9">
        <v>589224.08745728096</v>
      </c>
      <c r="L303" s="9">
        <v>12864163.173132764</v>
      </c>
      <c r="M303" s="9">
        <v>15188229.39647417</v>
      </c>
    </row>
    <row r="304" spans="2:13" x14ac:dyDescent="0.25">
      <c r="B304" s="1" t="s">
        <v>212</v>
      </c>
      <c r="C304" s="6">
        <v>1</v>
      </c>
      <c r="D304" s="9">
        <v>12825361.5152</v>
      </c>
      <c r="E304" s="9">
        <v>13384134.384738123</v>
      </c>
      <c r="F304" s="9">
        <v>-558772.86953812279</v>
      </c>
      <c r="G304" s="9">
        <v>-0.95953483290563724</v>
      </c>
      <c r="H304" s="9">
        <v>91069.888103054764</v>
      </c>
      <c r="I304" s="9">
        <v>13204531.704357939</v>
      </c>
      <c r="J304" s="9">
        <v>13563737.065118307</v>
      </c>
      <c r="K304" s="9">
        <v>589415.29464959551</v>
      </c>
      <c r="L304" s="9">
        <v>12221724.185481578</v>
      </c>
      <c r="M304" s="9">
        <v>14546544.583994668</v>
      </c>
    </row>
    <row r="305" spans="2:13" x14ac:dyDescent="0.25">
      <c r="B305" s="1" t="s">
        <v>213</v>
      </c>
      <c r="C305" s="6">
        <v>1</v>
      </c>
      <c r="D305" s="9">
        <v>14493142.5678</v>
      </c>
      <c r="E305" s="9">
        <v>13741285.896259461</v>
      </c>
      <c r="F305" s="9">
        <v>751856.67154053971</v>
      </c>
      <c r="G305" s="9">
        <v>1.2911018143954822</v>
      </c>
      <c r="H305" s="9">
        <v>100509.79597298073</v>
      </c>
      <c r="I305" s="9">
        <v>13543066.384440305</v>
      </c>
      <c r="J305" s="9">
        <v>13939505.408078616</v>
      </c>
      <c r="K305" s="9">
        <v>590947.4461695361</v>
      </c>
      <c r="L305" s="9">
        <v>12575854.077832609</v>
      </c>
      <c r="M305" s="9">
        <v>14906717.714686312</v>
      </c>
    </row>
    <row r="306" spans="2:13" x14ac:dyDescent="0.25">
      <c r="B306" s="1" t="s">
        <v>214</v>
      </c>
      <c r="C306" s="6">
        <v>1</v>
      </c>
      <c r="D306" s="9">
        <v>15819649.446600001</v>
      </c>
      <c r="E306" s="9">
        <v>15373707.209259486</v>
      </c>
      <c r="F306" s="9">
        <v>445942.23734051548</v>
      </c>
      <c r="G306" s="9">
        <v>0.7657800396533101</v>
      </c>
      <c r="H306" s="9">
        <v>100665.6991547717</v>
      </c>
      <c r="I306" s="9">
        <v>15175180.23434893</v>
      </c>
      <c r="J306" s="9">
        <v>15572234.184170041</v>
      </c>
      <c r="K306" s="9">
        <v>590973.98253568285</v>
      </c>
      <c r="L306" s="9">
        <v>14208223.057371082</v>
      </c>
      <c r="M306" s="9">
        <v>16539191.361147888</v>
      </c>
    </row>
    <row r="307" spans="2:13" x14ac:dyDescent="0.25">
      <c r="B307" s="1" t="s">
        <v>215</v>
      </c>
      <c r="C307" s="6">
        <v>1</v>
      </c>
      <c r="D307" s="9">
        <v>20353876.040199999</v>
      </c>
      <c r="E307" s="9">
        <v>19922015.015868727</v>
      </c>
      <c r="F307" s="9">
        <v>431861.02433127165</v>
      </c>
      <c r="G307" s="9">
        <v>0.74159952712573896</v>
      </c>
      <c r="H307" s="9">
        <v>128716.97329235358</v>
      </c>
      <c r="I307" s="9">
        <v>19668166.966911305</v>
      </c>
      <c r="J307" s="9">
        <v>20175863.064826149</v>
      </c>
      <c r="K307" s="9">
        <v>596393.0954172014</v>
      </c>
      <c r="L307" s="9">
        <v>18745843.60808184</v>
      </c>
      <c r="M307" s="9">
        <v>21098186.423655614</v>
      </c>
    </row>
    <row r="308" spans="2:13" x14ac:dyDescent="0.25">
      <c r="B308" s="1" t="s">
        <v>216</v>
      </c>
      <c r="C308" s="6">
        <v>1</v>
      </c>
      <c r="D308" s="9">
        <v>19599345.653399996</v>
      </c>
      <c r="E308" s="9">
        <v>19211517.936424654</v>
      </c>
      <c r="F308" s="9">
        <v>387827.71697534248</v>
      </c>
      <c r="G308" s="9">
        <v>0.66598473886485077</v>
      </c>
      <c r="H308" s="9">
        <v>109948.82520851577</v>
      </c>
      <c r="I308" s="9">
        <v>18994683.325957626</v>
      </c>
      <c r="J308" s="9">
        <v>19428352.546891682</v>
      </c>
      <c r="K308" s="9">
        <v>592625.8593855818</v>
      </c>
      <c r="L308" s="9">
        <v>18042776.050107457</v>
      </c>
      <c r="M308" s="9">
        <v>20380259.822741851</v>
      </c>
    </row>
    <row r="309" spans="2:13" x14ac:dyDescent="0.25">
      <c r="B309" s="1" t="s">
        <v>217</v>
      </c>
      <c r="C309" s="6">
        <v>1</v>
      </c>
      <c r="D309" s="9">
        <v>14931787.017599998</v>
      </c>
      <c r="E309" s="9">
        <v>15564984.835717142</v>
      </c>
      <c r="F309" s="9">
        <v>-633197.81811714359</v>
      </c>
      <c r="G309" s="9">
        <v>-1.0873386947105439</v>
      </c>
      <c r="H309" s="9">
        <v>115672.45003846765</v>
      </c>
      <c r="I309" s="9">
        <v>15336862.428785637</v>
      </c>
      <c r="J309" s="9">
        <v>15793107.242648646</v>
      </c>
      <c r="K309" s="9">
        <v>593714.39324448619</v>
      </c>
      <c r="L309" s="9">
        <v>14394096.206905624</v>
      </c>
      <c r="M309" s="9">
        <v>16735873.464528659</v>
      </c>
    </row>
    <row r="310" spans="2:13" x14ac:dyDescent="0.25">
      <c r="B310" s="1" t="s">
        <v>218</v>
      </c>
      <c r="C310" s="6">
        <v>1</v>
      </c>
      <c r="D310" s="9">
        <v>13752321.7016</v>
      </c>
      <c r="E310" s="9">
        <v>14016789.726955883</v>
      </c>
      <c r="F310" s="9">
        <v>-264468.02535588294</v>
      </c>
      <c r="G310" s="9">
        <v>-0.45414925518574689</v>
      </c>
      <c r="H310" s="9">
        <v>89476.755638757269</v>
      </c>
      <c r="I310" s="9">
        <v>13840328.928780109</v>
      </c>
      <c r="J310" s="9">
        <v>14193250.525131658</v>
      </c>
      <c r="K310" s="9">
        <v>589171.24407713965</v>
      </c>
      <c r="L310" s="9">
        <v>12854860.829893449</v>
      </c>
      <c r="M310" s="9">
        <v>15178718.624018317</v>
      </c>
    </row>
    <row r="311" spans="2:13" x14ac:dyDescent="0.25">
      <c r="B311" s="1" t="s">
        <v>219</v>
      </c>
      <c r="C311" s="6">
        <v>1</v>
      </c>
      <c r="D311" s="9">
        <v>13896879.130009763</v>
      </c>
      <c r="E311" s="9">
        <v>14641790.439908737</v>
      </c>
      <c r="F311" s="9">
        <v>-744911.30989897437</v>
      </c>
      <c r="G311" s="9">
        <v>-1.2791751143255283</v>
      </c>
      <c r="H311" s="9">
        <v>70786.114771165128</v>
      </c>
      <c r="I311" s="9">
        <v>14502190.225047221</v>
      </c>
      <c r="J311" s="9">
        <v>14781390.654770253</v>
      </c>
      <c r="K311" s="9">
        <v>586623.67757546506</v>
      </c>
      <c r="L311" s="9">
        <v>13484885.70375918</v>
      </c>
      <c r="M311" s="9">
        <v>15798695.176058294</v>
      </c>
    </row>
    <row r="312" spans="2:13" x14ac:dyDescent="0.25">
      <c r="B312" s="1" t="s">
        <v>220</v>
      </c>
      <c r="C312" s="6">
        <v>1</v>
      </c>
      <c r="D312" s="9">
        <v>16401684.807799999</v>
      </c>
      <c r="E312" s="9">
        <v>15619389.241195695</v>
      </c>
      <c r="F312" s="9">
        <v>782295.5666043032</v>
      </c>
      <c r="G312" s="9">
        <v>1.343372033085561</v>
      </c>
      <c r="H312" s="9">
        <v>86524.305504324366</v>
      </c>
      <c r="I312" s="9">
        <v>15448751.091634938</v>
      </c>
      <c r="J312" s="9">
        <v>15790027.390756452</v>
      </c>
      <c r="K312" s="9">
        <v>588730.09137530276</v>
      </c>
      <c r="L312" s="9">
        <v>14458330.359561602</v>
      </c>
      <c r="M312" s="9">
        <v>16780448.122829791</v>
      </c>
    </row>
    <row r="313" spans="2:13" x14ac:dyDescent="0.25">
      <c r="B313" s="1" t="s">
        <v>221</v>
      </c>
      <c r="C313" s="6">
        <v>1</v>
      </c>
      <c r="D313" s="9">
        <v>16212390</v>
      </c>
      <c r="E313" s="9">
        <v>15930195.0672713</v>
      </c>
      <c r="F313" s="9">
        <v>282194.93272870034</v>
      </c>
      <c r="G313" s="9">
        <v>0.48459021971927918</v>
      </c>
      <c r="H313" s="9">
        <v>99884.398870920064</v>
      </c>
      <c r="I313" s="9">
        <v>15733208.926857024</v>
      </c>
      <c r="J313" s="9">
        <v>16127181.207685575</v>
      </c>
      <c r="K313" s="9">
        <v>590841.39850349992</v>
      </c>
      <c r="L313" s="9">
        <v>14764972.389818098</v>
      </c>
      <c r="M313" s="9">
        <v>17095417.744724501</v>
      </c>
    </row>
    <row r="314" spans="2:13" x14ac:dyDescent="0.25">
      <c r="B314" s="1" t="s">
        <v>222</v>
      </c>
      <c r="C314" s="6">
        <v>1</v>
      </c>
      <c r="D314" s="9">
        <v>14504214</v>
      </c>
      <c r="E314" s="9">
        <v>15583701.001447957</v>
      </c>
      <c r="F314" s="9">
        <v>-1079487.001447957</v>
      </c>
      <c r="G314" s="9">
        <v>-1.8537145162655468</v>
      </c>
      <c r="H314" s="9">
        <v>83876.184973160096</v>
      </c>
      <c r="I314" s="9">
        <v>15418285.319546638</v>
      </c>
      <c r="J314" s="9">
        <v>15749116.683349276</v>
      </c>
      <c r="K314" s="9">
        <v>588346.73403820163</v>
      </c>
      <c r="L314" s="9">
        <v>14423398.154620986</v>
      </c>
      <c r="M314" s="9">
        <v>16744003.848274928</v>
      </c>
    </row>
    <row r="315" spans="2:13" x14ac:dyDescent="0.25">
      <c r="B315" s="1" t="s">
        <v>223</v>
      </c>
      <c r="C315" s="6">
        <v>1</v>
      </c>
      <c r="D315" s="9">
        <v>15011830</v>
      </c>
      <c r="E315" s="9">
        <v>14730497.515692566</v>
      </c>
      <c r="F315" s="9">
        <v>281332.48430743441</v>
      </c>
      <c r="G315" s="9">
        <v>0.48310920776092625</v>
      </c>
      <c r="H315" s="9">
        <v>102037.76032422674</v>
      </c>
      <c r="I315" s="9">
        <v>14529264.642391086</v>
      </c>
      <c r="J315" s="9">
        <v>14931730.388994046</v>
      </c>
      <c r="K315" s="9">
        <v>591209.24348300823</v>
      </c>
      <c r="L315" s="9">
        <v>13564549.395992095</v>
      </c>
      <c r="M315" s="9">
        <v>15896445.635393037</v>
      </c>
    </row>
    <row r="316" spans="2:13" x14ac:dyDescent="0.25">
      <c r="B316" s="1" t="s">
        <v>224</v>
      </c>
      <c r="C316" s="6">
        <v>1</v>
      </c>
      <c r="D316" s="9">
        <v>13577688</v>
      </c>
      <c r="E316" s="9">
        <v>14067111.899587357</v>
      </c>
      <c r="F316" s="9">
        <v>-489423.89958735742</v>
      </c>
      <c r="G316" s="9">
        <v>-0.84044753299988229</v>
      </c>
      <c r="H316" s="9">
        <v>91667.062084828562</v>
      </c>
      <c r="I316" s="9">
        <v>13886331.507781213</v>
      </c>
      <c r="J316" s="9">
        <v>14247892.291393502</v>
      </c>
      <c r="K316" s="9">
        <v>589507.85857275082</v>
      </c>
      <c r="L316" s="9">
        <v>12904519.151202319</v>
      </c>
      <c r="M316" s="9">
        <v>15229704.647972396</v>
      </c>
    </row>
    <row r="317" spans="2:13" x14ac:dyDescent="0.25">
      <c r="B317" s="1" t="s">
        <v>225</v>
      </c>
      <c r="C317" s="6">
        <v>1</v>
      </c>
      <c r="D317" s="9">
        <v>13979286</v>
      </c>
      <c r="E317" s="9">
        <v>13656421.324566523</v>
      </c>
      <c r="F317" s="9">
        <v>322864.67543347739</v>
      </c>
      <c r="G317" s="9">
        <v>0.55442903419643952</v>
      </c>
      <c r="H317" s="9">
        <v>100063.06446459523</v>
      </c>
      <c r="I317" s="9">
        <v>13459082.830370069</v>
      </c>
      <c r="J317" s="9">
        <v>13853759.818762977</v>
      </c>
      <c r="K317" s="9">
        <v>590871.62896674289</v>
      </c>
      <c r="L317" s="9">
        <v>12491139.02837061</v>
      </c>
      <c r="M317" s="9">
        <v>14821703.620762436</v>
      </c>
    </row>
    <row r="318" spans="2:13" x14ac:dyDescent="0.25">
      <c r="B318" s="1" t="s">
        <v>226</v>
      </c>
      <c r="C318" s="6">
        <v>1</v>
      </c>
      <c r="D318" s="9">
        <v>15645311</v>
      </c>
      <c r="E318" s="9">
        <v>15073703.114708859</v>
      </c>
      <c r="F318" s="9">
        <v>571607.88529114053</v>
      </c>
      <c r="G318" s="9">
        <v>0.98157535306563204</v>
      </c>
      <c r="H318" s="9">
        <v>101877.43255880168</v>
      </c>
      <c r="I318" s="9">
        <v>14872786.430402553</v>
      </c>
      <c r="J318" s="9">
        <v>15274619.799015166</v>
      </c>
      <c r="K318" s="9">
        <v>591181.59334720473</v>
      </c>
      <c r="L318" s="9">
        <v>13907809.524980992</v>
      </c>
      <c r="M318" s="9">
        <v>16239596.704436727</v>
      </c>
    </row>
    <row r="319" spans="2:13" x14ac:dyDescent="0.25">
      <c r="B319" s="1" t="s">
        <v>227</v>
      </c>
      <c r="C319" s="6">
        <v>1</v>
      </c>
      <c r="D319" s="9">
        <v>21281346</v>
      </c>
      <c r="E319" s="9">
        <v>21118543.047764223</v>
      </c>
      <c r="F319" s="9">
        <v>162802.95223577693</v>
      </c>
      <c r="G319" s="9">
        <v>0.27956816102977017</v>
      </c>
      <c r="H319" s="9">
        <v>156291.4446237337</v>
      </c>
      <c r="I319" s="9">
        <v>20810314.247228649</v>
      </c>
      <c r="J319" s="9">
        <v>21426771.848299798</v>
      </c>
      <c r="K319" s="9">
        <v>602945.83563562343</v>
      </c>
      <c r="L319" s="9">
        <v>19929448.710877746</v>
      </c>
      <c r="M319" s="9">
        <v>22307637.3846507</v>
      </c>
    </row>
    <row r="320" spans="2:13" x14ac:dyDescent="0.25">
      <c r="B320" s="1" t="s">
        <v>228</v>
      </c>
      <c r="C320" s="6">
        <v>1</v>
      </c>
      <c r="D320" s="9">
        <v>19350665</v>
      </c>
      <c r="E320" s="9">
        <v>19368892.747785226</v>
      </c>
      <c r="F320" s="9">
        <v>-18227.747785225511</v>
      </c>
      <c r="G320" s="9">
        <v>-3.1301016707915123E-2</v>
      </c>
      <c r="H320" s="9">
        <v>109368.15847959268</v>
      </c>
      <c r="I320" s="9">
        <v>19153203.294110354</v>
      </c>
      <c r="J320" s="9">
        <v>19584582.201460097</v>
      </c>
      <c r="K320" s="9">
        <v>592518.40404917707</v>
      </c>
      <c r="L320" s="9">
        <v>18200362.778566439</v>
      </c>
      <c r="M320" s="9">
        <v>20537422.717004012</v>
      </c>
    </row>
    <row r="321" spans="2:13" x14ac:dyDescent="0.25">
      <c r="B321" s="1" t="s">
        <v>229</v>
      </c>
      <c r="C321" s="6">
        <v>1</v>
      </c>
      <c r="D321" s="9">
        <v>15682160</v>
      </c>
      <c r="E321" s="9">
        <v>15764068.174832754</v>
      </c>
      <c r="F321" s="9">
        <v>-81908.174832753837</v>
      </c>
      <c r="G321" s="9">
        <v>-0.14065419267173287</v>
      </c>
      <c r="H321" s="9">
        <v>121767.48817398692</v>
      </c>
      <c r="I321" s="9">
        <v>15523925.491946589</v>
      </c>
      <c r="J321" s="9">
        <v>16004210.857718918</v>
      </c>
      <c r="K321" s="9">
        <v>594931.91730144096</v>
      </c>
      <c r="L321" s="9">
        <v>14590778.416640149</v>
      </c>
      <c r="M321" s="9">
        <v>16937357.933025356</v>
      </c>
    </row>
    <row r="322" spans="2:13" x14ac:dyDescent="0.25">
      <c r="B322" s="1" t="s">
        <v>230</v>
      </c>
      <c r="C322" s="6">
        <v>1</v>
      </c>
      <c r="D322" s="9">
        <v>14357374</v>
      </c>
      <c r="E322" s="9">
        <v>14457748.114439512</v>
      </c>
      <c r="F322" s="9">
        <v>-100374.11443951167</v>
      </c>
      <c r="G322" s="9">
        <v>-0.1723642366644953</v>
      </c>
      <c r="H322" s="9">
        <v>89492.573192697775</v>
      </c>
      <c r="I322" s="9">
        <v>14281256.121813586</v>
      </c>
      <c r="J322" s="9">
        <v>14634240.107065437</v>
      </c>
      <c r="K322" s="9">
        <v>589173.64647819835</v>
      </c>
      <c r="L322" s="9">
        <v>13295814.479502918</v>
      </c>
      <c r="M322" s="9">
        <v>15619681.749376105</v>
      </c>
    </row>
    <row r="323" spans="2:13" x14ac:dyDescent="0.25">
      <c r="B323" s="1" t="s">
        <v>231</v>
      </c>
      <c r="C323" s="6">
        <v>1</v>
      </c>
      <c r="D323" s="9">
        <v>13709644</v>
      </c>
      <c r="E323" s="9">
        <v>14702385.411053818</v>
      </c>
      <c r="F323" s="9">
        <v>-992741.41105381772</v>
      </c>
      <c r="G323" s="9">
        <v>-1.7047534264886881</v>
      </c>
      <c r="H323" s="9">
        <v>79766.334785075247</v>
      </c>
      <c r="I323" s="9">
        <v>14545074.934123276</v>
      </c>
      <c r="J323" s="9">
        <v>14859695.88798436</v>
      </c>
      <c r="K323" s="9">
        <v>587774.90012147615</v>
      </c>
      <c r="L323" s="9">
        <v>13543210.301465966</v>
      </c>
      <c r="M323" s="9">
        <v>15861560.52064167</v>
      </c>
    </row>
    <row r="324" spans="2:13" x14ac:dyDescent="0.25">
      <c r="B324" s="1" t="s">
        <v>232</v>
      </c>
      <c r="C324" s="6">
        <v>1</v>
      </c>
      <c r="D324" s="9">
        <v>15324444</v>
      </c>
      <c r="E324" s="9">
        <v>15389839.665813532</v>
      </c>
      <c r="F324" s="9">
        <v>-65395.665813531727</v>
      </c>
      <c r="G324" s="9">
        <v>-0.11229861485760437</v>
      </c>
      <c r="H324" s="9">
        <v>75912.70619539592</v>
      </c>
      <c r="I324" s="9">
        <v>15240129.088677673</v>
      </c>
      <c r="J324" s="9">
        <v>15539550.242949391</v>
      </c>
      <c r="K324" s="9">
        <v>587264.3391264918</v>
      </c>
      <c r="L324" s="9">
        <v>14231671.454610061</v>
      </c>
      <c r="M324" s="9">
        <v>16548007.877017003</v>
      </c>
    </row>
    <row r="325" spans="2:13" x14ac:dyDescent="0.25">
      <c r="B325" s="1" t="s">
        <v>233</v>
      </c>
      <c r="C325" s="6">
        <v>1</v>
      </c>
      <c r="D325" s="9">
        <v>15683383.130000001</v>
      </c>
      <c r="E325" s="9">
        <v>15749042.621645983</v>
      </c>
      <c r="F325" s="9">
        <v>-65659.491645982489</v>
      </c>
      <c r="G325" s="9">
        <v>-0.11275166132757003</v>
      </c>
      <c r="H325" s="9">
        <v>84315.86603211709</v>
      </c>
      <c r="I325" s="9">
        <v>15582759.826603912</v>
      </c>
      <c r="J325" s="9">
        <v>15915325.416688055</v>
      </c>
      <c r="K325" s="9">
        <v>588409.57700611278</v>
      </c>
      <c r="L325" s="9">
        <v>14588615.839611504</v>
      </c>
      <c r="M325" s="9">
        <v>16909469.403680462</v>
      </c>
    </row>
    <row r="326" spans="2:13" x14ac:dyDescent="0.25">
      <c r="B326" s="1" t="s">
        <v>234</v>
      </c>
      <c r="C326" s="6">
        <v>1</v>
      </c>
      <c r="D326" s="9">
        <v>14321958.209999999</v>
      </c>
      <c r="E326" s="9">
        <v>15504049.882099414</v>
      </c>
      <c r="F326" s="9">
        <v>-1182091.6720994152</v>
      </c>
      <c r="G326" s="9">
        <v>-2.0299091042208732</v>
      </c>
      <c r="H326" s="9">
        <v>77809.156392553268</v>
      </c>
      <c r="I326" s="9">
        <v>15350599.237354912</v>
      </c>
      <c r="J326" s="9">
        <v>15657500.526843917</v>
      </c>
      <c r="K326" s="9">
        <v>587512.49337038561</v>
      </c>
      <c r="L326" s="9">
        <v>14345392.27568223</v>
      </c>
      <c r="M326" s="9">
        <v>16662707.488516599</v>
      </c>
    </row>
    <row r="327" spans="2:13" x14ac:dyDescent="0.25">
      <c r="B327" s="1" t="s">
        <v>235</v>
      </c>
      <c r="C327" s="6">
        <v>1</v>
      </c>
      <c r="D327" s="9">
        <v>14031795.34</v>
      </c>
      <c r="E327" s="9">
        <v>14410119.622264562</v>
      </c>
      <c r="F327" s="9">
        <v>-378324.28226456232</v>
      </c>
      <c r="G327" s="9">
        <v>-0.64966526965945492</v>
      </c>
      <c r="H327" s="9">
        <v>95274.403473977451</v>
      </c>
      <c r="I327" s="9">
        <v>14222225.043804269</v>
      </c>
      <c r="J327" s="9">
        <v>14598014.200724855</v>
      </c>
      <c r="K327" s="9">
        <v>590079.55142089853</v>
      </c>
      <c r="L327" s="9">
        <v>13246399.414847562</v>
      </c>
      <c r="M327" s="9">
        <v>15573839.829681562</v>
      </c>
    </row>
    <row r="328" spans="2:13" x14ac:dyDescent="0.25">
      <c r="B328" s="1" t="s">
        <v>236</v>
      </c>
      <c r="C328" s="6">
        <v>1</v>
      </c>
      <c r="D328" s="9">
        <v>13273337.119999999</v>
      </c>
      <c r="E328" s="9">
        <v>14171142.98778677</v>
      </c>
      <c r="F328" s="9">
        <v>-897805.86778677069</v>
      </c>
      <c r="G328" s="9">
        <v>-1.5417284021691477</v>
      </c>
      <c r="H328" s="9">
        <v>96559.502001502275</v>
      </c>
      <c r="I328" s="9">
        <v>13980714.013546448</v>
      </c>
      <c r="J328" s="9">
        <v>14361571.962027092</v>
      </c>
      <c r="K328" s="9">
        <v>590288.4061834052</v>
      </c>
      <c r="L328" s="9">
        <v>13007010.88928329</v>
      </c>
      <c r="M328" s="9">
        <v>15335275.08629025</v>
      </c>
    </row>
    <row r="329" spans="2:13" x14ac:dyDescent="0.25">
      <c r="B329" s="1" t="s">
        <v>237</v>
      </c>
      <c r="C329" s="6">
        <v>1</v>
      </c>
      <c r="D329" s="9">
        <v>14803180.68</v>
      </c>
      <c r="E329" s="9">
        <v>14247630.383196654</v>
      </c>
      <c r="F329" s="9">
        <v>555550.2968033459</v>
      </c>
      <c r="G329" s="9">
        <v>0.95400097297942721</v>
      </c>
      <c r="H329" s="9">
        <v>110338.95737986258</v>
      </c>
      <c r="I329" s="9">
        <v>14030026.376992615</v>
      </c>
      <c r="J329" s="9">
        <v>14465234.389400693</v>
      </c>
      <c r="K329" s="9">
        <v>592698.36389468948</v>
      </c>
      <c r="L329" s="9">
        <v>13078745.507748287</v>
      </c>
      <c r="M329" s="9">
        <v>15416515.25864502</v>
      </c>
    </row>
    <row r="330" spans="2:13" x14ac:dyDescent="0.25">
      <c r="B330" s="1" t="s">
        <v>238</v>
      </c>
      <c r="C330" s="6">
        <v>1</v>
      </c>
      <c r="D330" s="9">
        <v>17013300.510000002</v>
      </c>
      <c r="E330" s="9">
        <v>17572683.741387773</v>
      </c>
      <c r="F330" s="9">
        <v>-559383.23138777167</v>
      </c>
      <c r="G330" s="9">
        <v>-0.96058295726410681</v>
      </c>
      <c r="H330" s="9">
        <v>127105.01792061719</v>
      </c>
      <c r="I330" s="9">
        <v>17322014.696066432</v>
      </c>
      <c r="J330" s="9">
        <v>17823352.786709115</v>
      </c>
      <c r="K330" s="9">
        <v>596047.27214237547</v>
      </c>
      <c r="L330" s="9">
        <v>16397194.345936581</v>
      </c>
      <c r="M330" s="9">
        <v>18748173.136838965</v>
      </c>
    </row>
    <row r="331" spans="2:13" x14ac:dyDescent="0.25">
      <c r="B331" s="1" t="s">
        <v>239</v>
      </c>
      <c r="C331" s="6">
        <v>1</v>
      </c>
      <c r="D331" s="9">
        <v>21387559.02</v>
      </c>
      <c r="E331" s="9">
        <v>21623854.149611387</v>
      </c>
      <c r="F331" s="9">
        <v>-236295.12961138785</v>
      </c>
      <c r="G331" s="9">
        <v>-0.40577025132858541</v>
      </c>
      <c r="H331" s="9">
        <v>165141.10516468054</v>
      </c>
      <c r="I331" s="9">
        <v>21298172.568725295</v>
      </c>
      <c r="J331" s="9">
        <v>21949535.730497479</v>
      </c>
      <c r="K331" s="9">
        <v>605300.13188729668</v>
      </c>
      <c r="L331" s="9">
        <v>20430116.80803898</v>
      </c>
      <c r="M331" s="9">
        <v>22817591.491183795</v>
      </c>
    </row>
    <row r="332" spans="2:13" x14ac:dyDescent="0.25">
      <c r="B332" s="1" t="s">
        <v>240</v>
      </c>
      <c r="C332" s="6">
        <v>1</v>
      </c>
      <c r="D332" s="9">
        <v>19560921.699999999</v>
      </c>
      <c r="E332" s="9">
        <v>19726399.253942527</v>
      </c>
      <c r="F332" s="9">
        <v>-165477.55394252762</v>
      </c>
      <c r="G332" s="9">
        <v>-0.28416103523981817</v>
      </c>
      <c r="H332" s="9">
        <v>114122.7146703097</v>
      </c>
      <c r="I332" s="9">
        <v>19501333.144013233</v>
      </c>
      <c r="J332" s="9">
        <v>19951465.36387182</v>
      </c>
      <c r="K332" s="9">
        <v>593414.40751930478</v>
      </c>
      <c r="L332" s="9">
        <v>18556102.239345551</v>
      </c>
      <c r="M332" s="9">
        <v>20896696.268539503</v>
      </c>
    </row>
    <row r="333" spans="2:13" x14ac:dyDescent="0.25">
      <c r="B333" s="1" t="s">
        <v>241</v>
      </c>
      <c r="C333" s="6">
        <v>1</v>
      </c>
      <c r="D333" s="9">
        <v>15379116.300000001</v>
      </c>
      <c r="E333" s="9">
        <v>16442081.242963629</v>
      </c>
      <c r="F333" s="9">
        <v>-1062964.9429636281</v>
      </c>
      <c r="G333" s="9">
        <v>-1.8253425399379881</v>
      </c>
      <c r="H333" s="9">
        <v>116360.98758607858</v>
      </c>
      <c r="I333" s="9">
        <v>16212600.942751817</v>
      </c>
      <c r="J333" s="9">
        <v>16671561.54317544</v>
      </c>
      <c r="K333" s="9">
        <v>593848.92395269533</v>
      </c>
      <c r="L333" s="9">
        <v>15270927.300596872</v>
      </c>
      <c r="M333" s="9">
        <v>17613235.185330387</v>
      </c>
    </row>
    <row r="334" spans="2:13" x14ac:dyDescent="0.25">
      <c r="B334" s="1" t="s">
        <v>242</v>
      </c>
      <c r="C334" s="6">
        <v>1</v>
      </c>
      <c r="D334" s="9">
        <v>14092698.800000001</v>
      </c>
      <c r="E334" s="9">
        <v>14696828.778288025</v>
      </c>
      <c r="F334" s="9">
        <v>-604129.97828802466</v>
      </c>
      <c r="G334" s="9">
        <v>-1.0374228767567903</v>
      </c>
      <c r="H334" s="9">
        <v>93515.775515440895</v>
      </c>
      <c r="I334" s="9">
        <v>14512402.462518331</v>
      </c>
      <c r="J334" s="9">
        <v>14881255.09405772</v>
      </c>
      <c r="K334" s="9">
        <v>589798.15642134799</v>
      </c>
      <c r="L334" s="9">
        <v>13533663.521549208</v>
      </c>
      <c r="M334" s="9">
        <v>15859994.035026843</v>
      </c>
    </row>
    <row r="335" spans="2:13" x14ac:dyDescent="0.25">
      <c r="B335" s="1" t="s">
        <v>243</v>
      </c>
      <c r="C335" s="6">
        <v>1</v>
      </c>
      <c r="D335" s="9">
        <v>14233680.619999999</v>
      </c>
      <c r="E335" s="9">
        <v>15334083.998265043</v>
      </c>
      <c r="F335" s="9">
        <v>-1100403.3782650437</v>
      </c>
      <c r="G335" s="9">
        <v>-1.8896324951587675</v>
      </c>
      <c r="H335" s="9">
        <v>78854.052585917932</v>
      </c>
      <c r="I335" s="9">
        <v>15178572.670665247</v>
      </c>
      <c r="J335" s="9">
        <v>15489595.325864838</v>
      </c>
      <c r="K335" s="9">
        <v>587651.79031207704</v>
      </c>
      <c r="L335" s="9">
        <v>14175151.678607097</v>
      </c>
      <c r="M335" s="9">
        <v>16493016.317922987</v>
      </c>
    </row>
    <row r="336" spans="2:13" ht="15.75" thickBot="1" x14ac:dyDescent="0.3">
      <c r="B336" s="4" t="s">
        <v>244</v>
      </c>
      <c r="C336" s="7">
        <v>1</v>
      </c>
      <c r="D336" s="10">
        <v>15387739.460000001</v>
      </c>
      <c r="E336" s="10">
        <v>15656187.382170122</v>
      </c>
      <c r="F336" s="10">
        <v>-268447.92217012122</v>
      </c>
      <c r="G336" s="10">
        <v>-0.46098360565768093</v>
      </c>
      <c r="H336" s="10">
        <v>80629.417484748716</v>
      </c>
      <c r="I336" s="10">
        <v>15497174.784269851</v>
      </c>
      <c r="J336" s="10">
        <v>15815199.980070394</v>
      </c>
      <c r="K336" s="10">
        <v>587892.65007456637</v>
      </c>
      <c r="L336" s="10">
        <v>14496780.053045932</v>
      </c>
      <c r="M336" s="10">
        <v>16815594.711294312</v>
      </c>
    </row>
    <row r="355" spans="5:5" x14ac:dyDescent="0.25">
      <c r="E355" t="s">
        <v>80</v>
      </c>
    </row>
  </sheetData>
  <pageMargins left="0.7" right="0.7" top="0.75" bottom="0.75" header="0.3" footer="0.3"/>
  <ignoredErrors>
    <ignoredError sqref="A1"/>
  </ignoredErrors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1137" r:id="rId3" name="Drop Down 1">
              <controlPr defaultSize="0" autoFill="0" autoPict="0" macro="[0]!GoToResults210220139153957">
                <anchor moveWithCells="1">
                  <from>
                    <xdr:col>1</xdr:col>
                    <xdr:colOff>9525</xdr:colOff>
                    <xdr:row>5</xdr:row>
                    <xdr:rowOff>9525</xdr:rowOff>
                  </from>
                  <to>
                    <xdr:col>2</xdr:col>
                    <xdr:colOff>600075</xdr:colOff>
                    <xdr:row>5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6"/>
  <dimension ref="B1:M411"/>
  <sheetViews>
    <sheetView zoomScaleNormal="100" workbookViewId="0">
      <selection activeCell="F99" sqref="F99"/>
    </sheetView>
  </sheetViews>
  <sheetFormatPr defaultRowHeight="15" x14ac:dyDescent="0.25"/>
  <cols>
    <col min="3" max="3" width="16.85546875" bestFit="1" customWidth="1"/>
    <col min="4" max="4" width="20.85546875" bestFit="1" customWidth="1"/>
    <col min="5" max="5" width="19.85546875" bestFit="1" customWidth="1"/>
    <col min="6" max="6" width="12.28515625" bestFit="1" customWidth="1"/>
    <col min="7" max="7" width="12.7109375" bestFit="1" customWidth="1"/>
    <col min="8" max="10" width="12.5703125" bestFit="1" customWidth="1"/>
    <col min="11" max="11" width="10.5703125" bestFit="1" customWidth="1"/>
    <col min="12" max="13" width="12.5703125" bestFit="1" customWidth="1"/>
  </cols>
  <sheetData>
    <row r="1" spans="2:9" x14ac:dyDescent="0.25">
      <c r="B1" t="s">
        <v>475</v>
      </c>
    </row>
    <row r="2" spans="2:9" x14ac:dyDescent="0.25">
      <c r="B2" t="s">
        <v>444</v>
      </c>
    </row>
    <row r="3" spans="2:9" x14ac:dyDescent="0.25">
      <c r="B3" t="s">
        <v>476</v>
      </c>
    </row>
    <row r="4" spans="2:9" x14ac:dyDescent="0.25">
      <c r="B4" t="s">
        <v>4</v>
      </c>
    </row>
    <row r="5" spans="2:9" x14ac:dyDescent="0.25">
      <c r="B5" t="s">
        <v>5</v>
      </c>
    </row>
    <row r="6" spans="2:9" ht="16.350000000000001" customHeight="1" x14ac:dyDescent="0.25"/>
    <row r="9" spans="2:9" x14ac:dyDescent="0.25">
      <c r="B9" t="s">
        <v>6</v>
      </c>
    </row>
    <row r="10" spans="2:9" ht="15.75" thickBot="1" x14ac:dyDescent="0.3"/>
    <row r="11" spans="2:9" x14ac:dyDescent="0.25">
      <c r="B11" s="2" t="s">
        <v>7</v>
      </c>
      <c r="C11" s="2" t="s">
        <v>8</v>
      </c>
      <c r="D11" s="2" t="s">
        <v>9</v>
      </c>
      <c r="E11" s="2" t="s">
        <v>10</v>
      </c>
      <c r="F11" s="2" t="s">
        <v>11</v>
      </c>
      <c r="G11" s="2" t="s">
        <v>12</v>
      </c>
      <c r="H11" s="2" t="s">
        <v>13</v>
      </c>
      <c r="I11" s="2" t="s">
        <v>14</v>
      </c>
    </row>
    <row r="12" spans="2:9" x14ac:dyDescent="0.25">
      <c r="B12" s="3" t="s">
        <v>15</v>
      </c>
      <c r="C12" s="5">
        <v>252</v>
      </c>
      <c r="D12" s="5">
        <v>0</v>
      </c>
      <c r="E12" s="5">
        <v>252</v>
      </c>
      <c r="F12" s="8">
        <v>8711926</v>
      </c>
      <c r="G12" s="8">
        <v>21387559.02</v>
      </c>
      <c r="H12" s="8">
        <v>13596591.74314717</v>
      </c>
      <c r="I12" s="8">
        <v>2533945.7428559954</v>
      </c>
    </row>
    <row r="13" spans="2:9" x14ac:dyDescent="0.25">
      <c r="B13" s="1" t="s">
        <v>16</v>
      </c>
      <c r="C13" s="6">
        <v>252</v>
      </c>
      <c r="D13" s="6">
        <v>0</v>
      </c>
      <c r="E13" s="6">
        <v>252</v>
      </c>
      <c r="F13" s="9">
        <v>0</v>
      </c>
      <c r="G13" s="9">
        <v>840.2</v>
      </c>
      <c r="H13" s="9">
        <v>286.17132936507937</v>
      </c>
      <c r="I13" s="9">
        <v>236.22323728327044</v>
      </c>
    </row>
    <row r="14" spans="2:9" x14ac:dyDescent="0.25">
      <c r="B14" s="1" t="s">
        <v>17</v>
      </c>
      <c r="C14" s="6">
        <v>252</v>
      </c>
      <c r="D14" s="6">
        <v>0</v>
      </c>
      <c r="E14" s="6">
        <v>252</v>
      </c>
      <c r="F14" s="9">
        <v>0</v>
      </c>
      <c r="G14" s="9">
        <v>203.49999999999997</v>
      </c>
      <c r="H14" s="9">
        <v>30.157142857142855</v>
      </c>
      <c r="I14" s="9">
        <v>50.290342159438268</v>
      </c>
    </row>
    <row r="15" spans="2:9" x14ac:dyDescent="0.25">
      <c r="B15" s="1" t="s">
        <v>21</v>
      </c>
      <c r="C15" s="6">
        <v>252</v>
      </c>
      <c r="D15" s="6">
        <v>0</v>
      </c>
      <c r="E15" s="6">
        <v>252</v>
      </c>
      <c r="F15" s="9">
        <v>0</v>
      </c>
      <c r="G15" s="9">
        <v>1</v>
      </c>
      <c r="H15" s="9">
        <v>0.26190476190476192</v>
      </c>
      <c r="I15" s="9">
        <v>0.44054604705845163</v>
      </c>
    </row>
    <row r="16" spans="2:9" x14ac:dyDescent="0.25">
      <c r="B16" s="1" t="s">
        <v>22</v>
      </c>
      <c r="C16" s="6">
        <v>252</v>
      </c>
      <c r="D16" s="6">
        <v>0</v>
      </c>
      <c r="E16" s="6">
        <v>252</v>
      </c>
      <c r="F16" s="9">
        <v>0</v>
      </c>
      <c r="G16" s="9">
        <v>1</v>
      </c>
      <c r="H16" s="9">
        <v>0.25</v>
      </c>
      <c r="I16" s="9">
        <v>0.43387441956422285</v>
      </c>
    </row>
    <row r="17" spans="2:9" x14ac:dyDescent="0.25">
      <c r="B17" s="1" t="s">
        <v>24</v>
      </c>
      <c r="C17" s="6">
        <v>252</v>
      </c>
      <c r="D17" s="6">
        <v>0</v>
      </c>
      <c r="E17" s="6">
        <v>252</v>
      </c>
      <c r="F17" s="9">
        <v>5678.9529306599879</v>
      </c>
      <c r="G17" s="9">
        <v>8187</v>
      </c>
      <c r="H17" s="9">
        <v>6875.9411596390119</v>
      </c>
      <c r="I17" s="9">
        <v>795.73127957282509</v>
      </c>
    </row>
    <row r="18" spans="2:9" ht="15.75" thickBot="1" x14ac:dyDescent="0.3">
      <c r="B18" s="4" t="s">
        <v>28</v>
      </c>
      <c r="C18" s="7">
        <v>252</v>
      </c>
      <c r="D18" s="7">
        <v>0</v>
      </c>
      <c r="E18" s="7">
        <v>252</v>
      </c>
      <c r="F18" s="10">
        <v>84.79058987711214</v>
      </c>
      <c r="G18" s="10">
        <v>144.13292686506682</v>
      </c>
      <c r="H18" s="10">
        <v>117.87659348164901</v>
      </c>
      <c r="I18" s="10">
        <v>19.8623346958117</v>
      </c>
    </row>
    <row r="21" spans="2:9" x14ac:dyDescent="0.25">
      <c r="B21" t="s">
        <v>33</v>
      </c>
    </row>
    <row r="22" spans="2:9" ht="15.75" thickBot="1" x14ac:dyDescent="0.3"/>
    <row r="23" spans="2:9" x14ac:dyDescent="0.25">
      <c r="B23" s="2" t="s">
        <v>34</v>
      </c>
      <c r="C23" s="2" t="s">
        <v>16</v>
      </c>
      <c r="D23" s="2" t="s">
        <v>17</v>
      </c>
      <c r="E23" s="2" t="s">
        <v>21</v>
      </c>
      <c r="F23" s="2" t="s">
        <v>22</v>
      </c>
      <c r="G23" s="2" t="s">
        <v>24</v>
      </c>
      <c r="H23" s="2" t="s">
        <v>28</v>
      </c>
      <c r="I23" s="11" t="s">
        <v>15</v>
      </c>
    </row>
    <row r="24" spans="2:9" x14ac:dyDescent="0.25">
      <c r="B24" s="12" t="s">
        <v>16</v>
      </c>
      <c r="C24" s="17">
        <v>1</v>
      </c>
      <c r="D24" s="14">
        <v>-0.69172102717811434</v>
      </c>
      <c r="E24" s="14">
        <v>-0.61631589566307177</v>
      </c>
      <c r="F24" s="14">
        <v>0.13197248428796213</v>
      </c>
      <c r="G24" s="14">
        <v>-6.4866263986553527E-2</v>
      </c>
      <c r="H24" s="14">
        <v>-6.5436912992010057E-2</v>
      </c>
      <c r="I24" s="8">
        <v>-0.2281408080130258</v>
      </c>
    </row>
    <row r="25" spans="2:9" x14ac:dyDescent="0.25">
      <c r="B25" s="1" t="s">
        <v>17</v>
      </c>
      <c r="C25" s="9">
        <v>-0.69172102717811434</v>
      </c>
      <c r="D25" s="18">
        <v>1</v>
      </c>
      <c r="E25" s="9">
        <v>0.71698590774590842</v>
      </c>
      <c r="F25" s="9">
        <v>-0.31823659007045274</v>
      </c>
      <c r="G25" s="9">
        <v>7.6985991469470355E-2</v>
      </c>
      <c r="H25" s="9">
        <v>8.1415737721631395E-2</v>
      </c>
      <c r="I25" s="15">
        <v>0.59088227107893643</v>
      </c>
    </row>
    <row r="26" spans="2:9" x14ac:dyDescent="0.25">
      <c r="B26" s="1" t="s">
        <v>21</v>
      </c>
      <c r="C26" s="9">
        <v>-0.61631589566307177</v>
      </c>
      <c r="D26" s="9">
        <v>0.71698590774590842</v>
      </c>
      <c r="E26" s="18">
        <v>1</v>
      </c>
      <c r="F26" s="9">
        <v>-0.28138742976632541</v>
      </c>
      <c r="G26" s="9">
        <v>-2.0306212513488096E-2</v>
      </c>
      <c r="H26" s="9">
        <v>-2.1003289777594716E-2</v>
      </c>
      <c r="I26" s="15">
        <v>0.38629220254271285</v>
      </c>
    </row>
    <row r="27" spans="2:9" x14ac:dyDescent="0.25">
      <c r="B27" s="1" t="s">
        <v>22</v>
      </c>
      <c r="C27" s="9">
        <v>0.13197248428796213</v>
      </c>
      <c r="D27" s="9">
        <v>-0.31823659007045274</v>
      </c>
      <c r="E27" s="9">
        <v>-0.28138742976632541</v>
      </c>
      <c r="F27" s="18">
        <v>1</v>
      </c>
      <c r="G27" s="9">
        <v>-1.7183040732769866E-2</v>
      </c>
      <c r="H27" s="9">
        <v>-1.7263099445688875E-2</v>
      </c>
      <c r="I27" s="15">
        <v>-0.32675162970156901</v>
      </c>
    </row>
    <row r="28" spans="2:9" x14ac:dyDescent="0.25">
      <c r="B28" s="1" t="s">
        <v>24</v>
      </c>
      <c r="C28" s="9">
        <v>-6.4866263986553527E-2</v>
      </c>
      <c r="D28" s="9">
        <v>7.6985991469470355E-2</v>
      </c>
      <c r="E28" s="9">
        <v>-2.0306212513488096E-2</v>
      </c>
      <c r="F28" s="9">
        <v>-1.7183040732769866E-2</v>
      </c>
      <c r="G28" s="18">
        <v>1</v>
      </c>
      <c r="H28" s="9">
        <v>0.97619571056618226</v>
      </c>
      <c r="I28" s="15">
        <v>0.72492237018576411</v>
      </c>
    </row>
    <row r="29" spans="2:9" x14ac:dyDescent="0.25">
      <c r="B29" s="1" t="s">
        <v>28</v>
      </c>
      <c r="C29" s="9">
        <v>-6.5436912992010057E-2</v>
      </c>
      <c r="D29" s="9">
        <v>8.1415737721631395E-2</v>
      </c>
      <c r="E29" s="9">
        <v>-2.1003289777594716E-2</v>
      </c>
      <c r="F29" s="9">
        <v>-1.7263099445688875E-2</v>
      </c>
      <c r="G29" s="9">
        <v>0.97619571056618226</v>
      </c>
      <c r="H29" s="18">
        <v>1</v>
      </c>
      <c r="I29" s="15">
        <v>0.75176033690026756</v>
      </c>
    </row>
    <row r="30" spans="2:9" ht="15.75" thickBot="1" x14ac:dyDescent="0.3">
      <c r="B30" s="13" t="s">
        <v>15</v>
      </c>
      <c r="C30" s="16">
        <v>-0.2281408080130258</v>
      </c>
      <c r="D30" s="16">
        <v>0.59088227107893643</v>
      </c>
      <c r="E30" s="16">
        <v>0.38629220254271285</v>
      </c>
      <c r="F30" s="16">
        <v>-0.32675162970156901</v>
      </c>
      <c r="G30" s="16">
        <v>0.72492237018576411</v>
      </c>
      <c r="H30" s="16">
        <v>0.75176033690026756</v>
      </c>
      <c r="I30" s="19">
        <v>1</v>
      </c>
    </row>
    <row r="33" spans="2:8" x14ac:dyDescent="0.25">
      <c r="B33" t="s">
        <v>35</v>
      </c>
    </row>
    <row r="34" spans="2:8" ht="15.75" thickBot="1" x14ac:dyDescent="0.3"/>
    <row r="35" spans="2:8" x14ac:dyDescent="0.25">
      <c r="B35" s="2" t="s">
        <v>36</v>
      </c>
      <c r="C35" s="2" t="s">
        <v>16</v>
      </c>
      <c r="D35" s="2" t="s">
        <v>17</v>
      </c>
      <c r="E35" s="2" t="s">
        <v>21</v>
      </c>
      <c r="F35" s="2" t="s">
        <v>22</v>
      </c>
      <c r="G35" s="2" t="s">
        <v>24</v>
      </c>
      <c r="H35" s="2" t="s">
        <v>28</v>
      </c>
    </row>
    <row r="36" spans="2:8" x14ac:dyDescent="0.25">
      <c r="B36" s="12" t="s">
        <v>37</v>
      </c>
      <c r="C36" s="14">
        <v>0.47924934457841073</v>
      </c>
      <c r="D36" s="14">
        <v>0.36203444503762816</v>
      </c>
      <c r="E36" s="14">
        <v>0.44540919466618301</v>
      </c>
      <c r="F36" s="14">
        <v>0.87193579494799978</v>
      </c>
      <c r="G36" s="14">
        <v>4.7015325338592422E-2</v>
      </c>
      <c r="H36" s="14">
        <v>4.6932204399522892E-2</v>
      </c>
    </row>
    <row r="37" spans="2:8" ht="15.75" thickBot="1" x14ac:dyDescent="0.3">
      <c r="B37" s="4" t="s">
        <v>38</v>
      </c>
      <c r="C37" s="10">
        <v>2.0865964895156752</v>
      </c>
      <c r="D37" s="10">
        <v>2.7621681133022156</v>
      </c>
      <c r="E37" s="10">
        <v>2.2451265307835895</v>
      </c>
      <c r="F37" s="10">
        <v>1.1468734347115979</v>
      </c>
      <c r="G37" s="10">
        <v>21.269660324548521</v>
      </c>
      <c r="H37" s="10">
        <v>21.307330708083381</v>
      </c>
    </row>
    <row r="40" spans="2:8" x14ac:dyDescent="0.25">
      <c r="B40" s="20" t="s">
        <v>39</v>
      </c>
    </row>
    <row r="42" spans="2:8" x14ac:dyDescent="0.25">
      <c r="B42" t="s">
        <v>43</v>
      </c>
    </row>
    <row r="43" spans="2:8" ht="15.75" thickBot="1" x14ac:dyDescent="0.3"/>
    <row r="44" spans="2:8" x14ac:dyDescent="0.25">
      <c r="B44" s="22" t="s">
        <v>8</v>
      </c>
      <c r="C44" s="23">
        <v>252</v>
      </c>
    </row>
    <row r="45" spans="2:8" x14ac:dyDescent="0.25">
      <c r="B45" s="1" t="s">
        <v>44</v>
      </c>
      <c r="C45" s="9">
        <v>252</v>
      </c>
    </row>
    <row r="46" spans="2:8" x14ac:dyDescent="0.25">
      <c r="B46" s="1" t="s">
        <v>45</v>
      </c>
      <c r="C46" s="9">
        <v>245</v>
      </c>
    </row>
    <row r="47" spans="2:8" x14ac:dyDescent="0.25">
      <c r="B47" s="1" t="s">
        <v>46</v>
      </c>
      <c r="C47" s="9">
        <v>0.93651269556261507</v>
      </c>
    </row>
    <row r="48" spans="2:8" x14ac:dyDescent="0.25">
      <c r="B48" s="1" t="s">
        <v>47</v>
      </c>
      <c r="C48" s="9">
        <v>0.93495790443353621</v>
      </c>
    </row>
    <row r="49" spans="2:7" x14ac:dyDescent="0.25">
      <c r="B49" s="1" t="s">
        <v>48</v>
      </c>
      <c r="C49" s="9">
        <v>417627557427.0307</v>
      </c>
    </row>
    <row r="50" spans="2:7" x14ac:dyDescent="0.25">
      <c r="B50" s="1" t="s">
        <v>49</v>
      </c>
      <c r="C50" s="9">
        <v>646241.09852827422</v>
      </c>
    </row>
    <row r="51" spans="2:7" x14ac:dyDescent="0.25">
      <c r="B51" s="1" t="s">
        <v>50</v>
      </c>
      <c r="C51" s="9">
        <v>3.778755704783813</v>
      </c>
    </row>
    <row r="52" spans="2:7" x14ac:dyDescent="0.25">
      <c r="B52" s="1" t="s">
        <v>51</v>
      </c>
      <c r="C52" s="9">
        <v>1.6569947566142593</v>
      </c>
    </row>
    <row r="53" spans="2:7" x14ac:dyDescent="0.25">
      <c r="B53" s="1" t="s">
        <v>52</v>
      </c>
      <c r="C53" s="9">
        <v>6.9999999999999858</v>
      </c>
    </row>
    <row r="54" spans="2:7" x14ac:dyDescent="0.25">
      <c r="B54" s="1" t="s">
        <v>53</v>
      </c>
      <c r="C54" s="9">
        <v>6749.8806160632957</v>
      </c>
    </row>
    <row r="55" spans="2:7" x14ac:dyDescent="0.25">
      <c r="B55" s="1" t="s">
        <v>54</v>
      </c>
      <c r="C55" s="9">
        <v>6774.5866196758761</v>
      </c>
    </row>
    <row r="56" spans="2:7" x14ac:dyDescent="0.25">
      <c r="B56" s="1" t="s">
        <v>55</v>
      </c>
      <c r="C56" s="9">
        <v>6.7115150405235538E-2</v>
      </c>
    </row>
    <row r="57" spans="2:7" ht="15.75" thickBot="1" x14ac:dyDescent="0.3">
      <c r="B57" s="4" t="s">
        <v>414</v>
      </c>
      <c r="C57" s="10">
        <v>665137.37663635623</v>
      </c>
    </row>
    <row r="60" spans="2:7" x14ac:dyDescent="0.25">
      <c r="B60" t="s">
        <v>56</v>
      </c>
    </row>
    <row r="61" spans="2:7" ht="15.75" thickBot="1" x14ac:dyDescent="0.3"/>
    <row r="62" spans="2:7" x14ac:dyDescent="0.25">
      <c r="B62" s="2" t="s">
        <v>57</v>
      </c>
      <c r="C62" s="2" t="s">
        <v>45</v>
      </c>
      <c r="D62" s="2" t="s">
        <v>58</v>
      </c>
      <c r="E62" s="2" t="s">
        <v>59</v>
      </c>
      <c r="F62" s="2" t="s">
        <v>60</v>
      </c>
      <c r="G62" s="2" t="s">
        <v>61</v>
      </c>
    </row>
    <row r="63" spans="2:7" x14ac:dyDescent="0.25">
      <c r="B63" s="12" t="s">
        <v>62</v>
      </c>
      <c r="C63" s="24">
        <v>6</v>
      </c>
      <c r="D63" s="14">
        <v>1509322386392621</v>
      </c>
      <c r="E63" s="14">
        <v>251553731065436.84</v>
      </c>
      <c r="F63" s="14">
        <v>602.33987578606843</v>
      </c>
      <c r="G63" s="25" t="s">
        <v>65</v>
      </c>
    </row>
    <row r="64" spans="2:7" x14ac:dyDescent="0.25">
      <c r="B64" s="1" t="s">
        <v>63</v>
      </c>
      <c r="C64" s="6">
        <v>245</v>
      </c>
      <c r="D64" s="9">
        <v>102318751569622.52</v>
      </c>
      <c r="E64" s="9">
        <v>417627557427.0307</v>
      </c>
      <c r="F64" s="9"/>
      <c r="G64" s="9"/>
    </row>
    <row r="65" spans="2:7" ht="15.75" thickBot="1" x14ac:dyDescent="0.3">
      <c r="B65" s="4" t="s">
        <v>64</v>
      </c>
      <c r="C65" s="7">
        <v>251</v>
      </c>
      <c r="D65" s="10">
        <v>1611641137962243.7</v>
      </c>
      <c r="E65" s="10"/>
      <c r="F65" s="10"/>
      <c r="G65" s="10"/>
    </row>
    <row r="66" spans="2:7" x14ac:dyDescent="0.25">
      <c r="B66" s="26" t="s">
        <v>66</v>
      </c>
    </row>
    <row r="69" spans="2:7" x14ac:dyDescent="0.25">
      <c r="B69" t="s">
        <v>67</v>
      </c>
    </row>
    <row r="70" spans="2:7" ht="15.75" thickBot="1" x14ac:dyDescent="0.3"/>
    <row r="71" spans="2:7" x14ac:dyDescent="0.25">
      <c r="B71" s="2" t="s">
        <v>57</v>
      </c>
      <c r="C71" s="2" t="s">
        <v>45</v>
      </c>
      <c r="D71" s="2" t="s">
        <v>58</v>
      </c>
      <c r="E71" s="2" t="s">
        <v>59</v>
      </c>
      <c r="F71" s="2" t="s">
        <v>60</v>
      </c>
      <c r="G71" s="2" t="s">
        <v>61</v>
      </c>
    </row>
    <row r="72" spans="2:7" x14ac:dyDescent="0.25">
      <c r="B72" s="12" t="s">
        <v>16</v>
      </c>
      <c r="C72" s="24">
        <v>1</v>
      </c>
      <c r="D72" s="14">
        <v>83883065855445.797</v>
      </c>
      <c r="E72" s="14">
        <v>83883065855445.797</v>
      </c>
      <c r="F72" s="14">
        <v>200.8561560741885</v>
      </c>
      <c r="G72" s="25" t="s">
        <v>65</v>
      </c>
    </row>
    <row r="73" spans="2:7" x14ac:dyDescent="0.25">
      <c r="B73" s="1" t="s">
        <v>17</v>
      </c>
      <c r="C73" s="6">
        <v>1</v>
      </c>
      <c r="D73" s="9">
        <v>579584632440720.5</v>
      </c>
      <c r="E73" s="9">
        <v>579584632440720.5</v>
      </c>
      <c r="F73" s="9">
        <v>1387.802653664653</v>
      </c>
      <c r="G73" s="27" t="s">
        <v>65</v>
      </c>
    </row>
    <row r="74" spans="2:7" x14ac:dyDescent="0.25">
      <c r="B74" s="1" t="s">
        <v>21</v>
      </c>
      <c r="C74" s="6">
        <v>1</v>
      </c>
      <c r="D74" s="9">
        <v>65496323200.531738</v>
      </c>
      <c r="E74" s="9">
        <v>65496323200.531738</v>
      </c>
      <c r="F74" s="9">
        <v>0.15682950522721548</v>
      </c>
      <c r="G74" s="9">
        <v>0.69243710767045585</v>
      </c>
    </row>
    <row r="75" spans="2:7" x14ac:dyDescent="0.25">
      <c r="B75" s="1" t="s">
        <v>22</v>
      </c>
      <c r="C75" s="6">
        <v>1</v>
      </c>
      <c r="D75" s="9">
        <v>21355035019366.426</v>
      </c>
      <c r="E75" s="9">
        <v>21355035019366.426</v>
      </c>
      <c r="F75" s="9">
        <v>51.134161622219217</v>
      </c>
      <c r="G75" s="27" t="s">
        <v>65</v>
      </c>
    </row>
    <row r="76" spans="2:7" x14ac:dyDescent="0.25">
      <c r="B76" s="1" t="s">
        <v>24</v>
      </c>
      <c r="C76" s="6">
        <v>1</v>
      </c>
      <c r="D76" s="9">
        <v>767513173202819.62</v>
      </c>
      <c r="E76" s="9">
        <v>767513173202819.62</v>
      </c>
      <c r="F76" s="9">
        <v>1837.7934107878457</v>
      </c>
      <c r="G76" s="27" t="s">
        <v>65</v>
      </c>
    </row>
    <row r="77" spans="2:7" ht="15.75" thickBot="1" x14ac:dyDescent="0.3">
      <c r="B77" s="4" t="s">
        <v>28</v>
      </c>
      <c r="C77" s="7">
        <v>1</v>
      </c>
      <c r="D77" s="10">
        <v>56920983551068.984</v>
      </c>
      <c r="E77" s="10">
        <v>56920983551068.984</v>
      </c>
      <c r="F77" s="10">
        <v>136.29604306227904</v>
      </c>
      <c r="G77" s="46" t="s">
        <v>65</v>
      </c>
    </row>
    <row r="80" spans="2:7" x14ac:dyDescent="0.25">
      <c r="B80" t="s">
        <v>68</v>
      </c>
    </row>
    <row r="81" spans="2:8" ht="15.75" thickBot="1" x14ac:dyDescent="0.3"/>
    <row r="82" spans="2:8" x14ac:dyDescent="0.25">
      <c r="B82" s="2" t="s">
        <v>57</v>
      </c>
      <c r="C82" s="2" t="s">
        <v>45</v>
      </c>
      <c r="D82" s="2" t="s">
        <v>58</v>
      </c>
      <c r="E82" s="2" t="s">
        <v>59</v>
      </c>
      <c r="F82" s="2" t="s">
        <v>60</v>
      </c>
      <c r="G82" s="2" t="s">
        <v>61</v>
      </c>
    </row>
    <row r="83" spans="2:8" x14ac:dyDescent="0.25">
      <c r="B83" s="12" t="s">
        <v>16</v>
      </c>
      <c r="C83" s="24">
        <v>1</v>
      </c>
      <c r="D83" s="14">
        <v>103245866133161.31</v>
      </c>
      <c r="E83" s="14">
        <v>103245866133161.31</v>
      </c>
      <c r="F83" s="14">
        <v>247.21995542930804</v>
      </c>
      <c r="G83" s="25" t="s">
        <v>65</v>
      </c>
    </row>
    <row r="84" spans="2:8" x14ac:dyDescent="0.25">
      <c r="B84" s="1" t="s">
        <v>17</v>
      </c>
      <c r="C84" s="6">
        <v>1</v>
      </c>
      <c r="D84" s="9">
        <v>255204008424655.47</v>
      </c>
      <c r="E84" s="9">
        <v>255204008424655.47</v>
      </c>
      <c r="F84" s="9">
        <v>611.08038463013918</v>
      </c>
      <c r="G84" s="27" t="s">
        <v>65</v>
      </c>
    </row>
    <row r="85" spans="2:8" x14ac:dyDescent="0.25">
      <c r="B85" s="1" t="s">
        <v>21</v>
      </c>
      <c r="C85" s="6">
        <v>1</v>
      </c>
      <c r="D85" s="9">
        <v>10213987118969.023</v>
      </c>
      <c r="E85" s="9">
        <v>10213987118969.023</v>
      </c>
      <c r="F85" s="9">
        <v>24.457167486495777</v>
      </c>
      <c r="G85" s="27" t="s">
        <v>65</v>
      </c>
    </row>
    <row r="86" spans="2:8" x14ac:dyDescent="0.25">
      <c r="B86" s="1" t="s">
        <v>22</v>
      </c>
      <c r="C86" s="6">
        <v>1</v>
      </c>
      <c r="D86" s="9">
        <v>19749510661111.609</v>
      </c>
      <c r="E86" s="9">
        <v>19749510661111.609</v>
      </c>
      <c r="F86" s="9">
        <v>47.289768861965747</v>
      </c>
      <c r="G86" s="27" t="s">
        <v>65</v>
      </c>
    </row>
    <row r="87" spans="2:8" x14ac:dyDescent="0.25">
      <c r="B87" s="1" t="s">
        <v>24</v>
      </c>
      <c r="C87" s="6">
        <v>1</v>
      </c>
      <c r="D87" s="9">
        <v>1676246792149.6553</v>
      </c>
      <c r="E87" s="9">
        <v>1676246792149.6553</v>
      </c>
      <c r="F87" s="9">
        <v>4.0137360725831286</v>
      </c>
      <c r="G87" s="9">
        <v>4.6232378738696345E-2</v>
      </c>
    </row>
    <row r="88" spans="2:8" ht="15.75" thickBot="1" x14ac:dyDescent="0.3">
      <c r="B88" s="4" t="s">
        <v>28</v>
      </c>
      <c r="C88" s="7">
        <v>1</v>
      </c>
      <c r="D88" s="10">
        <v>56920983551070.5</v>
      </c>
      <c r="E88" s="10">
        <v>56920983551070.5</v>
      </c>
      <c r="F88" s="10">
        <v>136.29604306228265</v>
      </c>
      <c r="G88" s="46" t="s">
        <v>65</v>
      </c>
    </row>
    <row r="91" spans="2:8" x14ac:dyDescent="0.25">
      <c r="B91" t="s">
        <v>69</v>
      </c>
    </row>
    <row r="92" spans="2:8" ht="15.75" thickBot="1" x14ac:dyDescent="0.3"/>
    <row r="93" spans="2:8" x14ac:dyDescent="0.25">
      <c r="B93" s="2" t="s">
        <v>57</v>
      </c>
      <c r="C93" s="2" t="s">
        <v>70</v>
      </c>
      <c r="D93" s="2" t="s">
        <v>71</v>
      </c>
      <c r="E93" s="2" t="s">
        <v>72</v>
      </c>
      <c r="F93" s="2" t="s">
        <v>73</v>
      </c>
      <c r="G93" s="2" t="s">
        <v>74</v>
      </c>
      <c r="H93" s="2" t="s">
        <v>75</v>
      </c>
    </row>
    <row r="94" spans="2:8" x14ac:dyDescent="0.25">
      <c r="B94" s="12" t="s">
        <v>76</v>
      </c>
      <c r="C94" s="14">
        <v>1673911.1686432096</v>
      </c>
      <c r="D94" s="14">
        <v>603562.40487294982</v>
      </c>
      <c r="E94" s="14">
        <v>2.7733854115641425</v>
      </c>
      <c r="F94" s="14">
        <v>5.9744354968182239E-3</v>
      </c>
      <c r="G94" s="14">
        <v>485077.96909632138</v>
      </c>
      <c r="H94" s="14">
        <v>2862744.3681900976</v>
      </c>
    </row>
    <row r="95" spans="2:8" x14ac:dyDescent="0.25">
      <c r="B95" s="1" t="s">
        <v>16</v>
      </c>
      <c r="C95" s="9">
        <v>3921.896194457544</v>
      </c>
      <c r="D95" s="9">
        <v>249.43324263935659</v>
      </c>
      <c r="E95" s="9">
        <v>15.723229802725305</v>
      </c>
      <c r="F95" s="27" t="s">
        <v>65</v>
      </c>
      <c r="G95" s="9">
        <v>3430.5890528493414</v>
      </c>
      <c r="H95" s="9">
        <v>4413.203336065746</v>
      </c>
    </row>
    <row r="96" spans="2:8" x14ac:dyDescent="0.25">
      <c r="B96" s="1" t="s">
        <v>17</v>
      </c>
      <c r="C96" s="9">
        <v>33323.249765526307</v>
      </c>
      <c r="D96" s="9">
        <v>1348.0257141124016</v>
      </c>
      <c r="E96" s="9">
        <v>24.720040142162848</v>
      </c>
      <c r="F96" s="27" t="s">
        <v>65</v>
      </c>
      <c r="G96" s="9">
        <v>30668.051711702745</v>
      </c>
      <c r="H96" s="9">
        <v>35978.447819349873</v>
      </c>
    </row>
    <row r="97" spans="2:8" x14ac:dyDescent="0.25">
      <c r="B97" s="1" t="s">
        <v>21</v>
      </c>
      <c r="C97" s="9">
        <v>686103.91016660689</v>
      </c>
      <c r="D97" s="9">
        <v>138735.24823601873</v>
      </c>
      <c r="E97" s="9">
        <v>4.9454188383286377</v>
      </c>
      <c r="F97" s="27" t="s">
        <v>65</v>
      </c>
      <c r="G97" s="9">
        <v>412837.93515102181</v>
      </c>
      <c r="H97" s="9">
        <v>959369.88518219197</v>
      </c>
    </row>
    <row r="98" spans="2:8" x14ac:dyDescent="0.25">
      <c r="B98" s="1" t="s">
        <v>22</v>
      </c>
      <c r="C98" s="9">
        <v>-692364.84748081921</v>
      </c>
      <c r="D98" s="9">
        <v>100681.90268560022</v>
      </c>
      <c r="E98" s="9">
        <v>-6.8767556930550837</v>
      </c>
      <c r="F98" s="27" t="s">
        <v>65</v>
      </c>
      <c r="G98" s="9">
        <v>-890677.3791094023</v>
      </c>
      <c r="H98" s="9">
        <v>-494052.31585223612</v>
      </c>
    </row>
    <row r="99" spans="2:8" x14ac:dyDescent="0.25">
      <c r="B99" s="1" t="s">
        <v>24</v>
      </c>
      <c r="C99" s="9">
        <v>-473.63737566748375</v>
      </c>
      <c r="D99" s="9">
        <v>236.41311226511203</v>
      </c>
      <c r="E99" s="9">
        <v>-2.0034310750765383</v>
      </c>
      <c r="F99" s="9">
        <v>4.6232378738717543E-2</v>
      </c>
      <c r="G99" s="9">
        <v>-939.29884563285248</v>
      </c>
      <c r="H99" s="9">
        <v>-7.9759057021150284</v>
      </c>
    </row>
    <row r="100" spans="2:8" ht="15.75" thickBot="1" x14ac:dyDescent="0.3">
      <c r="B100" s="4" t="s">
        <v>28</v>
      </c>
      <c r="C100" s="10">
        <v>110670.93130769375</v>
      </c>
      <c r="D100" s="10">
        <v>9479.6420946355374</v>
      </c>
      <c r="E100" s="10">
        <v>11.674589631429404</v>
      </c>
      <c r="F100" s="46" t="s">
        <v>65</v>
      </c>
      <c r="G100" s="10">
        <v>91998.937904961494</v>
      </c>
      <c r="H100" s="10">
        <v>129342.92471042601</v>
      </c>
    </row>
    <row r="103" spans="2:8" x14ac:dyDescent="0.25">
      <c r="B103" t="s">
        <v>77</v>
      </c>
    </row>
    <row r="105" spans="2:8" x14ac:dyDescent="0.25">
      <c r="B105" s="28" t="s">
        <v>477</v>
      </c>
    </row>
    <row r="108" spans="2:8" x14ac:dyDescent="0.25">
      <c r="B108" t="s">
        <v>79</v>
      </c>
    </row>
    <row r="109" spans="2:8" ht="15.75" thickBot="1" x14ac:dyDescent="0.3"/>
    <row r="110" spans="2:8" x14ac:dyDescent="0.25">
      <c r="B110" s="2" t="s">
        <v>57</v>
      </c>
      <c r="C110" s="2" t="s">
        <v>70</v>
      </c>
      <c r="D110" s="2" t="s">
        <v>71</v>
      </c>
      <c r="E110" s="2" t="s">
        <v>72</v>
      </c>
      <c r="F110" s="2" t="s">
        <v>73</v>
      </c>
      <c r="G110" s="2" t="s">
        <v>74</v>
      </c>
      <c r="H110" s="2" t="s">
        <v>75</v>
      </c>
    </row>
    <row r="111" spans="2:8" x14ac:dyDescent="0.25">
      <c r="B111" s="12" t="s">
        <v>16</v>
      </c>
      <c r="C111" s="14">
        <v>0.36561280680758035</v>
      </c>
      <c r="D111" s="14">
        <v>2.3253034611515296E-2</v>
      </c>
      <c r="E111" s="14">
        <v>15.723229802725307</v>
      </c>
      <c r="F111" s="25" t="s">
        <v>65</v>
      </c>
      <c r="G111" s="14">
        <v>0.31981144589909016</v>
      </c>
      <c r="H111" s="14">
        <v>0.41141416771607053</v>
      </c>
    </row>
    <row r="112" spans="2:8" x14ac:dyDescent="0.25">
      <c r="B112" s="1" t="s">
        <v>17</v>
      </c>
      <c r="C112" s="9">
        <v>0.6613549786128855</v>
      </c>
      <c r="D112" s="9">
        <v>2.6753798732101132E-2</v>
      </c>
      <c r="E112" s="9">
        <v>24.720040142162848</v>
      </c>
      <c r="F112" s="27" t="s">
        <v>65</v>
      </c>
      <c r="G112" s="9">
        <v>0.60865818389882043</v>
      </c>
      <c r="H112" s="9">
        <v>0.71405177332695058</v>
      </c>
    </row>
    <row r="113" spans="2:8" x14ac:dyDescent="0.25">
      <c r="B113" s="1" t="s">
        <v>21</v>
      </c>
      <c r="C113" s="9">
        <v>0.11928446627060364</v>
      </c>
      <c r="D113" s="9">
        <v>2.4120194905658834E-2</v>
      </c>
      <c r="E113" s="9">
        <v>4.9454188383286377</v>
      </c>
      <c r="F113" s="27" t="s">
        <v>65</v>
      </c>
      <c r="G113" s="9">
        <v>7.1775065002602167E-2</v>
      </c>
      <c r="H113" s="9">
        <v>0.16679386753860512</v>
      </c>
    </row>
    <row r="114" spans="2:8" x14ac:dyDescent="0.25">
      <c r="B114" s="1" t="s">
        <v>22</v>
      </c>
      <c r="C114" s="9">
        <v>-0.11855005071609533</v>
      </c>
      <c r="D114" s="9">
        <v>1.7239241294527946E-2</v>
      </c>
      <c r="E114" s="9">
        <v>-6.8767556930550828</v>
      </c>
      <c r="F114" s="27" t="s">
        <v>65</v>
      </c>
      <c r="G114" s="9">
        <v>-0.15250607948871017</v>
      </c>
      <c r="H114" s="9">
        <v>-8.459402194348048E-2</v>
      </c>
    </row>
    <row r="115" spans="2:8" x14ac:dyDescent="0.25">
      <c r="B115" s="1" t="s">
        <v>24</v>
      </c>
      <c r="C115" s="9">
        <v>-0.14873565310384798</v>
      </c>
      <c r="D115" s="9">
        <v>7.4240464248646915E-2</v>
      </c>
      <c r="E115" s="9">
        <v>-2.0034310750765383</v>
      </c>
      <c r="F115" s="9">
        <v>4.6232378738717543E-2</v>
      </c>
      <c r="G115" s="9">
        <v>-0.29496664419273788</v>
      </c>
      <c r="H115" s="9">
        <v>-2.5046620149580812E-3</v>
      </c>
    </row>
    <row r="116" spans="2:8" ht="15.75" thickBot="1" x14ac:dyDescent="0.3">
      <c r="B116" s="4" t="s">
        <v>28</v>
      </c>
      <c r="C116" s="10">
        <v>0.86749413831293798</v>
      </c>
      <c r="D116" s="10">
        <v>7.4306178264076983E-2</v>
      </c>
      <c r="E116" s="10">
        <v>11.674589631429402</v>
      </c>
      <c r="F116" s="46" t="s">
        <v>65</v>
      </c>
      <c r="G116" s="10">
        <v>0.72113371072736099</v>
      </c>
      <c r="H116" s="10">
        <v>1.013854565898515</v>
      </c>
    </row>
    <row r="135" spans="2:13" x14ac:dyDescent="0.25">
      <c r="E135" t="s">
        <v>80</v>
      </c>
    </row>
    <row r="138" spans="2:13" x14ac:dyDescent="0.25">
      <c r="B138" t="s">
        <v>81</v>
      </c>
    </row>
    <row r="139" spans="2:13" ht="15.75" thickBot="1" x14ac:dyDescent="0.3"/>
    <row r="140" spans="2:13" x14ac:dyDescent="0.25">
      <c r="B140" s="2" t="s">
        <v>82</v>
      </c>
      <c r="C140" s="2" t="s">
        <v>83</v>
      </c>
      <c r="D140" s="2" t="s">
        <v>15</v>
      </c>
      <c r="E140" s="2" t="s">
        <v>84</v>
      </c>
      <c r="F140" s="2" t="s">
        <v>85</v>
      </c>
      <c r="G140" s="2" t="s">
        <v>86</v>
      </c>
      <c r="H140" s="2" t="s">
        <v>87</v>
      </c>
      <c r="I140" s="2" t="s">
        <v>88</v>
      </c>
      <c r="J140" s="2" t="s">
        <v>89</v>
      </c>
      <c r="K140" s="2" t="s">
        <v>90</v>
      </c>
      <c r="L140" s="2" t="s">
        <v>91</v>
      </c>
      <c r="M140" s="2" t="s">
        <v>92</v>
      </c>
    </row>
    <row r="141" spans="2:13" x14ac:dyDescent="0.25">
      <c r="B141" s="12" t="s">
        <v>325</v>
      </c>
      <c r="C141" s="24">
        <v>1</v>
      </c>
      <c r="D141" s="14">
        <v>12404630</v>
      </c>
      <c r="E141" s="14">
        <v>10856051.299618823</v>
      </c>
      <c r="F141" s="14">
        <v>1548578.7003811765</v>
      </c>
      <c r="G141" s="14">
        <v>2.3962863146708759</v>
      </c>
      <c r="H141" s="14">
        <v>106462.99704553309</v>
      </c>
      <c r="I141" s="14">
        <v>10646351.781575391</v>
      </c>
      <c r="J141" s="14">
        <v>11065750.817662256</v>
      </c>
      <c r="K141" s="14">
        <v>654951.85102948442</v>
      </c>
      <c r="L141" s="14">
        <v>9565996.6203973088</v>
      </c>
      <c r="M141" s="14">
        <v>12146105.978840338</v>
      </c>
    </row>
    <row r="142" spans="2:13" x14ac:dyDescent="0.25">
      <c r="B142" s="1" t="s">
        <v>326</v>
      </c>
      <c r="C142" s="6">
        <v>1</v>
      </c>
      <c r="D142" s="9">
        <v>10898592</v>
      </c>
      <c r="E142" s="9">
        <v>10655102.39308537</v>
      </c>
      <c r="F142" s="9">
        <v>243489.60691463016</v>
      </c>
      <c r="G142" s="9">
        <v>0.37677827589292057</v>
      </c>
      <c r="H142" s="9">
        <v>100874.13779589203</v>
      </c>
      <c r="I142" s="9">
        <v>10456411.217128729</v>
      </c>
      <c r="J142" s="9">
        <v>10853793.56904201</v>
      </c>
      <c r="K142" s="9">
        <v>654066.62436107791</v>
      </c>
      <c r="L142" s="9">
        <v>9366791.3394509181</v>
      </c>
      <c r="M142" s="9">
        <v>11943413.446719822</v>
      </c>
    </row>
    <row r="143" spans="2:13" x14ac:dyDescent="0.25">
      <c r="B143" s="1" t="s">
        <v>327</v>
      </c>
      <c r="C143" s="6">
        <v>1</v>
      </c>
      <c r="D143" s="9">
        <v>11298721</v>
      </c>
      <c r="E143" s="9">
        <v>9863759.2269217055</v>
      </c>
      <c r="F143" s="9">
        <v>1434961.7730782945</v>
      </c>
      <c r="G143" s="9">
        <v>2.220474334340889</v>
      </c>
      <c r="H143" s="9">
        <v>119016.68682436534</v>
      </c>
      <c r="I143" s="9">
        <v>9629332.782440519</v>
      </c>
      <c r="J143" s="9">
        <v>10098185.671402892</v>
      </c>
      <c r="K143" s="9">
        <v>657109.22164407326</v>
      </c>
      <c r="L143" s="9">
        <v>8569455.187916277</v>
      </c>
      <c r="M143" s="9">
        <v>11158063.265927134</v>
      </c>
    </row>
    <row r="144" spans="2:13" x14ac:dyDescent="0.25">
      <c r="B144" s="1" t="s">
        <v>328</v>
      </c>
      <c r="C144" s="6">
        <v>1</v>
      </c>
      <c r="D144" s="9">
        <v>9821830</v>
      </c>
      <c r="E144" s="9">
        <v>9089039.4797893576</v>
      </c>
      <c r="F144" s="9">
        <v>732790.52021064237</v>
      </c>
      <c r="G144" s="9">
        <v>1.1339274488723676</v>
      </c>
      <c r="H144" s="9">
        <v>109004.69668847686</v>
      </c>
      <c r="I144" s="9">
        <v>8874333.5914113726</v>
      </c>
      <c r="J144" s="9">
        <v>9303745.3681673426</v>
      </c>
      <c r="K144" s="9">
        <v>655369.80501635687</v>
      </c>
      <c r="L144" s="9">
        <v>7798161.559140834</v>
      </c>
      <c r="M144" s="9">
        <v>10379917.400437882</v>
      </c>
    </row>
    <row r="145" spans="2:13" x14ac:dyDescent="0.25">
      <c r="B145" s="1" t="s">
        <v>329</v>
      </c>
      <c r="C145" s="6">
        <v>1</v>
      </c>
      <c r="D145" s="9">
        <v>9291272</v>
      </c>
      <c r="E145" s="9">
        <v>8508393.1133366153</v>
      </c>
      <c r="F145" s="9">
        <v>782878.88666338474</v>
      </c>
      <c r="G145" s="9">
        <v>1.2114346927892461</v>
      </c>
      <c r="H145" s="9">
        <v>118995.50085507784</v>
      </c>
      <c r="I145" s="9">
        <v>8274008.3987303348</v>
      </c>
      <c r="J145" s="9">
        <v>8742777.8279428966</v>
      </c>
      <c r="K145" s="9">
        <v>657105.38473732013</v>
      </c>
      <c r="L145" s="9">
        <v>7214096.6318630911</v>
      </c>
      <c r="M145" s="9">
        <v>9802689.5948101394</v>
      </c>
    </row>
    <row r="146" spans="2:13" x14ac:dyDescent="0.25">
      <c r="B146" s="1" t="s">
        <v>330</v>
      </c>
      <c r="C146" s="6">
        <v>1</v>
      </c>
      <c r="D146" s="9">
        <v>9572081</v>
      </c>
      <c r="E146" s="9">
        <v>9312962.6683999524</v>
      </c>
      <c r="F146" s="9">
        <v>259118.33160004765</v>
      </c>
      <c r="G146" s="9">
        <v>0.40096232225117567</v>
      </c>
      <c r="H146" s="9">
        <v>123643.4343146898</v>
      </c>
      <c r="I146" s="9">
        <v>9069422.9475151841</v>
      </c>
      <c r="J146" s="9">
        <v>9556502.3892847206</v>
      </c>
      <c r="K146" s="9">
        <v>657962.95965362806</v>
      </c>
      <c r="L146" s="9">
        <v>8016977.0268273661</v>
      </c>
      <c r="M146" s="9">
        <v>10608948.309972538</v>
      </c>
    </row>
    <row r="147" spans="2:13" x14ac:dyDescent="0.25">
      <c r="B147" s="1" t="s">
        <v>331</v>
      </c>
      <c r="C147" s="6">
        <v>1</v>
      </c>
      <c r="D147" s="9">
        <v>10768624</v>
      </c>
      <c r="E147" s="9">
        <v>10510672.658968484</v>
      </c>
      <c r="F147" s="9">
        <v>257951.34103151597</v>
      </c>
      <c r="G147" s="9">
        <v>0.39915650926405777</v>
      </c>
      <c r="H147" s="9">
        <v>125311.66055574908</v>
      </c>
      <c r="I147" s="9">
        <v>10263847.04299861</v>
      </c>
      <c r="J147" s="9">
        <v>10757498.274938358</v>
      </c>
      <c r="K147" s="9">
        <v>658278.48946951772</v>
      </c>
      <c r="L147" s="9">
        <v>9214065.5202357899</v>
      </c>
      <c r="M147" s="9">
        <v>11807279.797701178</v>
      </c>
    </row>
    <row r="148" spans="2:13" x14ac:dyDescent="0.25">
      <c r="B148" s="1" t="s">
        <v>332</v>
      </c>
      <c r="C148" s="6">
        <v>1</v>
      </c>
      <c r="D148" s="9">
        <v>11743907</v>
      </c>
      <c r="E148" s="9">
        <v>10713812.088512899</v>
      </c>
      <c r="F148" s="9">
        <v>1030094.9114871006</v>
      </c>
      <c r="G148" s="9">
        <v>1.5939792653747975</v>
      </c>
      <c r="H148" s="9">
        <v>121608.29047680883</v>
      </c>
      <c r="I148" s="9">
        <v>10474280.978073036</v>
      </c>
      <c r="J148" s="9">
        <v>10953343.198952762</v>
      </c>
      <c r="K148" s="9">
        <v>657583.55646999157</v>
      </c>
      <c r="L148" s="9">
        <v>9418573.7550845575</v>
      </c>
      <c r="M148" s="9">
        <v>12009050.421941241</v>
      </c>
    </row>
    <row r="149" spans="2:13" x14ac:dyDescent="0.25">
      <c r="B149" s="1" t="s">
        <v>333</v>
      </c>
      <c r="C149" s="6">
        <v>1</v>
      </c>
      <c r="D149" s="9">
        <v>11259538</v>
      </c>
      <c r="E149" s="9">
        <v>10513257.42246672</v>
      </c>
      <c r="F149" s="9">
        <v>746280.57753328048</v>
      </c>
      <c r="G149" s="9">
        <v>1.1548020997625075</v>
      </c>
      <c r="H149" s="9">
        <v>126925.23127322225</v>
      </c>
      <c r="I149" s="9">
        <v>10263253.56606427</v>
      </c>
      <c r="J149" s="9">
        <v>10763261.278869169</v>
      </c>
      <c r="K149" s="9">
        <v>658587.5581582085</v>
      </c>
      <c r="L149" s="9">
        <v>9216041.5130168814</v>
      </c>
      <c r="M149" s="9">
        <v>11810473.331916558</v>
      </c>
    </row>
    <row r="150" spans="2:13" x14ac:dyDescent="0.25">
      <c r="B150" s="1" t="s">
        <v>334</v>
      </c>
      <c r="C150" s="6">
        <v>1</v>
      </c>
      <c r="D150" s="9">
        <v>10840516</v>
      </c>
      <c r="E150" s="9">
        <v>9551913.2367586903</v>
      </c>
      <c r="F150" s="9">
        <v>1288602.7632413097</v>
      </c>
      <c r="G150" s="9">
        <v>1.9939969249494134</v>
      </c>
      <c r="H150" s="9">
        <v>100162.59707082662</v>
      </c>
      <c r="I150" s="9">
        <v>9354623.5782424305</v>
      </c>
      <c r="J150" s="9">
        <v>9749202.8952749502</v>
      </c>
      <c r="K150" s="9">
        <v>653957.26410752826</v>
      </c>
      <c r="L150" s="9">
        <v>8263817.5893508056</v>
      </c>
      <c r="M150" s="9">
        <v>10840008.884166576</v>
      </c>
    </row>
    <row r="151" spans="2:13" x14ac:dyDescent="0.25">
      <c r="B151" s="1" t="s">
        <v>335</v>
      </c>
      <c r="C151" s="6">
        <v>1</v>
      </c>
      <c r="D151" s="9">
        <v>11084819</v>
      </c>
      <c r="E151" s="9">
        <v>10025934.212376587</v>
      </c>
      <c r="F151" s="9">
        <v>1058884.7876234129</v>
      </c>
      <c r="G151" s="9">
        <v>1.6385290103567822</v>
      </c>
      <c r="H151" s="9">
        <v>95011.996320689781</v>
      </c>
      <c r="I151" s="9">
        <v>9838789.6608450189</v>
      </c>
      <c r="J151" s="9">
        <v>10213078.763908155</v>
      </c>
      <c r="K151" s="9">
        <v>653188.20937909884</v>
      </c>
      <c r="L151" s="9">
        <v>8739353.3673918545</v>
      </c>
      <c r="M151" s="9">
        <v>11312515.05736132</v>
      </c>
    </row>
    <row r="152" spans="2:13" x14ac:dyDescent="0.25">
      <c r="B152" s="1" t="s">
        <v>336</v>
      </c>
      <c r="C152" s="6">
        <v>1</v>
      </c>
      <c r="D152" s="9">
        <v>12003053</v>
      </c>
      <c r="E152" s="9">
        <v>10639183.781129643</v>
      </c>
      <c r="F152" s="9">
        <v>1363869.2188703567</v>
      </c>
      <c r="G152" s="9">
        <v>2.1104649982435078</v>
      </c>
      <c r="H152" s="9">
        <v>101864.79510582668</v>
      </c>
      <c r="I152" s="9">
        <v>10438541.313492283</v>
      </c>
      <c r="J152" s="9">
        <v>10839826.248767003</v>
      </c>
      <c r="K152" s="9">
        <v>654220.1417787309</v>
      </c>
      <c r="L152" s="9">
        <v>9350570.3451709431</v>
      </c>
      <c r="M152" s="9">
        <v>11927797.217088344</v>
      </c>
    </row>
    <row r="153" spans="2:13" x14ac:dyDescent="0.25">
      <c r="B153" s="1" t="s">
        <v>337</v>
      </c>
      <c r="C153" s="6">
        <v>1</v>
      </c>
      <c r="D153" s="9">
        <v>11893018</v>
      </c>
      <c r="E153" s="9">
        <v>10827102.194597241</v>
      </c>
      <c r="F153" s="9">
        <v>1065915.8054027595</v>
      </c>
      <c r="G153" s="9">
        <v>1.6494088782502956</v>
      </c>
      <c r="H153" s="9">
        <v>106943.46650141159</v>
      </c>
      <c r="I153" s="9">
        <v>10616456.298787558</v>
      </c>
      <c r="J153" s="9">
        <v>11037748.090406923</v>
      </c>
      <c r="K153" s="9">
        <v>655030.12331828626</v>
      </c>
      <c r="L153" s="9">
        <v>9536893.3429243267</v>
      </c>
      <c r="M153" s="9">
        <v>12117311.046270154</v>
      </c>
    </row>
    <row r="154" spans="2:13" x14ac:dyDescent="0.25">
      <c r="B154" s="1" t="s">
        <v>338</v>
      </c>
      <c r="C154" s="6">
        <v>1</v>
      </c>
      <c r="D154" s="9">
        <v>10954358</v>
      </c>
      <c r="E154" s="9">
        <v>11134246.580831354</v>
      </c>
      <c r="F154" s="9">
        <v>-179888.58083135448</v>
      </c>
      <c r="G154" s="9">
        <v>-0.27836140604648352</v>
      </c>
      <c r="H154" s="9">
        <v>117210.12174822057</v>
      </c>
      <c r="I154" s="9">
        <v>10903378.516597716</v>
      </c>
      <c r="J154" s="9">
        <v>11365114.645064993</v>
      </c>
      <c r="K154" s="9">
        <v>656784.41673601186</v>
      </c>
      <c r="L154" s="9">
        <v>9840582.308078697</v>
      </c>
      <c r="M154" s="9">
        <v>12427910.853584012</v>
      </c>
    </row>
    <row r="155" spans="2:13" x14ac:dyDescent="0.25">
      <c r="B155" s="1" t="s">
        <v>339</v>
      </c>
      <c r="C155" s="6">
        <v>1</v>
      </c>
      <c r="D155" s="9">
        <v>11326647</v>
      </c>
      <c r="E155" s="9">
        <v>10118385.536613841</v>
      </c>
      <c r="F155" s="9">
        <v>1208261.4633861594</v>
      </c>
      <c r="G155" s="9">
        <v>1.8696759864666759</v>
      </c>
      <c r="H155" s="9">
        <v>127743.3802173343</v>
      </c>
      <c r="I155" s="9">
        <v>9866770.1772100758</v>
      </c>
      <c r="J155" s="9">
        <v>10370000.896017605</v>
      </c>
      <c r="K155" s="9">
        <v>658745.72379362071</v>
      </c>
      <c r="L155" s="9">
        <v>8820858.0892734919</v>
      </c>
      <c r="M155" s="9">
        <v>11415912.983954189</v>
      </c>
    </row>
    <row r="156" spans="2:13" x14ac:dyDescent="0.25">
      <c r="B156" s="1" t="s">
        <v>340</v>
      </c>
      <c r="C156" s="6">
        <v>1</v>
      </c>
      <c r="D156" s="9">
        <v>9404358</v>
      </c>
      <c r="E156" s="9">
        <v>8976782.1154463645</v>
      </c>
      <c r="F156" s="9">
        <v>427575.88455363549</v>
      </c>
      <c r="G156" s="9">
        <v>0.66163524035747823</v>
      </c>
      <c r="H156" s="9">
        <v>112724.8904356711</v>
      </c>
      <c r="I156" s="9">
        <v>8754748.5840612873</v>
      </c>
      <c r="J156" s="9">
        <v>9198815.6468314417</v>
      </c>
      <c r="K156" s="9">
        <v>655998.82496142073</v>
      </c>
      <c r="L156" s="9">
        <v>7684665.2180361478</v>
      </c>
      <c r="M156" s="9">
        <v>10268899.01285658</v>
      </c>
    </row>
    <row r="157" spans="2:13" x14ac:dyDescent="0.25">
      <c r="B157" s="1" t="s">
        <v>341</v>
      </c>
      <c r="C157" s="6">
        <v>1</v>
      </c>
      <c r="D157" s="9">
        <v>8816912</v>
      </c>
      <c r="E157" s="9">
        <v>8471866.6900909506</v>
      </c>
      <c r="F157" s="9">
        <v>345045.30990904942</v>
      </c>
      <c r="G157" s="9">
        <v>0.53392659596370917</v>
      </c>
      <c r="H157" s="9">
        <v>122332.77997776848</v>
      </c>
      <c r="I157" s="9">
        <v>8230908.5570855495</v>
      </c>
      <c r="J157" s="9">
        <v>8712824.8230963517</v>
      </c>
      <c r="K157" s="9">
        <v>657717.92318905203</v>
      </c>
      <c r="L157" s="9">
        <v>7176363.6953529511</v>
      </c>
      <c r="M157" s="9">
        <v>9767369.6848289501</v>
      </c>
    </row>
    <row r="158" spans="2:13" x14ac:dyDescent="0.25">
      <c r="B158" s="1" t="s">
        <v>342</v>
      </c>
      <c r="C158" s="6">
        <v>1</v>
      </c>
      <c r="D158" s="9">
        <v>9383725</v>
      </c>
      <c r="E158" s="9">
        <v>9887614.1439041402</v>
      </c>
      <c r="F158" s="9">
        <v>-503889.14390414022</v>
      </c>
      <c r="G158" s="9">
        <v>-0.7797231482981799</v>
      </c>
      <c r="H158" s="9">
        <v>126937.31671816963</v>
      </c>
      <c r="I158" s="9">
        <v>9637586.4828742519</v>
      </c>
      <c r="J158" s="9">
        <v>10137641.804934029</v>
      </c>
      <c r="K158" s="9">
        <v>658589.88741297845</v>
      </c>
      <c r="L158" s="9">
        <v>8590393.6465353426</v>
      </c>
      <c r="M158" s="9">
        <v>11184834.64127294</v>
      </c>
    </row>
    <row r="159" spans="2:13" x14ac:dyDescent="0.25">
      <c r="B159" s="1" t="s">
        <v>343</v>
      </c>
      <c r="C159" s="6">
        <v>1</v>
      </c>
      <c r="D159" s="9">
        <v>11854822</v>
      </c>
      <c r="E159" s="9">
        <v>13681208.238827318</v>
      </c>
      <c r="F159" s="9">
        <v>-1826386.238827318</v>
      </c>
      <c r="G159" s="9">
        <v>-2.8261685042728835</v>
      </c>
      <c r="H159" s="9">
        <v>129357.21111820864</v>
      </c>
      <c r="I159" s="9">
        <v>13426414.126509314</v>
      </c>
      <c r="J159" s="9">
        <v>13936002.351145322</v>
      </c>
      <c r="K159" s="9">
        <v>659060.57801640022</v>
      </c>
      <c r="L159" s="9">
        <v>12383060.625038503</v>
      </c>
      <c r="M159" s="9">
        <v>14979355.852616133</v>
      </c>
    </row>
    <row r="160" spans="2:13" x14ac:dyDescent="0.25">
      <c r="B160" s="1" t="s">
        <v>344</v>
      </c>
      <c r="C160" s="6">
        <v>1</v>
      </c>
      <c r="D160" s="9">
        <v>12398437</v>
      </c>
      <c r="E160" s="9">
        <v>13233180.041966055</v>
      </c>
      <c r="F160" s="9">
        <v>-834743.04196605459</v>
      </c>
      <c r="G160" s="9">
        <v>-1.291689810300007</v>
      </c>
      <c r="H160" s="9">
        <v>121550.12883882018</v>
      </c>
      <c r="I160" s="9">
        <v>12993763.492150946</v>
      </c>
      <c r="J160" s="9">
        <v>13472596.591781164</v>
      </c>
      <c r="K160" s="9">
        <v>657572.80300189159</v>
      </c>
      <c r="L160" s="9">
        <v>11937962.889578454</v>
      </c>
      <c r="M160" s="9">
        <v>14528397.194353655</v>
      </c>
    </row>
    <row r="161" spans="2:13" x14ac:dyDescent="0.25">
      <c r="B161" s="1" t="s">
        <v>345</v>
      </c>
      <c r="C161" s="6">
        <v>1</v>
      </c>
      <c r="D161" s="9">
        <v>10077845</v>
      </c>
      <c r="E161" s="9">
        <v>10415628.743017493</v>
      </c>
      <c r="F161" s="9">
        <v>-337783.74301749282</v>
      </c>
      <c r="G161" s="9">
        <v>-0.52268997404644968</v>
      </c>
      <c r="H161" s="9">
        <v>134279.44663858897</v>
      </c>
      <c r="I161" s="9">
        <v>10151139.333319513</v>
      </c>
      <c r="J161" s="9">
        <v>10680118.152715473</v>
      </c>
      <c r="K161" s="9">
        <v>660044.33731121151</v>
      </c>
      <c r="L161" s="9">
        <v>9115543.4245264102</v>
      </c>
      <c r="M161" s="9">
        <v>11715714.061508575</v>
      </c>
    </row>
    <row r="162" spans="2:13" x14ac:dyDescent="0.25">
      <c r="B162" s="1" t="s">
        <v>346</v>
      </c>
      <c r="C162" s="6">
        <v>1</v>
      </c>
      <c r="D162" s="9">
        <v>9690527</v>
      </c>
      <c r="E162" s="9">
        <v>9590668.7675770614</v>
      </c>
      <c r="F162" s="9">
        <v>99858.23242293857</v>
      </c>
      <c r="G162" s="9">
        <v>0.15452163697163807</v>
      </c>
      <c r="H162" s="9">
        <v>105728.85362286227</v>
      </c>
      <c r="I162" s="9">
        <v>9382415.2873700708</v>
      </c>
      <c r="J162" s="9">
        <v>9798922.247784052</v>
      </c>
      <c r="K162" s="9">
        <v>654832.91602929926</v>
      </c>
      <c r="L162" s="9">
        <v>8300848.353902352</v>
      </c>
      <c r="M162" s="9">
        <v>10880489.181251772</v>
      </c>
    </row>
    <row r="163" spans="2:13" x14ac:dyDescent="0.25">
      <c r="B163" s="1" t="s">
        <v>347</v>
      </c>
      <c r="C163" s="6">
        <v>1</v>
      </c>
      <c r="D163" s="9">
        <v>10036675</v>
      </c>
      <c r="E163" s="9">
        <v>10110400.746675247</v>
      </c>
      <c r="F163" s="9">
        <v>-73725.746675247326</v>
      </c>
      <c r="G163" s="9">
        <v>-0.1140839647047327</v>
      </c>
      <c r="H163" s="9">
        <v>100516.14495378661</v>
      </c>
      <c r="I163" s="9">
        <v>9912414.7070433013</v>
      </c>
      <c r="J163" s="9">
        <v>10308386.786307193</v>
      </c>
      <c r="K163" s="9">
        <v>654011.5081735194</v>
      </c>
      <c r="L163" s="9">
        <v>8822198.2550603542</v>
      </c>
      <c r="M163" s="9">
        <v>11398603.23829014</v>
      </c>
    </row>
    <row r="164" spans="2:13" x14ac:dyDescent="0.25">
      <c r="B164" s="1" t="s">
        <v>348</v>
      </c>
      <c r="C164" s="6">
        <v>1</v>
      </c>
      <c r="D164" s="9">
        <v>11205261</v>
      </c>
      <c r="E164" s="9">
        <v>10842289.589380549</v>
      </c>
      <c r="F164" s="9">
        <v>362971.41061945073</v>
      </c>
      <c r="G164" s="9">
        <v>0.56166562517622065</v>
      </c>
      <c r="H164" s="9">
        <v>111305.82856312722</v>
      </c>
      <c r="I164" s="9">
        <v>10623051.175538696</v>
      </c>
      <c r="J164" s="9">
        <v>11061528.003222402</v>
      </c>
      <c r="K164" s="9">
        <v>655756.46767619078</v>
      </c>
      <c r="L164" s="9">
        <v>9550650.0616416503</v>
      </c>
      <c r="M164" s="9">
        <v>12133929.117119448</v>
      </c>
    </row>
    <row r="165" spans="2:13" x14ac:dyDescent="0.25">
      <c r="B165" s="1" t="s">
        <v>349</v>
      </c>
      <c r="C165" s="6">
        <v>1</v>
      </c>
      <c r="D165" s="9">
        <v>12464719</v>
      </c>
      <c r="E165" s="9">
        <v>11793985.763616217</v>
      </c>
      <c r="F165" s="9">
        <v>670733.2363837827</v>
      </c>
      <c r="G165" s="9">
        <v>1.0378993813783834</v>
      </c>
      <c r="H165" s="9">
        <v>143415.85614132421</v>
      </c>
      <c r="I165" s="9">
        <v>11511500.423665104</v>
      </c>
      <c r="J165" s="9">
        <v>12076471.10356733</v>
      </c>
      <c r="K165" s="9">
        <v>661963.4923617614</v>
      </c>
      <c r="L165" s="9">
        <v>10490120.297089485</v>
      </c>
      <c r="M165" s="9">
        <v>13097851.230142949</v>
      </c>
    </row>
    <row r="166" spans="2:13" x14ac:dyDescent="0.25">
      <c r="B166" s="1" t="s">
        <v>350</v>
      </c>
      <c r="C166" s="6">
        <v>1</v>
      </c>
      <c r="D166" s="9">
        <v>10399869</v>
      </c>
      <c r="E166" s="9">
        <v>11204596.428686272</v>
      </c>
      <c r="F166" s="9">
        <v>-804727.42868627235</v>
      </c>
      <c r="G166" s="9">
        <v>-1.2452433472877678</v>
      </c>
      <c r="H166" s="9">
        <v>115378.19232280896</v>
      </c>
      <c r="I166" s="9">
        <v>10977336.704704732</v>
      </c>
      <c r="J166" s="9">
        <v>11431856.152667813</v>
      </c>
      <c r="K166" s="9">
        <v>656459.96427102073</v>
      </c>
      <c r="L166" s="9">
        <v>9911571.2279814128</v>
      </c>
      <c r="M166" s="9">
        <v>12497621.629391132</v>
      </c>
    </row>
    <row r="167" spans="2:13" x14ac:dyDescent="0.25">
      <c r="B167" s="1" t="s">
        <v>351</v>
      </c>
      <c r="C167" s="6">
        <v>1</v>
      </c>
      <c r="D167" s="9">
        <v>10109508</v>
      </c>
      <c r="E167" s="9">
        <v>10068565.344207386</v>
      </c>
      <c r="F167" s="9">
        <v>40942.655792614445</v>
      </c>
      <c r="G167" s="9">
        <v>6.3355078910728127E-2</v>
      </c>
      <c r="H167" s="9">
        <v>119605.00282664577</v>
      </c>
      <c r="I167" s="9">
        <v>9832980.0972731486</v>
      </c>
      <c r="J167" s="9">
        <v>10304150.591141623</v>
      </c>
      <c r="K167" s="9">
        <v>657216.03307298629</v>
      </c>
      <c r="L167" s="9">
        <v>8774050.9193797819</v>
      </c>
      <c r="M167" s="9">
        <v>11363079.769034989</v>
      </c>
    </row>
    <row r="168" spans="2:13" x14ac:dyDescent="0.25">
      <c r="B168" s="1" t="s">
        <v>352</v>
      </c>
      <c r="C168" s="6">
        <v>1</v>
      </c>
      <c r="D168" s="9">
        <v>8711926</v>
      </c>
      <c r="E168" s="9">
        <v>9103508.7213796936</v>
      </c>
      <c r="F168" s="9">
        <v>-391582.7213796936</v>
      </c>
      <c r="G168" s="9">
        <v>-0.60593905629256595</v>
      </c>
      <c r="H168" s="9">
        <v>108980.90323698201</v>
      </c>
      <c r="I168" s="9">
        <v>8888849.6988184657</v>
      </c>
      <c r="J168" s="9">
        <v>9318167.7439409215</v>
      </c>
      <c r="K168" s="9">
        <v>655365.8479791109</v>
      </c>
      <c r="L168" s="9">
        <v>7812638.5948833767</v>
      </c>
      <c r="M168" s="9">
        <v>10394378.84787601</v>
      </c>
    </row>
    <row r="169" spans="2:13" x14ac:dyDescent="0.25">
      <c r="B169" s="1" t="s">
        <v>353</v>
      </c>
      <c r="C169" s="6">
        <v>1</v>
      </c>
      <c r="D169" s="9">
        <v>8774172</v>
      </c>
      <c r="E169" s="9">
        <v>9047477.9044899363</v>
      </c>
      <c r="F169" s="9">
        <v>-273305.90448993631</v>
      </c>
      <c r="G169" s="9">
        <v>-0.42291631577185845</v>
      </c>
      <c r="H169" s="9">
        <v>112548.06243378775</v>
      </c>
      <c r="I169" s="9">
        <v>8825792.6701451503</v>
      </c>
      <c r="J169" s="9">
        <v>9269163.1388347223</v>
      </c>
      <c r="K169" s="9">
        <v>655968.4624923903</v>
      </c>
      <c r="L169" s="9">
        <v>7755420.811850382</v>
      </c>
      <c r="M169" s="9">
        <v>10339534.997129491</v>
      </c>
    </row>
    <row r="170" spans="2:13" x14ac:dyDescent="0.25">
      <c r="B170" s="1" t="s">
        <v>354</v>
      </c>
      <c r="C170" s="6">
        <v>1</v>
      </c>
      <c r="D170" s="9">
        <v>9767981</v>
      </c>
      <c r="E170" s="9">
        <v>11299502.96047494</v>
      </c>
      <c r="F170" s="9">
        <v>-1531521.96047494</v>
      </c>
      <c r="G170" s="9">
        <v>-2.3698925431433748</v>
      </c>
      <c r="H170" s="9">
        <v>129108.64391014252</v>
      </c>
      <c r="I170" s="9">
        <v>11045198.449475512</v>
      </c>
      <c r="J170" s="9">
        <v>11553807.471474368</v>
      </c>
      <c r="K170" s="9">
        <v>659011.83552296436</v>
      </c>
      <c r="L170" s="9">
        <v>10001451.354479117</v>
      </c>
      <c r="M170" s="9">
        <v>12597554.566470763</v>
      </c>
    </row>
    <row r="171" spans="2:13" x14ac:dyDescent="0.25">
      <c r="B171" s="1" t="s">
        <v>355</v>
      </c>
      <c r="C171" s="6">
        <v>1</v>
      </c>
      <c r="D171" s="9">
        <v>11398453</v>
      </c>
      <c r="E171" s="9">
        <v>13822478.33534581</v>
      </c>
      <c r="F171" s="9">
        <v>-2424025.3353458103</v>
      </c>
      <c r="G171" s="9">
        <v>-3.7509612757006585</v>
      </c>
      <c r="H171" s="9">
        <v>115593.18109838769</v>
      </c>
      <c r="I171" s="9">
        <v>13594795.149280028</v>
      </c>
      <c r="J171" s="9">
        <v>14050161.521411592</v>
      </c>
      <c r="K171" s="9">
        <v>656497.78441627312</v>
      </c>
      <c r="L171" s="9">
        <v>12529378.640530773</v>
      </c>
      <c r="M171" s="9">
        <v>15115578.030160848</v>
      </c>
    </row>
    <row r="172" spans="2:13" x14ac:dyDescent="0.25">
      <c r="B172" s="1" t="s">
        <v>356</v>
      </c>
      <c r="C172" s="6">
        <v>1</v>
      </c>
      <c r="D172" s="9">
        <v>11883970</v>
      </c>
      <c r="E172" s="9">
        <v>11689282.722971763</v>
      </c>
      <c r="F172" s="9">
        <v>194687.27702823654</v>
      </c>
      <c r="G172" s="9">
        <v>0.30126105794201297</v>
      </c>
      <c r="H172" s="9">
        <v>105893.24642250265</v>
      </c>
      <c r="I172" s="9">
        <v>11480705.439266741</v>
      </c>
      <c r="J172" s="9">
        <v>11897860.006676786</v>
      </c>
      <c r="K172" s="9">
        <v>654859.47886926669</v>
      </c>
      <c r="L172" s="9">
        <v>10399409.988632658</v>
      </c>
      <c r="M172" s="9">
        <v>12979155.45731087</v>
      </c>
    </row>
    <row r="173" spans="2:13" x14ac:dyDescent="0.25">
      <c r="B173" s="1" t="s">
        <v>357</v>
      </c>
      <c r="C173" s="6">
        <v>1</v>
      </c>
      <c r="D173" s="9">
        <v>10661009</v>
      </c>
      <c r="E173" s="9">
        <v>10480209.306326836</v>
      </c>
      <c r="F173" s="9">
        <v>180799.69367316365</v>
      </c>
      <c r="G173" s="9">
        <v>0.27977127125605328</v>
      </c>
      <c r="H173" s="9">
        <v>131713.55035263344</v>
      </c>
      <c r="I173" s="9">
        <v>10220773.926944049</v>
      </c>
      <c r="J173" s="9">
        <v>10739644.685709624</v>
      </c>
      <c r="K173" s="9">
        <v>659527.11602596485</v>
      </c>
      <c r="L173" s="9">
        <v>9181142.7554568797</v>
      </c>
      <c r="M173" s="9">
        <v>11779275.857196793</v>
      </c>
    </row>
    <row r="174" spans="2:13" x14ac:dyDescent="0.25">
      <c r="B174" s="1" t="s">
        <v>358</v>
      </c>
      <c r="C174" s="6">
        <v>1</v>
      </c>
      <c r="D174" s="9">
        <v>10064356</v>
      </c>
      <c r="E174" s="9">
        <v>9890914.5426569413</v>
      </c>
      <c r="F174" s="9">
        <v>173441.45734305866</v>
      </c>
      <c r="G174" s="9">
        <v>0.2683850620736562</v>
      </c>
      <c r="H174" s="9">
        <v>94256.263329135254</v>
      </c>
      <c r="I174" s="9">
        <v>9705258.553804392</v>
      </c>
      <c r="J174" s="9">
        <v>10076570.531509491</v>
      </c>
      <c r="K174" s="9">
        <v>653078.70934811677</v>
      </c>
      <c r="L174" s="9">
        <v>8604549.3792175334</v>
      </c>
      <c r="M174" s="9">
        <v>11177279.706096349</v>
      </c>
    </row>
    <row r="175" spans="2:13" x14ac:dyDescent="0.25">
      <c r="B175" s="1" t="s">
        <v>359</v>
      </c>
      <c r="C175" s="6">
        <v>1</v>
      </c>
      <c r="D175" s="9">
        <v>10600882</v>
      </c>
      <c r="E175" s="9">
        <v>10289343.557905303</v>
      </c>
      <c r="F175" s="9">
        <v>311538.44209469669</v>
      </c>
      <c r="G175" s="9">
        <v>0.48207773043865965</v>
      </c>
      <c r="H175" s="9">
        <v>83800.411781259318</v>
      </c>
      <c r="I175" s="9">
        <v>10124282.396280712</v>
      </c>
      <c r="J175" s="9">
        <v>10454404.719529895</v>
      </c>
      <c r="K175" s="9">
        <v>651651.79846428672</v>
      </c>
      <c r="L175" s="9">
        <v>9005788.9721589331</v>
      </c>
      <c r="M175" s="9">
        <v>11572898.143651674</v>
      </c>
    </row>
    <row r="176" spans="2:13" x14ac:dyDescent="0.25">
      <c r="B176" s="1" t="s">
        <v>360</v>
      </c>
      <c r="C176" s="6">
        <v>1</v>
      </c>
      <c r="D176" s="9">
        <v>11779137</v>
      </c>
      <c r="E176" s="9">
        <v>11086639.336586121</v>
      </c>
      <c r="F176" s="9">
        <v>692497.66341387853</v>
      </c>
      <c r="G176" s="9">
        <v>1.0715778754878749</v>
      </c>
      <c r="H176" s="9">
        <v>84091.903686139995</v>
      </c>
      <c r="I176" s="9">
        <v>10921004.025128599</v>
      </c>
      <c r="J176" s="9">
        <v>11252274.648043644</v>
      </c>
      <c r="K176" s="9">
        <v>651689.34753653116</v>
      </c>
      <c r="L176" s="9">
        <v>9803010.7906604297</v>
      </c>
      <c r="M176" s="9">
        <v>12370267.882511813</v>
      </c>
    </row>
    <row r="177" spans="2:13" x14ac:dyDescent="0.25">
      <c r="B177" s="1" t="s">
        <v>361</v>
      </c>
      <c r="C177" s="6">
        <v>1</v>
      </c>
      <c r="D177" s="9">
        <v>11880494</v>
      </c>
      <c r="E177" s="9">
        <v>11291791.948693722</v>
      </c>
      <c r="F177" s="9">
        <v>588702.05130627751</v>
      </c>
      <c r="G177" s="9">
        <v>0.91096349744231053</v>
      </c>
      <c r="H177" s="9">
        <v>87914.652477440512</v>
      </c>
      <c r="I177" s="9">
        <v>11118626.99218221</v>
      </c>
      <c r="J177" s="9">
        <v>11464956.905205235</v>
      </c>
      <c r="K177" s="9">
        <v>652193.63960963301</v>
      </c>
      <c r="L177" s="9">
        <v>10007170.101737464</v>
      </c>
      <c r="M177" s="9">
        <v>12576413.795649981</v>
      </c>
    </row>
    <row r="178" spans="2:13" x14ac:dyDescent="0.25">
      <c r="B178" s="1" t="s">
        <v>362</v>
      </c>
      <c r="C178" s="6">
        <v>1</v>
      </c>
      <c r="D178" s="9">
        <v>11221439</v>
      </c>
      <c r="E178" s="9">
        <v>11514084.385644477</v>
      </c>
      <c r="F178" s="9">
        <v>-292645.38564447686</v>
      </c>
      <c r="G178" s="9">
        <v>-0.45284242415243586</v>
      </c>
      <c r="H178" s="9">
        <v>93572.45275048734</v>
      </c>
      <c r="I178" s="9">
        <v>11329775.294331495</v>
      </c>
      <c r="J178" s="9">
        <v>11698393.476957459</v>
      </c>
      <c r="K178" s="9">
        <v>652980.36826597853</v>
      </c>
      <c r="L178" s="9">
        <v>10227912.924036697</v>
      </c>
      <c r="M178" s="9">
        <v>12800255.847252257</v>
      </c>
    </row>
    <row r="179" spans="2:13" x14ac:dyDescent="0.25">
      <c r="B179" s="1" t="s">
        <v>363</v>
      </c>
      <c r="C179" s="6">
        <v>1</v>
      </c>
      <c r="D179" s="9">
        <v>10466825</v>
      </c>
      <c r="E179" s="9">
        <v>10264418.825879257</v>
      </c>
      <c r="F179" s="9">
        <v>202406.17412074283</v>
      </c>
      <c r="G179" s="9">
        <v>0.31320535722920628</v>
      </c>
      <c r="H179" s="9">
        <v>100861.88719784233</v>
      </c>
      <c r="I179" s="9">
        <v>10065751.779851118</v>
      </c>
      <c r="J179" s="9">
        <v>10463085.871907396</v>
      </c>
      <c r="K179" s="9">
        <v>654064.73511124344</v>
      </c>
      <c r="L179" s="9">
        <v>8976111.4934887197</v>
      </c>
      <c r="M179" s="9">
        <v>11552726.158269795</v>
      </c>
    </row>
    <row r="180" spans="2:13" x14ac:dyDescent="0.25">
      <c r="B180" s="1" t="s">
        <v>364</v>
      </c>
      <c r="C180" s="6">
        <v>1</v>
      </c>
      <c r="D180" s="9">
        <v>9791904</v>
      </c>
      <c r="E180" s="9">
        <v>9971926.1594675295</v>
      </c>
      <c r="F180" s="9">
        <v>-180022.15946752951</v>
      </c>
      <c r="G180" s="9">
        <v>-0.27856810697664597</v>
      </c>
      <c r="H180" s="9">
        <v>96918.116192443616</v>
      </c>
      <c r="I180" s="9">
        <v>9781027.1352127399</v>
      </c>
      <c r="J180" s="9">
        <v>10162825.183722319</v>
      </c>
      <c r="K180" s="9">
        <v>653468.19254905032</v>
      </c>
      <c r="L180" s="9">
        <v>8684793.8333350886</v>
      </c>
      <c r="M180" s="9">
        <v>11259058.48559997</v>
      </c>
    </row>
    <row r="181" spans="2:13" x14ac:dyDescent="0.25">
      <c r="B181" s="1" t="s">
        <v>365</v>
      </c>
      <c r="C181" s="6">
        <v>1</v>
      </c>
      <c r="D181" s="9">
        <v>9318234</v>
      </c>
      <c r="E181" s="9">
        <v>9083767.4587784596</v>
      </c>
      <c r="F181" s="9">
        <v>234466.54122154042</v>
      </c>
      <c r="G181" s="9">
        <v>0.36281589294692945</v>
      </c>
      <c r="H181" s="9">
        <v>109327.04663157077</v>
      </c>
      <c r="I181" s="9">
        <v>8868426.639677275</v>
      </c>
      <c r="J181" s="9">
        <v>9299108.2778796442</v>
      </c>
      <c r="K181" s="9">
        <v>655423.49710108223</v>
      </c>
      <c r="L181" s="9">
        <v>7792783.7811570708</v>
      </c>
      <c r="M181" s="9">
        <v>10374751.136399848</v>
      </c>
    </row>
    <row r="182" spans="2:13" x14ac:dyDescent="0.25">
      <c r="B182" s="1" t="s">
        <v>366</v>
      </c>
      <c r="C182" s="6">
        <v>1</v>
      </c>
      <c r="D182" s="9">
        <v>10890647</v>
      </c>
      <c r="E182" s="9">
        <v>11002385.522815472</v>
      </c>
      <c r="F182" s="9">
        <v>-111738.52281547152</v>
      </c>
      <c r="G182" s="9">
        <v>-0.17290531826270525</v>
      </c>
      <c r="H182" s="9">
        <v>115415.931255413</v>
      </c>
      <c r="I182" s="9">
        <v>10775051.464687813</v>
      </c>
      <c r="J182" s="9">
        <v>11229719.58094313</v>
      </c>
      <c r="K182" s="9">
        <v>656466.5982474545</v>
      </c>
      <c r="L182" s="9">
        <v>9709347.255207561</v>
      </c>
      <c r="M182" s="9">
        <v>12295423.790423382</v>
      </c>
    </row>
    <row r="183" spans="2:13" x14ac:dyDescent="0.25">
      <c r="B183" s="1" t="s">
        <v>367</v>
      </c>
      <c r="C183" s="6">
        <v>1</v>
      </c>
      <c r="D183" s="9">
        <v>13138999</v>
      </c>
      <c r="E183" s="9">
        <v>14700822.106424006</v>
      </c>
      <c r="F183" s="9">
        <v>-1561823.1064240057</v>
      </c>
      <c r="G183" s="9">
        <v>-2.4167808422906627</v>
      </c>
      <c r="H183" s="9">
        <v>118622.08809741763</v>
      </c>
      <c r="I183" s="9">
        <v>14467172.900656343</v>
      </c>
      <c r="J183" s="9">
        <v>14934471.312191669</v>
      </c>
      <c r="K183" s="9">
        <v>657037.86588873412</v>
      </c>
      <c r="L183" s="9">
        <v>13406658.616416063</v>
      </c>
      <c r="M183" s="9">
        <v>15994985.596431948</v>
      </c>
    </row>
    <row r="184" spans="2:13" x14ac:dyDescent="0.25">
      <c r="B184" s="1" t="s">
        <v>368</v>
      </c>
      <c r="C184" s="6">
        <v>1</v>
      </c>
      <c r="D184" s="9">
        <v>14373881</v>
      </c>
      <c r="E184" s="9">
        <v>15111987.122107524</v>
      </c>
      <c r="F184" s="9">
        <v>-738106.12210752442</v>
      </c>
      <c r="G184" s="9">
        <v>-1.1421528649113468</v>
      </c>
      <c r="H184" s="9">
        <v>128582.35145072969</v>
      </c>
      <c r="I184" s="9">
        <v>14858719.246165829</v>
      </c>
      <c r="J184" s="9">
        <v>15365254.99804922</v>
      </c>
      <c r="K184" s="9">
        <v>658908.93037781003</v>
      </c>
      <c r="L184" s="9">
        <v>13814138.207750505</v>
      </c>
      <c r="M184" s="9">
        <v>16409836.036464544</v>
      </c>
    </row>
    <row r="185" spans="2:13" x14ac:dyDescent="0.25">
      <c r="B185" s="1" t="s">
        <v>369</v>
      </c>
      <c r="C185" s="6">
        <v>1</v>
      </c>
      <c r="D185" s="9">
        <v>10873136</v>
      </c>
      <c r="E185" s="9">
        <v>11177892.310517482</v>
      </c>
      <c r="F185" s="9">
        <v>-304756.31051748246</v>
      </c>
      <c r="G185" s="9">
        <v>-0.47158299156696054</v>
      </c>
      <c r="H185" s="9">
        <v>120209.67878432987</v>
      </c>
      <c r="I185" s="9">
        <v>10941116.037025496</v>
      </c>
      <c r="J185" s="9">
        <v>11414668.584009469</v>
      </c>
      <c r="K185" s="9">
        <v>657326.34535705508</v>
      </c>
      <c r="L185" s="9">
        <v>9883160.6042545866</v>
      </c>
      <c r="M185" s="9">
        <v>12472624.016780378</v>
      </c>
    </row>
    <row r="186" spans="2:13" x14ac:dyDescent="0.25">
      <c r="B186" s="1" t="s">
        <v>370</v>
      </c>
      <c r="C186" s="6">
        <v>1</v>
      </c>
      <c r="D186" s="9">
        <v>10399847</v>
      </c>
      <c r="E186" s="9">
        <v>10256666.105706805</v>
      </c>
      <c r="F186" s="9">
        <v>143180.89429319464</v>
      </c>
      <c r="G186" s="9">
        <v>0.22155956131429827</v>
      </c>
      <c r="H186" s="9">
        <v>98421.463873432993</v>
      </c>
      <c r="I186" s="9">
        <v>10062805.946664309</v>
      </c>
      <c r="J186" s="9">
        <v>10450526.264749302</v>
      </c>
      <c r="K186" s="9">
        <v>653692.84987524548</v>
      </c>
      <c r="L186" s="9">
        <v>8969091.2734047528</v>
      </c>
      <c r="M186" s="9">
        <v>11544240.938008858</v>
      </c>
    </row>
    <row r="187" spans="2:13" x14ac:dyDescent="0.25">
      <c r="B187" s="1" t="s">
        <v>371</v>
      </c>
      <c r="C187" s="6">
        <v>1</v>
      </c>
      <c r="D187" s="9">
        <v>11016174</v>
      </c>
      <c r="E187" s="9">
        <v>11061464.857603695</v>
      </c>
      <c r="F187" s="9">
        <v>-45290.857603695244</v>
      </c>
      <c r="G187" s="9">
        <v>-7.0083530290535503E-2</v>
      </c>
      <c r="H187" s="9">
        <v>76498.729746450248</v>
      </c>
      <c r="I187" s="9">
        <v>10910785.774692809</v>
      </c>
      <c r="J187" s="9">
        <v>11212143.940514581</v>
      </c>
      <c r="K187" s="9">
        <v>650753.11223216681</v>
      </c>
      <c r="L187" s="9">
        <v>9779680.4086652081</v>
      </c>
      <c r="M187" s="9">
        <v>12343249.306542182</v>
      </c>
    </row>
    <row r="188" spans="2:13" x14ac:dyDescent="0.25">
      <c r="B188" s="1" t="s">
        <v>372</v>
      </c>
      <c r="C188" s="6">
        <v>1</v>
      </c>
      <c r="D188" s="9">
        <v>12624848</v>
      </c>
      <c r="E188" s="9">
        <v>11812453.482567538</v>
      </c>
      <c r="F188" s="9">
        <v>812394.51743246242</v>
      </c>
      <c r="G188" s="9">
        <v>1.2571074778168394</v>
      </c>
      <c r="H188" s="9">
        <v>92140.440006812845</v>
      </c>
      <c r="I188" s="9">
        <v>11630965.018049911</v>
      </c>
      <c r="J188" s="9">
        <v>11993941.947085164</v>
      </c>
      <c r="K188" s="9">
        <v>652776.69850545353</v>
      </c>
      <c r="L188" s="9">
        <v>10526683.188048862</v>
      </c>
      <c r="M188" s="9">
        <v>13098223.777086213</v>
      </c>
    </row>
    <row r="189" spans="2:13" x14ac:dyDescent="0.25">
      <c r="B189" s="1" t="s">
        <v>373</v>
      </c>
      <c r="C189" s="6">
        <v>1</v>
      </c>
      <c r="D189" s="9">
        <v>12502629</v>
      </c>
      <c r="E189" s="9">
        <v>12101506.820483834</v>
      </c>
      <c r="F189" s="9">
        <v>401122.17951616645</v>
      </c>
      <c r="G189" s="9">
        <v>0.6207005101186962</v>
      </c>
      <c r="H189" s="9">
        <v>103365.16226791758</v>
      </c>
      <c r="I189" s="9">
        <v>11897909.088768721</v>
      </c>
      <c r="J189" s="9">
        <v>12305104.552198946</v>
      </c>
      <c r="K189" s="9">
        <v>654455.43331666489</v>
      </c>
      <c r="L189" s="9">
        <v>10812429.93221331</v>
      </c>
      <c r="M189" s="9">
        <v>13390583.708754357</v>
      </c>
    </row>
    <row r="190" spans="2:13" x14ac:dyDescent="0.25">
      <c r="B190" s="1" t="s">
        <v>374</v>
      </c>
      <c r="C190" s="6">
        <v>1</v>
      </c>
      <c r="D190" s="9">
        <v>11504822</v>
      </c>
      <c r="E190" s="9">
        <v>11786966.621740239</v>
      </c>
      <c r="F190" s="9">
        <v>-282144.62174023874</v>
      </c>
      <c r="G190" s="9">
        <v>-0.43659343607638784</v>
      </c>
      <c r="H190" s="9">
        <v>90646.557915486308</v>
      </c>
      <c r="I190" s="9">
        <v>11608420.647695908</v>
      </c>
      <c r="J190" s="9">
        <v>11965512.595784569</v>
      </c>
      <c r="K190" s="9">
        <v>652567.51059867849</v>
      </c>
      <c r="L190" s="9">
        <v>10501608.363369789</v>
      </c>
      <c r="M190" s="9">
        <v>13072324.880110689</v>
      </c>
    </row>
    <row r="191" spans="2:13" x14ac:dyDescent="0.25">
      <c r="B191" s="1" t="s">
        <v>93</v>
      </c>
      <c r="C191" s="6">
        <v>1</v>
      </c>
      <c r="D191" s="9">
        <v>11558341</v>
      </c>
      <c r="E191" s="9">
        <v>11634806.862782698</v>
      </c>
      <c r="F191" s="9">
        <v>-76465.862782698125</v>
      </c>
      <c r="G191" s="9">
        <v>-0.11832404803228806</v>
      </c>
      <c r="H191" s="9">
        <v>180574.28674013162</v>
      </c>
      <c r="I191" s="9">
        <v>11279130.787984176</v>
      </c>
      <c r="J191" s="9">
        <v>11990482.937581221</v>
      </c>
      <c r="K191" s="9">
        <v>670995.2536782492</v>
      </c>
      <c r="L191" s="9">
        <v>10313151.59089908</v>
      </c>
      <c r="M191" s="9">
        <v>12956462.134666316</v>
      </c>
    </row>
    <row r="192" spans="2:13" x14ac:dyDescent="0.25">
      <c r="B192" s="1" t="s">
        <v>94</v>
      </c>
      <c r="C192" s="6">
        <v>1</v>
      </c>
      <c r="D192" s="9">
        <v>10081641</v>
      </c>
      <c r="E192" s="9">
        <v>10895524.98009738</v>
      </c>
      <c r="F192" s="9">
        <v>-813883.98009737954</v>
      </c>
      <c r="G192" s="9">
        <v>-1.2594122873814264</v>
      </c>
      <c r="H192" s="9">
        <v>161823.49600282437</v>
      </c>
      <c r="I192" s="9">
        <v>10576782.223819515</v>
      </c>
      <c r="J192" s="9">
        <v>11214267.736375244</v>
      </c>
      <c r="K192" s="9">
        <v>666193.96671360417</v>
      </c>
      <c r="L192" s="9">
        <v>9583326.7739588078</v>
      </c>
      <c r="M192" s="9">
        <v>12207723.186235951</v>
      </c>
    </row>
    <row r="193" spans="2:13" x14ac:dyDescent="0.25">
      <c r="B193" s="1" t="s">
        <v>95</v>
      </c>
      <c r="C193" s="6">
        <v>1</v>
      </c>
      <c r="D193" s="9">
        <v>9844919</v>
      </c>
      <c r="E193" s="9">
        <v>10397594.456541797</v>
      </c>
      <c r="F193" s="9">
        <v>-552675.45654179715</v>
      </c>
      <c r="G193" s="9">
        <v>-0.85521558099668993</v>
      </c>
      <c r="H193" s="9">
        <v>153784.06301330877</v>
      </c>
      <c r="I193" s="9">
        <v>10094686.922547998</v>
      </c>
      <c r="J193" s="9">
        <v>10700501.990535596</v>
      </c>
      <c r="K193" s="9">
        <v>664286.90749096661</v>
      </c>
      <c r="L193" s="9">
        <v>9089152.5733601712</v>
      </c>
      <c r="M193" s="9">
        <v>11706036.339723423</v>
      </c>
    </row>
    <row r="194" spans="2:13" x14ac:dyDescent="0.25">
      <c r="B194" s="1" t="s">
        <v>96</v>
      </c>
      <c r="C194" s="6">
        <v>1</v>
      </c>
      <c r="D194" s="9">
        <v>10453919</v>
      </c>
      <c r="E194" s="9">
        <v>10234968.421572579</v>
      </c>
      <c r="F194" s="9">
        <v>218950.57842742093</v>
      </c>
      <c r="G194" s="9">
        <v>0.33880633547765832</v>
      </c>
      <c r="H194" s="9">
        <v>112340.84759126688</v>
      </c>
      <c r="I194" s="9">
        <v>10013691.337043352</v>
      </c>
      <c r="J194" s="9">
        <v>10456245.506101806</v>
      </c>
      <c r="K194" s="9">
        <v>655932.94128634443</v>
      </c>
      <c r="L194" s="9">
        <v>8942981.2948366236</v>
      </c>
      <c r="M194" s="9">
        <v>11526955.548308535</v>
      </c>
    </row>
    <row r="195" spans="2:13" x14ac:dyDescent="0.25">
      <c r="B195" s="1" t="s">
        <v>97</v>
      </c>
      <c r="C195" s="6">
        <v>1</v>
      </c>
      <c r="D195" s="9">
        <v>11888649</v>
      </c>
      <c r="E195" s="9">
        <v>11942827.195260279</v>
      </c>
      <c r="F195" s="9">
        <v>-54178.195260278881</v>
      </c>
      <c r="G195" s="9">
        <v>-8.3835886302592505E-2</v>
      </c>
      <c r="H195" s="9">
        <v>124740.07742651225</v>
      </c>
      <c r="I195" s="9">
        <v>11697127.423105147</v>
      </c>
      <c r="J195" s="9">
        <v>12188526.967415411</v>
      </c>
      <c r="K195" s="9">
        <v>658169.92057021486</v>
      </c>
      <c r="L195" s="9">
        <v>10646433.904028501</v>
      </c>
      <c r="M195" s="9">
        <v>13239220.486492056</v>
      </c>
    </row>
    <row r="196" spans="2:13" x14ac:dyDescent="0.25">
      <c r="B196" s="1" t="s">
        <v>98</v>
      </c>
      <c r="C196" s="6">
        <v>1</v>
      </c>
      <c r="D196" s="9">
        <v>13630712</v>
      </c>
      <c r="E196" s="9">
        <v>14214779.373950751</v>
      </c>
      <c r="F196" s="9">
        <v>-584067.3739507515</v>
      </c>
      <c r="G196" s="9">
        <v>-0.9037917509129102</v>
      </c>
      <c r="H196" s="9">
        <v>180887.91816856666</v>
      </c>
      <c r="I196" s="9">
        <v>13858485.541234348</v>
      </c>
      <c r="J196" s="9">
        <v>14571073.206667155</v>
      </c>
      <c r="K196" s="9">
        <v>671079.7242998695</v>
      </c>
      <c r="L196" s="9">
        <v>12892957.720797263</v>
      </c>
      <c r="M196" s="9">
        <v>15536601.02710424</v>
      </c>
    </row>
    <row r="197" spans="2:13" x14ac:dyDescent="0.25">
      <c r="B197" s="1" t="s">
        <v>99</v>
      </c>
      <c r="C197" s="6">
        <v>1</v>
      </c>
      <c r="D197" s="9">
        <v>11568448</v>
      </c>
      <c r="E197" s="9">
        <v>11670923.407545201</v>
      </c>
      <c r="F197" s="9">
        <v>-102475.40754520148</v>
      </c>
      <c r="G197" s="9">
        <v>-0.15857148017756101</v>
      </c>
      <c r="H197" s="9">
        <v>109637.9621323563</v>
      </c>
      <c r="I197" s="9">
        <v>11454970.180072317</v>
      </c>
      <c r="J197" s="9">
        <v>11886876.635018086</v>
      </c>
      <c r="K197" s="9">
        <v>655475.4306360893</v>
      </c>
      <c r="L197" s="9">
        <v>10379837.436755637</v>
      </c>
      <c r="M197" s="9">
        <v>12962009.378334766</v>
      </c>
    </row>
    <row r="198" spans="2:13" x14ac:dyDescent="0.25">
      <c r="B198" s="1" t="s">
        <v>100</v>
      </c>
      <c r="C198" s="6">
        <v>1</v>
      </c>
      <c r="D198" s="9">
        <v>10739347</v>
      </c>
      <c r="E198" s="9">
        <v>10863587.130463989</v>
      </c>
      <c r="F198" s="9">
        <v>-124240.13046398945</v>
      </c>
      <c r="G198" s="9">
        <v>-0.19225043214820192</v>
      </c>
      <c r="H198" s="9">
        <v>134724.17425149266</v>
      </c>
      <c r="I198" s="9">
        <v>10598221.743490575</v>
      </c>
      <c r="J198" s="9">
        <v>11128952.517437404</v>
      </c>
      <c r="K198" s="9">
        <v>660134.95631937054</v>
      </c>
      <c r="L198" s="9">
        <v>9563323.3202634491</v>
      </c>
      <c r="M198" s="9">
        <v>12163850.94066453</v>
      </c>
    </row>
    <row r="199" spans="2:13" x14ac:dyDescent="0.25">
      <c r="B199" s="1" t="s">
        <v>101</v>
      </c>
      <c r="C199" s="6">
        <v>1</v>
      </c>
      <c r="D199" s="9">
        <v>11382512</v>
      </c>
      <c r="E199" s="9">
        <v>11776300.479390046</v>
      </c>
      <c r="F199" s="9">
        <v>-393788.47939004563</v>
      </c>
      <c r="G199" s="9">
        <v>-0.60935226850604995</v>
      </c>
      <c r="H199" s="9">
        <v>143214.96432667194</v>
      </c>
      <c r="I199" s="9">
        <v>11494210.83482494</v>
      </c>
      <c r="J199" s="9">
        <v>12058390.123955151</v>
      </c>
      <c r="K199" s="9">
        <v>661919.99775963905</v>
      </c>
      <c r="L199" s="9">
        <v>10472520.68391669</v>
      </c>
      <c r="M199" s="9">
        <v>13080080.274863401</v>
      </c>
    </row>
    <row r="200" spans="2:13" x14ac:dyDescent="0.25">
      <c r="B200" s="1" t="s">
        <v>102</v>
      </c>
      <c r="C200" s="6">
        <v>1</v>
      </c>
      <c r="D200" s="9">
        <v>11982545</v>
      </c>
      <c r="E200" s="9">
        <v>11397078.887326377</v>
      </c>
      <c r="F200" s="9">
        <v>585466.11267362349</v>
      </c>
      <c r="G200" s="9">
        <v>0.90595617333367151</v>
      </c>
      <c r="H200" s="9">
        <v>79167.444375446765</v>
      </c>
      <c r="I200" s="9">
        <v>11241143.25343509</v>
      </c>
      <c r="J200" s="9">
        <v>11553014.521217663</v>
      </c>
      <c r="K200" s="9">
        <v>651072.22462332866</v>
      </c>
      <c r="L200" s="9">
        <v>10114665.884651048</v>
      </c>
      <c r="M200" s="9">
        <v>12679491.890001705</v>
      </c>
    </row>
    <row r="201" spans="2:13" x14ac:dyDescent="0.25">
      <c r="B201" s="1" t="s">
        <v>103</v>
      </c>
      <c r="C201" s="6">
        <v>1</v>
      </c>
      <c r="D201" s="9">
        <v>12523563</v>
      </c>
      <c r="E201" s="9">
        <v>12022872.52098636</v>
      </c>
      <c r="F201" s="9">
        <v>500690.47901364043</v>
      </c>
      <c r="G201" s="9">
        <v>0.77477350195444794</v>
      </c>
      <c r="H201" s="9">
        <v>96494.486225427099</v>
      </c>
      <c r="I201" s="9">
        <v>11832807.918102164</v>
      </c>
      <c r="J201" s="9">
        <v>12212937.123870555</v>
      </c>
      <c r="K201" s="9">
        <v>653405.49683863227</v>
      </c>
      <c r="L201" s="9">
        <v>10735863.686213573</v>
      </c>
      <c r="M201" s="9">
        <v>13309881.355759146</v>
      </c>
    </row>
    <row r="202" spans="2:13" x14ac:dyDescent="0.25">
      <c r="B202" s="1" t="s">
        <v>104</v>
      </c>
      <c r="C202" s="6">
        <v>1</v>
      </c>
      <c r="D202" s="9">
        <v>10534404</v>
      </c>
      <c r="E202" s="9">
        <v>11499294.832399148</v>
      </c>
      <c r="F202" s="9">
        <v>-964890.83239914849</v>
      </c>
      <c r="G202" s="9">
        <v>-1.4930818151252767</v>
      </c>
      <c r="H202" s="9">
        <v>78731.590175371981</v>
      </c>
      <c r="I202" s="9">
        <v>11344217.697875993</v>
      </c>
      <c r="J202" s="9">
        <v>11654371.966922304</v>
      </c>
      <c r="K202" s="9">
        <v>651019.370463409</v>
      </c>
      <c r="L202" s="9">
        <v>10216985.93624129</v>
      </c>
      <c r="M202" s="9">
        <v>12781603.728557009</v>
      </c>
    </row>
    <row r="203" spans="2:13" x14ac:dyDescent="0.25">
      <c r="B203" s="1" t="s">
        <v>105</v>
      </c>
      <c r="C203" s="6">
        <v>1</v>
      </c>
      <c r="D203" s="9">
        <v>11157735</v>
      </c>
      <c r="E203" s="9">
        <v>10902168.396157974</v>
      </c>
      <c r="F203" s="9">
        <v>255566.60384202562</v>
      </c>
      <c r="G203" s="9">
        <v>0.39546634286188798</v>
      </c>
      <c r="H203" s="9">
        <v>103037.77752213691</v>
      </c>
      <c r="I203" s="9">
        <v>10699215.512186304</v>
      </c>
      <c r="J203" s="9">
        <v>11105121.280129645</v>
      </c>
      <c r="K203" s="9">
        <v>654403.80578334967</v>
      </c>
      <c r="L203" s="9">
        <v>9613193.1983259544</v>
      </c>
      <c r="M203" s="9">
        <v>12191143.593989994</v>
      </c>
    </row>
    <row r="204" spans="2:13" x14ac:dyDescent="0.25">
      <c r="B204" s="1" t="s">
        <v>106</v>
      </c>
      <c r="C204" s="6">
        <v>1</v>
      </c>
      <c r="D204" s="9">
        <v>9796251</v>
      </c>
      <c r="E204" s="9">
        <v>10274934.933490071</v>
      </c>
      <c r="F204" s="9">
        <v>-478683.93349007145</v>
      </c>
      <c r="G204" s="9">
        <v>-0.74072035124384483</v>
      </c>
      <c r="H204" s="9">
        <v>92632.400820783616</v>
      </c>
      <c r="I204" s="9">
        <v>10092477.456748022</v>
      </c>
      <c r="J204" s="9">
        <v>10457392.410232121</v>
      </c>
      <c r="K204" s="9">
        <v>652846.32120343077</v>
      </c>
      <c r="L204" s="9">
        <v>8989027.5035664588</v>
      </c>
      <c r="M204" s="9">
        <v>11560842.363413684</v>
      </c>
    </row>
    <row r="205" spans="2:13" x14ac:dyDescent="0.25">
      <c r="B205" s="1" t="s">
        <v>107</v>
      </c>
      <c r="C205" s="6">
        <v>1</v>
      </c>
      <c r="D205" s="9">
        <v>9682362</v>
      </c>
      <c r="E205" s="9">
        <v>9882761.079536071</v>
      </c>
      <c r="F205" s="9">
        <v>-200399.07953607105</v>
      </c>
      <c r="G205" s="9">
        <v>-0.31009955880622969</v>
      </c>
      <c r="H205" s="9">
        <v>95488.314613803566</v>
      </c>
      <c r="I205" s="9">
        <v>9694678.3267583139</v>
      </c>
      <c r="J205" s="9">
        <v>10070843.832313828</v>
      </c>
      <c r="K205" s="9">
        <v>653257.66406129173</v>
      </c>
      <c r="L205" s="9">
        <v>8596043.4300860707</v>
      </c>
      <c r="M205" s="9">
        <v>11169478.728986071</v>
      </c>
    </row>
    <row r="206" spans="2:13" x14ac:dyDescent="0.25">
      <c r="B206" s="1" t="s">
        <v>108</v>
      </c>
      <c r="C206" s="6">
        <v>1</v>
      </c>
      <c r="D206" s="9">
        <v>11112777</v>
      </c>
      <c r="E206" s="9">
        <v>11893581.34096073</v>
      </c>
      <c r="F206" s="9">
        <v>-780804.34096072987</v>
      </c>
      <c r="G206" s="9">
        <v>-1.2082245198253485</v>
      </c>
      <c r="H206" s="9">
        <v>112325.67807664284</v>
      </c>
      <c r="I206" s="9">
        <v>11672334.135732235</v>
      </c>
      <c r="J206" s="9">
        <v>12114828.546189224</v>
      </c>
      <c r="K206" s="9">
        <v>655930.34339204675</v>
      </c>
      <c r="L206" s="9">
        <v>10601599.331281379</v>
      </c>
      <c r="M206" s="9">
        <v>13185563.350640081</v>
      </c>
    </row>
    <row r="207" spans="2:13" x14ac:dyDescent="0.25">
      <c r="B207" s="1" t="s">
        <v>109</v>
      </c>
      <c r="C207" s="6">
        <v>1</v>
      </c>
      <c r="D207" s="9">
        <v>12761684</v>
      </c>
      <c r="E207" s="9">
        <v>13564548.541384816</v>
      </c>
      <c r="F207" s="9">
        <v>-802864.54138481617</v>
      </c>
      <c r="G207" s="9">
        <v>-1.2423606966706859</v>
      </c>
      <c r="H207" s="9">
        <v>90320.692110859847</v>
      </c>
      <c r="I207" s="9">
        <v>13386644.42323477</v>
      </c>
      <c r="J207" s="9">
        <v>13742452.659534862</v>
      </c>
      <c r="K207" s="9">
        <v>652522.32517394796</v>
      </c>
      <c r="L207" s="9">
        <v>12279279.284470756</v>
      </c>
      <c r="M207" s="9">
        <v>14849817.798298877</v>
      </c>
    </row>
    <row r="208" spans="2:13" x14ac:dyDescent="0.25">
      <c r="B208" s="1" t="s">
        <v>110</v>
      </c>
      <c r="C208" s="6">
        <v>1</v>
      </c>
      <c r="D208" s="9">
        <v>12911556</v>
      </c>
      <c r="E208" s="9">
        <v>12753474.612495897</v>
      </c>
      <c r="F208" s="9">
        <v>158081.38750410266</v>
      </c>
      <c r="G208" s="9">
        <v>0.24461673493702493</v>
      </c>
      <c r="H208" s="9">
        <v>93599.508083191147</v>
      </c>
      <c r="I208" s="9">
        <v>12569112.230458571</v>
      </c>
      <c r="J208" s="9">
        <v>12937836.994533224</v>
      </c>
      <c r="K208" s="9">
        <v>652984.24585930561</v>
      </c>
      <c r="L208" s="9">
        <v>11467295.513216114</v>
      </c>
      <c r="M208" s="9">
        <v>14039653.711775681</v>
      </c>
    </row>
    <row r="209" spans="2:13" x14ac:dyDescent="0.25">
      <c r="B209" s="1" t="s">
        <v>111</v>
      </c>
      <c r="C209" s="6">
        <v>1</v>
      </c>
      <c r="D209" s="9">
        <v>11166200</v>
      </c>
      <c r="E209" s="9">
        <v>11185383.027665243</v>
      </c>
      <c r="F209" s="9">
        <v>-19183.027665242553</v>
      </c>
      <c r="G209" s="9">
        <v>-2.9684010671759003E-2</v>
      </c>
      <c r="H209" s="9">
        <v>128864.32162970559</v>
      </c>
      <c r="I209" s="9">
        <v>10931559.756776243</v>
      </c>
      <c r="J209" s="9">
        <v>11439206.298554242</v>
      </c>
      <c r="K209" s="9">
        <v>658964.0132936812</v>
      </c>
      <c r="L209" s="9">
        <v>9887425.6168237049</v>
      </c>
      <c r="M209" s="9">
        <v>12483340.438506778</v>
      </c>
    </row>
    <row r="210" spans="2:13" x14ac:dyDescent="0.25">
      <c r="B210" s="1" t="s">
        <v>112</v>
      </c>
      <c r="C210" s="6">
        <v>1</v>
      </c>
      <c r="D210" s="9">
        <v>10878920</v>
      </c>
      <c r="E210" s="9">
        <v>10678255.534119874</v>
      </c>
      <c r="F210" s="9">
        <v>200664.46588012576</v>
      </c>
      <c r="G210" s="9">
        <v>0.31051022031423203</v>
      </c>
      <c r="H210" s="9">
        <v>84982.470938586703</v>
      </c>
      <c r="I210" s="9">
        <v>10510866.077759372</v>
      </c>
      <c r="J210" s="9">
        <v>10845644.990480376</v>
      </c>
      <c r="K210" s="9">
        <v>651804.86174457031</v>
      </c>
      <c r="L210" s="9">
        <v>9394399.4605608713</v>
      </c>
      <c r="M210" s="9">
        <v>11962111.607678877</v>
      </c>
    </row>
    <row r="211" spans="2:13" x14ac:dyDescent="0.25">
      <c r="B211" s="1" t="s">
        <v>113</v>
      </c>
      <c r="C211" s="6">
        <v>1</v>
      </c>
      <c r="D211" s="9">
        <v>11283929</v>
      </c>
      <c r="E211" s="9">
        <v>11390961.814608933</v>
      </c>
      <c r="F211" s="9">
        <v>-107032.8146089334</v>
      </c>
      <c r="G211" s="9">
        <v>-0.1656236578773557</v>
      </c>
      <c r="H211" s="9">
        <v>69984.265786405405</v>
      </c>
      <c r="I211" s="9">
        <v>11253114.231755747</v>
      </c>
      <c r="J211" s="9">
        <v>11528809.39746212</v>
      </c>
      <c r="K211" s="9">
        <v>650019.50346485211</v>
      </c>
      <c r="L211" s="9">
        <v>10110622.350399483</v>
      </c>
      <c r="M211" s="9">
        <v>12671301.278818384</v>
      </c>
    </row>
    <row r="212" spans="2:13" x14ac:dyDescent="0.25">
      <c r="B212" s="1" t="s">
        <v>114</v>
      </c>
      <c r="C212" s="6">
        <v>1</v>
      </c>
      <c r="D212" s="9">
        <v>12104164</v>
      </c>
      <c r="E212" s="9">
        <v>11881999.61252632</v>
      </c>
      <c r="F212" s="9">
        <v>222164.38747368008</v>
      </c>
      <c r="G212" s="9">
        <v>0.3437794160409004</v>
      </c>
      <c r="H212" s="9">
        <v>74617.502922722313</v>
      </c>
      <c r="I212" s="9">
        <v>11735025.970653294</v>
      </c>
      <c r="J212" s="9">
        <v>12028973.254399346</v>
      </c>
      <c r="K212" s="9">
        <v>650534.64870785573</v>
      </c>
      <c r="L212" s="9">
        <v>10600645.469863528</v>
      </c>
      <c r="M212" s="9">
        <v>13163353.755189111</v>
      </c>
    </row>
    <row r="213" spans="2:13" x14ac:dyDescent="0.25">
      <c r="B213" s="1" t="s">
        <v>115</v>
      </c>
      <c r="C213" s="6">
        <v>1</v>
      </c>
      <c r="D213" s="9">
        <v>12025224</v>
      </c>
      <c r="E213" s="9">
        <v>12051672.609211236</v>
      </c>
      <c r="F213" s="9">
        <v>-26448.609211236238</v>
      </c>
      <c r="G213" s="9">
        <v>-4.0926844905824364E-2</v>
      </c>
      <c r="H213" s="9">
        <v>77623.599103998786</v>
      </c>
      <c r="I213" s="9">
        <v>11898777.877965381</v>
      </c>
      <c r="J213" s="9">
        <v>12204567.340457091</v>
      </c>
      <c r="K213" s="9">
        <v>650886.30386949226</v>
      </c>
      <c r="L213" s="9">
        <v>10769625.813514441</v>
      </c>
      <c r="M213" s="9">
        <v>13333719.404908031</v>
      </c>
    </row>
    <row r="214" spans="2:13" x14ac:dyDescent="0.25">
      <c r="B214" s="1" t="s">
        <v>116</v>
      </c>
      <c r="C214" s="6">
        <v>1</v>
      </c>
      <c r="D214" s="9">
        <v>10422047</v>
      </c>
      <c r="E214" s="9">
        <v>11849123.049104448</v>
      </c>
      <c r="F214" s="9">
        <v>-1427076.0491044484</v>
      </c>
      <c r="G214" s="9">
        <v>-2.208271885453307</v>
      </c>
      <c r="H214" s="9">
        <v>71464.797942711404</v>
      </c>
      <c r="I214" s="9">
        <v>11708359.271063818</v>
      </c>
      <c r="J214" s="9">
        <v>11989886.827145079</v>
      </c>
      <c r="K214" s="9">
        <v>650180.57089705719</v>
      </c>
      <c r="L214" s="9">
        <v>10568466.331352986</v>
      </c>
      <c r="M214" s="9">
        <v>13129779.76685591</v>
      </c>
    </row>
    <row r="215" spans="2:13" x14ac:dyDescent="0.25">
      <c r="B215" s="1" t="s">
        <v>117</v>
      </c>
      <c r="C215" s="6">
        <v>1</v>
      </c>
      <c r="D215" s="9">
        <v>11207633</v>
      </c>
      <c r="E215" s="9">
        <v>11125561.55081751</v>
      </c>
      <c r="F215" s="9">
        <v>82071.449182489887</v>
      </c>
      <c r="G215" s="9">
        <v>0.12699818901861301</v>
      </c>
      <c r="H215" s="9">
        <v>93643.991400355299</v>
      </c>
      <c r="I215" s="9">
        <v>10941111.550260799</v>
      </c>
      <c r="J215" s="9">
        <v>11310011.551374221</v>
      </c>
      <c r="K215" s="9">
        <v>652990.62363285164</v>
      </c>
      <c r="L215" s="9">
        <v>9839369.8892759476</v>
      </c>
      <c r="M215" s="9">
        <v>12411753.212359073</v>
      </c>
    </row>
    <row r="216" spans="2:13" x14ac:dyDescent="0.25">
      <c r="B216" s="1" t="s">
        <v>118</v>
      </c>
      <c r="C216" s="6">
        <v>1</v>
      </c>
      <c r="D216" s="9">
        <v>9741038</v>
      </c>
      <c r="E216" s="9">
        <v>10386233.243845426</v>
      </c>
      <c r="F216" s="9">
        <v>-645195.24384542555</v>
      </c>
      <c r="G216" s="9">
        <v>-0.99838163390531731</v>
      </c>
      <c r="H216" s="9">
        <v>89821.511641033736</v>
      </c>
      <c r="I216" s="9">
        <v>10209312.358432051</v>
      </c>
      <c r="J216" s="9">
        <v>10563154.1292588</v>
      </c>
      <c r="K216" s="9">
        <v>652453.41701956862</v>
      </c>
      <c r="L216" s="9">
        <v>9101099.7149041221</v>
      </c>
      <c r="M216" s="9">
        <v>11671366.772786729</v>
      </c>
    </row>
    <row r="217" spans="2:13" x14ac:dyDescent="0.25">
      <c r="B217" s="1" t="s">
        <v>119</v>
      </c>
      <c r="C217" s="6">
        <v>1</v>
      </c>
      <c r="D217" s="9">
        <v>10680353</v>
      </c>
      <c r="E217" s="9">
        <v>10287690.049843712</v>
      </c>
      <c r="F217" s="9">
        <v>392662.95015628822</v>
      </c>
      <c r="G217" s="9">
        <v>0.60761061320693532</v>
      </c>
      <c r="H217" s="9">
        <v>104978.35137715061</v>
      </c>
      <c r="I217" s="9">
        <v>10080914.829347454</v>
      </c>
      <c r="J217" s="9">
        <v>10494465.27033997</v>
      </c>
      <c r="K217" s="9">
        <v>654712.15941426903</v>
      </c>
      <c r="L217" s="9">
        <v>8998107.4897394925</v>
      </c>
      <c r="M217" s="9">
        <v>11577272.609947931</v>
      </c>
    </row>
    <row r="218" spans="2:13" x14ac:dyDescent="0.25">
      <c r="B218" s="1" t="s">
        <v>120</v>
      </c>
      <c r="C218" s="6">
        <v>1</v>
      </c>
      <c r="D218" s="9">
        <v>12119728</v>
      </c>
      <c r="E218" s="9">
        <v>11979949.307050347</v>
      </c>
      <c r="F218" s="9">
        <v>139778.69294965267</v>
      </c>
      <c r="G218" s="9">
        <v>0.21629496060832334</v>
      </c>
      <c r="H218" s="9">
        <v>103222.27539351209</v>
      </c>
      <c r="I218" s="9">
        <v>11776633.018743075</v>
      </c>
      <c r="J218" s="9">
        <v>12183265.595357619</v>
      </c>
      <c r="K218" s="9">
        <v>654432.88087048684</v>
      </c>
      <c r="L218" s="9">
        <v>10690916.840195954</v>
      </c>
      <c r="M218" s="9">
        <v>13268981.773904741</v>
      </c>
    </row>
    <row r="219" spans="2:13" x14ac:dyDescent="0.25">
      <c r="B219" s="1" t="s">
        <v>121</v>
      </c>
      <c r="C219" s="6">
        <v>1</v>
      </c>
      <c r="D219" s="9">
        <v>14386013</v>
      </c>
      <c r="E219" s="9">
        <v>15489606.88079693</v>
      </c>
      <c r="F219" s="9">
        <v>-1103593.8807969298</v>
      </c>
      <c r="G219" s="9">
        <v>-1.7077123124948477</v>
      </c>
      <c r="H219" s="9">
        <v>108499.66011555171</v>
      </c>
      <c r="I219" s="9">
        <v>15275895.759886287</v>
      </c>
      <c r="J219" s="9">
        <v>15703318.001707572</v>
      </c>
      <c r="K219" s="9">
        <v>655285.99380134849</v>
      </c>
      <c r="L219" s="9">
        <v>14198894.042589081</v>
      </c>
      <c r="M219" s="9">
        <v>16780319.71900478</v>
      </c>
    </row>
    <row r="220" spans="2:13" x14ac:dyDescent="0.25">
      <c r="B220" s="1" t="s">
        <v>122</v>
      </c>
      <c r="C220" s="6">
        <v>1</v>
      </c>
      <c r="D220" s="9">
        <v>15439866</v>
      </c>
      <c r="E220" s="9">
        <v>15457395.591784492</v>
      </c>
      <c r="F220" s="9">
        <v>-17529.591784492135</v>
      </c>
      <c r="G220" s="9">
        <v>-2.7125467297597419E-2</v>
      </c>
      <c r="H220" s="9">
        <v>106487.24837606198</v>
      </c>
      <c r="I220" s="9">
        <v>15247648.306042753</v>
      </c>
      <c r="J220" s="9">
        <v>15667142.877526231</v>
      </c>
      <c r="K220" s="9">
        <v>654955.793541622</v>
      </c>
      <c r="L220" s="9">
        <v>14167333.147020789</v>
      </c>
      <c r="M220" s="9">
        <v>16747458.036548195</v>
      </c>
    </row>
    <row r="221" spans="2:13" x14ac:dyDescent="0.25">
      <c r="B221" s="1" t="s">
        <v>123</v>
      </c>
      <c r="C221" s="6">
        <v>1</v>
      </c>
      <c r="D221" s="9">
        <v>12625438</v>
      </c>
      <c r="E221" s="9">
        <v>13038349.733524457</v>
      </c>
      <c r="F221" s="9">
        <v>-412911.73352445662</v>
      </c>
      <c r="G221" s="9">
        <v>-0.63894378501275551</v>
      </c>
      <c r="H221" s="9">
        <v>92805.165449489767</v>
      </c>
      <c r="I221" s="9">
        <v>12855551.963343559</v>
      </c>
      <c r="J221" s="9">
        <v>13221147.503705354</v>
      </c>
      <c r="K221" s="9">
        <v>652870.85718474048</v>
      </c>
      <c r="L221" s="9">
        <v>11752393.975227622</v>
      </c>
      <c r="M221" s="9">
        <v>14324305.491821291</v>
      </c>
    </row>
    <row r="222" spans="2:13" x14ac:dyDescent="0.25">
      <c r="B222" s="1" t="s">
        <v>124</v>
      </c>
      <c r="C222" s="6">
        <v>1</v>
      </c>
      <c r="D222" s="9">
        <v>11287268</v>
      </c>
      <c r="E222" s="9">
        <v>10821134.784601161</v>
      </c>
      <c r="F222" s="9">
        <v>466133.21539883874</v>
      </c>
      <c r="G222" s="9">
        <v>0.72129924336349616</v>
      </c>
      <c r="H222" s="9">
        <v>92623.542663920118</v>
      </c>
      <c r="I222" s="9">
        <v>10638694.755716832</v>
      </c>
      <c r="J222" s="9">
        <v>11003574.81348549</v>
      </c>
      <c r="K222" s="9">
        <v>652845.06437794701</v>
      </c>
      <c r="L222" s="9">
        <v>9535229.8302390631</v>
      </c>
      <c r="M222" s="9">
        <v>12107039.738963259</v>
      </c>
    </row>
    <row r="223" spans="2:13" x14ac:dyDescent="0.25">
      <c r="B223" s="1" t="s">
        <v>125</v>
      </c>
      <c r="C223" s="6">
        <v>1</v>
      </c>
      <c r="D223" s="9">
        <v>11223313</v>
      </c>
      <c r="E223" s="9">
        <v>11570739.827725237</v>
      </c>
      <c r="F223" s="9">
        <v>-347426.82772523724</v>
      </c>
      <c r="G223" s="9">
        <v>-0.53761178067512938</v>
      </c>
      <c r="H223" s="9">
        <v>68355.822172106287</v>
      </c>
      <c r="I223" s="9">
        <v>11436099.780359084</v>
      </c>
      <c r="J223" s="9">
        <v>11705379.875091391</v>
      </c>
      <c r="K223" s="9">
        <v>649846.19399659126</v>
      </c>
      <c r="L223" s="9">
        <v>10290741.730121793</v>
      </c>
      <c r="M223" s="9">
        <v>12850737.925328681</v>
      </c>
    </row>
    <row r="224" spans="2:13" x14ac:dyDescent="0.25">
      <c r="B224" s="1" t="s">
        <v>126</v>
      </c>
      <c r="C224" s="6">
        <v>1</v>
      </c>
      <c r="D224" s="9">
        <v>12223679</v>
      </c>
      <c r="E224" s="9">
        <v>12103824.386253109</v>
      </c>
      <c r="F224" s="9">
        <v>119854.6137468908</v>
      </c>
      <c r="G224" s="9">
        <v>0.18546423930610928</v>
      </c>
      <c r="H224" s="9">
        <v>66243.771322527828</v>
      </c>
      <c r="I224" s="9">
        <v>11973344.43260525</v>
      </c>
      <c r="J224" s="9">
        <v>12234304.339900969</v>
      </c>
      <c r="K224" s="9">
        <v>649627.42758142692</v>
      </c>
      <c r="L224" s="9">
        <v>10824257.191527633</v>
      </c>
      <c r="M224" s="9">
        <v>13383391.580978585</v>
      </c>
    </row>
    <row r="225" spans="2:13" x14ac:dyDescent="0.25">
      <c r="B225" s="1" t="s">
        <v>127</v>
      </c>
      <c r="C225" s="6">
        <v>1</v>
      </c>
      <c r="D225" s="9">
        <v>13208170</v>
      </c>
      <c r="E225" s="9">
        <v>12975529.022071876</v>
      </c>
      <c r="F225" s="9">
        <v>232640.97792812437</v>
      </c>
      <c r="G225" s="9">
        <v>0.35999099787669403</v>
      </c>
      <c r="H225" s="9">
        <v>90599.082743997773</v>
      </c>
      <c r="I225" s="9">
        <v>12797076.559584202</v>
      </c>
      <c r="J225" s="9">
        <v>13153981.484559549</v>
      </c>
      <c r="K225" s="9">
        <v>652560.91763228085</v>
      </c>
      <c r="L225" s="9">
        <v>11690183.749827258</v>
      </c>
      <c r="M225" s="9">
        <v>14260874.294316493</v>
      </c>
    </row>
    <row r="226" spans="2:13" x14ac:dyDescent="0.25">
      <c r="B226" s="1" t="s">
        <v>128</v>
      </c>
      <c r="C226" s="6">
        <v>1</v>
      </c>
      <c r="D226" s="9">
        <v>11030833</v>
      </c>
      <c r="E226" s="9">
        <v>12377330.784344574</v>
      </c>
      <c r="F226" s="9">
        <v>-1346497.7843445744</v>
      </c>
      <c r="G226" s="9">
        <v>-2.0835842650847169</v>
      </c>
      <c r="H226" s="9">
        <v>68583.578549204016</v>
      </c>
      <c r="I226" s="9">
        <v>12242242.126627088</v>
      </c>
      <c r="J226" s="9">
        <v>12512419.442062061</v>
      </c>
      <c r="K226" s="9">
        <v>649870.19063321059</v>
      </c>
      <c r="L226" s="9">
        <v>11097285.420711868</v>
      </c>
      <c r="M226" s="9">
        <v>13657376.147977281</v>
      </c>
    </row>
    <row r="227" spans="2:13" x14ac:dyDescent="0.25">
      <c r="B227" s="1" t="s">
        <v>129</v>
      </c>
      <c r="C227" s="6">
        <v>1</v>
      </c>
      <c r="D227" s="9">
        <v>11836338</v>
      </c>
      <c r="E227" s="9">
        <v>11809599.546472201</v>
      </c>
      <c r="F227" s="9">
        <v>26738.453527798876</v>
      </c>
      <c r="G227" s="9">
        <v>4.137535292740132E-2</v>
      </c>
      <c r="H227" s="9">
        <v>95145.651955660651</v>
      </c>
      <c r="I227" s="9">
        <v>11622191.734248985</v>
      </c>
      <c r="J227" s="9">
        <v>11997007.358695418</v>
      </c>
      <c r="K227" s="9">
        <v>653207.66415673541</v>
      </c>
      <c r="L227" s="9">
        <v>10522980.381530233</v>
      </c>
      <c r="M227" s="9">
        <v>13096218.71141417</v>
      </c>
    </row>
    <row r="228" spans="2:13" x14ac:dyDescent="0.25">
      <c r="B228" s="1" t="s">
        <v>130</v>
      </c>
      <c r="C228" s="6">
        <v>1</v>
      </c>
      <c r="D228" s="9">
        <v>10336685</v>
      </c>
      <c r="E228" s="9">
        <v>11080465.307366246</v>
      </c>
      <c r="F228" s="9">
        <v>-743780.30736624636</v>
      </c>
      <c r="G228" s="9">
        <v>-1.1509331564645213</v>
      </c>
      <c r="H228" s="9">
        <v>87467.942738368991</v>
      </c>
      <c r="I228" s="9">
        <v>10908180.232312031</v>
      </c>
      <c r="J228" s="9">
        <v>11252750.382420462</v>
      </c>
      <c r="K228" s="9">
        <v>652133.57407352771</v>
      </c>
      <c r="L228" s="9">
        <v>9795961.7711312883</v>
      </c>
      <c r="M228" s="9">
        <v>12364968.843601204</v>
      </c>
    </row>
    <row r="229" spans="2:13" x14ac:dyDescent="0.25">
      <c r="B229" s="1" t="s">
        <v>131</v>
      </c>
      <c r="C229" s="6">
        <v>1</v>
      </c>
      <c r="D229" s="9">
        <v>10811899</v>
      </c>
      <c r="E229" s="9">
        <v>10920444.40627031</v>
      </c>
      <c r="F229" s="9">
        <v>-108545.40627031028</v>
      </c>
      <c r="G229" s="9">
        <v>-0.16796425748456359</v>
      </c>
      <c r="H229" s="9">
        <v>100851.93519778723</v>
      </c>
      <c r="I229" s="9">
        <v>10721796.962636178</v>
      </c>
      <c r="J229" s="9">
        <v>11119091.849904442</v>
      </c>
      <c r="K229" s="9">
        <v>654063.20050907112</v>
      </c>
      <c r="L229" s="9">
        <v>9632140.0965763424</v>
      </c>
      <c r="M229" s="9">
        <v>12208748.715964278</v>
      </c>
    </row>
    <row r="230" spans="2:13" x14ac:dyDescent="0.25">
      <c r="B230" s="1" t="s">
        <v>132</v>
      </c>
      <c r="C230" s="6">
        <v>1</v>
      </c>
      <c r="D230" s="9">
        <v>13309510</v>
      </c>
      <c r="E230" s="9">
        <v>13160236.95926662</v>
      </c>
      <c r="F230" s="9">
        <v>149273.04073338024</v>
      </c>
      <c r="G230" s="9">
        <v>0.2309866102192033</v>
      </c>
      <c r="H230" s="9">
        <v>112855.82964458286</v>
      </c>
      <c r="I230" s="9">
        <v>12937945.517717788</v>
      </c>
      <c r="J230" s="9">
        <v>13382528.400815452</v>
      </c>
      <c r="K230" s="9">
        <v>656021.33784793748</v>
      </c>
      <c r="L230" s="9">
        <v>11868075.718360698</v>
      </c>
      <c r="M230" s="9">
        <v>14452398.200172542</v>
      </c>
    </row>
    <row r="231" spans="2:13" x14ac:dyDescent="0.25">
      <c r="B231" s="1" t="s">
        <v>133</v>
      </c>
      <c r="C231" s="6">
        <v>1</v>
      </c>
      <c r="D231" s="9">
        <v>16692168</v>
      </c>
      <c r="E231" s="9">
        <v>17903200.46643896</v>
      </c>
      <c r="F231" s="9">
        <v>-1211032.4664389603</v>
      </c>
      <c r="G231" s="9">
        <v>-1.8739638645652856</v>
      </c>
      <c r="H231" s="9">
        <v>161096.35933249709</v>
      </c>
      <c r="I231" s="9">
        <v>17585889.946840044</v>
      </c>
      <c r="J231" s="9">
        <v>18220510.986037876</v>
      </c>
      <c r="K231" s="9">
        <v>666017.71329088218</v>
      </c>
      <c r="L231" s="9">
        <v>16591349.425595598</v>
      </c>
      <c r="M231" s="9">
        <v>19215051.50728232</v>
      </c>
    </row>
    <row r="232" spans="2:13" x14ac:dyDescent="0.25">
      <c r="B232" s="1" t="s">
        <v>134</v>
      </c>
      <c r="C232" s="6">
        <v>1</v>
      </c>
      <c r="D232" s="9">
        <v>14865568</v>
      </c>
      <c r="E232" s="9">
        <v>14510128.296886489</v>
      </c>
      <c r="F232" s="9">
        <v>355439.7031135112</v>
      </c>
      <c r="G232" s="9">
        <v>0.55001098494505618</v>
      </c>
      <c r="H232" s="9">
        <v>89136.615907080472</v>
      </c>
      <c r="I232" s="9">
        <v>14334556.446436487</v>
      </c>
      <c r="J232" s="9">
        <v>14685700.14733649</v>
      </c>
      <c r="K232" s="9">
        <v>652359.4819747752</v>
      </c>
      <c r="L232" s="9">
        <v>13225179.791231841</v>
      </c>
      <c r="M232" s="9">
        <v>15795076.802541137</v>
      </c>
    </row>
    <row r="233" spans="2:13" x14ac:dyDescent="0.25">
      <c r="B233" s="1" t="s">
        <v>135</v>
      </c>
      <c r="C233" s="6">
        <v>1</v>
      </c>
      <c r="D233" s="9">
        <v>13426087</v>
      </c>
      <c r="E233" s="9">
        <v>13646366.301212369</v>
      </c>
      <c r="F233" s="9">
        <v>-220279.30121236853</v>
      </c>
      <c r="G233" s="9">
        <v>-0.34086241452922839</v>
      </c>
      <c r="H233" s="9">
        <v>100035.76738528445</v>
      </c>
      <c r="I233" s="9">
        <v>13449326.458356665</v>
      </c>
      <c r="J233" s="9">
        <v>13843406.144068072</v>
      </c>
      <c r="K233" s="9">
        <v>653937.85039818077</v>
      </c>
      <c r="L233" s="9">
        <v>12358308.892869761</v>
      </c>
      <c r="M233" s="9">
        <v>14934423.709554976</v>
      </c>
    </row>
    <row r="234" spans="2:13" x14ac:dyDescent="0.25">
      <c r="B234" s="1" t="s">
        <v>136</v>
      </c>
      <c r="C234" s="6">
        <v>1</v>
      </c>
      <c r="D234" s="9">
        <v>11599574</v>
      </c>
      <c r="E234" s="9">
        <v>11776582.624010332</v>
      </c>
      <c r="F234" s="9">
        <v>-177008.62401033193</v>
      </c>
      <c r="G234" s="9">
        <v>-0.27390493178698305</v>
      </c>
      <c r="H234" s="9">
        <v>90790.469799046827</v>
      </c>
      <c r="I234" s="9">
        <v>11597753.187603857</v>
      </c>
      <c r="J234" s="9">
        <v>11955412.060416806</v>
      </c>
      <c r="K234" s="9">
        <v>652587.51660858665</v>
      </c>
      <c r="L234" s="9">
        <v>10491184.959923793</v>
      </c>
      <c r="M234" s="9">
        <v>13061980.288096871</v>
      </c>
    </row>
    <row r="235" spans="2:13" x14ac:dyDescent="0.25">
      <c r="B235" s="1" t="s">
        <v>137</v>
      </c>
      <c r="C235" s="6">
        <v>1</v>
      </c>
      <c r="D235" s="9">
        <v>11841006</v>
      </c>
      <c r="E235" s="9">
        <v>12322157.49341988</v>
      </c>
      <c r="F235" s="9">
        <v>-481151.49341988005</v>
      </c>
      <c r="G235" s="9">
        <v>-0.74453867839052146</v>
      </c>
      <c r="H235" s="9">
        <v>78645.590895411195</v>
      </c>
      <c r="I235" s="9">
        <v>12167249.751155633</v>
      </c>
      <c r="J235" s="9">
        <v>12477065.235684127</v>
      </c>
      <c r="K235" s="9">
        <v>651008.97566340747</v>
      </c>
      <c r="L235" s="9">
        <v>11039869.071836388</v>
      </c>
      <c r="M235" s="9">
        <v>13604445.915003372</v>
      </c>
    </row>
    <row r="236" spans="2:13" x14ac:dyDescent="0.25">
      <c r="B236" s="1" t="s">
        <v>138</v>
      </c>
      <c r="C236" s="6">
        <v>1</v>
      </c>
      <c r="D236" s="9">
        <v>13353197</v>
      </c>
      <c r="E236" s="9">
        <v>13106809.185432136</v>
      </c>
      <c r="F236" s="9">
        <v>246387.81456786394</v>
      </c>
      <c r="G236" s="9">
        <v>0.38126299167443622</v>
      </c>
      <c r="H236" s="9">
        <v>81353.455972429772</v>
      </c>
      <c r="I236" s="9">
        <v>12946567.777788034</v>
      </c>
      <c r="J236" s="9">
        <v>13267050.593076238</v>
      </c>
      <c r="K236" s="9">
        <v>651341.64785133221</v>
      </c>
      <c r="L236" s="9">
        <v>11823865.501462555</v>
      </c>
      <c r="M236" s="9">
        <v>14389752.869401718</v>
      </c>
    </row>
    <row r="237" spans="2:13" x14ac:dyDescent="0.25">
      <c r="B237" s="1" t="s">
        <v>139</v>
      </c>
      <c r="C237" s="6">
        <v>1</v>
      </c>
      <c r="D237" s="9">
        <v>13530386</v>
      </c>
      <c r="E237" s="9">
        <v>13731327.524598777</v>
      </c>
      <c r="F237" s="9">
        <v>-200941.52459877729</v>
      </c>
      <c r="G237" s="9">
        <v>-0.31093894377252412</v>
      </c>
      <c r="H237" s="9">
        <v>99037.40258069268</v>
      </c>
      <c r="I237" s="9">
        <v>13536254.154829163</v>
      </c>
      <c r="J237" s="9">
        <v>13926400.894368391</v>
      </c>
      <c r="K237" s="9">
        <v>653785.87055469537</v>
      </c>
      <c r="L237" s="9">
        <v>12443569.470029928</v>
      </c>
      <c r="M237" s="9">
        <v>15019085.579167627</v>
      </c>
    </row>
    <row r="238" spans="2:13" x14ac:dyDescent="0.25">
      <c r="B238" s="1" t="s">
        <v>140</v>
      </c>
      <c r="C238" s="6">
        <v>1</v>
      </c>
      <c r="D238" s="9">
        <v>12128756</v>
      </c>
      <c r="E238" s="9">
        <v>13332868.795517404</v>
      </c>
      <c r="F238" s="9">
        <v>-1204112.7955174036</v>
      </c>
      <c r="G238" s="9">
        <v>-1.8632562959236203</v>
      </c>
      <c r="H238" s="9">
        <v>85224.849187120431</v>
      </c>
      <c r="I238" s="9">
        <v>13165001.928194292</v>
      </c>
      <c r="J238" s="9">
        <v>13500735.662840515</v>
      </c>
      <c r="K238" s="9">
        <v>651836.50737435545</v>
      </c>
      <c r="L238" s="9">
        <v>12048950.389753802</v>
      </c>
      <c r="M238" s="9">
        <v>14616787.201281007</v>
      </c>
    </row>
    <row r="239" spans="2:13" x14ac:dyDescent="0.25">
      <c r="B239" s="1" t="s">
        <v>141</v>
      </c>
      <c r="C239" s="6">
        <v>1</v>
      </c>
      <c r="D239" s="9">
        <v>11769707</v>
      </c>
      <c r="E239" s="9">
        <v>12215623.140866399</v>
      </c>
      <c r="F239" s="9">
        <v>-445916.14086639881</v>
      </c>
      <c r="G239" s="9">
        <v>-0.69001513813019921</v>
      </c>
      <c r="H239" s="9">
        <v>98723.663653262862</v>
      </c>
      <c r="I239" s="9">
        <v>12021167.740754781</v>
      </c>
      <c r="J239" s="9">
        <v>12410078.540978016</v>
      </c>
      <c r="K239" s="9">
        <v>653738.41801759915</v>
      </c>
      <c r="L239" s="9">
        <v>10927958.553271381</v>
      </c>
      <c r="M239" s="9">
        <v>13503287.728461416</v>
      </c>
    </row>
    <row r="240" spans="2:13" x14ac:dyDescent="0.25">
      <c r="B240" s="1" t="s">
        <v>142</v>
      </c>
      <c r="C240" s="6">
        <v>1</v>
      </c>
      <c r="D240" s="9">
        <v>11213639</v>
      </c>
      <c r="E240" s="9">
        <v>11943355.989486365</v>
      </c>
      <c r="F240" s="9">
        <v>-729716.98948636465</v>
      </c>
      <c r="G240" s="9">
        <v>-1.1291714364007417</v>
      </c>
      <c r="H240" s="9">
        <v>97808.337051513241</v>
      </c>
      <c r="I240" s="9">
        <v>11750703.502617525</v>
      </c>
      <c r="J240" s="9">
        <v>12136008.476355204</v>
      </c>
      <c r="K240" s="9">
        <v>653600.81718416873</v>
      </c>
      <c r="L240" s="9">
        <v>10655962.433416417</v>
      </c>
      <c r="M240" s="9">
        <v>13230749.545556312</v>
      </c>
    </row>
    <row r="241" spans="2:13" x14ac:dyDescent="0.25">
      <c r="B241" s="1" t="s">
        <v>143</v>
      </c>
      <c r="C241" s="6">
        <v>1</v>
      </c>
      <c r="D241" s="9">
        <v>11458319</v>
      </c>
      <c r="E241" s="9">
        <v>11568060.882458171</v>
      </c>
      <c r="F241" s="9">
        <v>-109741.88245817088</v>
      </c>
      <c r="G241" s="9">
        <v>-0.16981569681670358</v>
      </c>
      <c r="H241" s="9">
        <v>109152.56410791588</v>
      </c>
      <c r="I241" s="9">
        <v>11353063.74052307</v>
      </c>
      <c r="J241" s="9">
        <v>11783058.024393272</v>
      </c>
      <c r="K241" s="9">
        <v>655394.41535487876</v>
      </c>
      <c r="L241" s="9">
        <v>10277134.486975478</v>
      </c>
      <c r="M241" s="9">
        <v>12858987.277940864</v>
      </c>
    </row>
    <row r="242" spans="2:13" x14ac:dyDescent="0.25">
      <c r="B242" s="1" t="s">
        <v>144</v>
      </c>
      <c r="C242" s="6">
        <v>1</v>
      </c>
      <c r="D242" s="9">
        <v>12646169</v>
      </c>
      <c r="E242" s="9">
        <v>12665282.704122877</v>
      </c>
      <c r="F242" s="9">
        <v>-19113.704122876748</v>
      </c>
      <c r="G242" s="9">
        <v>-2.9576738722445227E-2</v>
      </c>
      <c r="H242" s="9">
        <v>110558.24741885581</v>
      </c>
      <c r="I242" s="9">
        <v>12447516.796316007</v>
      </c>
      <c r="J242" s="9">
        <v>12883048.611929746</v>
      </c>
      <c r="K242" s="9">
        <v>655629.98978033301</v>
      </c>
      <c r="L242" s="9">
        <v>11373892.299126532</v>
      </c>
      <c r="M242" s="9">
        <v>13956673.109119222</v>
      </c>
    </row>
    <row r="243" spans="2:13" x14ac:dyDescent="0.25">
      <c r="B243" s="1" t="s">
        <v>145</v>
      </c>
      <c r="C243" s="6">
        <v>1</v>
      </c>
      <c r="D243" s="9">
        <v>14174031</v>
      </c>
      <c r="E243" s="9">
        <v>14914078.538828433</v>
      </c>
      <c r="F243" s="9">
        <v>-740047.53882843256</v>
      </c>
      <c r="G243" s="9">
        <v>-1.1451570327448837</v>
      </c>
      <c r="H243" s="9">
        <v>100055.46047157173</v>
      </c>
      <c r="I243" s="9">
        <v>14716999.906620393</v>
      </c>
      <c r="J243" s="9">
        <v>15111157.171036473</v>
      </c>
      <c r="K243" s="9">
        <v>653940.86322633864</v>
      </c>
      <c r="L243" s="9">
        <v>13626015.196136517</v>
      </c>
      <c r="M243" s="9">
        <v>16202141.881520346</v>
      </c>
    </row>
    <row r="244" spans="2:13" x14ac:dyDescent="0.25">
      <c r="B244" s="1" t="s">
        <v>146</v>
      </c>
      <c r="C244" s="6">
        <v>1</v>
      </c>
      <c r="D244" s="9">
        <v>16101013</v>
      </c>
      <c r="E244" s="9">
        <v>15822390.80374963</v>
      </c>
      <c r="F244" s="9">
        <v>278622.19625036977</v>
      </c>
      <c r="G244" s="9">
        <v>0.4311427993126617</v>
      </c>
      <c r="H244" s="9">
        <v>100982.69800989998</v>
      </c>
      <c r="I244" s="9">
        <v>15623485.797399446</v>
      </c>
      <c r="J244" s="9">
        <v>16021295.810099814</v>
      </c>
      <c r="K244" s="9">
        <v>654083.37597311661</v>
      </c>
      <c r="L244" s="9">
        <v>14534046.754566787</v>
      </c>
      <c r="M244" s="9">
        <v>17110734.852932472</v>
      </c>
    </row>
    <row r="245" spans="2:13" x14ac:dyDescent="0.25">
      <c r="B245" s="1" t="s">
        <v>147</v>
      </c>
      <c r="C245" s="6">
        <v>1</v>
      </c>
      <c r="D245" s="9">
        <v>13854501</v>
      </c>
      <c r="E245" s="9">
        <v>14140451.473840052</v>
      </c>
      <c r="F245" s="9">
        <v>-285950.47384005226</v>
      </c>
      <c r="G245" s="9">
        <v>-0.44248265003768006</v>
      </c>
      <c r="H245" s="9">
        <v>113698.20651570293</v>
      </c>
      <c r="I245" s="9">
        <v>13916500.807689369</v>
      </c>
      <c r="J245" s="9">
        <v>14364402.139990736</v>
      </c>
      <c r="K245" s="9">
        <v>656166.77726925351</v>
      </c>
      <c r="L245" s="9">
        <v>12848003.761790156</v>
      </c>
      <c r="M245" s="9">
        <v>15432899.185889948</v>
      </c>
    </row>
    <row r="246" spans="2:13" x14ac:dyDescent="0.25">
      <c r="B246" s="1" t="s">
        <v>148</v>
      </c>
      <c r="C246" s="6">
        <v>1</v>
      </c>
      <c r="D246" s="9">
        <v>12543952</v>
      </c>
      <c r="E246" s="9">
        <v>12391597.001878614</v>
      </c>
      <c r="F246" s="9">
        <v>152354.99812138639</v>
      </c>
      <c r="G246" s="9">
        <v>0.23575566219535415</v>
      </c>
      <c r="H246" s="9">
        <v>102070.31592721687</v>
      </c>
      <c r="I246" s="9">
        <v>12190549.721128816</v>
      </c>
      <c r="J246" s="9">
        <v>12592644.282628411</v>
      </c>
      <c r="K246" s="9">
        <v>654252.1737224207</v>
      </c>
      <c r="L246" s="9">
        <v>11102920.472795164</v>
      </c>
      <c r="M246" s="9">
        <v>13680273.530962061</v>
      </c>
    </row>
    <row r="247" spans="2:13" x14ac:dyDescent="0.25">
      <c r="B247" s="1" t="s">
        <v>149</v>
      </c>
      <c r="C247" s="6">
        <v>1</v>
      </c>
      <c r="D247" s="9">
        <v>12658677</v>
      </c>
      <c r="E247" s="9">
        <v>13123367.949159168</v>
      </c>
      <c r="F247" s="9">
        <v>-464690.94915916771</v>
      </c>
      <c r="G247" s="9">
        <v>-0.71906746602380722</v>
      </c>
      <c r="H247" s="9">
        <v>86774.639203518862</v>
      </c>
      <c r="I247" s="9">
        <v>12952448.469862638</v>
      </c>
      <c r="J247" s="9">
        <v>13294287.428455697</v>
      </c>
      <c r="K247" s="9">
        <v>652040.94613446749</v>
      </c>
      <c r="L247" s="9">
        <v>11839046.86161265</v>
      </c>
      <c r="M247" s="9">
        <v>14407689.036705686</v>
      </c>
    </row>
    <row r="248" spans="2:13" x14ac:dyDescent="0.25">
      <c r="B248" s="1" t="s">
        <v>150</v>
      </c>
      <c r="C248" s="6">
        <v>1</v>
      </c>
      <c r="D248" s="9">
        <v>14588347</v>
      </c>
      <c r="E248" s="9">
        <v>14364038.092377938</v>
      </c>
      <c r="F248" s="9">
        <v>224308.90762206167</v>
      </c>
      <c r="G248" s="9">
        <v>0.34709786816854354</v>
      </c>
      <c r="H248" s="9">
        <v>108800.68305599649</v>
      </c>
      <c r="I248" s="9">
        <v>14149734.048411557</v>
      </c>
      <c r="J248" s="9">
        <v>14578342.136344319</v>
      </c>
      <c r="K248" s="9">
        <v>655335.90322862833</v>
      </c>
      <c r="L248" s="9">
        <v>13073226.947874598</v>
      </c>
      <c r="M248" s="9">
        <v>15654849.236881278</v>
      </c>
    </row>
    <row r="249" spans="2:13" x14ac:dyDescent="0.25">
      <c r="B249" s="1" t="s">
        <v>151</v>
      </c>
      <c r="C249" s="6">
        <v>1</v>
      </c>
      <c r="D249" s="9">
        <v>13755848</v>
      </c>
      <c r="E249" s="9">
        <v>14148114.277507808</v>
      </c>
      <c r="F249" s="9">
        <v>-392266.27750780806</v>
      </c>
      <c r="G249" s="9">
        <v>-0.60699679794606209</v>
      </c>
      <c r="H249" s="9">
        <v>99477.884019132456</v>
      </c>
      <c r="I249" s="9">
        <v>13952173.294126788</v>
      </c>
      <c r="J249" s="9">
        <v>14344055.260888828</v>
      </c>
      <c r="K249" s="9">
        <v>653852.74094092066</v>
      </c>
      <c r="L249" s="9">
        <v>12860224.508745747</v>
      </c>
      <c r="M249" s="9">
        <v>15436004.046269869</v>
      </c>
    </row>
    <row r="250" spans="2:13" x14ac:dyDescent="0.25">
      <c r="B250" s="1" t="s">
        <v>152</v>
      </c>
      <c r="C250" s="6">
        <v>1</v>
      </c>
      <c r="D250" s="9">
        <v>12202985</v>
      </c>
      <c r="E250" s="9">
        <v>13815523.643550942</v>
      </c>
      <c r="F250" s="9">
        <v>-1612538.6435509417</v>
      </c>
      <c r="G250" s="9">
        <v>-2.4952585764404001</v>
      </c>
      <c r="H250" s="9">
        <v>88851.307299497203</v>
      </c>
      <c r="I250" s="9">
        <v>13640513.763730776</v>
      </c>
      <c r="J250" s="9">
        <v>13990533.523371108</v>
      </c>
      <c r="K250" s="9">
        <v>652320.55941527733</v>
      </c>
      <c r="L250" s="9">
        <v>12530651.803425109</v>
      </c>
      <c r="M250" s="9">
        <v>15100395.483676774</v>
      </c>
    </row>
    <row r="251" spans="2:13" x14ac:dyDescent="0.25">
      <c r="B251" s="1" t="s">
        <v>153</v>
      </c>
      <c r="C251" s="6">
        <v>1</v>
      </c>
      <c r="D251" s="9">
        <v>13113484</v>
      </c>
      <c r="E251" s="9">
        <v>13171197.77728956</v>
      </c>
      <c r="F251" s="9">
        <v>-57713.777289560065</v>
      </c>
      <c r="G251" s="9">
        <v>-8.9306881628227155E-2</v>
      </c>
      <c r="H251" s="9">
        <v>109966.91285596558</v>
      </c>
      <c r="I251" s="9">
        <v>12954596.617576223</v>
      </c>
      <c r="J251" s="9">
        <v>13387798.937002897</v>
      </c>
      <c r="K251" s="9">
        <v>655530.53273673088</v>
      </c>
      <c r="L251" s="9">
        <v>11880003.272227352</v>
      </c>
      <c r="M251" s="9">
        <v>14462392.282351768</v>
      </c>
    </row>
    <row r="252" spans="2:13" x14ac:dyDescent="0.25">
      <c r="B252" s="1" t="s">
        <v>154</v>
      </c>
      <c r="C252" s="6">
        <v>1</v>
      </c>
      <c r="D252" s="9">
        <v>11332498</v>
      </c>
      <c r="E252" s="9">
        <v>12317798.504477393</v>
      </c>
      <c r="F252" s="9">
        <v>-985300.50447739288</v>
      </c>
      <c r="G252" s="9">
        <v>-1.5246639477453232</v>
      </c>
      <c r="H252" s="9">
        <v>98681.856147459461</v>
      </c>
      <c r="I252" s="9">
        <v>12123425.452355789</v>
      </c>
      <c r="J252" s="9">
        <v>12512171.556598997</v>
      </c>
      <c r="K252" s="9">
        <v>653732.1058046167</v>
      </c>
      <c r="L252" s="9">
        <v>11030146.350009913</v>
      </c>
      <c r="M252" s="9">
        <v>13605450.658944873</v>
      </c>
    </row>
    <row r="253" spans="2:13" x14ac:dyDescent="0.25">
      <c r="B253" s="1" t="s">
        <v>155</v>
      </c>
      <c r="C253" s="6">
        <v>1</v>
      </c>
      <c r="D253" s="9">
        <v>11763961</v>
      </c>
      <c r="E253" s="9">
        <v>11645376.014666229</v>
      </c>
      <c r="F253" s="9">
        <v>118584.98533377051</v>
      </c>
      <c r="G253" s="9">
        <v>0.18349960348209299</v>
      </c>
      <c r="H253" s="9">
        <v>111658.67498215027</v>
      </c>
      <c r="I253" s="9">
        <v>11425442.601377942</v>
      </c>
      <c r="J253" s="9">
        <v>11865309.427954517</v>
      </c>
      <c r="K253" s="9">
        <v>655816.45078924345</v>
      </c>
      <c r="L253" s="9">
        <v>10353618.338554215</v>
      </c>
      <c r="M253" s="9">
        <v>12937133.690778244</v>
      </c>
    </row>
    <row r="254" spans="2:13" x14ac:dyDescent="0.25">
      <c r="B254" s="1" t="s">
        <v>156</v>
      </c>
      <c r="C254" s="6">
        <v>1</v>
      </c>
      <c r="D254" s="9">
        <v>14136292</v>
      </c>
      <c r="E254" s="9">
        <v>13909885.200885715</v>
      </c>
      <c r="F254" s="9">
        <v>226406.79911428504</v>
      </c>
      <c r="G254" s="9">
        <v>0.35034416664290707</v>
      </c>
      <c r="H254" s="9">
        <v>111017.67036659927</v>
      </c>
      <c r="I254" s="9">
        <v>13691214.370491717</v>
      </c>
      <c r="J254" s="9">
        <v>14128556.031279713</v>
      </c>
      <c r="K254" s="9">
        <v>655707.61819629453</v>
      </c>
      <c r="L254" s="9">
        <v>12618341.891670389</v>
      </c>
      <c r="M254" s="9">
        <v>15201428.510101041</v>
      </c>
    </row>
    <row r="255" spans="2:13" x14ac:dyDescent="0.25">
      <c r="B255" s="1" t="s">
        <v>157</v>
      </c>
      <c r="C255" s="6">
        <v>1</v>
      </c>
      <c r="D255" s="9">
        <v>16055092</v>
      </c>
      <c r="E255" s="9">
        <v>15459060.614682173</v>
      </c>
      <c r="F255" s="9">
        <v>596031.38531782664</v>
      </c>
      <c r="G255" s="9">
        <v>0.92230498288519047</v>
      </c>
      <c r="H255" s="9">
        <v>94197.975254600184</v>
      </c>
      <c r="I255" s="9">
        <v>15273519.435495676</v>
      </c>
      <c r="J255" s="9">
        <v>15644601.79386867</v>
      </c>
      <c r="K255" s="9">
        <v>653070.29940818541</v>
      </c>
      <c r="L255" s="9">
        <v>14172712.01625032</v>
      </c>
      <c r="M255" s="9">
        <v>16745409.213114027</v>
      </c>
    </row>
    <row r="256" spans="2:13" x14ac:dyDescent="0.25">
      <c r="B256" s="1" t="s">
        <v>158</v>
      </c>
      <c r="C256" s="6">
        <v>1</v>
      </c>
      <c r="D256" s="9">
        <v>18933691</v>
      </c>
      <c r="E256" s="9">
        <v>18146136.05227581</v>
      </c>
      <c r="F256" s="9">
        <v>787554.94772418961</v>
      </c>
      <c r="G256" s="9">
        <v>1.2186704768819847</v>
      </c>
      <c r="H256" s="9">
        <v>136030.89163268727</v>
      </c>
      <c r="I256" s="9">
        <v>17878196.832020789</v>
      </c>
      <c r="J256" s="9">
        <v>18414075.272530831</v>
      </c>
      <c r="K256" s="9">
        <v>660402.87772345042</v>
      </c>
      <c r="L256" s="9">
        <v>16845344.518914472</v>
      </c>
      <c r="M256" s="9">
        <v>19446927.585637148</v>
      </c>
    </row>
    <row r="257" spans="2:13" x14ac:dyDescent="0.25">
      <c r="B257" s="1" t="s">
        <v>159</v>
      </c>
      <c r="C257" s="6">
        <v>1</v>
      </c>
      <c r="D257" s="9">
        <v>14596638</v>
      </c>
      <c r="E257" s="9">
        <v>14166679.644635215</v>
      </c>
      <c r="F257" s="9">
        <v>429958.3553647846</v>
      </c>
      <c r="G257" s="9">
        <v>0.66532189974292255</v>
      </c>
      <c r="H257" s="9">
        <v>111282.74071722077</v>
      </c>
      <c r="I257" s="9">
        <v>13947486.706783082</v>
      </c>
      <c r="J257" s="9">
        <v>14385872.582487348</v>
      </c>
      <c r="K257" s="9">
        <v>655752.54922002926</v>
      </c>
      <c r="L257" s="9">
        <v>12875047.835055595</v>
      </c>
      <c r="M257" s="9">
        <v>15458311.454214836</v>
      </c>
    </row>
    <row r="258" spans="2:13" x14ac:dyDescent="0.25">
      <c r="B258" s="1" t="s">
        <v>160</v>
      </c>
      <c r="C258" s="6">
        <v>1</v>
      </c>
      <c r="D258" s="9">
        <v>13331992</v>
      </c>
      <c r="E258" s="9">
        <v>12666789.506307865</v>
      </c>
      <c r="F258" s="9">
        <v>665202.49369213544</v>
      </c>
      <c r="G258" s="9">
        <v>1.029341054301627</v>
      </c>
      <c r="H258" s="9">
        <v>90671.408328639678</v>
      </c>
      <c r="I258" s="9">
        <v>12488194.584555821</v>
      </c>
      <c r="J258" s="9">
        <v>12845384.428059908</v>
      </c>
      <c r="K258" s="9">
        <v>652570.96297286288</v>
      </c>
      <c r="L258" s="9">
        <v>11381424.447816972</v>
      </c>
      <c r="M258" s="9">
        <v>13952154.564798757</v>
      </c>
    </row>
    <row r="259" spans="2:13" x14ac:dyDescent="0.25">
      <c r="B259" s="1" t="s">
        <v>161</v>
      </c>
      <c r="C259" s="6">
        <v>1</v>
      </c>
      <c r="D259" s="9">
        <v>12715774</v>
      </c>
      <c r="E259" s="9">
        <v>12965563.147865904</v>
      </c>
      <c r="F259" s="9">
        <v>-249789.1478659045</v>
      </c>
      <c r="G259" s="9">
        <v>-0.3865262491580389</v>
      </c>
      <c r="H259" s="9">
        <v>78125.907939735567</v>
      </c>
      <c r="I259" s="9">
        <v>12811679.021960063</v>
      </c>
      <c r="J259" s="9">
        <v>13119447.273771746</v>
      </c>
      <c r="K259" s="9">
        <v>650946.39942044287</v>
      </c>
      <c r="L259" s="9">
        <v>11683397.98232775</v>
      </c>
      <c r="M259" s="9">
        <v>14247728.313404057</v>
      </c>
    </row>
    <row r="260" spans="2:13" x14ac:dyDescent="0.25">
      <c r="B260" s="1" t="s">
        <v>162</v>
      </c>
      <c r="C260" s="6">
        <v>1</v>
      </c>
      <c r="D260" s="9">
        <v>13993294</v>
      </c>
      <c r="E260" s="9">
        <v>13622758.762311736</v>
      </c>
      <c r="F260" s="9">
        <v>370535.23768826388</v>
      </c>
      <c r="G260" s="9">
        <v>0.57336996754323932</v>
      </c>
      <c r="H260" s="9">
        <v>71059.168168644799</v>
      </c>
      <c r="I260" s="9">
        <v>13482793.950771075</v>
      </c>
      <c r="J260" s="9">
        <v>13762723.573852398</v>
      </c>
      <c r="K260" s="9">
        <v>650136.11098588456</v>
      </c>
      <c r="L260" s="9">
        <v>12342189.616977019</v>
      </c>
      <c r="M260" s="9">
        <v>14903327.907646453</v>
      </c>
    </row>
    <row r="261" spans="2:13" x14ac:dyDescent="0.25">
      <c r="B261" s="1" t="s">
        <v>163</v>
      </c>
      <c r="C261" s="6">
        <v>1</v>
      </c>
      <c r="D261" s="9">
        <v>14148180</v>
      </c>
      <c r="E261" s="9">
        <v>13949561.974490151</v>
      </c>
      <c r="F261" s="9">
        <v>198618.02550984919</v>
      </c>
      <c r="G261" s="9">
        <v>0.30734353782539459</v>
      </c>
      <c r="H261" s="9">
        <v>77679.269581466113</v>
      </c>
      <c r="I261" s="9">
        <v>13796557.589443274</v>
      </c>
      <c r="J261" s="9">
        <v>14102566.359537028</v>
      </c>
      <c r="K261" s="9">
        <v>650892.94538329483</v>
      </c>
      <c r="L261" s="9">
        <v>12667502.097043997</v>
      </c>
      <c r="M261" s="9">
        <v>15231621.851936305</v>
      </c>
    </row>
    <row r="262" spans="2:13" x14ac:dyDescent="0.25">
      <c r="B262" s="1" t="s">
        <v>164</v>
      </c>
      <c r="C262" s="6">
        <v>1</v>
      </c>
      <c r="D262" s="9">
        <v>12641587</v>
      </c>
      <c r="E262" s="9">
        <v>13849779.92235316</v>
      </c>
      <c r="F262" s="9">
        <v>-1208192.9223531596</v>
      </c>
      <c r="G262" s="9">
        <v>-1.8695699253802549</v>
      </c>
      <c r="H262" s="9">
        <v>77075.620362446178</v>
      </c>
      <c r="I262" s="9">
        <v>13697964.541503128</v>
      </c>
      <c r="J262" s="9">
        <v>14001595.303203192</v>
      </c>
      <c r="K262" s="9">
        <v>650821.18026481487</v>
      </c>
      <c r="L262" s="9">
        <v>12567861.400224581</v>
      </c>
      <c r="M262" s="9">
        <v>15131698.444481738</v>
      </c>
    </row>
    <row r="263" spans="2:13" x14ac:dyDescent="0.25">
      <c r="B263" s="1" t="s">
        <v>165</v>
      </c>
      <c r="C263" s="6">
        <v>1</v>
      </c>
      <c r="D263" s="9">
        <v>13657015</v>
      </c>
      <c r="E263" s="9">
        <v>13281102.399107842</v>
      </c>
      <c r="F263" s="9">
        <v>375912.60089215823</v>
      </c>
      <c r="G263" s="9">
        <v>0.58169095365220158</v>
      </c>
      <c r="H263" s="9">
        <v>103072.88564965613</v>
      </c>
      <c r="I263" s="9">
        <v>13078080.362870835</v>
      </c>
      <c r="J263" s="9">
        <v>13484124.435344849</v>
      </c>
      <c r="K263" s="9">
        <v>654409.33457827277</v>
      </c>
      <c r="L263" s="9">
        <v>11992116.311242074</v>
      </c>
      <c r="M263" s="9">
        <v>14570088.48697361</v>
      </c>
    </row>
    <row r="264" spans="2:13" x14ac:dyDescent="0.25">
      <c r="B264" s="1" t="s">
        <v>166</v>
      </c>
      <c r="C264" s="6">
        <v>1</v>
      </c>
      <c r="D264" s="9">
        <v>12616129</v>
      </c>
      <c r="E264" s="9">
        <v>12542874.675380426</v>
      </c>
      <c r="F264" s="9">
        <v>73254.324619574472</v>
      </c>
      <c r="G264" s="9">
        <v>0.11335448145653562</v>
      </c>
      <c r="H264" s="9">
        <v>97602.162396716798</v>
      </c>
      <c r="I264" s="9">
        <v>12350628.289475709</v>
      </c>
      <c r="J264" s="9">
        <v>12735121.061285142</v>
      </c>
      <c r="K264" s="9">
        <v>653569.99589297688</v>
      </c>
      <c r="L264" s="9">
        <v>11255541.827820363</v>
      </c>
      <c r="M264" s="9">
        <v>13830207.522940489</v>
      </c>
    </row>
    <row r="265" spans="2:13" x14ac:dyDescent="0.25">
      <c r="B265" s="1" t="s">
        <v>167</v>
      </c>
      <c r="C265" s="6">
        <v>1</v>
      </c>
      <c r="D265" s="9">
        <v>12946863</v>
      </c>
      <c r="E265" s="9">
        <v>12309090.003417335</v>
      </c>
      <c r="F265" s="9">
        <v>637772.99658266455</v>
      </c>
      <c r="G265" s="9">
        <v>0.98689637355950499</v>
      </c>
      <c r="H265" s="9">
        <v>103912.40383711566</v>
      </c>
      <c r="I265" s="9">
        <v>12104414.373310303</v>
      </c>
      <c r="J265" s="9">
        <v>12513765.633524368</v>
      </c>
      <c r="K265" s="9">
        <v>654542.0881030024</v>
      </c>
      <c r="L265" s="9">
        <v>11019842.431740977</v>
      </c>
      <c r="M265" s="9">
        <v>13598337.575093694</v>
      </c>
    </row>
    <row r="266" spans="2:13" x14ac:dyDescent="0.25">
      <c r="B266" s="1" t="s">
        <v>168</v>
      </c>
      <c r="C266" s="6">
        <v>1</v>
      </c>
      <c r="D266" s="9">
        <v>14674061</v>
      </c>
      <c r="E266" s="9">
        <v>14062155.341601685</v>
      </c>
      <c r="F266" s="9">
        <v>611905.65839831531</v>
      </c>
      <c r="G266" s="9">
        <v>0.9468689933089165</v>
      </c>
      <c r="H266" s="9">
        <v>112227.88859646644</v>
      </c>
      <c r="I266" s="9">
        <v>13841100.751717787</v>
      </c>
      <c r="J266" s="9">
        <v>14283209.931485582</v>
      </c>
      <c r="K266" s="9">
        <v>655913.60437625588</v>
      </c>
      <c r="L266" s="9">
        <v>12770206.302659972</v>
      </c>
      <c r="M266" s="9">
        <v>15354104.380543398</v>
      </c>
    </row>
    <row r="267" spans="2:13" x14ac:dyDescent="0.25">
      <c r="B267" s="1" t="s">
        <v>169</v>
      </c>
      <c r="C267" s="6">
        <v>1</v>
      </c>
      <c r="D267" s="9">
        <v>18274752</v>
      </c>
      <c r="E267" s="9">
        <v>19193765.461649869</v>
      </c>
      <c r="F267" s="9">
        <v>-919013.46164986864</v>
      </c>
      <c r="G267" s="9">
        <v>-1.4220907084721108</v>
      </c>
      <c r="H267" s="9">
        <v>163677.58038033865</v>
      </c>
      <c r="I267" s="9">
        <v>18871370.72664544</v>
      </c>
      <c r="J267" s="9">
        <v>19516160.196654297</v>
      </c>
      <c r="K267" s="9">
        <v>666646.76384588634</v>
      </c>
      <c r="L267" s="9">
        <v>17880675.383752599</v>
      </c>
      <c r="M267" s="9">
        <v>20506855.539547138</v>
      </c>
    </row>
    <row r="268" spans="2:13" x14ac:dyDescent="0.25">
      <c r="B268" s="1" t="s">
        <v>170</v>
      </c>
      <c r="C268" s="6">
        <v>1</v>
      </c>
      <c r="D268" s="9">
        <v>19081340.899999999</v>
      </c>
      <c r="E268" s="9">
        <v>18015269.818435352</v>
      </c>
      <c r="F268" s="9">
        <v>1066071.0815646462</v>
      </c>
      <c r="G268" s="9">
        <v>1.6496491541507921</v>
      </c>
      <c r="H268" s="9">
        <v>130855.72629429109</v>
      </c>
      <c r="I268" s="9">
        <v>17757524.089885179</v>
      </c>
      <c r="J268" s="9">
        <v>18273015.546985526</v>
      </c>
      <c r="K268" s="9">
        <v>659356.33653665381</v>
      </c>
      <c r="L268" s="9">
        <v>16716539.650887245</v>
      </c>
      <c r="M268" s="9">
        <v>19313999.985983461</v>
      </c>
    </row>
    <row r="269" spans="2:13" x14ac:dyDescent="0.25">
      <c r="B269" s="1" t="s">
        <v>171</v>
      </c>
      <c r="C269" s="6">
        <v>1</v>
      </c>
      <c r="D269" s="9">
        <v>16407410</v>
      </c>
      <c r="E269" s="9">
        <v>16222289.954983778</v>
      </c>
      <c r="F269" s="9">
        <v>185120.0450162217</v>
      </c>
      <c r="G269" s="9">
        <v>0.28645662654047738</v>
      </c>
      <c r="H269" s="9">
        <v>107503.40191857469</v>
      </c>
      <c r="I269" s="9">
        <v>16010541.157787014</v>
      </c>
      <c r="J269" s="9">
        <v>16434038.752180543</v>
      </c>
      <c r="K269" s="9">
        <v>655121.77406272897</v>
      </c>
      <c r="L269" s="9">
        <v>14931900.579396723</v>
      </c>
      <c r="M269" s="9">
        <v>17512679.330570836</v>
      </c>
    </row>
    <row r="270" spans="2:13" x14ac:dyDescent="0.25">
      <c r="B270" s="1" t="s">
        <v>172</v>
      </c>
      <c r="C270" s="6">
        <v>1</v>
      </c>
      <c r="D270" s="9">
        <v>13790066</v>
      </c>
      <c r="E270" s="9">
        <v>13543712.082463358</v>
      </c>
      <c r="F270" s="9">
        <v>246353.9175366424</v>
      </c>
      <c r="G270" s="9">
        <v>0.38121053906611602</v>
      </c>
      <c r="H270" s="9">
        <v>101961.13412127909</v>
      </c>
      <c r="I270" s="9">
        <v>13342879.856452949</v>
      </c>
      <c r="J270" s="9">
        <v>13744544.308473766</v>
      </c>
      <c r="K270" s="9">
        <v>654235.14908504277</v>
      </c>
      <c r="L270" s="9">
        <v>12255069.086704653</v>
      </c>
      <c r="M270" s="9">
        <v>14832355.078222062</v>
      </c>
    </row>
    <row r="271" spans="2:13" x14ac:dyDescent="0.25">
      <c r="B271" s="1" t="s">
        <v>173</v>
      </c>
      <c r="C271" s="6">
        <v>1</v>
      </c>
      <c r="D271" s="9">
        <v>13598163</v>
      </c>
      <c r="E271" s="9">
        <v>13783213.265060877</v>
      </c>
      <c r="F271" s="9">
        <v>-185050.26506087743</v>
      </c>
      <c r="G271" s="9">
        <v>-0.28634864833311302</v>
      </c>
      <c r="H271" s="9">
        <v>99624.825587728905</v>
      </c>
      <c r="I271" s="9">
        <v>13586982.851765517</v>
      </c>
      <c r="J271" s="9">
        <v>13979443.678356238</v>
      </c>
      <c r="K271" s="9">
        <v>653875.11292326765</v>
      </c>
      <c r="L271" s="9">
        <v>12495279.430341195</v>
      </c>
      <c r="M271" s="9">
        <v>15071147.09978056</v>
      </c>
    </row>
    <row r="272" spans="2:13" x14ac:dyDescent="0.25">
      <c r="B272" s="1" t="s">
        <v>174</v>
      </c>
      <c r="C272" s="6">
        <v>1</v>
      </c>
      <c r="D272" s="9">
        <v>15084566</v>
      </c>
      <c r="E272" s="9">
        <v>14554301.335560625</v>
      </c>
      <c r="F272" s="9">
        <v>530264.66443937458</v>
      </c>
      <c r="G272" s="9">
        <v>0.82053689504889105</v>
      </c>
      <c r="H272" s="9">
        <v>108967.60414569249</v>
      </c>
      <c r="I272" s="9">
        <v>14339668.50813866</v>
      </c>
      <c r="J272" s="9">
        <v>14768934.16298259</v>
      </c>
      <c r="K272" s="9">
        <v>655363.63660206459</v>
      </c>
      <c r="L272" s="9">
        <v>13263435.564800233</v>
      </c>
      <c r="M272" s="9">
        <v>15845167.106321018</v>
      </c>
    </row>
    <row r="273" spans="2:13" x14ac:dyDescent="0.25">
      <c r="B273" s="1" t="s">
        <v>175</v>
      </c>
      <c r="C273" s="6">
        <v>1</v>
      </c>
      <c r="D273" s="9">
        <v>15605142</v>
      </c>
      <c r="E273" s="9">
        <v>15210446.03547582</v>
      </c>
      <c r="F273" s="9">
        <v>394695.9645241797</v>
      </c>
      <c r="G273" s="9">
        <v>0.61075652016413973</v>
      </c>
      <c r="H273" s="9">
        <v>128153.32806837847</v>
      </c>
      <c r="I273" s="9">
        <v>14958023.204282112</v>
      </c>
      <c r="J273" s="9">
        <v>15462868.866669528</v>
      </c>
      <c r="K273" s="9">
        <v>658825.34326028486</v>
      </c>
      <c r="L273" s="9">
        <v>13912761.762156026</v>
      </c>
      <c r="M273" s="9">
        <v>16508130.308795614</v>
      </c>
    </row>
    <row r="274" spans="2:13" x14ac:dyDescent="0.25">
      <c r="B274" s="1" t="s">
        <v>176</v>
      </c>
      <c r="C274" s="6">
        <v>1</v>
      </c>
      <c r="D274" s="9">
        <v>13777511</v>
      </c>
      <c r="E274" s="9">
        <v>14830238.974346519</v>
      </c>
      <c r="F274" s="9">
        <v>-1052727.9743465185</v>
      </c>
      <c r="G274" s="9">
        <v>-1.6290018953359089</v>
      </c>
      <c r="H274" s="9">
        <v>113696.58178574519</v>
      </c>
      <c r="I274" s="9">
        <v>14606291.508416554</v>
      </c>
      <c r="J274" s="9">
        <v>15054186.440276483</v>
      </c>
      <c r="K274" s="9">
        <v>656166.49574387236</v>
      </c>
      <c r="L274" s="9">
        <v>13537791.816815455</v>
      </c>
      <c r="M274" s="9">
        <v>16122686.131877583</v>
      </c>
    </row>
    <row r="275" spans="2:13" x14ac:dyDescent="0.25">
      <c r="B275" s="1" t="s">
        <v>177</v>
      </c>
      <c r="C275" s="6">
        <v>1</v>
      </c>
      <c r="D275" s="9">
        <v>13886125</v>
      </c>
      <c r="E275" s="9">
        <v>13817289.201954434</v>
      </c>
      <c r="F275" s="9">
        <v>68835.798045566306</v>
      </c>
      <c r="G275" s="9">
        <v>0.10651720882860967</v>
      </c>
      <c r="H275" s="9">
        <v>123423.63143921267</v>
      </c>
      <c r="I275" s="9">
        <v>13574182.425457209</v>
      </c>
      <c r="J275" s="9">
        <v>14060395.978451658</v>
      </c>
      <c r="K275" s="9">
        <v>657921.69003968348</v>
      </c>
      <c r="L275" s="9">
        <v>12521384.848889537</v>
      </c>
      <c r="M275" s="9">
        <v>15113193.55501933</v>
      </c>
    </row>
    <row r="276" spans="2:13" x14ac:dyDescent="0.25">
      <c r="B276" s="1" t="s">
        <v>178</v>
      </c>
      <c r="C276" s="6">
        <v>1</v>
      </c>
      <c r="D276" s="9">
        <v>12732906</v>
      </c>
      <c r="E276" s="9">
        <v>13241986.438994817</v>
      </c>
      <c r="F276" s="9">
        <v>-509080.43899481744</v>
      </c>
      <c r="G276" s="9">
        <v>-0.78775621073029645</v>
      </c>
      <c r="H276" s="9">
        <v>113279.95519104974</v>
      </c>
      <c r="I276" s="9">
        <v>13018859.599935561</v>
      </c>
      <c r="J276" s="9">
        <v>13465113.278054073</v>
      </c>
      <c r="K276" s="9">
        <v>656094.43350413896</v>
      </c>
      <c r="L276" s="9">
        <v>11949681.222019257</v>
      </c>
      <c r="M276" s="9">
        <v>14534291.655970378</v>
      </c>
    </row>
    <row r="277" spans="2:13" x14ac:dyDescent="0.25">
      <c r="B277" s="1" t="s">
        <v>179</v>
      </c>
      <c r="C277" s="6">
        <v>1</v>
      </c>
      <c r="D277" s="9">
        <v>12550053</v>
      </c>
      <c r="E277" s="9">
        <v>12613747.40290907</v>
      </c>
      <c r="F277" s="9">
        <v>-63694.402909070253</v>
      </c>
      <c r="G277" s="9">
        <v>-9.8561362089358839E-2</v>
      </c>
      <c r="H277" s="9">
        <v>115741.51842277159</v>
      </c>
      <c r="I277" s="9">
        <v>12385772.037717259</v>
      </c>
      <c r="J277" s="9">
        <v>12841722.768100882</v>
      </c>
      <c r="K277" s="9">
        <v>656523.9192244556</v>
      </c>
      <c r="L277" s="9">
        <v>11320596.230521241</v>
      </c>
      <c r="M277" s="9">
        <v>13906898.575296899</v>
      </c>
    </row>
    <row r="278" spans="2:13" x14ac:dyDescent="0.25">
      <c r="B278" s="1" t="s">
        <v>180</v>
      </c>
      <c r="C278" s="6">
        <v>1</v>
      </c>
      <c r="D278" s="9">
        <v>13748210</v>
      </c>
      <c r="E278" s="9">
        <v>14170374.518972151</v>
      </c>
      <c r="F278" s="9">
        <v>-422164.51897215098</v>
      </c>
      <c r="G278" s="9">
        <v>-0.65326163862616127</v>
      </c>
      <c r="H278" s="9">
        <v>115140.75231325837</v>
      </c>
      <c r="I278" s="9">
        <v>13943582.479133917</v>
      </c>
      <c r="J278" s="9">
        <v>14397166.558810385</v>
      </c>
      <c r="K278" s="9">
        <v>656418.27386986557</v>
      </c>
      <c r="L278" s="9">
        <v>12877431.435596991</v>
      </c>
      <c r="M278" s="9">
        <v>15463317.602347311</v>
      </c>
    </row>
    <row r="279" spans="2:13" x14ac:dyDescent="0.25">
      <c r="B279" s="1" t="s">
        <v>181</v>
      </c>
      <c r="C279" s="6">
        <v>1</v>
      </c>
      <c r="D279" s="9">
        <v>16691749</v>
      </c>
      <c r="E279" s="9">
        <v>16601994.166399134</v>
      </c>
      <c r="F279" s="9">
        <v>89754.833600865677</v>
      </c>
      <c r="G279" s="9">
        <v>0.13888753563533801</v>
      </c>
      <c r="H279" s="9">
        <v>109383.15967937243</v>
      </c>
      <c r="I279" s="9">
        <v>16386542.821768831</v>
      </c>
      <c r="J279" s="9">
        <v>16817445.511029437</v>
      </c>
      <c r="K279" s="9">
        <v>655432.85929870326</v>
      </c>
      <c r="L279" s="9">
        <v>15310992.048114009</v>
      </c>
      <c r="M279" s="9">
        <v>17892996.284684259</v>
      </c>
    </row>
    <row r="280" spans="2:13" x14ac:dyDescent="0.25">
      <c r="B280" s="1" t="s">
        <v>182</v>
      </c>
      <c r="C280" s="6">
        <v>1</v>
      </c>
      <c r="D280" s="9">
        <v>18092812</v>
      </c>
      <c r="E280" s="9">
        <v>17760051.726347398</v>
      </c>
      <c r="F280" s="9">
        <v>332760.27365260199</v>
      </c>
      <c r="G280" s="9">
        <v>0.51491660683670237</v>
      </c>
      <c r="H280" s="9">
        <v>121969.34716440186</v>
      </c>
      <c r="I280" s="9">
        <v>17519809.444745012</v>
      </c>
      <c r="J280" s="9">
        <v>18000294.007949784</v>
      </c>
      <c r="K280" s="9">
        <v>657650.4231540804</v>
      </c>
      <c r="L280" s="9">
        <v>16464681.686017919</v>
      </c>
      <c r="M280" s="9">
        <v>19055421.766676877</v>
      </c>
    </row>
    <row r="281" spans="2:13" x14ac:dyDescent="0.25">
      <c r="B281" s="1" t="s">
        <v>183</v>
      </c>
      <c r="C281" s="6">
        <v>1</v>
      </c>
      <c r="D281" s="9">
        <v>14888714</v>
      </c>
      <c r="E281" s="9">
        <v>14128043.101273801</v>
      </c>
      <c r="F281" s="9">
        <v>760670.89872619882</v>
      </c>
      <c r="G281" s="9">
        <v>1.1770698280541469</v>
      </c>
      <c r="H281" s="9">
        <v>140492.59871729917</v>
      </c>
      <c r="I281" s="9">
        <v>13851315.683698975</v>
      </c>
      <c r="J281" s="9">
        <v>14404770.518848628</v>
      </c>
      <c r="K281" s="9">
        <v>661336.31967507326</v>
      </c>
      <c r="L281" s="9">
        <v>12825412.97297517</v>
      </c>
      <c r="M281" s="9">
        <v>15430673.229572432</v>
      </c>
    </row>
    <row r="282" spans="2:13" x14ac:dyDescent="0.25">
      <c r="B282" s="1" t="s">
        <v>184</v>
      </c>
      <c r="C282" s="6">
        <v>1</v>
      </c>
      <c r="D282" s="9">
        <v>13889177</v>
      </c>
      <c r="E282" s="9">
        <v>13394684.529385641</v>
      </c>
      <c r="F282" s="9">
        <v>494492.47061435878</v>
      </c>
      <c r="G282" s="9">
        <v>0.76518264118530654</v>
      </c>
      <c r="H282" s="9">
        <v>100162.27637222041</v>
      </c>
      <c r="I282" s="9">
        <v>13197395.502547476</v>
      </c>
      <c r="J282" s="9">
        <v>13591973.556223806</v>
      </c>
      <c r="K282" s="9">
        <v>653957.21498817927</v>
      </c>
      <c r="L282" s="9">
        <v>12106588.97872784</v>
      </c>
      <c r="M282" s="9">
        <v>14682780.080043443</v>
      </c>
    </row>
    <row r="283" spans="2:13" x14ac:dyDescent="0.25">
      <c r="B283" s="1" t="s">
        <v>185</v>
      </c>
      <c r="C283" s="6">
        <v>1</v>
      </c>
      <c r="D283" s="9">
        <v>13623711</v>
      </c>
      <c r="E283" s="9">
        <v>13806333.516736742</v>
      </c>
      <c r="F283" s="9">
        <v>-182622.51673674211</v>
      </c>
      <c r="G283" s="9">
        <v>-0.28259192606697398</v>
      </c>
      <c r="H283" s="9">
        <v>90665.901224223431</v>
      </c>
      <c r="I283" s="9">
        <v>13627749.442294788</v>
      </c>
      <c r="J283" s="9">
        <v>13984917.591178697</v>
      </c>
      <c r="K283" s="9">
        <v>652570.19781156979</v>
      </c>
      <c r="L283" s="9">
        <v>12520969.965379396</v>
      </c>
      <c r="M283" s="9">
        <v>15091697.068094086</v>
      </c>
    </row>
    <row r="284" spans="2:13" x14ac:dyDescent="0.25">
      <c r="B284" s="1" t="s">
        <v>186</v>
      </c>
      <c r="C284" s="6">
        <v>1</v>
      </c>
      <c r="D284" s="9">
        <v>14991479</v>
      </c>
      <c r="E284" s="9">
        <v>14450945.307150193</v>
      </c>
      <c r="F284" s="9">
        <v>540533.69284980744</v>
      </c>
      <c r="G284" s="9">
        <v>0.83642729328233545</v>
      </c>
      <c r="H284" s="9">
        <v>90653.552156884369</v>
      </c>
      <c r="I284" s="9">
        <v>14272385.556591101</v>
      </c>
      <c r="J284" s="9">
        <v>14629505.057709284</v>
      </c>
      <c r="K284" s="9">
        <v>652568.48218841502</v>
      </c>
      <c r="L284" s="9">
        <v>13165585.135045346</v>
      </c>
      <c r="M284" s="9">
        <v>15736305.479255039</v>
      </c>
    </row>
    <row r="285" spans="2:13" x14ac:dyDescent="0.25">
      <c r="B285" s="1" t="s">
        <v>187</v>
      </c>
      <c r="C285" s="6">
        <v>1</v>
      </c>
      <c r="D285" s="9">
        <v>16050658</v>
      </c>
      <c r="E285" s="9">
        <v>15410434.350374514</v>
      </c>
      <c r="F285" s="9">
        <v>640223.64962548576</v>
      </c>
      <c r="G285" s="9">
        <v>0.99068853881857344</v>
      </c>
      <c r="H285" s="9">
        <v>119581.17966090974</v>
      </c>
      <c r="I285" s="9">
        <v>15174896.027784996</v>
      </c>
      <c r="J285" s="9">
        <v>15645972.672964033</v>
      </c>
      <c r="K285" s="9">
        <v>657211.69797571737</v>
      </c>
      <c r="L285" s="9">
        <v>14115928.464361645</v>
      </c>
      <c r="M285" s="9">
        <v>16704940.236387383</v>
      </c>
    </row>
    <row r="286" spans="2:13" x14ac:dyDescent="0.25">
      <c r="B286" s="1" t="s">
        <v>188</v>
      </c>
      <c r="C286" s="6">
        <v>1</v>
      </c>
      <c r="D286" s="9">
        <v>14148177</v>
      </c>
      <c r="E286" s="9">
        <v>14756477.343064023</v>
      </c>
      <c r="F286" s="9">
        <v>-608300.34306402318</v>
      </c>
      <c r="G286" s="9">
        <v>-0.94129009196311419</v>
      </c>
      <c r="H286" s="9">
        <v>93002.626840905737</v>
      </c>
      <c r="I286" s="9">
        <v>14573290.634380912</v>
      </c>
      <c r="J286" s="9">
        <v>14939664.051747134</v>
      </c>
      <c r="K286" s="9">
        <v>652898.95544895728</v>
      </c>
      <c r="L286" s="9">
        <v>13470466.239786984</v>
      </c>
      <c r="M286" s="9">
        <v>16042488.446341062</v>
      </c>
    </row>
    <row r="287" spans="2:13" x14ac:dyDescent="0.25">
      <c r="B287" s="1" t="s">
        <v>189</v>
      </c>
      <c r="C287" s="6">
        <v>1</v>
      </c>
      <c r="D287" s="9">
        <v>14273134</v>
      </c>
      <c r="E287" s="9">
        <v>13693338.433127994</v>
      </c>
      <c r="F287" s="9">
        <v>579795.56687200628</v>
      </c>
      <c r="G287" s="9">
        <v>0.89718151351316322</v>
      </c>
      <c r="H287" s="9">
        <v>103796.18089052578</v>
      </c>
      <c r="I287" s="9">
        <v>13488891.726652287</v>
      </c>
      <c r="J287" s="9">
        <v>13897785.1396037</v>
      </c>
      <c r="K287" s="9">
        <v>654523.64708579436</v>
      </c>
      <c r="L287" s="9">
        <v>12404127.184611119</v>
      </c>
      <c r="M287" s="9">
        <v>14982549.681644868</v>
      </c>
    </row>
    <row r="288" spans="2:13" x14ac:dyDescent="0.25">
      <c r="B288" s="1" t="s">
        <v>190</v>
      </c>
      <c r="C288" s="6">
        <v>1</v>
      </c>
      <c r="D288" s="9">
        <v>12863305</v>
      </c>
      <c r="E288" s="9">
        <v>13148131.626067141</v>
      </c>
      <c r="F288" s="9">
        <v>-284826.62606714107</v>
      </c>
      <c r="G288" s="9">
        <v>-0.44074359664805407</v>
      </c>
      <c r="H288" s="9">
        <v>96912.964139135744</v>
      </c>
      <c r="I288" s="9">
        <v>12957242.749780431</v>
      </c>
      <c r="J288" s="9">
        <v>13339020.502353851</v>
      </c>
      <c r="K288" s="9">
        <v>653467.42845015938</v>
      </c>
      <c r="L288" s="9">
        <v>11861000.804975642</v>
      </c>
      <c r="M288" s="9">
        <v>14435262.447158642</v>
      </c>
    </row>
    <row r="289" spans="2:13" x14ac:dyDescent="0.25">
      <c r="B289" s="1" t="s">
        <v>191</v>
      </c>
      <c r="C289" s="6">
        <v>1</v>
      </c>
      <c r="D289" s="9">
        <v>13398133</v>
      </c>
      <c r="E289" s="9">
        <v>12548806.760620205</v>
      </c>
      <c r="F289" s="9">
        <v>849326.23937979527</v>
      </c>
      <c r="G289" s="9">
        <v>1.314255997202932</v>
      </c>
      <c r="H289" s="9">
        <v>104912.37456145512</v>
      </c>
      <c r="I289" s="9">
        <v>12342161.49425672</v>
      </c>
      <c r="J289" s="9">
        <v>12755452.02698369</v>
      </c>
      <c r="K289" s="9">
        <v>654701.5837487746</v>
      </c>
      <c r="L289" s="9">
        <v>11259245.031340016</v>
      </c>
      <c r="M289" s="9">
        <v>13838368.489900393</v>
      </c>
    </row>
    <row r="290" spans="2:13" x14ac:dyDescent="0.25">
      <c r="B290" s="1" t="s">
        <v>192</v>
      </c>
      <c r="C290" s="6">
        <v>1</v>
      </c>
      <c r="D290" s="9">
        <v>14135802</v>
      </c>
      <c r="E290" s="9">
        <v>13606718.012454318</v>
      </c>
      <c r="F290" s="9">
        <v>529083.98754568212</v>
      </c>
      <c r="G290" s="9">
        <v>0.81870990370404884</v>
      </c>
      <c r="H290" s="9">
        <v>104773.48437501128</v>
      </c>
      <c r="I290" s="9">
        <v>13400346.317246694</v>
      </c>
      <c r="J290" s="9">
        <v>13813089.707661942</v>
      </c>
      <c r="K290" s="9">
        <v>654679.34170486196</v>
      </c>
      <c r="L290" s="9">
        <v>12317200.093192805</v>
      </c>
      <c r="M290" s="9">
        <v>14896235.931715831</v>
      </c>
    </row>
    <row r="291" spans="2:13" x14ac:dyDescent="0.25">
      <c r="B291" s="1" t="s">
        <v>193</v>
      </c>
      <c r="C291" s="6">
        <v>1</v>
      </c>
      <c r="D291" s="9">
        <v>16671355</v>
      </c>
      <c r="E291" s="9">
        <v>15917099.035345471</v>
      </c>
      <c r="F291" s="9">
        <v>754255.96465452947</v>
      </c>
      <c r="G291" s="9">
        <v>1.1671432943095763</v>
      </c>
      <c r="H291" s="9">
        <v>96332.94369794392</v>
      </c>
      <c r="I291" s="9">
        <v>15727352.621795567</v>
      </c>
      <c r="J291" s="9">
        <v>16106845.448895374</v>
      </c>
      <c r="K291" s="9">
        <v>653381.65988076362</v>
      </c>
      <c r="L291" s="9">
        <v>14630137.152083684</v>
      </c>
      <c r="M291" s="9">
        <v>17204060.918607257</v>
      </c>
    </row>
    <row r="292" spans="2:13" x14ac:dyDescent="0.25">
      <c r="B292" s="1" t="s">
        <v>194</v>
      </c>
      <c r="C292" s="6">
        <v>1</v>
      </c>
      <c r="D292" s="9">
        <v>17143727</v>
      </c>
      <c r="E292" s="9">
        <v>16136241.606196173</v>
      </c>
      <c r="F292" s="9">
        <v>1007485.3938038275</v>
      </c>
      <c r="G292" s="9">
        <v>1.5589930694569532</v>
      </c>
      <c r="H292" s="9">
        <v>95974.737523717078</v>
      </c>
      <c r="I292" s="9">
        <v>15947200.749169946</v>
      </c>
      <c r="J292" s="9">
        <v>16325282.463222399</v>
      </c>
      <c r="K292" s="9">
        <v>653328.94292980549</v>
      </c>
      <c r="L292" s="9">
        <v>14849383.559192197</v>
      </c>
      <c r="M292" s="9">
        <v>17423099.65320015</v>
      </c>
    </row>
    <row r="293" spans="2:13" x14ac:dyDescent="0.25">
      <c r="B293" s="1" t="s">
        <v>195</v>
      </c>
      <c r="C293" s="6">
        <v>1</v>
      </c>
      <c r="D293" s="9">
        <v>15916123</v>
      </c>
      <c r="E293" s="9">
        <v>15559626.716499619</v>
      </c>
      <c r="F293" s="9">
        <v>356496.28350038081</v>
      </c>
      <c r="G293" s="9">
        <v>0.5516459481024224</v>
      </c>
      <c r="H293" s="9">
        <v>104482.18756211431</v>
      </c>
      <c r="I293" s="9">
        <v>15353828.786853433</v>
      </c>
      <c r="J293" s="9">
        <v>15765424.646145806</v>
      </c>
      <c r="K293" s="9">
        <v>654632.78633505327</v>
      </c>
      <c r="L293" s="9">
        <v>14270200.497066986</v>
      </c>
      <c r="M293" s="9">
        <v>16849052.935932253</v>
      </c>
    </row>
    <row r="294" spans="2:13" x14ac:dyDescent="0.25">
      <c r="B294" s="1" t="s">
        <v>196</v>
      </c>
      <c r="C294" s="6">
        <v>1</v>
      </c>
      <c r="D294" s="9">
        <v>13910480</v>
      </c>
      <c r="E294" s="9">
        <v>13513188.055752812</v>
      </c>
      <c r="F294" s="9">
        <v>397291.94424718805</v>
      </c>
      <c r="G294" s="9">
        <v>0.61477356539527761</v>
      </c>
      <c r="H294" s="9">
        <v>92664.93524645413</v>
      </c>
      <c r="I294" s="9">
        <v>13330666.496150311</v>
      </c>
      <c r="J294" s="9">
        <v>13695709.615355313</v>
      </c>
      <c r="K294" s="9">
        <v>652850.938309244</v>
      </c>
      <c r="L294" s="9">
        <v>12227271.531543948</v>
      </c>
      <c r="M294" s="9">
        <v>14799104.579961676</v>
      </c>
    </row>
    <row r="295" spans="2:13" x14ac:dyDescent="0.25">
      <c r="B295" s="1" t="s">
        <v>197</v>
      </c>
      <c r="C295" s="6">
        <v>1</v>
      </c>
      <c r="D295" s="9">
        <v>13805540</v>
      </c>
      <c r="E295" s="9">
        <v>14009692.885852924</v>
      </c>
      <c r="F295" s="9">
        <v>-204152.88585292362</v>
      </c>
      <c r="G295" s="9">
        <v>-0.31590823659753908</v>
      </c>
      <c r="H295" s="9">
        <v>77187.993904911258</v>
      </c>
      <c r="I295" s="9">
        <v>13857656.163519468</v>
      </c>
      <c r="J295" s="9">
        <v>14161729.608186379</v>
      </c>
      <c r="K295" s="9">
        <v>650834.49803317536</v>
      </c>
      <c r="L295" s="9">
        <v>12727748.131796971</v>
      </c>
      <c r="M295" s="9">
        <v>15291637.639908876</v>
      </c>
    </row>
    <row r="296" spans="2:13" x14ac:dyDescent="0.25">
      <c r="B296" s="1" t="s">
        <v>198</v>
      </c>
      <c r="C296" s="6">
        <v>1</v>
      </c>
      <c r="D296" s="9">
        <v>15835971</v>
      </c>
      <c r="E296" s="9">
        <v>14910910.664123805</v>
      </c>
      <c r="F296" s="9">
        <v>925060.33587619476</v>
      </c>
      <c r="G296" s="9">
        <v>1.4314477026962433</v>
      </c>
      <c r="H296" s="9">
        <v>82704.26105894745</v>
      </c>
      <c r="I296" s="9">
        <v>14748008.58391295</v>
      </c>
      <c r="J296" s="9">
        <v>15073812.74433466</v>
      </c>
      <c r="K296" s="9">
        <v>651511.74373478279</v>
      </c>
      <c r="L296" s="9">
        <v>13627631.943326682</v>
      </c>
      <c r="M296" s="9">
        <v>16194189.384920929</v>
      </c>
    </row>
    <row r="297" spans="2:13" x14ac:dyDescent="0.25">
      <c r="B297" s="1" t="s">
        <v>199</v>
      </c>
      <c r="C297" s="6">
        <v>1</v>
      </c>
      <c r="D297" s="9">
        <v>16331485</v>
      </c>
      <c r="E297" s="9">
        <v>15428966.386410754</v>
      </c>
      <c r="F297" s="9">
        <v>902518.61358924583</v>
      </c>
      <c r="G297" s="9">
        <v>1.3965664140591005</v>
      </c>
      <c r="H297" s="9">
        <v>100714.28293686242</v>
      </c>
      <c r="I297" s="9">
        <v>15230590.075598115</v>
      </c>
      <c r="J297" s="9">
        <v>15627342.697223393</v>
      </c>
      <c r="K297" s="9">
        <v>654041.98964173323</v>
      </c>
      <c r="L297" s="9">
        <v>14140703.855633231</v>
      </c>
      <c r="M297" s="9">
        <v>16717228.917188277</v>
      </c>
    </row>
    <row r="298" spans="2:13" x14ac:dyDescent="0.25">
      <c r="B298" s="1" t="s">
        <v>200</v>
      </c>
      <c r="C298" s="6">
        <v>1</v>
      </c>
      <c r="D298" s="9">
        <v>13966621</v>
      </c>
      <c r="E298" s="9">
        <v>15014041.838209806</v>
      </c>
      <c r="F298" s="9">
        <v>-1047420.838209806</v>
      </c>
      <c r="G298" s="9">
        <v>-1.620789579299682</v>
      </c>
      <c r="H298" s="9">
        <v>83092.900585575189</v>
      </c>
      <c r="I298" s="9">
        <v>14850374.25708607</v>
      </c>
      <c r="J298" s="9">
        <v>15177709.419333542</v>
      </c>
      <c r="K298" s="9">
        <v>651561.1924867495</v>
      </c>
      <c r="L298" s="9">
        <v>13730665.718506556</v>
      </c>
      <c r="M298" s="9">
        <v>16297417.957913056</v>
      </c>
    </row>
    <row r="299" spans="2:13" x14ac:dyDescent="0.25">
      <c r="B299" s="1" t="s">
        <v>201</v>
      </c>
      <c r="C299" s="6">
        <v>1</v>
      </c>
      <c r="D299" s="9">
        <v>14896809</v>
      </c>
      <c r="E299" s="9">
        <v>14320159.194032371</v>
      </c>
      <c r="F299" s="9">
        <v>576649.80596762896</v>
      </c>
      <c r="G299" s="9">
        <v>0.89231373133165015</v>
      </c>
      <c r="H299" s="9">
        <v>106379.06127180932</v>
      </c>
      <c r="I299" s="9">
        <v>14110625.00377216</v>
      </c>
      <c r="J299" s="9">
        <v>14529693.384292582</v>
      </c>
      <c r="K299" s="9">
        <v>654938.21243236528</v>
      </c>
      <c r="L299" s="9">
        <v>13030131.378672687</v>
      </c>
      <c r="M299" s="9">
        <v>15610187.009392055</v>
      </c>
    </row>
    <row r="300" spans="2:13" x14ac:dyDescent="0.25">
      <c r="B300" s="1" t="s">
        <v>202</v>
      </c>
      <c r="C300" s="6">
        <v>1</v>
      </c>
      <c r="D300" s="9">
        <v>12976713</v>
      </c>
      <c r="E300" s="9">
        <v>13437685.958554279</v>
      </c>
      <c r="F300" s="9">
        <v>-460972.95855427906</v>
      </c>
      <c r="G300" s="9">
        <v>-0.71331420982676896</v>
      </c>
      <c r="H300" s="9">
        <v>89899.169489345673</v>
      </c>
      <c r="I300" s="9">
        <v>13260612.110949202</v>
      </c>
      <c r="J300" s="9">
        <v>13614759.806159357</v>
      </c>
      <c r="K300" s="9">
        <v>652464.11250114348</v>
      </c>
      <c r="L300" s="9">
        <v>12152531.36278794</v>
      </c>
      <c r="M300" s="9">
        <v>14722840.554320619</v>
      </c>
    </row>
    <row r="301" spans="2:13" x14ac:dyDescent="0.25">
      <c r="B301" s="1" t="s">
        <v>203</v>
      </c>
      <c r="C301" s="6">
        <v>1</v>
      </c>
      <c r="D301" s="9">
        <v>13102698</v>
      </c>
      <c r="E301" s="9">
        <v>12952157.905425631</v>
      </c>
      <c r="F301" s="9">
        <v>150540.09457436949</v>
      </c>
      <c r="G301" s="9">
        <v>0.23294726212431241</v>
      </c>
      <c r="H301" s="9">
        <v>95689.332023386072</v>
      </c>
      <c r="I301" s="9">
        <v>12763679.209878294</v>
      </c>
      <c r="J301" s="9">
        <v>13140636.600972967</v>
      </c>
      <c r="K301" s="9">
        <v>653287.07754716265</v>
      </c>
      <c r="L301" s="9">
        <v>11665382.320411328</v>
      </c>
      <c r="M301" s="9">
        <v>14238933.490439933</v>
      </c>
    </row>
    <row r="302" spans="2:13" x14ac:dyDescent="0.25">
      <c r="B302" s="1" t="s">
        <v>204</v>
      </c>
      <c r="C302" s="6">
        <v>1</v>
      </c>
      <c r="D302" s="9">
        <v>17368816</v>
      </c>
      <c r="E302" s="9">
        <v>16456756.009886393</v>
      </c>
      <c r="F302" s="9">
        <v>912059.99011360668</v>
      </c>
      <c r="G302" s="9">
        <v>1.4113308364180159</v>
      </c>
      <c r="H302" s="9">
        <v>131237.75268846337</v>
      </c>
      <c r="I302" s="9">
        <v>16198257.80627013</v>
      </c>
      <c r="J302" s="9">
        <v>16715254.213502657</v>
      </c>
      <c r="K302" s="9">
        <v>659432.25971872883</v>
      </c>
      <c r="L302" s="9">
        <v>15157876.296908123</v>
      </c>
      <c r="M302" s="9">
        <v>17755635.722864661</v>
      </c>
    </row>
    <row r="303" spans="2:13" x14ac:dyDescent="0.25">
      <c r="B303" s="1" t="s">
        <v>205</v>
      </c>
      <c r="C303" s="6">
        <v>1</v>
      </c>
      <c r="D303" s="9">
        <v>19805768</v>
      </c>
      <c r="E303" s="9">
        <v>19645517.503298108</v>
      </c>
      <c r="F303" s="9">
        <v>160250.49670189247</v>
      </c>
      <c r="G303" s="9">
        <v>0.24797323640796148</v>
      </c>
      <c r="H303" s="9">
        <v>145151.91386158453</v>
      </c>
      <c r="I303" s="9">
        <v>19359612.661009684</v>
      </c>
      <c r="J303" s="9">
        <v>19931422.345586531</v>
      </c>
      <c r="K303" s="9">
        <v>662341.78150310856</v>
      </c>
      <c r="L303" s="9">
        <v>18340906.922949456</v>
      </c>
      <c r="M303" s="9">
        <v>20950128.083646759</v>
      </c>
    </row>
    <row r="304" spans="2:13" x14ac:dyDescent="0.25">
      <c r="B304" s="1" t="s">
        <v>206</v>
      </c>
      <c r="C304" s="6">
        <v>1</v>
      </c>
      <c r="D304" s="9">
        <v>19394910</v>
      </c>
      <c r="E304" s="9">
        <v>19073272.28513784</v>
      </c>
      <c r="F304" s="9">
        <v>321637.71486216038</v>
      </c>
      <c r="G304" s="9">
        <v>0.4977054470764028</v>
      </c>
      <c r="H304" s="9">
        <v>126616.628374491</v>
      </c>
      <c r="I304" s="9">
        <v>18823876.281988885</v>
      </c>
      <c r="J304" s="9">
        <v>19322668.288286794</v>
      </c>
      <c r="K304" s="9">
        <v>658528.15278312482</v>
      </c>
      <c r="L304" s="9">
        <v>17776173.386094149</v>
      </c>
      <c r="M304" s="9">
        <v>20370371.18418153</v>
      </c>
    </row>
    <row r="305" spans="2:13" x14ac:dyDescent="0.25">
      <c r="B305" s="1" t="s">
        <v>207</v>
      </c>
      <c r="C305" s="6">
        <v>1</v>
      </c>
      <c r="D305" s="9">
        <v>16134163</v>
      </c>
      <c r="E305" s="9">
        <v>16153742.562541217</v>
      </c>
      <c r="F305" s="9">
        <v>-19579.562541216612</v>
      </c>
      <c r="G305" s="9">
        <v>-3.0297612742065445E-2</v>
      </c>
      <c r="H305" s="9">
        <v>91166.192340512076</v>
      </c>
      <c r="I305" s="9">
        <v>15974173.067729007</v>
      </c>
      <c r="J305" s="9">
        <v>16333312.057353426</v>
      </c>
      <c r="K305" s="9">
        <v>652639.89462252299</v>
      </c>
      <c r="L305" s="9">
        <v>14868241.729799056</v>
      </c>
      <c r="M305" s="9">
        <v>17439243.395283379</v>
      </c>
    </row>
    <row r="306" spans="2:13" x14ac:dyDescent="0.25">
      <c r="B306" s="1" t="s">
        <v>208</v>
      </c>
      <c r="C306" s="6">
        <v>1</v>
      </c>
      <c r="D306" s="9">
        <v>14385984</v>
      </c>
      <c r="E306" s="9">
        <v>14063558.0714489</v>
      </c>
      <c r="F306" s="9">
        <v>322425.92855110019</v>
      </c>
      <c r="G306" s="9">
        <v>0.49892513689609214</v>
      </c>
      <c r="H306" s="9">
        <v>80267.789962720926</v>
      </c>
      <c r="I306" s="9">
        <v>13905455.093543863</v>
      </c>
      <c r="J306" s="9">
        <v>14221661.049353937</v>
      </c>
      <c r="K306" s="9">
        <v>651206.93756480375</v>
      </c>
      <c r="L306" s="9">
        <v>12780879.72551173</v>
      </c>
      <c r="M306" s="9">
        <v>15346236.41738607</v>
      </c>
    </row>
    <row r="307" spans="2:13" x14ac:dyDescent="0.25">
      <c r="B307" s="1" t="s">
        <v>209</v>
      </c>
      <c r="C307" s="6">
        <v>1</v>
      </c>
      <c r="D307" s="9">
        <v>14028139</v>
      </c>
      <c r="E307" s="9">
        <v>14321329.448379746</v>
      </c>
      <c r="F307" s="9">
        <v>-293190.44837974571</v>
      </c>
      <c r="G307" s="9">
        <v>-0.45368585973168046</v>
      </c>
      <c r="H307" s="9">
        <v>71056.862865892559</v>
      </c>
      <c r="I307" s="9">
        <v>14181369.1775799</v>
      </c>
      <c r="J307" s="9">
        <v>14461289.719179591</v>
      </c>
      <c r="K307" s="9">
        <v>650135.85902284528</v>
      </c>
      <c r="L307" s="9">
        <v>13040760.799335094</v>
      </c>
      <c r="M307" s="9">
        <v>15601898.097424397</v>
      </c>
    </row>
    <row r="308" spans="2:13" x14ac:dyDescent="0.25">
      <c r="B308" s="1" t="s">
        <v>210</v>
      </c>
      <c r="C308" s="6">
        <v>1</v>
      </c>
      <c r="D308" s="9">
        <v>16177808</v>
      </c>
      <c r="E308" s="9">
        <v>15452243.954890072</v>
      </c>
      <c r="F308" s="9">
        <v>725564.04510992765</v>
      </c>
      <c r="G308" s="9">
        <v>1.1227451283465266</v>
      </c>
      <c r="H308" s="9">
        <v>89203.174875046927</v>
      </c>
      <c r="I308" s="9">
        <v>15276541.003645509</v>
      </c>
      <c r="J308" s="9">
        <v>15627946.906134635</v>
      </c>
      <c r="K308" s="9">
        <v>652368.57974217227</v>
      </c>
      <c r="L308" s="9">
        <v>14167277.529418292</v>
      </c>
      <c r="M308" s="9">
        <v>16737210.380361853</v>
      </c>
    </row>
    <row r="309" spans="2:13" x14ac:dyDescent="0.25">
      <c r="B309" s="1" t="s">
        <v>211</v>
      </c>
      <c r="C309" s="6">
        <v>1</v>
      </c>
      <c r="D309" s="9">
        <v>15068183</v>
      </c>
      <c r="E309" s="9">
        <v>14999344.332155596</v>
      </c>
      <c r="F309" s="9">
        <v>68838.667844403535</v>
      </c>
      <c r="G309" s="9">
        <v>0.10652164958430251</v>
      </c>
      <c r="H309" s="9">
        <v>74519.078722842154</v>
      </c>
      <c r="I309" s="9">
        <v>14852564.55583071</v>
      </c>
      <c r="J309" s="9">
        <v>15146124.108480483</v>
      </c>
      <c r="K309" s="9">
        <v>650523.36662162398</v>
      </c>
      <c r="L309" s="9">
        <v>13718012.411749467</v>
      </c>
      <c r="M309" s="9">
        <v>16280676.252561726</v>
      </c>
    </row>
    <row r="310" spans="2:13" x14ac:dyDescent="0.25">
      <c r="B310" s="1" t="s">
        <v>212</v>
      </c>
      <c r="C310" s="6">
        <v>1</v>
      </c>
      <c r="D310" s="9">
        <v>13944271</v>
      </c>
      <c r="E310" s="9">
        <v>15172823.724217178</v>
      </c>
      <c r="F310" s="9">
        <v>-1228552.7242171783</v>
      </c>
      <c r="G310" s="9">
        <v>-1.9010748883273429</v>
      </c>
      <c r="H310" s="9">
        <v>78370.277921552261</v>
      </c>
      <c r="I310" s="9">
        <v>15018458.264243789</v>
      </c>
      <c r="J310" s="9">
        <v>15327189.184190568</v>
      </c>
      <c r="K310" s="9">
        <v>650975.77365715546</v>
      </c>
      <c r="L310" s="9">
        <v>13890600.700423552</v>
      </c>
      <c r="M310" s="9">
        <v>16455046.748010805</v>
      </c>
    </row>
    <row r="311" spans="2:13" x14ac:dyDescent="0.25">
      <c r="B311" s="1" t="s">
        <v>213</v>
      </c>
      <c r="C311" s="6">
        <v>1</v>
      </c>
      <c r="D311" s="9">
        <v>14286598</v>
      </c>
      <c r="E311" s="9">
        <v>14264938.469744429</v>
      </c>
      <c r="F311" s="9">
        <v>21659.530255571008</v>
      </c>
      <c r="G311" s="9">
        <v>3.3516175781604769E-2</v>
      </c>
      <c r="H311" s="9">
        <v>96566.37462292469</v>
      </c>
      <c r="I311" s="9">
        <v>14074732.268720724</v>
      </c>
      <c r="J311" s="9">
        <v>14455144.670768134</v>
      </c>
      <c r="K311" s="9">
        <v>653416.11713734595</v>
      </c>
      <c r="L311" s="9">
        <v>12977908.716233833</v>
      </c>
      <c r="M311" s="9">
        <v>15551968.223255025</v>
      </c>
    </row>
    <row r="312" spans="2:13" x14ac:dyDescent="0.25">
      <c r="B312" s="1" t="s">
        <v>214</v>
      </c>
      <c r="C312" s="6">
        <v>1</v>
      </c>
      <c r="D312" s="9">
        <v>12746759</v>
      </c>
      <c r="E312" s="9">
        <v>13618575.166544143</v>
      </c>
      <c r="F312" s="9">
        <v>-871816.16654414311</v>
      </c>
      <c r="G312" s="9">
        <v>-1.3490571375444633</v>
      </c>
      <c r="H312" s="9">
        <v>90915.237495447131</v>
      </c>
      <c r="I312" s="9">
        <v>13439499.975964589</v>
      </c>
      <c r="J312" s="9">
        <v>13797650.357123697</v>
      </c>
      <c r="K312" s="9">
        <v>652604.8864633824</v>
      </c>
      <c r="L312" s="9">
        <v>12333143.289160211</v>
      </c>
      <c r="M312" s="9">
        <v>14904007.043928076</v>
      </c>
    </row>
    <row r="313" spans="2:13" x14ac:dyDescent="0.25">
      <c r="B313" s="1" t="s">
        <v>215</v>
      </c>
      <c r="C313" s="6">
        <v>1</v>
      </c>
      <c r="D313" s="9">
        <v>13662946</v>
      </c>
      <c r="E313" s="9">
        <v>13963559.35887642</v>
      </c>
      <c r="F313" s="9">
        <v>-300613.35887642018</v>
      </c>
      <c r="G313" s="9">
        <v>-0.46517214637234622</v>
      </c>
      <c r="H313" s="9">
        <v>100292.57479147919</v>
      </c>
      <c r="I313" s="9">
        <v>13766013.684033986</v>
      </c>
      <c r="J313" s="9">
        <v>14161105.033718854</v>
      </c>
      <c r="K313" s="9">
        <v>653977.18460611079</v>
      </c>
      <c r="L313" s="9">
        <v>12675424.474183584</v>
      </c>
      <c r="M313" s="9">
        <v>15251694.243569257</v>
      </c>
    </row>
    <row r="314" spans="2:13" x14ac:dyDescent="0.25">
      <c r="B314" s="1" t="s">
        <v>216</v>
      </c>
      <c r="C314" s="6">
        <v>1</v>
      </c>
      <c r="D314" s="9">
        <v>15421790</v>
      </c>
      <c r="E314" s="9">
        <v>15088816.631338138</v>
      </c>
      <c r="F314" s="9">
        <v>332973.36866186187</v>
      </c>
      <c r="G314" s="9">
        <v>0.5152463522053351</v>
      </c>
      <c r="H314" s="9">
        <v>103991.07280488075</v>
      </c>
      <c r="I314" s="9">
        <v>14883986.047443563</v>
      </c>
      <c r="J314" s="9">
        <v>15293647.215232713</v>
      </c>
      <c r="K314" s="9">
        <v>654554.58187239105</v>
      </c>
      <c r="L314" s="9">
        <v>13799544.450760171</v>
      </c>
      <c r="M314" s="9">
        <v>16378088.811916105</v>
      </c>
    </row>
    <row r="315" spans="2:13" x14ac:dyDescent="0.25">
      <c r="B315" s="1" t="s">
        <v>217</v>
      </c>
      <c r="C315" s="6">
        <v>1</v>
      </c>
      <c r="D315" s="9">
        <v>19240751</v>
      </c>
      <c r="E315" s="9">
        <v>19208119.57111397</v>
      </c>
      <c r="F315" s="9">
        <v>32631.428886029869</v>
      </c>
      <c r="G315" s="9">
        <v>5.0494202489354961E-2</v>
      </c>
      <c r="H315" s="9">
        <v>123484.04583126599</v>
      </c>
      <c r="I315" s="9">
        <v>18964893.796756007</v>
      </c>
      <c r="J315" s="9">
        <v>19451345.345471933</v>
      </c>
      <c r="K315" s="9">
        <v>657933.02622826956</v>
      </c>
      <c r="L315" s="9">
        <v>17912192.889227334</v>
      </c>
      <c r="M315" s="9">
        <v>20504046.253000606</v>
      </c>
    </row>
    <row r="316" spans="2:13" x14ac:dyDescent="0.25">
      <c r="B316" s="1" t="s">
        <v>218</v>
      </c>
      <c r="C316" s="6">
        <v>1</v>
      </c>
      <c r="D316" s="9">
        <v>18721230</v>
      </c>
      <c r="E316" s="9">
        <v>17126761.832974274</v>
      </c>
      <c r="F316" s="9">
        <v>1594468.1670257263</v>
      </c>
      <c r="G316" s="9">
        <v>2.4672961386344965</v>
      </c>
      <c r="H316" s="9">
        <v>89248.291932797612</v>
      </c>
      <c r="I316" s="9">
        <v>16950970.014935348</v>
      </c>
      <c r="J316" s="9">
        <v>17302553.651013199</v>
      </c>
      <c r="K316" s="9">
        <v>652374.75046169024</v>
      </c>
      <c r="L316" s="9">
        <v>15841783.253073772</v>
      </c>
      <c r="M316" s="9">
        <v>18411740.412874773</v>
      </c>
    </row>
    <row r="317" spans="2:13" x14ac:dyDescent="0.25">
      <c r="B317" s="1" t="s">
        <v>219</v>
      </c>
      <c r="C317" s="6">
        <v>1</v>
      </c>
      <c r="D317" s="9">
        <v>14886931</v>
      </c>
      <c r="E317" s="9">
        <v>14619333.269376928</v>
      </c>
      <c r="F317" s="9">
        <v>267597.73062307201</v>
      </c>
      <c r="G317" s="9">
        <v>0.41408342990331204</v>
      </c>
      <c r="H317" s="9">
        <v>136959.37735341198</v>
      </c>
      <c r="I317" s="9">
        <v>14349565.216442484</v>
      </c>
      <c r="J317" s="9">
        <v>14889101.322311372</v>
      </c>
      <c r="K317" s="9">
        <v>660594.75359108404</v>
      </c>
      <c r="L317" s="9">
        <v>13318163.799285611</v>
      </c>
      <c r="M317" s="9">
        <v>15920502.739468245</v>
      </c>
    </row>
    <row r="318" spans="2:13" x14ac:dyDescent="0.25">
      <c r="B318" s="1" t="s">
        <v>220</v>
      </c>
      <c r="C318" s="6">
        <v>1</v>
      </c>
      <c r="D318" s="9">
        <v>14675076</v>
      </c>
      <c r="E318" s="9">
        <v>14147456.235473614</v>
      </c>
      <c r="F318" s="9">
        <v>527619.76452638581</v>
      </c>
      <c r="G318" s="9">
        <v>0.81644415022190286</v>
      </c>
      <c r="H318" s="9">
        <v>83583.841986824511</v>
      </c>
      <c r="I318" s="9">
        <v>13982821.650056494</v>
      </c>
      <c r="J318" s="9">
        <v>14312090.820890734</v>
      </c>
      <c r="K318" s="9">
        <v>651623.98365031742</v>
      </c>
      <c r="L318" s="9">
        <v>12863956.436397221</v>
      </c>
      <c r="M318" s="9">
        <v>15430956.034550007</v>
      </c>
    </row>
    <row r="319" spans="2:13" x14ac:dyDescent="0.25">
      <c r="B319" s="1" t="s">
        <v>221</v>
      </c>
      <c r="C319" s="6">
        <v>1</v>
      </c>
      <c r="D319" s="9">
        <v>14306931</v>
      </c>
      <c r="E319" s="9">
        <v>14583907.75185171</v>
      </c>
      <c r="F319" s="9">
        <v>-276976.75185170956</v>
      </c>
      <c r="G319" s="9">
        <v>-0.42859662203856463</v>
      </c>
      <c r="H319" s="9">
        <v>74032.326444791048</v>
      </c>
      <c r="I319" s="9">
        <v>14438086.72852971</v>
      </c>
      <c r="J319" s="9">
        <v>14729728.775173709</v>
      </c>
      <c r="K319" s="9">
        <v>650467.78766197083</v>
      </c>
      <c r="L319" s="9">
        <v>13302685.304984519</v>
      </c>
      <c r="M319" s="9">
        <v>15865130.1987189</v>
      </c>
    </row>
    <row r="320" spans="2:13" x14ac:dyDescent="0.25">
      <c r="B320" s="1" t="s">
        <v>222</v>
      </c>
      <c r="C320" s="6">
        <v>1</v>
      </c>
      <c r="D320" s="9">
        <v>15491961</v>
      </c>
      <c r="E320" s="9">
        <v>15017278.319704805</v>
      </c>
      <c r="F320" s="9">
        <v>474682.68029519543</v>
      </c>
      <c r="G320" s="9">
        <v>0.73452877165537811</v>
      </c>
      <c r="H320" s="9">
        <v>73179.459521660508</v>
      </c>
      <c r="I320" s="9">
        <v>14873137.183176327</v>
      </c>
      <c r="J320" s="9">
        <v>15161419.456233282</v>
      </c>
      <c r="K320" s="9">
        <v>650371.27144648158</v>
      </c>
      <c r="L320" s="9">
        <v>13736245.980240498</v>
      </c>
      <c r="M320" s="9">
        <v>16298310.659169111</v>
      </c>
    </row>
    <row r="321" spans="2:13" x14ac:dyDescent="0.25">
      <c r="B321" s="1" t="s">
        <v>223</v>
      </c>
      <c r="C321" s="6">
        <v>1</v>
      </c>
      <c r="D321" s="9">
        <v>15851415</v>
      </c>
      <c r="E321" s="9">
        <v>15546392.329432007</v>
      </c>
      <c r="F321" s="9">
        <v>305022.67056799307</v>
      </c>
      <c r="G321" s="9">
        <v>0.47199515979816281</v>
      </c>
      <c r="H321" s="9">
        <v>83909.952591840265</v>
      </c>
      <c r="I321" s="9">
        <v>15381115.405938763</v>
      </c>
      <c r="J321" s="9">
        <v>15711669.252925251</v>
      </c>
      <c r="K321" s="9">
        <v>651665.89412903576</v>
      </c>
      <c r="L321" s="9">
        <v>14262809.979540475</v>
      </c>
      <c r="M321" s="9">
        <v>16829974.679323539</v>
      </c>
    </row>
    <row r="322" spans="2:13" x14ac:dyDescent="0.25">
      <c r="B322" s="1" t="s">
        <v>224</v>
      </c>
      <c r="C322" s="6">
        <v>1</v>
      </c>
      <c r="D322" s="9">
        <v>15178391</v>
      </c>
      <c r="E322" s="9">
        <v>15867608.774794497</v>
      </c>
      <c r="F322" s="9">
        <v>-689217.7747944966</v>
      </c>
      <c r="G322" s="9">
        <v>-1.0665025427260753</v>
      </c>
      <c r="H322" s="9">
        <v>95869.544150063986</v>
      </c>
      <c r="I322" s="9">
        <v>15678775.116516834</v>
      </c>
      <c r="J322" s="9">
        <v>16056442.433072159</v>
      </c>
      <c r="K322" s="9">
        <v>653313.49819406902</v>
      </c>
      <c r="L322" s="9">
        <v>14580781.149192605</v>
      </c>
      <c r="M322" s="9">
        <v>17154436.400396388</v>
      </c>
    </row>
    <row r="323" spans="2:13" x14ac:dyDescent="0.25">
      <c r="B323" s="1" t="s">
        <v>225</v>
      </c>
      <c r="C323" s="6">
        <v>1</v>
      </c>
      <c r="D323" s="9">
        <v>15217726</v>
      </c>
      <c r="E323" s="9">
        <v>14620271.398554105</v>
      </c>
      <c r="F323" s="9">
        <v>597454.60144589469</v>
      </c>
      <c r="G323" s="9">
        <v>0.9245072818898642</v>
      </c>
      <c r="H323" s="9">
        <v>101818.50083116461</v>
      </c>
      <c r="I323" s="9">
        <v>14419720.116468104</v>
      </c>
      <c r="J323" s="9">
        <v>14820822.680640107</v>
      </c>
      <c r="K323" s="9">
        <v>654212.93516601808</v>
      </c>
      <c r="L323" s="9">
        <v>13331672.157416655</v>
      </c>
      <c r="M323" s="9">
        <v>15908870.639691556</v>
      </c>
    </row>
    <row r="324" spans="2:13" x14ac:dyDescent="0.25">
      <c r="B324" s="1" t="s">
        <v>226</v>
      </c>
      <c r="C324" s="6">
        <v>1</v>
      </c>
      <c r="D324" s="9">
        <v>13669243</v>
      </c>
      <c r="E324" s="9">
        <v>14049449.876356011</v>
      </c>
      <c r="F324" s="9">
        <v>-380206.87635601126</v>
      </c>
      <c r="G324" s="9">
        <v>-0.58833595885789447</v>
      </c>
      <c r="H324" s="9">
        <v>92750.182852134676</v>
      </c>
      <c r="I324" s="9">
        <v>13866760.40506286</v>
      </c>
      <c r="J324" s="9">
        <v>14232139.347649163</v>
      </c>
      <c r="K324" s="9">
        <v>652863.04371294833</v>
      </c>
      <c r="L324" s="9">
        <v>12763509.508207066</v>
      </c>
      <c r="M324" s="9">
        <v>15335390.244504958</v>
      </c>
    </row>
    <row r="325" spans="2:13" x14ac:dyDescent="0.25">
      <c r="B325" s="1" t="s">
        <v>227</v>
      </c>
      <c r="C325" s="6">
        <v>1</v>
      </c>
      <c r="D325" s="9">
        <v>13835998</v>
      </c>
      <c r="E325" s="9">
        <v>13727535.359234747</v>
      </c>
      <c r="F325" s="9">
        <v>108462.64076525345</v>
      </c>
      <c r="G325" s="9">
        <v>0.16783618530647818</v>
      </c>
      <c r="H325" s="9">
        <v>100854.40413970924</v>
      </c>
      <c r="I325" s="9">
        <v>13528883.05254072</v>
      </c>
      <c r="J325" s="9">
        <v>13926187.665928774</v>
      </c>
      <c r="K325" s="9">
        <v>654063.58120706165</v>
      </c>
      <c r="L325" s="9">
        <v>12439230.299682261</v>
      </c>
      <c r="M325" s="9">
        <v>15015840.418787232</v>
      </c>
    </row>
    <row r="326" spans="2:13" x14ac:dyDescent="0.25">
      <c r="B326" s="1" t="s">
        <v>228</v>
      </c>
      <c r="C326" s="6">
        <v>1</v>
      </c>
      <c r="D326" s="9">
        <v>16594307</v>
      </c>
      <c r="E326" s="9">
        <v>16138476.93295062</v>
      </c>
      <c r="F326" s="9">
        <v>455830.06704938039</v>
      </c>
      <c r="G326" s="9">
        <v>0.70535604759194526</v>
      </c>
      <c r="H326" s="9">
        <v>113947.90341921213</v>
      </c>
      <c r="I326" s="9">
        <v>15914034.440327115</v>
      </c>
      <c r="J326" s="9">
        <v>16362919.425574124</v>
      </c>
      <c r="K326" s="9">
        <v>656210.08992598159</v>
      </c>
      <c r="L326" s="9">
        <v>14845943.908224083</v>
      </c>
      <c r="M326" s="9">
        <v>17431009.957677156</v>
      </c>
    </row>
    <row r="327" spans="2:13" x14ac:dyDescent="0.25">
      <c r="B327" s="1" t="s">
        <v>229</v>
      </c>
      <c r="C327" s="6">
        <v>1</v>
      </c>
      <c r="D327" s="9">
        <v>17565527</v>
      </c>
      <c r="E327" s="9">
        <v>17712807.024937976</v>
      </c>
      <c r="F327" s="9">
        <v>-147280.02493797615</v>
      </c>
      <c r="G327" s="9">
        <v>-0.22790259745687219</v>
      </c>
      <c r="H327" s="9">
        <v>92634.062174359773</v>
      </c>
      <c r="I327" s="9">
        <v>17530346.275837887</v>
      </c>
      <c r="J327" s="9">
        <v>17895267.774038065</v>
      </c>
      <c r="K327" s="9">
        <v>652846.55693505332</v>
      </c>
      <c r="L327" s="9">
        <v>16426899.13069522</v>
      </c>
      <c r="M327" s="9">
        <v>18998714.919180732</v>
      </c>
    </row>
    <row r="328" spans="2:13" x14ac:dyDescent="0.25">
      <c r="B328" s="1" t="s">
        <v>230</v>
      </c>
      <c r="C328" s="6">
        <v>1</v>
      </c>
      <c r="D328" s="9">
        <v>19544883</v>
      </c>
      <c r="E328" s="9">
        <v>18877092.179932892</v>
      </c>
      <c r="F328" s="9">
        <v>667790.82006710768</v>
      </c>
      <c r="G328" s="9">
        <v>1.0333462566647493</v>
      </c>
      <c r="H328" s="9">
        <v>109737.76235085237</v>
      </c>
      <c r="I328" s="9">
        <v>18660942.376576368</v>
      </c>
      <c r="J328" s="9">
        <v>19093241.983289417</v>
      </c>
      <c r="K328" s="9">
        <v>655492.13108381617</v>
      </c>
      <c r="L328" s="9">
        <v>17585973.314372972</v>
      </c>
      <c r="M328" s="9">
        <v>20168211.045492813</v>
      </c>
    </row>
    <row r="329" spans="2:13" x14ac:dyDescent="0.25">
      <c r="B329" s="1" t="s">
        <v>231</v>
      </c>
      <c r="C329" s="6">
        <v>1</v>
      </c>
      <c r="D329" s="9">
        <v>16060666</v>
      </c>
      <c r="E329" s="9">
        <v>16021267.083018545</v>
      </c>
      <c r="F329" s="9">
        <v>39398.916981454939</v>
      </c>
      <c r="G329" s="9">
        <v>6.0966281889500047E-2</v>
      </c>
      <c r="H329" s="9">
        <v>107877.89858942242</v>
      </c>
      <c r="I329" s="9">
        <v>15808780.642005946</v>
      </c>
      <c r="J329" s="9">
        <v>16233753.524031144</v>
      </c>
      <c r="K329" s="9">
        <v>655183.33192405035</v>
      </c>
      <c r="L329" s="9">
        <v>14730756.457286282</v>
      </c>
      <c r="M329" s="9">
        <v>17311777.708750807</v>
      </c>
    </row>
    <row r="330" spans="2:13" x14ac:dyDescent="0.25">
      <c r="B330" s="1" t="s">
        <v>232</v>
      </c>
      <c r="C330" s="6">
        <v>1</v>
      </c>
      <c r="D330" s="9">
        <v>14549269</v>
      </c>
      <c r="E330" s="9">
        <v>14549343.824911062</v>
      </c>
      <c r="F330" s="9">
        <v>-74.824911061674356</v>
      </c>
      <c r="G330" s="9">
        <v>-1.1578482277292153E-4</v>
      </c>
      <c r="H330" s="9">
        <v>95377.115803633686</v>
      </c>
      <c r="I330" s="9">
        <v>14361480.099753667</v>
      </c>
      <c r="J330" s="9">
        <v>14737207.550068457</v>
      </c>
      <c r="K330" s="9">
        <v>653241.41911398305</v>
      </c>
      <c r="L330" s="9">
        <v>13262658.173035014</v>
      </c>
      <c r="M330" s="9">
        <v>15836029.476787109</v>
      </c>
    </row>
    <row r="331" spans="2:13" x14ac:dyDescent="0.25">
      <c r="B331" s="1" t="s">
        <v>233</v>
      </c>
      <c r="C331" s="6">
        <v>1</v>
      </c>
      <c r="D331" s="9">
        <v>14298213</v>
      </c>
      <c r="E331" s="9">
        <v>14992315.415616356</v>
      </c>
      <c r="F331" s="9">
        <v>-694102.41561635584</v>
      </c>
      <c r="G331" s="9">
        <v>-1.0740610852467898</v>
      </c>
      <c r="H331" s="9">
        <v>75432.257958996852</v>
      </c>
      <c r="I331" s="9">
        <v>14843736.955701647</v>
      </c>
      <c r="J331" s="9">
        <v>15140893.875531064</v>
      </c>
      <c r="K331" s="9">
        <v>650628.60601715278</v>
      </c>
      <c r="L331" s="9">
        <v>13710776.205812652</v>
      </c>
      <c r="M331" s="9">
        <v>16273854.62542006</v>
      </c>
    </row>
    <row r="332" spans="2:13" x14ac:dyDescent="0.25">
      <c r="B332" s="1" t="s">
        <v>234</v>
      </c>
      <c r="C332" s="6">
        <v>1</v>
      </c>
      <c r="D332" s="9">
        <v>16140952</v>
      </c>
      <c r="E332" s="9">
        <v>15726849.553234322</v>
      </c>
      <c r="F332" s="9">
        <v>414102.446765678</v>
      </c>
      <c r="G332" s="9">
        <v>0.64078630670308612</v>
      </c>
      <c r="H332" s="9">
        <v>85460.21492624961</v>
      </c>
      <c r="I332" s="9">
        <v>15558519.087445743</v>
      </c>
      <c r="J332" s="9">
        <v>15895180.019022901</v>
      </c>
      <c r="K332" s="9">
        <v>651867.32220772619</v>
      </c>
      <c r="L332" s="9">
        <v>14442870.451680766</v>
      </c>
      <c r="M332" s="9">
        <v>17010828.654787876</v>
      </c>
    </row>
    <row r="333" spans="2:13" x14ac:dyDescent="0.25">
      <c r="B333" s="1" t="s">
        <v>235</v>
      </c>
      <c r="C333" s="6">
        <v>1</v>
      </c>
      <c r="D333" s="9">
        <v>15813114</v>
      </c>
      <c r="E333" s="9">
        <v>15693271.926450564</v>
      </c>
      <c r="F333" s="9">
        <v>119842.07354943641</v>
      </c>
      <c r="G333" s="9">
        <v>0.18544483447796858</v>
      </c>
      <c r="H333" s="9">
        <v>84925.098989555321</v>
      </c>
      <c r="I333" s="9">
        <v>15525995.475269279</v>
      </c>
      <c r="J333" s="9">
        <v>15860548.377631849</v>
      </c>
      <c r="K333" s="9">
        <v>651797.384058433</v>
      </c>
      <c r="L333" s="9">
        <v>14409430.581644485</v>
      </c>
      <c r="M333" s="9">
        <v>16977113.271256641</v>
      </c>
    </row>
    <row r="334" spans="2:13" x14ac:dyDescent="0.25">
      <c r="B334" s="1" t="s">
        <v>236</v>
      </c>
      <c r="C334" s="6">
        <v>1</v>
      </c>
      <c r="D334" s="9">
        <v>15009236</v>
      </c>
      <c r="E334" s="9">
        <v>15825203.833106454</v>
      </c>
      <c r="F334" s="9">
        <v>-815967.83310645446</v>
      </c>
      <c r="G334" s="9">
        <v>-1.2626368625652402</v>
      </c>
      <c r="H334" s="9">
        <v>89683.154582971692</v>
      </c>
      <c r="I334" s="9">
        <v>15648555.468749208</v>
      </c>
      <c r="J334" s="9">
        <v>16001852.197463701</v>
      </c>
      <c r="K334" s="9">
        <v>652434.38416670216</v>
      </c>
      <c r="L334" s="9">
        <v>14540107.793059733</v>
      </c>
      <c r="M334" s="9">
        <v>17110299.873153176</v>
      </c>
    </row>
    <row r="335" spans="2:13" x14ac:dyDescent="0.25">
      <c r="B335" s="1" t="s">
        <v>237</v>
      </c>
      <c r="C335" s="6">
        <v>1</v>
      </c>
      <c r="D335" s="9">
        <v>15088622</v>
      </c>
      <c r="E335" s="9">
        <v>14914158.876811862</v>
      </c>
      <c r="F335" s="9">
        <v>174463.12318813801</v>
      </c>
      <c r="G335" s="9">
        <v>0.2699659981165759</v>
      </c>
      <c r="H335" s="9">
        <v>107166.31652929513</v>
      </c>
      <c r="I335" s="9">
        <v>14703074.034657065</v>
      </c>
      <c r="J335" s="9">
        <v>15125243.718966659</v>
      </c>
      <c r="K335" s="9">
        <v>655066.5438148157</v>
      </c>
      <c r="L335" s="9">
        <v>13623878.287908351</v>
      </c>
      <c r="M335" s="9">
        <v>16204439.465715373</v>
      </c>
    </row>
    <row r="336" spans="2:13" x14ac:dyDescent="0.25">
      <c r="B336" s="1" t="s">
        <v>238</v>
      </c>
      <c r="C336" s="6">
        <v>1</v>
      </c>
      <c r="D336" s="9">
        <v>13174997</v>
      </c>
      <c r="E336" s="9">
        <v>13946457.38736598</v>
      </c>
      <c r="F336" s="9">
        <v>-771460.38736598007</v>
      </c>
      <c r="G336" s="9">
        <v>-1.1937655917007997</v>
      </c>
      <c r="H336" s="9">
        <v>94758.464680771809</v>
      </c>
      <c r="I336" s="9">
        <v>13759812.215564225</v>
      </c>
      <c r="J336" s="9">
        <v>14133102.559167735</v>
      </c>
      <c r="K336" s="9">
        <v>653151.37912714214</v>
      </c>
      <c r="L336" s="9">
        <v>12659949.086704619</v>
      </c>
      <c r="M336" s="9">
        <v>15232965.688027341</v>
      </c>
    </row>
    <row r="337" spans="2:13" x14ac:dyDescent="0.25">
      <c r="B337" s="1" t="s">
        <v>239</v>
      </c>
      <c r="C337" s="6">
        <v>1</v>
      </c>
      <c r="D337" s="9">
        <v>13308996</v>
      </c>
      <c r="E337" s="9">
        <v>13504687.363288227</v>
      </c>
      <c r="F337" s="9">
        <v>-195691.36328822747</v>
      </c>
      <c r="G337" s="9">
        <v>-0.30281479115749182</v>
      </c>
      <c r="H337" s="9">
        <v>101367.13300100858</v>
      </c>
      <c r="I337" s="9">
        <v>13305025.137673212</v>
      </c>
      <c r="J337" s="9">
        <v>13704349.588903243</v>
      </c>
      <c r="K337" s="9">
        <v>654142.83843811578</v>
      </c>
      <c r="L337" s="9">
        <v>12216226.191249575</v>
      </c>
      <c r="M337" s="9">
        <v>14793148.535326879</v>
      </c>
    </row>
    <row r="338" spans="2:13" x14ac:dyDescent="0.25">
      <c r="B338" s="1" t="s">
        <v>240</v>
      </c>
      <c r="C338" s="6">
        <v>1</v>
      </c>
      <c r="D338" s="9">
        <v>15749084</v>
      </c>
      <c r="E338" s="9">
        <v>15635228.446407346</v>
      </c>
      <c r="F338" s="9">
        <v>113855.55359265395</v>
      </c>
      <c r="G338" s="9">
        <v>0.17618123305983541</v>
      </c>
      <c r="H338" s="9">
        <v>104535.36198146394</v>
      </c>
      <c r="I338" s="9">
        <v>15429325.779430639</v>
      </c>
      <c r="J338" s="9">
        <v>15841131.113384053</v>
      </c>
      <c r="K338" s="9">
        <v>654641.27530398383</v>
      </c>
      <c r="L338" s="9">
        <v>14345785.506304219</v>
      </c>
      <c r="M338" s="9">
        <v>16924671.386510473</v>
      </c>
    </row>
    <row r="339" spans="2:13" x14ac:dyDescent="0.25">
      <c r="B339" s="1" t="s">
        <v>241</v>
      </c>
      <c r="C339" s="6">
        <v>1</v>
      </c>
      <c r="D339" s="9">
        <v>18099965</v>
      </c>
      <c r="E339" s="9">
        <v>17953442.512220658</v>
      </c>
      <c r="F339" s="9">
        <v>146522.48777934164</v>
      </c>
      <c r="G339" s="9">
        <v>0.22673037680987262</v>
      </c>
      <c r="H339" s="9">
        <v>95133.081492713332</v>
      </c>
      <c r="I339" s="9">
        <v>17766059.459961887</v>
      </c>
      <c r="J339" s="9">
        <v>18140825.564479429</v>
      </c>
      <c r="K339" s="9">
        <v>653205.83327258332</v>
      </c>
      <c r="L339" s="9">
        <v>16666826.953560073</v>
      </c>
      <c r="M339" s="9">
        <v>19240058.070881244</v>
      </c>
    </row>
    <row r="340" spans="2:13" x14ac:dyDescent="0.25">
      <c r="B340" s="1" t="s">
        <v>242</v>
      </c>
      <c r="C340" s="6">
        <v>1</v>
      </c>
      <c r="D340" s="9">
        <v>17237511</v>
      </c>
      <c r="E340" s="9">
        <v>16969935.160296459</v>
      </c>
      <c r="F340" s="9">
        <v>267575.83970354125</v>
      </c>
      <c r="G340" s="9">
        <v>0.41404955567342999</v>
      </c>
      <c r="H340" s="9">
        <v>93662.088447620336</v>
      </c>
      <c r="I340" s="9">
        <v>16785449.514095768</v>
      </c>
      <c r="J340" s="9">
        <v>17154420.806497149</v>
      </c>
      <c r="K340" s="9">
        <v>652993.21913738165</v>
      </c>
      <c r="L340" s="9">
        <v>15683738.386405403</v>
      </c>
      <c r="M340" s="9">
        <v>18256131.934187517</v>
      </c>
    </row>
    <row r="341" spans="2:13" x14ac:dyDescent="0.25">
      <c r="B341" s="1" t="s">
        <v>243</v>
      </c>
      <c r="C341" s="6">
        <v>1</v>
      </c>
      <c r="D341" s="9">
        <v>15286365</v>
      </c>
      <c r="E341" s="9">
        <v>15556023.378857132</v>
      </c>
      <c r="F341" s="9">
        <v>-269658.37885713205</v>
      </c>
      <c r="G341" s="9">
        <v>-0.41727209778400376</v>
      </c>
      <c r="H341" s="9">
        <v>118539.52435325478</v>
      </c>
      <c r="I341" s="9">
        <v>15322536.798394402</v>
      </c>
      <c r="J341" s="9">
        <v>15789509.959319862</v>
      </c>
      <c r="K341" s="9">
        <v>657022.96478960803</v>
      </c>
      <c r="L341" s="9">
        <v>14261889.239453549</v>
      </c>
      <c r="M341" s="9">
        <v>16850157.518260717</v>
      </c>
    </row>
    <row r="342" spans="2:13" x14ac:dyDescent="0.25">
      <c r="B342" s="1" t="s">
        <v>244</v>
      </c>
      <c r="C342" s="6">
        <v>1</v>
      </c>
      <c r="D342" s="9">
        <v>13898432</v>
      </c>
      <c r="E342" s="9">
        <v>14205800.966969164</v>
      </c>
      <c r="F342" s="9">
        <v>-307368.96696916409</v>
      </c>
      <c r="G342" s="9">
        <v>-0.47562584253640772</v>
      </c>
      <c r="H342" s="9">
        <v>90275.187748464014</v>
      </c>
      <c r="I342" s="9">
        <v>14027986.478485087</v>
      </c>
      <c r="J342" s="9">
        <v>14383615.455453241</v>
      </c>
      <c r="K342" s="9">
        <v>652516.02811735682</v>
      </c>
      <c r="L342" s="9">
        <v>12920544.113329189</v>
      </c>
      <c r="M342" s="9">
        <v>15491057.820609139</v>
      </c>
    </row>
    <row r="343" spans="2:13" x14ac:dyDescent="0.25">
      <c r="B343" s="1" t="s">
        <v>245</v>
      </c>
      <c r="C343" s="6">
        <v>1</v>
      </c>
      <c r="D343" s="9">
        <v>14105773</v>
      </c>
      <c r="E343" s="9">
        <v>14958159.326701814</v>
      </c>
      <c r="F343" s="9">
        <v>-852386.32670181431</v>
      </c>
      <c r="G343" s="9">
        <v>-1.3189912072181849</v>
      </c>
      <c r="H343" s="9">
        <v>76553.930801546987</v>
      </c>
      <c r="I343" s="9">
        <v>14807371.514608296</v>
      </c>
      <c r="J343" s="9">
        <v>15108947.138795333</v>
      </c>
      <c r="K343" s="9">
        <v>650759.60365422093</v>
      </c>
      <c r="L343" s="9">
        <v>13676362.09164877</v>
      </c>
      <c r="M343" s="9">
        <v>16239956.561754858</v>
      </c>
    </row>
    <row r="344" spans="2:13" x14ac:dyDescent="0.25">
      <c r="B344" s="1" t="s">
        <v>246</v>
      </c>
      <c r="C344" s="6">
        <v>1</v>
      </c>
      <c r="D344" s="9">
        <v>16041140</v>
      </c>
      <c r="E344" s="9">
        <v>15654032.241488436</v>
      </c>
      <c r="F344" s="9">
        <v>387107.75851156376</v>
      </c>
      <c r="G344" s="9">
        <v>0.59901445357336258</v>
      </c>
      <c r="H344" s="9">
        <v>90170.622996776408</v>
      </c>
      <c r="I344" s="9">
        <v>15476423.713560062</v>
      </c>
      <c r="J344" s="9">
        <v>15831640.769416811</v>
      </c>
      <c r="K344" s="9">
        <v>652501.56986681453</v>
      </c>
      <c r="L344" s="9">
        <v>14368803.866176656</v>
      </c>
      <c r="M344" s="9">
        <v>16939260.616800219</v>
      </c>
    </row>
    <row r="345" spans="2:13" x14ac:dyDescent="0.25">
      <c r="B345" s="1" t="s">
        <v>247</v>
      </c>
      <c r="C345" s="6">
        <v>1</v>
      </c>
      <c r="D345" s="9">
        <v>16554529.999999998</v>
      </c>
      <c r="E345" s="9">
        <v>16139392.695027702</v>
      </c>
      <c r="F345" s="9">
        <v>415137.30497229658</v>
      </c>
      <c r="G345" s="9">
        <v>0.64238765673943521</v>
      </c>
      <c r="H345" s="9">
        <v>111673.50923046927</v>
      </c>
      <c r="I345" s="9">
        <v>15919430.062810684</v>
      </c>
      <c r="J345" s="9">
        <v>16359355.327244719</v>
      </c>
      <c r="K345" s="9">
        <v>655818.9766169308</v>
      </c>
      <c r="L345" s="9">
        <v>14847630.043808246</v>
      </c>
      <c r="M345" s="9">
        <v>17431155.346247155</v>
      </c>
    </row>
    <row r="346" spans="2:13" x14ac:dyDescent="0.25">
      <c r="B346" s="1" t="s">
        <v>248</v>
      </c>
      <c r="C346" s="6">
        <v>1</v>
      </c>
      <c r="D346" s="9">
        <v>13951250</v>
      </c>
      <c r="E346" s="9">
        <v>15363975.818806086</v>
      </c>
      <c r="F346" s="9">
        <v>-1412725.8188060857</v>
      </c>
      <c r="G346" s="9">
        <v>-2.1860661942166408</v>
      </c>
      <c r="H346" s="9">
        <v>86118.343900958003</v>
      </c>
      <c r="I346" s="9">
        <v>15194349.040377092</v>
      </c>
      <c r="J346" s="9">
        <v>15533602.59723508</v>
      </c>
      <c r="K346" s="9">
        <v>651953.92980123556</v>
      </c>
      <c r="L346" s="9">
        <v>14079826.126802122</v>
      </c>
      <c r="M346" s="9">
        <v>16648125.510810049</v>
      </c>
    </row>
    <row r="347" spans="2:13" x14ac:dyDescent="0.25">
      <c r="B347" s="1" t="s">
        <v>249</v>
      </c>
      <c r="C347" s="6">
        <v>1</v>
      </c>
      <c r="D347" s="9">
        <v>14481570</v>
      </c>
      <c r="E347" s="9">
        <v>14519887.5821181</v>
      </c>
      <c r="F347" s="9">
        <v>-38317.582118099555</v>
      </c>
      <c r="G347" s="9">
        <v>-5.9293013405310513E-2</v>
      </c>
      <c r="H347" s="9">
        <v>106923.3638256315</v>
      </c>
      <c r="I347" s="9">
        <v>14309281.282426689</v>
      </c>
      <c r="J347" s="9">
        <v>14730493.88180951</v>
      </c>
      <c r="K347" s="9">
        <v>655026.84155599237</v>
      </c>
      <c r="L347" s="9">
        <v>13229685.194512425</v>
      </c>
      <c r="M347" s="9">
        <v>15810089.969723774</v>
      </c>
    </row>
    <row r="348" spans="2:13" x14ac:dyDescent="0.25">
      <c r="B348" s="1" t="s">
        <v>250</v>
      </c>
      <c r="C348" s="6">
        <v>1</v>
      </c>
      <c r="D348" s="9">
        <v>13161080</v>
      </c>
      <c r="E348" s="9">
        <v>13710310.220445886</v>
      </c>
      <c r="F348" s="9">
        <v>-549230.22044588625</v>
      </c>
      <c r="G348" s="9">
        <v>-0.84988438788044129</v>
      </c>
      <c r="H348" s="9">
        <v>101684.25961030484</v>
      </c>
      <c r="I348" s="9">
        <v>13510023.352476498</v>
      </c>
      <c r="J348" s="9">
        <v>13910597.088415274</v>
      </c>
      <c r="K348" s="9">
        <v>654192.05595874251</v>
      </c>
      <c r="L348" s="9">
        <v>12421752.104956072</v>
      </c>
      <c r="M348" s="9">
        <v>14998868.335935701</v>
      </c>
    </row>
    <row r="349" spans="2:13" x14ac:dyDescent="0.25">
      <c r="B349" s="1" t="s">
        <v>251</v>
      </c>
      <c r="C349" s="6">
        <v>1</v>
      </c>
      <c r="D349" s="9">
        <v>13263096.673492307</v>
      </c>
      <c r="E349" s="9">
        <v>13126431.26185135</v>
      </c>
      <c r="F349" s="9">
        <v>136665.411640957</v>
      </c>
      <c r="G349" s="9">
        <v>0.21147743768106639</v>
      </c>
      <c r="H349" s="9">
        <v>112438.64211445322</v>
      </c>
      <c r="I349" s="9">
        <v>12904961.552044341</v>
      </c>
      <c r="J349" s="9">
        <v>13347900.971658358</v>
      </c>
      <c r="K349" s="9">
        <v>655949.69751313468</v>
      </c>
      <c r="L349" s="9">
        <v>11834411.130477354</v>
      </c>
      <c r="M349" s="9">
        <v>14418451.393225346</v>
      </c>
    </row>
    <row r="350" spans="2:13" x14ac:dyDescent="0.25">
      <c r="B350" s="1" t="s">
        <v>252</v>
      </c>
      <c r="C350" s="6">
        <v>1</v>
      </c>
      <c r="D350" s="9">
        <v>14180624.276246155</v>
      </c>
      <c r="E350" s="9">
        <v>14427820.402390752</v>
      </c>
      <c r="F350" s="9">
        <v>-247196.12614459731</v>
      </c>
      <c r="G350" s="9">
        <v>-0.38251378116859591</v>
      </c>
      <c r="H350" s="9">
        <v>112126.71519118136</v>
      </c>
      <c r="I350" s="9">
        <v>14206965.093148164</v>
      </c>
      <c r="J350" s="9">
        <v>14648675.71163334</v>
      </c>
      <c r="K350" s="9">
        <v>655896.30101609428</v>
      </c>
      <c r="L350" s="9">
        <v>13135905.445772355</v>
      </c>
      <c r="M350" s="9">
        <v>15719735.359009149</v>
      </c>
    </row>
    <row r="351" spans="2:13" x14ac:dyDescent="0.25">
      <c r="B351" s="1" t="s">
        <v>253</v>
      </c>
      <c r="C351" s="6">
        <v>1</v>
      </c>
      <c r="D351" s="9">
        <v>16044762.08466154</v>
      </c>
      <c r="E351" s="9">
        <v>15611696.392036194</v>
      </c>
      <c r="F351" s="9">
        <v>433065.69262534566</v>
      </c>
      <c r="G351" s="9">
        <v>0.67013022479008777</v>
      </c>
      <c r="H351" s="9">
        <v>120168.33204087488</v>
      </c>
      <c r="I351" s="9">
        <v>15375001.558973426</v>
      </c>
      <c r="J351" s="9">
        <v>15848391.225098962</v>
      </c>
      <c r="K351" s="9">
        <v>657318.78525759222</v>
      </c>
      <c r="L351" s="9">
        <v>14316979.57685525</v>
      </c>
      <c r="M351" s="9">
        <v>16906413.207217138</v>
      </c>
    </row>
    <row r="352" spans="2:13" x14ac:dyDescent="0.25">
      <c r="B352" s="1" t="s">
        <v>254</v>
      </c>
      <c r="C352" s="6">
        <v>1</v>
      </c>
      <c r="D352" s="9">
        <v>18366242.474953849</v>
      </c>
      <c r="E352" s="9">
        <v>17655091.80961756</v>
      </c>
      <c r="F352" s="9">
        <v>711150.66533628851</v>
      </c>
      <c r="G352" s="9">
        <v>1.1004417189742914</v>
      </c>
      <c r="H352" s="9">
        <v>111651.79247507475</v>
      </c>
      <c r="I352" s="9">
        <v>17435171.952761617</v>
      </c>
      <c r="J352" s="9">
        <v>17875011.666473504</v>
      </c>
      <c r="K352" s="9">
        <v>655815.27901530918</v>
      </c>
      <c r="L352" s="9">
        <v>16363336.44154154</v>
      </c>
      <c r="M352" s="9">
        <v>18946847.177693579</v>
      </c>
    </row>
    <row r="353" spans="2:13" x14ac:dyDescent="0.25">
      <c r="B353" s="1" t="s">
        <v>255</v>
      </c>
      <c r="C353" s="6">
        <v>1</v>
      </c>
      <c r="D353" s="9">
        <v>14930878.169138461</v>
      </c>
      <c r="E353" s="9">
        <v>14795602.343602167</v>
      </c>
      <c r="F353" s="9">
        <v>135275.82553629391</v>
      </c>
      <c r="G353" s="9">
        <v>0.20932717811412199</v>
      </c>
      <c r="H353" s="9">
        <v>137315.25226951242</v>
      </c>
      <c r="I353" s="9">
        <v>14525133.326009005</v>
      </c>
      <c r="J353" s="9">
        <v>15066071.36119533</v>
      </c>
      <c r="K353" s="9">
        <v>660668.62793148472</v>
      </c>
      <c r="L353" s="9">
        <v>13494287.363671679</v>
      </c>
      <c r="M353" s="9">
        <v>16096917.323532656</v>
      </c>
    </row>
    <row r="354" spans="2:13" x14ac:dyDescent="0.25">
      <c r="B354" s="1" t="s">
        <v>256</v>
      </c>
      <c r="C354" s="6">
        <v>1</v>
      </c>
      <c r="D354" s="9">
        <v>13943626.872169232</v>
      </c>
      <c r="E354" s="9">
        <v>13867158.509892108</v>
      </c>
      <c r="F354" s="9">
        <v>76468.362277124077</v>
      </c>
      <c r="G354" s="9">
        <v>0.11832791577519647</v>
      </c>
      <c r="H354" s="9">
        <v>102810.44495637009</v>
      </c>
      <c r="I354" s="9">
        <v>13664653.401493169</v>
      </c>
      <c r="J354" s="9">
        <v>14069663.618291046</v>
      </c>
      <c r="K354" s="9">
        <v>654368.05012099841</v>
      </c>
      <c r="L354" s="9">
        <v>12578253.739770846</v>
      </c>
      <c r="M354" s="9">
        <v>15156063.280013369</v>
      </c>
    </row>
    <row r="355" spans="2:13" x14ac:dyDescent="0.25">
      <c r="B355" s="1" t="s">
        <v>257</v>
      </c>
      <c r="C355" s="6">
        <v>1</v>
      </c>
      <c r="D355" s="9">
        <v>13528583.634523079</v>
      </c>
      <c r="E355" s="9">
        <v>14141241.678550649</v>
      </c>
      <c r="F355" s="9">
        <v>-612658.04402757064</v>
      </c>
      <c r="G355" s="9">
        <v>-0.94803324242734732</v>
      </c>
      <c r="H355" s="9">
        <v>97851.138588583286</v>
      </c>
      <c r="I355" s="9">
        <v>13948504.885754453</v>
      </c>
      <c r="J355" s="9">
        <v>14333978.471346846</v>
      </c>
      <c r="K355" s="9">
        <v>653607.22360612941</v>
      </c>
      <c r="L355" s="9">
        <v>12853835.503790313</v>
      </c>
      <c r="M355" s="9">
        <v>15428647.853310985</v>
      </c>
    </row>
    <row r="356" spans="2:13" x14ac:dyDescent="0.25">
      <c r="B356" s="1" t="s">
        <v>258</v>
      </c>
      <c r="C356" s="6">
        <v>1</v>
      </c>
      <c r="D356" s="9">
        <v>15929136.64069231</v>
      </c>
      <c r="E356" s="9">
        <v>15062153.546108773</v>
      </c>
      <c r="F356" s="9">
        <v>866983.09458353743</v>
      </c>
      <c r="G356" s="9">
        <v>1.3415783932002667</v>
      </c>
      <c r="H356" s="9">
        <v>104791.50155115161</v>
      </c>
      <c r="I356" s="9">
        <v>14855746.362578841</v>
      </c>
      <c r="J356" s="9">
        <v>15268560.729638705</v>
      </c>
      <c r="K356" s="9">
        <v>654682.22537684324</v>
      </c>
      <c r="L356" s="9">
        <v>13772629.946896089</v>
      </c>
      <c r="M356" s="9">
        <v>16351677.145321457</v>
      </c>
    </row>
    <row r="357" spans="2:13" x14ac:dyDescent="0.25">
      <c r="B357" s="1" t="s">
        <v>259</v>
      </c>
      <c r="C357" s="6">
        <v>1</v>
      </c>
      <c r="D357" s="9">
        <v>16055865.643200001</v>
      </c>
      <c r="E357" s="9">
        <v>15441273.756209755</v>
      </c>
      <c r="F357" s="9">
        <v>614591.88699024543</v>
      </c>
      <c r="G357" s="9">
        <v>0.95102569055093289</v>
      </c>
      <c r="H357" s="9">
        <v>114184.0788943748</v>
      </c>
      <c r="I357" s="9">
        <v>15216366.070188642</v>
      </c>
      <c r="J357" s="9">
        <v>15666181.442230869</v>
      </c>
      <c r="K357" s="9">
        <v>656251.14194185403</v>
      </c>
      <c r="L357" s="9">
        <v>14148659.871577129</v>
      </c>
      <c r="M357" s="9">
        <v>16733887.640842382</v>
      </c>
    </row>
    <row r="358" spans="2:13" x14ac:dyDescent="0.25">
      <c r="B358" s="1" t="s">
        <v>260</v>
      </c>
      <c r="C358" s="6">
        <v>1</v>
      </c>
      <c r="D358" s="9">
        <v>14086273.1338</v>
      </c>
      <c r="E358" s="9">
        <v>15074537.817112545</v>
      </c>
      <c r="F358" s="9">
        <v>-988264.6833125446</v>
      </c>
      <c r="G358" s="9">
        <v>-1.5292507479997517</v>
      </c>
      <c r="H358" s="9">
        <v>101730.76572879501</v>
      </c>
      <c r="I358" s="9">
        <v>14874159.346324299</v>
      </c>
      <c r="J358" s="9">
        <v>15274916.287900791</v>
      </c>
      <c r="K358" s="9">
        <v>654199.28624448809</v>
      </c>
      <c r="L358" s="9">
        <v>13785965.460172853</v>
      </c>
      <c r="M358" s="9">
        <v>16363110.174052237</v>
      </c>
    </row>
    <row r="359" spans="2:13" x14ac:dyDescent="0.25">
      <c r="B359" s="1" t="s">
        <v>261</v>
      </c>
      <c r="C359" s="6">
        <v>1</v>
      </c>
      <c r="D359" s="9">
        <v>14104948</v>
      </c>
      <c r="E359" s="9">
        <v>13959834.833228618</v>
      </c>
      <c r="F359" s="9">
        <v>145113.16677138209</v>
      </c>
      <c r="G359" s="9">
        <v>0.22454957925433325</v>
      </c>
      <c r="H359" s="9">
        <v>112162.70430014821</v>
      </c>
      <c r="I359" s="9">
        <v>13738908.636456894</v>
      </c>
      <c r="J359" s="9">
        <v>14180761.030000342</v>
      </c>
      <c r="K359" s="9">
        <v>655902.45438094926</v>
      </c>
      <c r="L359" s="9">
        <v>12667907.756364875</v>
      </c>
      <c r="M359" s="9">
        <v>15251761.910092361</v>
      </c>
    </row>
    <row r="360" spans="2:13" x14ac:dyDescent="0.25">
      <c r="B360" s="1" t="s">
        <v>262</v>
      </c>
      <c r="C360" s="6">
        <v>1</v>
      </c>
      <c r="D360" s="9">
        <v>12825361.5152</v>
      </c>
      <c r="E360" s="9">
        <v>13285431.740837215</v>
      </c>
      <c r="F360" s="9">
        <v>-460070.22563721426</v>
      </c>
      <c r="G360" s="9">
        <v>-0.7119173117973483</v>
      </c>
      <c r="H360" s="9">
        <v>110446.94718377409</v>
      </c>
      <c r="I360" s="9">
        <v>13067885.060426742</v>
      </c>
      <c r="J360" s="9">
        <v>13502978.421247687</v>
      </c>
      <c r="K360" s="9">
        <v>655611.23050878721</v>
      </c>
      <c r="L360" s="9">
        <v>11994078.285863986</v>
      </c>
      <c r="M360" s="9">
        <v>14576785.195810443</v>
      </c>
    </row>
    <row r="361" spans="2:13" x14ac:dyDescent="0.25">
      <c r="B361" s="1" t="s">
        <v>263</v>
      </c>
      <c r="C361" s="6">
        <v>1</v>
      </c>
      <c r="D361" s="9">
        <v>14493142.5678</v>
      </c>
      <c r="E361" s="9">
        <v>13583853.915272148</v>
      </c>
      <c r="F361" s="9">
        <v>909288.65252785198</v>
      </c>
      <c r="G361" s="9">
        <v>1.4070424406597362</v>
      </c>
      <c r="H361" s="9">
        <v>116033.08285413147</v>
      </c>
      <c r="I361" s="9">
        <v>13355304.25739244</v>
      </c>
      <c r="J361" s="9">
        <v>13812403.573151857</v>
      </c>
      <c r="K361" s="9">
        <v>656575.38313864951</v>
      </c>
      <c r="L361" s="9">
        <v>12290601.374725405</v>
      </c>
      <c r="M361" s="9">
        <v>14877106.455818892</v>
      </c>
    </row>
    <row r="362" spans="2:13" x14ac:dyDescent="0.25">
      <c r="B362" s="1" t="s">
        <v>264</v>
      </c>
      <c r="C362" s="6">
        <v>1</v>
      </c>
      <c r="D362" s="9">
        <v>15819649.446600001</v>
      </c>
      <c r="E362" s="9">
        <v>15138105.394109074</v>
      </c>
      <c r="F362" s="9">
        <v>681544.05249092728</v>
      </c>
      <c r="G362" s="9">
        <v>1.0546281473633459</v>
      </c>
      <c r="H362" s="9">
        <v>116906.5187263019</v>
      </c>
      <c r="I362" s="9">
        <v>14907835.334901968</v>
      </c>
      <c r="J362" s="9">
        <v>15368375.45331618</v>
      </c>
      <c r="K362" s="9">
        <v>656730.30350954109</v>
      </c>
      <c r="L362" s="9">
        <v>13844547.707849616</v>
      </c>
      <c r="M362" s="9">
        <v>16431663.080368532</v>
      </c>
    </row>
    <row r="363" spans="2:13" x14ac:dyDescent="0.25">
      <c r="B363" s="1" t="s">
        <v>265</v>
      </c>
      <c r="C363" s="6">
        <v>1</v>
      </c>
      <c r="D363" s="9">
        <v>20353876.040199999</v>
      </c>
      <c r="E363" s="9">
        <v>19512287.949284572</v>
      </c>
      <c r="F363" s="9">
        <v>841588.09091542661</v>
      </c>
      <c r="G363" s="9">
        <v>1.3022819081485664</v>
      </c>
      <c r="H363" s="9">
        <v>144268.01466591348</v>
      </c>
      <c r="I363" s="9">
        <v>19228124.117868237</v>
      </c>
      <c r="J363" s="9">
        <v>19796451.780700907</v>
      </c>
      <c r="K363" s="9">
        <v>662148.63700129662</v>
      </c>
      <c r="L363" s="9">
        <v>18208057.804486927</v>
      </c>
      <c r="M363" s="9">
        <v>20816518.094082218</v>
      </c>
    </row>
    <row r="364" spans="2:13" x14ac:dyDescent="0.25">
      <c r="B364" s="1" t="s">
        <v>266</v>
      </c>
      <c r="C364" s="6">
        <v>1</v>
      </c>
      <c r="D364" s="9">
        <v>19599345.653399996</v>
      </c>
      <c r="E364" s="9">
        <v>18840622.196977794</v>
      </c>
      <c r="F364" s="9">
        <v>758723.45642220229</v>
      </c>
      <c r="G364" s="9">
        <v>1.1740563361725078</v>
      </c>
      <c r="H364" s="9">
        <v>125346.56383714924</v>
      </c>
      <c r="I364" s="9">
        <v>18593727.832226738</v>
      </c>
      <c r="J364" s="9">
        <v>19087516.56172885</v>
      </c>
      <c r="K364" s="9">
        <v>658285.13464365213</v>
      </c>
      <c r="L364" s="9">
        <v>17544001.969286006</v>
      </c>
      <c r="M364" s="9">
        <v>20137242.424669582</v>
      </c>
    </row>
    <row r="365" spans="2:13" x14ac:dyDescent="0.25">
      <c r="B365" s="1" t="s">
        <v>267</v>
      </c>
      <c r="C365" s="6">
        <v>1</v>
      </c>
      <c r="D365" s="9">
        <v>14931787.017599998</v>
      </c>
      <c r="E365" s="9">
        <v>15397220.433413949</v>
      </c>
      <c r="F365" s="9">
        <v>-465433.41581395082</v>
      </c>
      <c r="G365" s="9">
        <v>-0.72021636642100262</v>
      </c>
      <c r="H365" s="9">
        <v>124089.37255230361</v>
      </c>
      <c r="I365" s="9">
        <v>15152802.350693613</v>
      </c>
      <c r="J365" s="9">
        <v>15641638.516134284</v>
      </c>
      <c r="K365" s="9">
        <v>658046.90547669551</v>
      </c>
      <c r="L365" s="9">
        <v>14101069.444264011</v>
      </c>
      <c r="M365" s="9">
        <v>16693371.422563886</v>
      </c>
    </row>
    <row r="366" spans="2:13" x14ac:dyDescent="0.25">
      <c r="B366" s="1" t="s">
        <v>268</v>
      </c>
      <c r="C366" s="6">
        <v>1</v>
      </c>
      <c r="D366" s="9">
        <v>13752321.7016</v>
      </c>
      <c r="E366" s="9">
        <v>13918774.369041277</v>
      </c>
      <c r="F366" s="9">
        <v>-166452.66744127683</v>
      </c>
      <c r="G366" s="9">
        <v>-0.25757053802419877</v>
      </c>
      <c r="H366" s="9">
        <v>104071.46855651807</v>
      </c>
      <c r="I366" s="9">
        <v>13713785.430123465</v>
      </c>
      <c r="J366" s="9">
        <v>14123763.307959089</v>
      </c>
      <c r="K366" s="9">
        <v>654567.35940202593</v>
      </c>
      <c r="L366" s="9">
        <v>12629477.020640869</v>
      </c>
      <c r="M366" s="9">
        <v>15208071.717441685</v>
      </c>
    </row>
    <row r="367" spans="2:13" x14ac:dyDescent="0.25">
      <c r="B367" s="1" t="s">
        <v>269</v>
      </c>
      <c r="C367" s="6">
        <v>1</v>
      </c>
      <c r="D367" s="9">
        <v>13896879.130009763</v>
      </c>
      <c r="E367" s="9">
        <v>14576328.157941552</v>
      </c>
      <c r="F367" s="9">
        <v>-679449.02793178894</v>
      </c>
      <c r="G367" s="9">
        <v>-1.0513862852101812</v>
      </c>
      <c r="H367" s="9">
        <v>90328.711229812136</v>
      </c>
      <c r="I367" s="9">
        <v>14398408.244581658</v>
      </c>
      <c r="J367" s="9">
        <v>14754248.071301445</v>
      </c>
      <c r="K367" s="9">
        <v>652523.43521092751</v>
      </c>
      <c r="L367" s="9">
        <v>13291056.714594401</v>
      </c>
      <c r="M367" s="9">
        <v>15861599.601288702</v>
      </c>
    </row>
    <row r="368" spans="2:13" x14ac:dyDescent="0.25">
      <c r="B368" s="1" t="s">
        <v>270</v>
      </c>
      <c r="C368" s="6">
        <v>1</v>
      </c>
      <c r="D368" s="9">
        <v>16401684.807799999</v>
      </c>
      <c r="E368" s="9">
        <v>15601805.65884326</v>
      </c>
      <c r="F368" s="9">
        <v>799879.14895673841</v>
      </c>
      <c r="G368" s="9">
        <v>1.2377410702884015</v>
      </c>
      <c r="H368" s="9">
        <v>102971.46936643851</v>
      </c>
      <c r="I368" s="9">
        <v>15398983.381642751</v>
      </c>
      <c r="J368" s="9">
        <v>15804627.936043769</v>
      </c>
      <c r="K368" s="9">
        <v>654393.36864802812</v>
      </c>
      <c r="L368" s="9">
        <v>14312851.018973231</v>
      </c>
      <c r="M368" s="9">
        <v>16890760.298713289</v>
      </c>
    </row>
    <row r="369" spans="2:13" x14ac:dyDescent="0.25">
      <c r="B369" s="1" t="s">
        <v>271</v>
      </c>
      <c r="C369" s="6">
        <v>1</v>
      </c>
      <c r="D369" s="9">
        <v>16212390</v>
      </c>
      <c r="E369" s="9">
        <v>15932144.730437236</v>
      </c>
      <c r="F369" s="9">
        <v>280245.26956276409</v>
      </c>
      <c r="G369" s="9">
        <v>0.43365435934202329</v>
      </c>
      <c r="H369" s="9">
        <v>112643.6161251359</v>
      </c>
      <c r="I369" s="9">
        <v>15710271.284567516</v>
      </c>
      <c r="J369" s="9">
        <v>16154018.176306956</v>
      </c>
      <c r="K369" s="9">
        <v>655984.86391133873</v>
      </c>
      <c r="L369" s="9">
        <v>14640055.33202249</v>
      </c>
      <c r="M369" s="9">
        <v>17224234.12885198</v>
      </c>
    </row>
    <row r="370" spans="2:13" x14ac:dyDescent="0.25">
      <c r="B370" s="1" t="s">
        <v>272</v>
      </c>
      <c r="C370" s="6">
        <v>1</v>
      </c>
      <c r="D370" s="9">
        <v>14504214</v>
      </c>
      <c r="E370" s="9">
        <v>15568354.19014436</v>
      </c>
      <c r="F370" s="9">
        <v>-1064140.1901443601</v>
      </c>
      <c r="G370" s="9">
        <v>-1.646661273273696</v>
      </c>
      <c r="H370" s="9">
        <v>98715.62551704314</v>
      </c>
      <c r="I370" s="9">
        <v>15373914.622700788</v>
      </c>
      <c r="J370" s="9">
        <v>15762793.757587932</v>
      </c>
      <c r="K370" s="9">
        <v>653737.20419466088</v>
      </c>
      <c r="L370" s="9">
        <v>14280691.993409006</v>
      </c>
      <c r="M370" s="9">
        <v>16856016.386879716</v>
      </c>
    </row>
    <row r="371" spans="2:13" x14ac:dyDescent="0.25">
      <c r="B371" s="1" t="s">
        <v>273</v>
      </c>
      <c r="C371" s="6">
        <v>1</v>
      </c>
      <c r="D371" s="9">
        <v>15011830</v>
      </c>
      <c r="E371" s="9">
        <v>14702260.767296137</v>
      </c>
      <c r="F371" s="9">
        <v>309569.23270386271</v>
      </c>
      <c r="G371" s="9">
        <v>0.47903055594709826</v>
      </c>
      <c r="H371" s="9">
        <v>114109.54990202555</v>
      </c>
      <c r="I371" s="9">
        <v>14477499.880578158</v>
      </c>
      <c r="J371" s="9">
        <v>14927021.654014116</v>
      </c>
      <c r="K371" s="9">
        <v>656238.1784122847</v>
      </c>
      <c r="L371" s="9">
        <v>13409672.416848892</v>
      </c>
      <c r="M371" s="9">
        <v>15994849.117743382</v>
      </c>
    </row>
    <row r="372" spans="2:13" x14ac:dyDescent="0.25">
      <c r="B372" s="1" t="s">
        <v>274</v>
      </c>
      <c r="C372" s="6">
        <v>1</v>
      </c>
      <c r="D372" s="9">
        <v>13577688</v>
      </c>
      <c r="E372" s="9">
        <v>13999728.654793562</v>
      </c>
      <c r="F372" s="9">
        <v>-422040.65479356237</v>
      </c>
      <c r="G372" s="9">
        <v>-0.65306996994574051</v>
      </c>
      <c r="H372" s="9">
        <v>104544.61988143469</v>
      </c>
      <c r="I372" s="9">
        <v>13793807.752587564</v>
      </c>
      <c r="J372" s="9">
        <v>14205649.55699956</v>
      </c>
      <c r="K372" s="9">
        <v>654642.7537009666</v>
      </c>
      <c r="L372" s="9">
        <v>12710282.802700887</v>
      </c>
      <c r="M372" s="9">
        <v>15289174.506886238</v>
      </c>
    </row>
    <row r="373" spans="2:13" x14ac:dyDescent="0.25">
      <c r="B373" s="1" t="s">
        <v>275</v>
      </c>
      <c r="C373" s="6">
        <v>1</v>
      </c>
      <c r="D373" s="9">
        <v>13979286</v>
      </c>
      <c r="E373" s="9">
        <v>13548970.938981969</v>
      </c>
      <c r="F373" s="9">
        <v>430315.06101803109</v>
      </c>
      <c r="G373" s="9">
        <v>0.66587386967188378</v>
      </c>
      <c r="H373" s="9">
        <v>110716.29159573125</v>
      </c>
      <c r="I373" s="9">
        <v>13330893.732520731</v>
      </c>
      <c r="J373" s="9">
        <v>13767048.145443207</v>
      </c>
      <c r="K373" s="9">
        <v>655656.65912254842</v>
      </c>
      <c r="L373" s="9">
        <v>12257528.003544396</v>
      </c>
      <c r="M373" s="9">
        <v>14840413.87441954</v>
      </c>
    </row>
    <row r="374" spans="2:13" x14ac:dyDescent="0.25">
      <c r="B374" s="1" t="s">
        <v>276</v>
      </c>
      <c r="C374" s="6">
        <v>1</v>
      </c>
      <c r="D374" s="9">
        <v>15645311</v>
      </c>
      <c r="E374" s="9">
        <v>14872238.363714064</v>
      </c>
      <c r="F374" s="9">
        <v>773072.63628593646</v>
      </c>
      <c r="G374" s="9">
        <v>1.196260401956025</v>
      </c>
      <c r="H374" s="9">
        <v>113792.65449561334</v>
      </c>
      <c r="I374" s="9">
        <v>14648101.663951542</v>
      </c>
      <c r="J374" s="9">
        <v>15096375.063476585</v>
      </c>
      <c r="K374" s="9">
        <v>656183.14946681517</v>
      </c>
      <c r="L374" s="9">
        <v>13579758.403446164</v>
      </c>
      <c r="M374" s="9">
        <v>16164718.323981963</v>
      </c>
    </row>
    <row r="375" spans="2:13" x14ac:dyDescent="0.25">
      <c r="B375" s="1" t="s">
        <v>277</v>
      </c>
      <c r="C375" s="6">
        <v>1</v>
      </c>
      <c r="D375" s="9">
        <v>21281346</v>
      </c>
      <c r="E375" s="9">
        <v>20658267.135853112</v>
      </c>
      <c r="F375" s="9">
        <v>623078.86414688826</v>
      </c>
      <c r="G375" s="9">
        <v>0.96415852468353558</v>
      </c>
      <c r="H375" s="9">
        <v>169941.34796153547</v>
      </c>
      <c r="I375" s="9">
        <v>20323534.695924301</v>
      </c>
      <c r="J375" s="9">
        <v>20992999.575781923</v>
      </c>
      <c r="K375" s="9">
        <v>668212.25607887085</v>
      </c>
      <c r="L375" s="9">
        <v>19342093.517421875</v>
      </c>
      <c r="M375" s="9">
        <v>21974440.754284348</v>
      </c>
    </row>
    <row r="376" spans="2:13" x14ac:dyDescent="0.25">
      <c r="B376" s="1" t="s">
        <v>278</v>
      </c>
      <c r="C376" s="6">
        <v>1</v>
      </c>
      <c r="D376" s="9">
        <v>19350665</v>
      </c>
      <c r="E376" s="9">
        <v>18989511.787500594</v>
      </c>
      <c r="F376" s="9">
        <v>361153.21249940619</v>
      </c>
      <c r="G376" s="9">
        <v>0.55885212704961551</v>
      </c>
      <c r="H376" s="9">
        <v>124838.52578765815</v>
      </c>
      <c r="I376" s="9">
        <v>18743618.102207027</v>
      </c>
      <c r="J376" s="9">
        <v>19235405.47279416</v>
      </c>
      <c r="K376" s="9">
        <v>658188.5861573919</v>
      </c>
      <c r="L376" s="9">
        <v>17693081.73077523</v>
      </c>
      <c r="M376" s="9">
        <v>20285941.844225958</v>
      </c>
    </row>
    <row r="377" spans="2:13" x14ac:dyDescent="0.25">
      <c r="B377" s="1" t="s">
        <v>279</v>
      </c>
      <c r="C377" s="6">
        <v>1</v>
      </c>
      <c r="D377" s="9">
        <v>15682160</v>
      </c>
      <c r="E377" s="9">
        <v>15566840.870496606</v>
      </c>
      <c r="F377" s="9">
        <v>115319.12950339355</v>
      </c>
      <c r="G377" s="9">
        <v>0.17844598519966789</v>
      </c>
      <c r="H377" s="9">
        <v>131036.60350803247</v>
      </c>
      <c r="I377" s="9">
        <v>15308738.86919816</v>
      </c>
      <c r="J377" s="9">
        <v>15824942.871795053</v>
      </c>
      <c r="K377" s="9">
        <v>659392.25722323428</v>
      </c>
      <c r="L377" s="9">
        <v>14268039.95019052</v>
      </c>
      <c r="M377" s="9">
        <v>16865641.790802695</v>
      </c>
    </row>
    <row r="378" spans="2:13" x14ac:dyDescent="0.25">
      <c r="B378" s="1" t="s">
        <v>280</v>
      </c>
      <c r="C378" s="6">
        <v>1</v>
      </c>
      <c r="D378" s="9">
        <v>14357374</v>
      </c>
      <c r="E378" s="9">
        <v>14330783.707475284</v>
      </c>
      <c r="F378" s="9">
        <v>26590.292524715886</v>
      </c>
      <c r="G378" s="9">
        <v>4.1146087095468922E-2</v>
      </c>
      <c r="H378" s="9">
        <v>107346.11253416202</v>
      </c>
      <c r="I378" s="9">
        <v>14119344.722222762</v>
      </c>
      <c r="J378" s="9">
        <v>14542222.692727806</v>
      </c>
      <c r="K378" s="9">
        <v>655095.98174865008</v>
      </c>
      <c r="L378" s="9">
        <v>13040445.134852465</v>
      </c>
      <c r="M378" s="9">
        <v>15621122.280098103</v>
      </c>
    </row>
    <row r="379" spans="2:13" x14ac:dyDescent="0.25">
      <c r="B379" s="1" t="s">
        <v>281</v>
      </c>
      <c r="C379" s="6">
        <v>1</v>
      </c>
      <c r="D379" s="9">
        <v>13709644</v>
      </c>
      <c r="E379" s="9">
        <v>14596787.728009608</v>
      </c>
      <c r="F379" s="9">
        <v>-887143.72800960764</v>
      </c>
      <c r="G379" s="9">
        <v>-1.3727751608957652</v>
      </c>
      <c r="H379" s="9">
        <v>101425.04404998603</v>
      </c>
      <c r="I379" s="9">
        <v>14397011.43535349</v>
      </c>
      <c r="J379" s="9">
        <v>14796564.020665726</v>
      </c>
      <c r="K379" s="9">
        <v>654151.81493868248</v>
      </c>
      <c r="L379" s="9">
        <v>13308308.875012362</v>
      </c>
      <c r="M379" s="9">
        <v>15885266.581006855</v>
      </c>
    </row>
    <row r="380" spans="2:13" x14ac:dyDescent="0.25">
      <c r="B380" s="1" t="s">
        <v>282</v>
      </c>
      <c r="C380" s="6">
        <v>1</v>
      </c>
      <c r="D380" s="9">
        <v>15324444</v>
      </c>
      <c r="E380" s="9">
        <v>15314952.263221683</v>
      </c>
      <c r="F380" s="9">
        <v>9491.7367783170193</v>
      </c>
      <c r="G380" s="9">
        <v>1.4687609314748246E-2</v>
      </c>
      <c r="H380" s="9">
        <v>100207.77598636986</v>
      </c>
      <c r="I380" s="9">
        <v>15117573.616070142</v>
      </c>
      <c r="J380" s="9">
        <v>15512330.910373224</v>
      </c>
      <c r="K380" s="9">
        <v>653964.18540709489</v>
      </c>
      <c r="L380" s="9">
        <v>14026842.982972119</v>
      </c>
      <c r="M380" s="9">
        <v>16603061.543471247</v>
      </c>
    </row>
    <row r="381" spans="2:13" x14ac:dyDescent="0.25">
      <c r="B381" s="1" t="s">
        <v>283</v>
      </c>
      <c r="C381" s="6">
        <v>1</v>
      </c>
      <c r="D381" s="9">
        <v>15683383.130000001</v>
      </c>
      <c r="E381" s="9">
        <v>15695076.208324218</v>
      </c>
      <c r="F381" s="9">
        <v>-11693.078324217349</v>
      </c>
      <c r="G381" s="9">
        <v>-1.809398744655321E-2</v>
      </c>
      <c r="H381" s="9">
        <v>105413.99184067968</v>
      </c>
      <c r="I381" s="9">
        <v>15487442.909455406</v>
      </c>
      <c r="J381" s="9">
        <v>15902709.507193031</v>
      </c>
      <c r="K381" s="9">
        <v>654782.15240094741</v>
      </c>
      <c r="L381" s="9">
        <v>14405355.783459658</v>
      </c>
      <c r="M381" s="9">
        <v>16984796.633188777</v>
      </c>
    </row>
    <row r="382" spans="2:13" x14ac:dyDescent="0.25">
      <c r="B382" s="1" t="s">
        <v>284</v>
      </c>
      <c r="C382" s="6">
        <v>1</v>
      </c>
      <c r="D382" s="9">
        <v>14321958.209999999</v>
      </c>
      <c r="E382" s="9">
        <v>15437149.77151921</v>
      </c>
      <c r="F382" s="9">
        <v>-1115191.5615192112</v>
      </c>
      <c r="G382" s="9">
        <v>-1.725658680729077</v>
      </c>
      <c r="H382" s="9">
        <v>99747.876963134753</v>
      </c>
      <c r="I382" s="9">
        <v>15240676.984677799</v>
      </c>
      <c r="J382" s="9">
        <v>15633622.558360621</v>
      </c>
      <c r="K382" s="9">
        <v>653893.8724179049</v>
      </c>
      <c r="L382" s="9">
        <v>14149178.986336989</v>
      </c>
      <c r="M382" s="9">
        <v>16725120.556701431</v>
      </c>
    </row>
    <row r="383" spans="2:13" x14ac:dyDescent="0.25">
      <c r="B383" s="1" t="s">
        <v>285</v>
      </c>
      <c r="C383" s="6">
        <v>1</v>
      </c>
      <c r="D383" s="9">
        <v>14031795.34</v>
      </c>
      <c r="E383" s="9">
        <v>14315513.82272202</v>
      </c>
      <c r="F383" s="9">
        <v>-283718.48272201978</v>
      </c>
      <c r="G383" s="9">
        <v>-0.43902884444853452</v>
      </c>
      <c r="H383" s="9">
        <v>112612.52140435661</v>
      </c>
      <c r="I383" s="9">
        <v>14093701.623934779</v>
      </c>
      <c r="J383" s="9">
        <v>14537326.02150926</v>
      </c>
      <c r="K383" s="9">
        <v>655979.52514089749</v>
      </c>
      <c r="L383" s="9">
        <v>13023434.940050956</v>
      </c>
      <c r="M383" s="9">
        <v>15607592.705393083</v>
      </c>
    </row>
    <row r="384" spans="2:13" x14ac:dyDescent="0.25">
      <c r="B384" s="1" t="s">
        <v>286</v>
      </c>
      <c r="C384" s="6">
        <v>1</v>
      </c>
      <c r="D384" s="9">
        <v>13273337.119999999</v>
      </c>
      <c r="E384" s="9">
        <v>14062213.882276738</v>
      </c>
      <c r="F384" s="9">
        <v>-788876.76227673888</v>
      </c>
      <c r="G384" s="9">
        <v>-1.2207158660649995</v>
      </c>
      <c r="H384" s="9">
        <v>112890.75634364625</v>
      </c>
      <c r="I384" s="9">
        <v>13839853.645821096</v>
      </c>
      <c r="J384" s="9">
        <v>14284574.11873238</v>
      </c>
      <c r="K384" s="9">
        <v>656027.34721570194</v>
      </c>
      <c r="L384" s="9">
        <v>12770040.804755663</v>
      </c>
      <c r="M384" s="9">
        <v>15354386.959797813</v>
      </c>
    </row>
    <row r="385" spans="2:13" x14ac:dyDescent="0.25">
      <c r="B385" s="1" t="s">
        <v>287</v>
      </c>
      <c r="C385" s="6">
        <v>1</v>
      </c>
      <c r="D385" s="9">
        <v>14803180.68</v>
      </c>
      <c r="E385" s="9">
        <v>14059667.321434379</v>
      </c>
      <c r="F385" s="9">
        <v>743513.35856562108</v>
      </c>
      <c r="G385" s="9">
        <v>1.1505200771954478</v>
      </c>
      <c r="H385" s="9">
        <v>123275.16346340004</v>
      </c>
      <c r="I385" s="9">
        <v>13816852.981406508</v>
      </c>
      <c r="J385" s="9">
        <v>14302481.661462249</v>
      </c>
      <c r="K385" s="9">
        <v>657893.85416946909</v>
      </c>
      <c r="L385" s="9">
        <v>12763817.796513816</v>
      </c>
      <c r="M385" s="9">
        <v>15355516.846354941</v>
      </c>
    </row>
    <row r="386" spans="2:13" x14ac:dyDescent="0.25">
      <c r="B386" s="1" t="s">
        <v>288</v>
      </c>
      <c r="C386" s="6">
        <v>1</v>
      </c>
      <c r="D386" s="9">
        <v>17013300.510000002</v>
      </c>
      <c r="E386" s="9">
        <v>17231303.864097841</v>
      </c>
      <c r="F386" s="9">
        <v>-218003.35409783944</v>
      </c>
      <c r="G386" s="9">
        <v>-0.33734059098734559</v>
      </c>
      <c r="H386" s="9">
        <v>143538.23811303717</v>
      </c>
      <c r="I386" s="9">
        <v>16948577.469121061</v>
      </c>
      <c r="J386" s="9">
        <v>17514030.259074621</v>
      </c>
      <c r="K386" s="9">
        <v>661990.01746825885</v>
      </c>
      <c r="L386" s="9">
        <v>15927386.151230099</v>
      </c>
      <c r="M386" s="9">
        <v>18535221.576965582</v>
      </c>
    </row>
    <row r="387" spans="2:13" x14ac:dyDescent="0.25">
      <c r="B387" s="1" t="s">
        <v>289</v>
      </c>
      <c r="C387" s="6">
        <v>1</v>
      </c>
      <c r="D387" s="9">
        <v>21387559.02</v>
      </c>
      <c r="E387" s="9">
        <v>21124466.725166913</v>
      </c>
      <c r="F387" s="9">
        <v>263092.29483308643</v>
      </c>
      <c r="G387" s="9">
        <v>0.40711167307718926</v>
      </c>
      <c r="H387" s="9">
        <v>180911.60546054741</v>
      </c>
      <c r="I387" s="9">
        <v>20768126.235735502</v>
      </c>
      <c r="J387" s="9">
        <v>21480807.214598324</v>
      </c>
      <c r="K387" s="9">
        <v>671086.10953985888</v>
      </c>
      <c r="L387" s="9">
        <v>19802632.495045036</v>
      </c>
      <c r="M387" s="9">
        <v>22446300.95528879</v>
      </c>
    </row>
    <row r="388" spans="2:13" x14ac:dyDescent="0.25">
      <c r="B388" s="1" t="s">
        <v>290</v>
      </c>
      <c r="C388" s="6">
        <v>1</v>
      </c>
      <c r="D388" s="9">
        <v>19560921.699999999</v>
      </c>
      <c r="E388" s="9">
        <v>19317218.637407422</v>
      </c>
      <c r="F388" s="9">
        <v>243703.06259257719</v>
      </c>
      <c r="G388" s="9">
        <v>0.377108579363921</v>
      </c>
      <c r="H388" s="9">
        <v>131863.99577988512</v>
      </c>
      <c r="I388" s="9">
        <v>19057486.926581204</v>
      </c>
      <c r="J388" s="9">
        <v>19576950.34823364</v>
      </c>
      <c r="K388" s="9">
        <v>659557.17781710799</v>
      </c>
      <c r="L388" s="9">
        <v>18018092.874010209</v>
      </c>
      <c r="M388" s="9">
        <v>20616344.400804635</v>
      </c>
    </row>
    <row r="389" spans="2:13" x14ac:dyDescent="0.25">
      <c r="B389" s="1" t="s">
        <v>291</v>
      </c>
      <c r="C389" s="6">
        <v>1</v>
      </c>
      <c r="D389" s="9">
        <v>15379116.300000001</v>
      </c>
      <c r="E389" s="9">
        <v>16205746.133286057</v>
      </c>
      <c r="F389" s="9">
        <v>-826629.8332860563</v>
      </c>
      <c r="G389" s="9">
        <v>-1.2791353492815496</v>
      </c>
      <c r="H389" s="9">
        <v>128590.96983493856</v>
      </c>
      <c r="I389" s="9">
        <v>15952461.281765381</v>
      </c>
      <c r="J389" s="9">
        <v>16459030.984806733</v>
      </c>
      <c r="K389" s="9">
        <v>658910.61226096575</v>
      </c>
      <c r="L389" s="9">
        <v>14907893.906134011</v>
      </c>
      <c r="M389" s="9">
        <v>17503598.360438105</v>
      </c>
    </row>
    <row r="390" spans="2:13" x14ac:dyDescent="0.25">
      <c r="B390" s="1" t="s">
        <v>292</v>
      </c>
      <c r="C390" s="6">
        <v>1</v>
      </c>
      <c r="D390" s="9">
        <v>14092698.800000001</v>
      </c>
      <c r="E390" s="9">
        <v>14551646.182696009</v>
      </c>
      <c r="F390" s="9">
        <v>-458947.38269600831</v>
      </c>
      <c r="G390" s="9">
        <v>-0.71017981329444735</v>
      </c>
      <c r="H390" s="9">
        <v>113141.5737776461</v>
      </c>
      <c r="I390" s="9">
        <v>14328791.912665451</v>
      </c>
      <c r="J390" s="9">
        <v>14774500.452726567</v>
      </c>
      <c r="K390" s="9">
        <v>656070.55500450043</v>
      </c>
      <c r="L390" s="9">
        <v>13259387.999056019</v>
      </c>
      <c r="M390" s="9">
        <v>15843904.366335999</v>
      </c>
    </row>
    <row r="391" spans="2:13" x14ac:dyDescent="0.25">
      <c r="B391" s="1" t="s">
        <v>293</v>
      </c>
      <c r="C391" s="6">
        <v>1</v>
      </c>
      <c r="D391" s="9">
        <v>14233680.619999999</v>
      </c>
      <c r="E391" s="9">
        <v>15227740.777086403</v>
      </c>
      <c r="F391" s="9">
        <v>-994060.15708640404</v>
      </c>
      <c r="G391" s="9">
        <v>-1.53821872262572</v>
      </c>
      <c r="H391" s="9">
        <v>103460.54065061203</v>
      </c>
      <c r="I391" s="9">
        <v>15023955.179150745</v>
      </c>
      <c r="J391" s="9">
        <v>15431526.375022061</v>
      </c>
      <c r="K391" s="9">
        <v>654470.50422364159</v>
      </c>
      <c r="L391" s="9">
        <v>13938634.203742031</v>
      </c>
      <c r="M391" s="9">
        <v>16516847.350430775</v>
      </c>
    </row>
    <row r="392" spans="2:13" ht="15.75" thickBot="1" x14ac:dyDescent="0.3">
      <c r="B392" s="4" t="s">
        <v>294</v>
      </c>
      <c r="C392" s="7">
        <v>1</v>
      </c>
      <c r="D392" s="10">
        <v>15387739.460000001</v>
      </c>
      <c r="E392" s="10">
        <v>15561444.212250791</v>
      </c>
      <c r="F392" s="10">
        <v>-173704.7522507906</v>
      </c>
      <c r="G392" s="10">
        <v>-0.26879248727197858</v>
      </c>
      <c r="H392" s="10">
        <v>106057.77979454827</v>
      </c>
      <c r="I392" s="10">
        <v>15352542.848163124</v>
      </c>
      <c r="J392" s="10">
        <v>15770345.576338459</v>
      </c>
      <c r="K392" s="10">
        <v>654886.10466399393</v>
      </c>
      <c r="L392" s="10">
        <v>14271519.033245683</v>
      </c>
      <c r="M392" s="10">
        <v>16851369.3912559</v>
      </c>
    </row>
    <row r="411" spans="5:5" x14ac:dyDescent="0.25">
      <c r="E411" t="s">
        <v>80</v>
      </c>
    </row>
  </sheetData>
  <pageMargins left="0.7" right="0.7" top="0.75" bottom="0.75" header="0.3" footer="0.3"/>
  <ignoredErrors>
    <ignoredError sqref="A1"/>
  </ignoredErrors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5297" r:id="rId3" name="Drop Down 1">
              <controlPr defaultSize="0" autoFill="0" autoPict="0" macro="[0]!GoToResults12022013235291">
                <anchor moveWithCells="1">
                  <from>
                    <xdr:col>1</xdr:col>
                    <xdr:colOff>9525</xdr:colOff>
                    <xdr:row>5</xdr:row>
                    <xdr:rowOff>9525</xdr:rowOff>
                  </from>
                  <to>
                    <xdr:col>2</xdr:col>
                    <xdr:colOff>1114425</xdr:colOff>
                    <xdr:row>5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7"/>
  <dimension ref="B1:M411"/>
  <sheetViews>
    <sheetView zoomScaleNormal="100" workbookViewId="0">
      <selection activeCell="N17" sqref="N17"/>
    </sheetView>
  </sheetViews>
  <sheetFormatPr defaultRowHeight="15" x14ac:dyDescent="0.25"/>
  <cols>
    <col min="3" max="3" width="16.85546875" bestFit="1" customWidth="1"/>
    <col min="4" max="4" width="20.85546875" bestFit="1" customWidth="1"/>
    <col min="5" max="5" width="19.85546875" bestFit="1" customWidth="1"/>
    <col min="6" max="6" width="12.28515625" bestFit="1" customWidth="1"/>
    <col min="7" max="7" width="12.7109375" bestFit="1" customWidth="1"/>
    <col min="8" max="10" width="12.5703125" bestFit="1" customWidth="1"/>
    <col min="11" max="11" width="10.5703125" bestFit="1" customWidth="1"/>
    <col min="12" max="13" width="12.5703125" bestFit="1" customWidth="1"/>
  </cols>
  <sheetData>
    <row r="1" spans="2:9" x14ac:dyDescent="0.25">
      <c r="B1" t="s">
        <v>478</v>
      </c>
    </row>
    <row r="2" spans="2:9" x14ac:dyDescent="0.25">
      <c r="B2" t="s">
        <v>444</v>
      </c>
    </row>
    <row r="3" spans="2:9" x14ac:dyDescent="0.25">
      <c r="B3" t="s">
        <v>479</v>
      </c>
    </row>
    <row r="4" spans="2:9" x14ac:dyDescent="0.25">
      <c r="B4" t="s">
        <v>4</v>
      </c>
    </row>
    <row r="5" spans="2:9" x14ac:dyDescent="0.25">
      <c r="B5" t="s">
        <v>5</v>
      </c>
    </row>
    <row r="6" spans="2:9" ht="16.350000000000001" customHeight="1" x14ac:dyDescent="0.25"/>
    <row r="9" spans="2:9" x14ac:dyDescent="0.25">
      <c r="B9" t="s">
        <v>6</v>
      </c>
    </row>
    <row r="10" spans="2:9" ht="15.75" thickBot="1" x14ac:dyDescent="0.3"/>
    <row r="11" spans="2:9" x14ac:dyDescent="0.25">
      <c r="B11" s="2" t="s">
        <v>7</v>
      </c>
      <c r="C11" s="2" t="s">
        <v>8</v>
      </c>
      <c r="D11" s="2" t="s">
        <v>9</v>
      </c>
      <c r="E11" s="2" t="s">
        <v>10</v>
      </c>
      <c r="F11" s="2" t="s">
        <v>11</v>
      </c>
      <c r="G11" s="2" t="s">
        <v>12</v>
      </c>
      <c r="H11" s="2" t="s">
        <v>13</v>
      </c>
      <c r="I11" s="2" t="s">
        <v>14</v>
      </c>
    </row>
    <row r="12" spans="2:9" x14ac:dyDescent="0.25">
      <c r="B12" s="3" t="s">
        <v>15</v>
      </c>
      <c r="C12" s="5">
        <v>252</v>
      </c>
      <c r="D12" s="5">
        <v>0</v>
      </c>
      <c r="E12" s="5">
        <v>252</v>
      </c>
      <c r="F12" s="8">
        <v>8711926</v>
      </c>
      <c r="G12" s="8">
        <v>21387559.02</v>
      </c>
      <c r="H12" s="8">
        <v>13596591.74314717</v>
      </c>
      <c r="I12" s="8">
        <v>2533945.7428559954</v>
      </c>
    </row>
    <row r="13" spans="2:9" x14ac:dyDescent="0.25">
      <c r="B13" s="1" t="s">
        <v>16</v>
      </c>
      <c r="C13" s="6">
        <v>252</v>
      </c>
      <c r="D13" s="6">
        <v>0</v>
      </c>
      <c r="E13" s="6">
        <v>252</v>
      </c>
      <c r="F13" s="9">
        <v>0</v>
      </c>
      <c r="G13" s="9">
        <v>840.2</v>
      </c>
      <c r="H13" s="9">
        <v>286.17132936507937</v>
      </c>
      <c r="I13" s="9">
        <v>236.22323728327044</v>
      </c>
    </row>
    <row r="14" spans="2:9" x14ac:dyDescent="0.25">
      <c r="B14" s="1" t="s">
        <v>17</v>
      </c>
      <c r="C14" s="6">
        <v>252</v>
      </c>
      <c r="D14" s="6">
        <v>0</v>
      </c>
      <c r="E14" s="6">
        <v>252</v>
      </c>
      <c r="F14" s="9">
        <v>0</v>
      </c>
      <c r="G14" s="9">
        <v>203.49999999999997</v>
      </c>
      <c r="H14" s="9">
        <v>30.157142857142855</v>
      </c>
      <c r="I14" s="9">
        <v>50.290342159438268</v>
      </c>
    </row>
    <row r="15" spans="2:9" x14ac:dyDescent="0.25">
      <c r="B15" s="1" t="s">
        <v>21</v>
      </c>
      <c r="C15" s="6">
        <v>252</v>
      </c>
      <c r="D15" s="6">
        <v>0</v>
      </c>
      <c r="E15" s="6">
        <v>252</v>
      </c>
      <c r="F15" s="9">
        <v>0</v>
      </c>
      <c r="G15" s="9">
        <v>1</v>
      </c>
      <c r="H15" s="9">
        <v>0.26190476190476192</v>
      </c>
      <c r="I15" s="9">
        <v>0.44054604705845163</v>
      </c>
    </row>
    <row r="16" spans="2:9" x14ac:dyDescent="0.25">
      <c r="B16" s="1" t="s">
        <v>22</v>
      </c>
      <c r="C16" s="6">
        <v>252</v>
      </c>
      <c r="D16" s="6">
        <v>0</v>
      </c>
      <c r="E16" s="6">
        <v>252</v>
      </c>
      <c r="F16" s="9">
        <v>0</v>
      </c>
      <c r="G16" s="9">
        <v>1</v>
      </c>
      <c r="H16" s="9">
        <v>0.25</v>
      </c>
      <c r="I16" s="9">
        <v>0.43387441956422285</v>
      </c>
    </row>
    <row r="17" spans="2:9" x14ac:dyDescent="0.25">
      <c r="B17" s="1" t="s">
        <v>25</v>
      </c>
      <c r="C17" s="6">
        <v>252</v>
      </c>
      <c r="D17" s="6">
        <v>0</v>
      </c>
      <c r="E17" s="6">
        <v>252</v>
      </c>
      <c r="F17" s="9">
        <v>12979.420817421558</v>
      </c>
      <c r="G17" s="9">
        <v>15666.77914346308</v>
      </c>
      <c r="H17" s="9">
        <v>14113.787370579703</v>
      </c>
      <c r="I17" s="9">
        <v>813.21637063382207</v>
      </c>
    </row>
    <row r="18" spans="2:9" ht="15.75" thickBot="1" x14ac:dyDescent="0.3">
      <c r="B18" s="4" t="s">
        <v>28</v>
      </c>
      <c r="C18" s="7">
        <v>252</v>
      </c>
      <c r="D18" s="7">
        <v>0</v>
      </c>
      <c r="E18" s="7">
        <v>252</v>
      </c>
      <c r="F18" s="10">
        <v>84.79058987711214</v>
      </c>
      <c r="G18" s="10">
        <v>144.13292686506682</v>
      </c>
      <c r="H18" s="10">
        <v>117.87659348164901</v>
      </c>
      <c r="I18" s="10">
        <v>19.8623346958117</v>
      </c>
    </row>
    <row r="21" spans="2:9" x14ac:dyDescent="0.25">
      <c r="B21" t="s">
        <v>33</v>
      </c>
    </row>
    <row r="22" spans="2:9" ht="15.75" thickBot="1" x14ac:dyDescent="0.3"/>
    <row r="23" spans="2:9" x14ac:dyDescent="0.25">
      <c r="B23" s="2" t="s">
        <v>34</v>
      </c>
      <c r="C23" s="2" t="s">
        <v>16</v>
      </c>
      <c r="D23" s="2" t="s">
        <v>17</v>
      </c>
      <c r="E23" s="2" t="s">
        <v>21</v>
      </c>
      <c r="F23" s="2" t="s">
        <v>22</v>
      </c>
      <c r="G23" s="2" t="s">
        <v>25</v>
      </c>
      <c r="H23" s="2" t="s">
        <v>28</v>
      </c>
      <c r="I23" s="11" t="s">
        <v>15</v>
      </c>
    </row>
    <row r="24" spans="2:9" x14ac:dyDescent="0.25">
      <c r="B24" s="12" t="s">
        <v>16</v>
      </c>
      <c r="C24" s="17">
        <v>1</v>
      </c>
      <c r="D24" s="14">
        <v>-0.69172102717811434</v>
      </c>
      <c r="E24" s="14">
        <v>-0.61631589566307177</v>
      </c>
      <c r="F24" s="14">
        <v>0.13197248428796213</v>
      </c>
      <c r="G24" s="14">
        <v>-6.8051248740799347E-2</v>
      </c>
      <c r="H24" s="14">
        <v>-6.5436912992010057E-2</v>
      </c>
      <c r="I24" s="8">
        <v>-0.2281408080130258</v>
      </c>
    </row>
    <row r="25" spans="2:9" x14ac:dyDescent="0.25">
      <c r="B25" s="1" t="s">
        <v>17</v>
      </c>
      <c r="C25" s="9">
        <v>-0.69172102717811434</v>
      </c>
      <c r="D25" s="18">
        <v>1</v>
      </c>
      <c r="E25" s="9">
        <v>0.71698590774590842</v>
      </c>
      <c r="F25" s="9">
        <v>-0.31823659007045274</v>
      </c>
      <c r="G25" s="9">
        <v>8.0208381210684965E-2</v>
      </c>
      <c r="H25" s="9">
        <v>8.1415737721631395E-2</v>
      </c>
      <c r="I25" s="15">
        <v>0.59088227107893643</v>
      </c>
    </row>
    <row r="26" spans="2:9" x14ac:dyDescent="0.25">
      <c r="B26" s="1" t="s">
        <v>21</v>
      </c>
      <c r="C26" s="9">
        <v>-0.61631589566307177</v>
      </c>
      <c r="D26" s="9">
        <v>0.71698590774590842</v>
      </c>
      <c r="E26" s="18">
        <v>1</v>
      </c>
      <c r="F26" s="9">
        <v>-0.28138742976632541</v>
      </c>
      <c r="G26" s="9">
        <v>-1.75703395996273E-2</v>
      </c>
      <c r="H26" s="9">
        <v>-2.1003289777594716E-2</v>
      </c>
      <c r="I26" s="15">
        <v>0.38629220254271285</v>
      </c>
    </row>
    <row r="27" spans="2:9" x14ac:dyDescent="0.25">
      <c r="B27" s="1" t="s">
        <v>22</v>
      </c>
      <c r="C27" s="9">
        <v>0.13197248428796213</v>
      </c>
      <c r="D27" s="9">
        <v>-0.31823659007045274</v>
      </c>
      <c r="E27" s="9">
        <v>-0.28138742976632541</v>
      </c>
      <c r="F27" s="18">
        <v>1</v>
      </c>
      <c r="G27" s="9">
        <v>-1.9239569104906935E-2</v>
      </c>
      <c r="H27" s="9">
        <v>-1.7263099445688875E-2</v>
      </c>
      <c r="I27" s="15">
        <v>-0.32675162970156901</v>
      </c>
    </row>
    <row r="28" spans="2:9" x14ac:dyDescent="0.25">
      <c r="B28" s="1" t="s">
        <v>25</v>
      </c>
      <c r="C28" s="9">
        <v>-6.8051248740799347E-2</v>
      </c>
      <c r="D28" s="9">
        <v>8.0208381210684965E-2</v>
      </c>
      <c r="E28" s="9">
        <v>-1.75703395996273E-2</v>
      </c>
      <c r="F28" s="9">
        <v>-1.9239569104906935E-2</v>
      </c>
      <c r="G28" s="18">
        <v>1</v>
      </c>
      <c r="H28" s="9">
        <v>0.94713387667452142</v>
      </c>
      <c r="I28" s="15">
        <v>0.70163279293962777</v>
      </c>
    </row>
    <row r="29" spans="2:9" x14ac:dyDescent="0.25">
      <c r="B29" s="1" t="s">
        <v>28</v>
      </c>
      <c r="C29" s="9">
        <v>-6.5436912992010057E-2</v>
      </c>
      <c r="D29" s="9">
        <v>8.1415737721631395E-2</v>
      </c>
      <c r="E29" s="9">
        <v>-2.1003289777594716E-2</v>
      </c>
      <c r="F29" s="9">
        <v>-1.7263099445688875E-2</v>
      </c>
      <c r="G29" s="9">
        <v>0.94713387667452142</v>
      </c>
      <c r="H29" s="18">
        <v>1</v>
      </c>
      <c r="I29" s="15">
        <v>0.75176033690026756</v>
      </c>
    </row>
    <row r="30" spans="2:9" ht="15.75" thickBot="1" x14ac:dyDescent="0.3">
      <c r="B30" s="13" t="s">
        <v>15</v>
      </c>
      <c r="C30" s="16">
        <v>-0.2281408080130258</v>
      </c>
      <c r="D30" s="16">
        <v>0.59088227107893643</v>
      </c>
      <c r="E30" s="16">
        <v>0.38629220254271285</v>
      </c>
      <c r="F30" s="16">
        <v>-0.32675162970156901</v>
      </c>
      <c r="G30" s="16">
        <v>0.70163279293962777</v>
      </c>
      <c r="H30" s="16">
        <v>0.75176033690026756</v>
      </c>
      <c r="I30" s="19">
        <v>1</v>
      </c>
    </row>
    <row r="33" spans="2:8" x14ac:dyDescent="0.25">
      <c r="B33" t="s">
        <v>35</v>
      </c>
    </row>
    <row r="34" spans="2:8" ht="15.75" thickBot="1" x14ac:dyDescent="0.3"/>
    <row r="35" spans="2:8" x14ac:dyDescent="0.25">
      <c r="B35" s="2" t="s">
        <v>36</v>
      </c>
      <c r="C35" s="2" t="s">
        <v>16</v>
      </c>
      <c r="D35" s="2" t="s">
        <v>17</v>
      </c>
      <c r="E35" s="2" t="s">
        <v>21</v>
      </c>
      <c r="F35" s="2" t="s">
        <v>22</v>
      </c>
      <c r="G35" s="2" t="s">
        <v>25</v>
      </c>
      <c r="H35" s="2" t="s">
        <v>28</v>
      </c>
    </row>
    <row r="36" spans="2:8" x14ac:dyDescent="0.25">
      <c r="B36" s="12" t="s">
        <v>37</v>
      </c>
      <c r="C36" s="14">
        <v>0.4791969269927141</v>
      </c>
      <c r="D36" s="14">
        <v>0.3622229455751152</v>
      </c>
      <c r="E36" s="14">
        <v>0.4454313203990502</v>
      </c>
      <c r="F36" s="14">
        <v>0.8719043592874538</v>
      </c>
      <c r="G36" s="14">
        <v>0.10288819288186819</v>
      </c>
      <c r="H36" s="14">
        <v>0.10275888022550543</v>
      </c>
    </row>
    <row r="37" spans="2:8" ht="15.75" thickBot="1" x14ac:dyDescent="0.3">
      <c r="B37" s="4" t="s">
        <v>38</v>
      </c>
      <c r="C37" s="10">
        <v>2.0868247346152211</v>
      </c>
      <c r="D37" s="10">
        <v>2.7607306831770742</v>
      </c>
      <c r="E37" s="10">
        <v>2.2450150095061261</v>
      </c>
      <c r="F37" s="10">
        <v>1.1469147841137413</v>
      </c>
      <c r="G37" s="10">
        <v>9.7192882097575293</v>
      </c>
      <c r="H37" s="10">
        <v>9.7315190454147569</v>
      </c>
    </row>
    <row r="40" spans="2:8" x14ac:dyDescent="0.25">
      <c r="B40" s="20" t="s">
        <v>39</v>
      </c>
    </row>
    <row r="42" spans="2:8" x14ac:dyDescent="0.25">
      <c r="B42" t="s">
        <v>43</v>
      </c>
    </row>
    <row r="43" spans="2:8" ht="15.75" thickBot="1" x14ac:dyDescent="0.3"/>
    <row r="44" spans="2:8" x14ac:dyDescent="0.25">
      <c r="B44" s="22" t="s">
        <v>8</v>
      </c>
      <c r="C44" s="23">
        <v>252</v>
      </c>
    </row>
    <row r="45" spans="2:8" x14ac:dyDescent="0.25">
      <c r="B45" s="1" t="s">
        <v>44</v>
      </c>
      <c r="C45" s="9">
        <v>252</v>
      </c>
    </row>
    <row r="46" spans="2:8" x14ac:dyDescent="0.25">
      <c r="B46" s="1" t="s">
        <v>45</v>
      </c>
      <c r="C46" s="9">
        <v>245</v>
      </c>
    </row>
    <row r="47" spans="2:8" x14ac:dyDescent="0.25">
      <c r="B47" s="1" t="s">
        <v>46</v>
      </c>
      <c r="C47" s="9">
        <v>0.93661251874315954</v>
      </c>
    </row>
    <row r="48" spans="2:8" x14ac:dyDescent="0.25">
      <c r="B48" s="1" t="s">
        <v>47</v>
      </c>
      <c r="C48" s="9">
        <v>0.93506017226340021</v>
      </c>
    </row>
    <row r="49" spans="2:7" x14ac:dyDescent="0.25">
      <c r="B49" s="1" t="s">
        <v>48</v>
      </c>
      <c r="C49" s="9">
        <v>416970907858.50958</v>
      </c>
    </row>
    <row r="50" spans="2:7" x14ac:dyDescent="0.25">
      <c r="B50" s="1" t="s">
        <v>49</v>
      </c>
      <c r="C50" s="9">
        <v>645732.84557819238</v>
      </c>
    </row>
    <row r="51" spans="2:7" x14ac:dyDescent="0.25">
      <c r="B51" s="1" t="s">
        <v>50</v>
      </c>
      <c r="C51" s="9">
        <v>3.7699510183523683</v>
      </c>
    </row>
    <row r="52" spans="2:7" x14ac:dyDescent="0.25">
      <c r="B52" s="1" t="s">
        <v>51</v>
      </c>
      <c r="C52" s="9">
        <v>1.6598271741093751</v>
      </c>
    </row>
    <row r="53" spans="2:7" x14ac:dyDescent="0.25">
      <c r="B53" s="1" t="s">
        <v>52</v>
      </c>
      <c r="C53" s="9">
        <v>6.9999999999999902</v>
      </c>
    </row>
    <row r="54" spans="2:7" x14ac:dyDescent="0.25">
      <c r="B54" s="1" t="s">
        <v>53</v>
      </c>
      <c r="C54" s="9">
        <v>6749.4840763324064</v>
      </c>
    </row>
    <row r="55" spans="2:7" x14ac:dyDescent="0.25">
      <c r="B55" s="1" t="s">
        <v>54</v>
      </c>
      <c r="C55" s="9">
        <v>6774.1900799449868</v>
      </c>
    </row>
    <row r="56" spans="2:7" x14ac:dyDescent="0.25">
      <c r="B56" s="1" t="s">
        <v>55</v>
      </c>
      <c r="C56" s="9">
        <v>6.7009623042945693E-2</v>
      </c>
    </row>
    <row r="57" spans="2:7" ht="15.75" thickBot="1" x14ac:dyDescent="0.3">
      <c r="B57" s="4" t="s">
        <v>414</v>
      </c>
      <c r="C57" s="10">
        <v>664647.87375904317</v>
      </c>
    </row>
    <row r="60" spans="2:7" x14ac:dyDescent="0.25">
      <c r="B60" t="s">
        <v>56</v>
      </c>
    </row>
    <row r="61" spans="2:7" ht="15.75" thickBot="1" x14ac:dyDescent="0.3"/>
    <row r="62" spans="2:7" x14ac:dyDescent="0.25">
      <c r="B62" s="2" t="s">
        <v>57</v>
      </c>
      <c r="C62" s="2" t="s">
        <v>45</v>
      </c>
      <c r="D62" s="2" t="s">
        <v>58</v>
      </c>
      <c r="E62" s="2" t="s">
        <v>59</v>
      </c>
      <c r="F62" s="2" t="s">
        <v>60</v>
      </c>
      <c r="G62" s="2" t="s">
        <v>61</v>
      </c>
    </row>
    <row r="63" spans="2:7" x14ac:dyDescent="0.25">
      <c r="B63" s="12" t="s">
        <v>62</v>
      </c>
      <c r="C63" s="24">
        <v>6</v>
      </c>
      <c r="D63" s="14">
        <v>1509483265536908.7</v>
      </c>
      <c r="E63" s="14">
        <v>251580544256151.47</v>
      </c>
      <c r="F63" s="14">
        <v>603.35275079075802</v>
      </c>
      <c r="G63" s="25" t="s">
        <v>65</v>
      </c>
    </row>
    <row r="64" spans="2:7" x14ac:dyDescent="0.25">
      <c r="B64" s="1" t="s">
        <v>63</v>
      </c>
      <c r="C64" s="6">
        <v>245</v>
      </c>
      <c r="D64" s="9">
        <v>102157872425334.84</v>
      </c>
      <c r="E64" s="9">
        <v>416970907858.50958</v>
      </c>
      <c r="F64" s="9"/>
      <c r="G64" s="9"/>
    </row>
    <row r="65" spans="2:7" ht="15.75" thickBot="1" x14ac:dyDescent="0.3">
      <c r="B65" s="4" t="s">
        <v>64</v>
      </c>
      <c r="C65" s="7">
        <v>251</v>
      </c>
      <c r="D65" s="10">
        <v>1611641137962243.7</v>
      </c>
      <c r="E65" s="10"/>
      <c r="F65" s="10"/>
      <c r="G65" s="10"/>
    </row>
    <row r="66" spans="2:7" x14ac:dyDescent="0.25">
      <c r="B66" s="26" t="s">
        <v>66</v>
      </c>
    </row>
    <row r="69" spans="2:7" x14ac:dyDescent="0.25">
      <c r="B69" t="s">
        <v>67</v>
      </c>
    </row>
    <row r="70" spans="2:7" ht="15.75" thickBot="1" x14ac:dyDescent="0.3"/>
    <row r="71" spans="2:7" x14ac:dyDescent="0.25">
      <c r="B71" s="2" t="s">
        <v>57</v>
      </c>
      <c r="C71" s="2" t="s">
        <v>45</v>
      </c>
      <c r="D71" s="2" t="s">
        <v>58</v>
      </c>
      <c r="E71" s="2" t="s">
        <v>59</v>
      </c>
      <c r="F71" s="2" t="s">
        <v>60</v>
      </c>
      <c r="G71" s="2" t="s">
        <v>61</v>
      </c>
    </row>
    <row r="72" spans="2:7" x14ac:dyDescent="0.25">
      <c r="B72" s="12" t="s">
        <v>16</v>
      </c>
      <c r="C72" s="24">
        <v>1</v>
      </c>
      <c r="D72" s="14">
        <v>83883065855445.797</v>
      </c>
      <c r="E72" s="14">
        <v>83883065855445.797</v>
      </c>
      <c r="F72" s="14">
        <v>201.17246617097271</v>
      </c>
      <c r="G72" s="25" t="s">
        <v>65</v>
      </c>
    </row>
    <row r="73" spans="2:7" x14ac:dyDescent="0.25">
      <c r="B73" s="1" t="s">
        <v>17</v>
      </c>
      <c r="C73" s="6">
        <v>1</v>
      </c>
      <c r="D73" s="9">
        <v>579584632440720.5</v>
      </c>
      <c r="E73" s="9">
        <v>579584632440720.5</v>
      </c>
      <c r="F73" s="9">
        <v>1389.9881778740078</v>
      </c>
      <c r="G73" s="27" t="s">
        <v>65</v>
      </c>
    </row>
    <row r="74" spans="2:7" x14ac:dyDescent="0.25">
      <c r="B74" s="1" t="s">
        <v>21</v>
      </c>
      <c r="C74" s="6">
        <v>1</v>
      </c>
      <c r="D74" s="9">
        <v>65496323200.531738</v>
      </c>
      <c r="E74" s="9">
        <v>65496323200.531738</v>
      </c>
      <c r="F74" s="9">
        <v>0.15707648175482919</v>
      </c>
      <c r="G74" s="9">
        <v>0.69220747812668793</v>
      </c>
    </row>
    <row r="75" spans="2:7" x14ac:dyDescent="0.25">
      <c r="B75" s="1" t="s">
        <v>22</v>
      </c>
      <c r="C75" s="6">
        <v>1</v>
      </c>
      <c r="D75" s="9">
        <v>21355035019366.426</v>
      </c>
      <c r="E75" s="9">
        <v>21355035019366.426</v>
      </c>
      <c r="F75" s="9">
        <v>51.214688163839028</v>
      </c>
      <c r="G75" s="27" t="s">
        <v>65</v>
      </c>
    </row>
    <row r="76" spans="2:7" x14ac:dyDescent="0.25">
      <c r="B76" s="1" t="s">
        <v>25</v>
      </c>
      <c r="C76" s="6">
        <v>1</v>
      </c>
      <c r="D76" s="9">
        <v>712727097693224</v>
      </c>
      <c r="E76" s="9">
        <v>712727097693224</v>
      </c>
      <c r="F76" s="9">
        <v>1709.296941970525</v>
      </c>
      <c r="G76" s="27" t="s">
        <v>65</v>
      </c>
    </row>
    <row r="77" spans="2:7" ht="15.75" thickBot="1" x14ac:dyDescent="0.3">
      <c r="B77" s="4" t="s">
        <v>28</v>
      </c>
      <c r="C77" s="7">
        <v>1</v>
      </c>
      <c r="D77" s="10">
        <v>111867938204952.41</v>
      </c>
      <c r="E77" s="10">
        <v>111867938204952.41</v>
      </c>
      <c r="F77" s="10">
        <v>268.28715408345101</v>
      </c>
      <c r="G77" s="46" t="s">
        <v>65</v>
      </c>
    </row>
    <row r="80" spans="2:7" x14ac:dyDescent="0.25">
      <c r="B80" t="s">
        <v>68</v>
      </c>
    </row>
    <row r="81" spans="2:8" ht="15.75" thickBot="1" x14ac:dyDescent="0.3"/>
    <row r="82" spans="2:8" x14ac:dyDescent="0.25">
      <c r="B82" s="2" t="s">
        <v>57</v>
      </c>
      <c r="C82" s="2" t="s">
        <v>45</v>
      </c>
      <c r="D82" s="2" t="s">
        <v>58</v>
      </c>
      <c r="E82" s="2" t="s">
        <v>59</v>
      </c>
      <c r="F82" s="2" t="s">
        <v>60</v>
      </c>
      <c r="G82" s="2" t="s">
        <v>61</v>
      </c>
    </row>
    <row r="83" spans="2:8" x14ac:dyDescent="0.25">
      <c r="B83" s="12" t="s">
        <v>16</v>
      </c>
      <c r="C83" s="24">
        <v>1</v>
      </c>
      <c r="D83" s="14">
        <v>103126908853000.84</v>
      </c>
      <c r="E83" s="14">
        <v>103126908853000.84</v>
      </c>
      <c r="F83" s="14">
        <v>247.32399049766516</v>
      </c>
      <c r="G83" s="25" t="s">
        <v>65</v>
      </c>
    </row>
    <row r="84" spans="2:8" x14ac:dyDescent="0.25">
      <c r="B84" s="1" t="s">
        <v>17</v>
      </c>
      <c r="C84" s="6">
        <v>1</v>
      </c>
      <c r="D84" s="9">
        <v>256123163452271.69</v>
      </c>
      <c r="E84" s="9">
        <v>256123163452271.69</v>
      </c>
      <c r="F84" s="9">
        <v>614.24708205106185</v>
      </c>
      <c r="G84" s="27" t="s">
        <v>65</v>
      </c>
    </row>
    <row r="85" spans="2:8" x14ac:dyDescent="0.25">
      <c r="B85" s="1" t="s">
        <v>21</v>
      </c>
      <c r="C85" s="6">
        <v>1</v>
      </c>
      <c r="D85" s="9">
        <v>10101670182737.664</v>
      </c>
      <c r="E85" s="9">
        <v>10101670182737.664</v>
      </c>
      <c r="F85" s="9">
        <v>24.226318892649115</v>
      </c>
      <c r="G85" s="27" t="s">
        <v>65</v>
      </c>
    </row>
    <row r="86" spans="2:8" x14ac:dyDescent="0.25">
      <c r="B86" s="1" t="s">
        <v>22</v>
      </c>
      <c r="C86" s="6">
        <v>1</v>
      </c>
      <c r="D86" s="9">
        <v>19780033832720.918</v>
      </c>
      <c r="E86" s="9">
        <v>19780033832720.918</v>
      </c>
      <c r="F86" s="9">
        <v>47.437443380181485</v>
      </c>
      <c r="G86" s="27" t="s">
        <v>65</v>
      </c>
    </row>
    <row r="87" spans="2:8" x14ac:dyDescent="0.25">
      <c r="B87" s="1" t="s">
        <v>25</v>
      </c>
      <c r="C87" s="6">
        <v>1</v>
      </c>
      <c r="D87" s="9">
        <v>1837125936437.1458</v>
      </c>
      <c r="E87" s="9">
        <v>1837125936437.1458</v>
      </c>
      <c r="F87" s="9">
        <v>4.4058851632414999</v>
      </c>
      <c r="G87" s="9">
        <v>3.6838803887733751E-2</v>
      </c>
    </row>
    <row r="88" spans="2:8" ht="15.75" thickBot="1" x14ac:dyDescent="0.3">
      <c r="B88" s="4" t="s">
        <v>28</v>
      </c>
      <c r="C88" s="7">
        <v>1</v>
      </c>
      <c r="D88" s="10">
        <v>111867938204954.87</v>
      </c>
      <c r="E88" s="10">
        <v>111867938204954.87</v>
      </c>
      <c r="F88" s="10">
        <v>268.28715408345693</v>
      </c>
      <c r="G88" s="46" t="s">
        <v>65</v>
      </c>
    </row>
    <row r="91" spans="2:8" x14ac:dyDescent="0.25">
      <c r="B91" t="s">
        <v>69</v>
      </c>
    </row>
    <row r="92" spans="2:8" ht="15.75" thickBot="1" x14ac:dyDescent="0.3"/>
    <row r="93" spans="2:8" x14ac:dyDescent="0.25">
      <c r="B93" s="2" t="s">
        <v>57</v>
      </c>
      <c r="C93" s="2" t="s">
        <v>70</v>
      </c>
      <c r="D93" s="2" t="s">
        <v>71</v>
      </c>
      <c r="E93" s="2" t="s">
        <v>72</v>
      </c>
      <c r="F93" s="2" t="s">
        <v>73</v>
      </c>
      <c r="G93" s="2" t="s">
        <v>74</v>
      </c>
      <c r="H93" s="2" t="s">
        <v>75</v>
      </c>
    </row>
    <row r="94" spans="2:8" x14ac:dyDescent="0.25">
      <c r="B94" s="12" t="s">
        <v>76</v>
      </c>
      <c r="C94" s="14">
        <v>3732317.7792356405</v>
      </c>
      <c r="D94" s="14">
        <v>1518455.2209969773</v>
      </c>
      <c r="E94" s="14">
        <v>2.4579702632159939</v>
      </c>
      <c r="F94" s="14">
        <v>1.4665741583166267E-2</v>
      </c>
      <c r="G94" s="14">
        <v>741425.76182029583</v>
      </c>
      <c r="H94" s="14">
        <v>6723209.7966509853</v>
      </c>
    </row>
    <row r="95" spans="2:8" x14ac:dyDescent="0.25">
      <c r="B95" s="1" t="s">
        <v>16</v>
      </c>
      <c r="C95" s="9">
        <v>3919.8505598186971</v>
      </c>
      <c r="D95" s="9">
        <v>249.25070063322451</v>
      </c>
      <c r="E95" s="9">
        <v>15.726537778470703</v>
      </c>
      <c r="F95" s="27" t="s">
        <v>65</v>
      </c>
      <c r="G95" s="9">
        <v>3428.9029700902165</v>
      </c>
      <c r="H95" s="9">
        <v>4410.7981495471777</v>
      </c>
    </row>
    <row r="96" spans="2:8" x14ac:dyDescent="0.25">
      <c r="B96" s="1" t="s">
        <v>17</v>
      </c>
      <c r="C96" s="9">
        <v>33374.517711522698</v>
      </c>
      <c r="D96" s="9">
        <v>1346.6149990714009</v>
      </c>
      <c r="E96" s="9">
        <v>24.784008595283066</v>
      </c>
      <c r="F96" s="27" t="s">
        <v>65</v>
      </c>
      <c r="G96" s="9">
        <v>30722.098334539012</v>
      </c>
      <c r="H96" s="9">
        <v>36026.937088506384</v>
      </c>
    </row>
    <row r="97" spans="2:8" x14ac:dyDescent="0.25">
      <c r="B97" s="1" t="s">
        <v>21</v>
      </c>
      <c r="C97" s="9">
        <v>682304.20428329229</v>
      </c>
      <c r="D97" s="9">
        <v>138622.69332493018</v>
      </c>
      <c r="E97" s="9">
        <v>4.9220238614465393</v>
      </c>
      <c r="F97" s="27" t="s">
        <v>65</v>
      </c>
      <c r="G97" s="9">
        <v>409259.92799180566</v>
      </c>
      <c r="H97" s="9">
        <v>955348.48057477898</v>
      </c>
    </row>
    <row r="98" spans="2:8" x14ac:dyDescent="0.25">
      <c r="B98" s="1" t="s">
        <v>22</v>
      </c>
      <c r="C98" s="9">
        <v>-692912.1619591089</v>
      </c>
      <c r="D98" s="9">
        <v>100604.5323611379</v>
      </c>
      <c r="E98" s="9">
        <v>-6.887484546638289</v>
      </c>
      <c r="F98" s="27" t="s">
        <v>65</v>
      </c>
      <c r="G98" s="9">
        <v>-891072.29772996809</v>
      </c>
      <c r="H98" s="9">
        <v>-494752.0261882497</v>
      </c>
    </row>
    <row r="99" spans="2:8" x14ac:dyDescent="0.25">
      <c r="B99" s="1" t="s">
        <v>25</v>
      </c>
      <c r="C99" s="9">
        <v>-327.97725077198731</v>
      </c>
      <c r="D99" s="9">
        <v>156.25255748976377</v>
      </c>
      <c r="E99" s="9">
        <v>-2.0990200483180788</v>
      </c>
      <c r="F99" s="9">
        <v>3.6838803887739718E-2</v>
      </c>
      <c r="G99" s="9">
        <v>-635.74696332895508</v>
      </c>
      <c r="H99" s="9">
        <v>-20.207538215019554</v>
      </c>
    </row>
    <row r="100" spans="2:8" ht="15.75" thickBot="1" x14ac:dyDescent="0.3">
      <c r="B100" s="4" t="s">
        <v>28</v>
      </c>
      <c r="C100" s="10">
        <v>104851.82134066957</v>
      </c>
      <c r="D100" s="10">
        <v>6401.4158306342251</v>
      </c>
      <c r="E100" s="10">
        <v>16.379473559411199</v>
      </c>
      <c r="F100" s="46" t="s">
        <v>65</v>
      </c>
      <c r="G100" s="10">
        <v>92242.991496198156</v>
      </c>
      <c r="H100" s="10">
        <v>117460.65118514099</v>
      </c>
    </row>
    <row r="103" spans="2:8" x14ac:dyDescent="0.25">
      <c r="B103" t="s">
        <v>77</v>
      </c>
    </row>
    <row r="105" spans="2:8" x14ac:dyDescent="0.25">
      <c r="B105" s="28" t="s">
        <v>480</v>
      </c>
    </row>
    <row r="108" spans="2:8" x14ac:dyDescent="0.25">
      <c r="B108" t="s">
        <v>79</v>
      </c>
    </row>
    <row r="109" spans="2:8" ht="15.75" thickBot="1" x14ac:dyDescent="0.3"/>
    <row r="110" spans="2:8" x14ac:dyDescent="0.25">
      <c r="B110" s="2" t="s">
        <v>57</v>
      </c>
      <c r="C110" s="2" t="s">
        <v>70</v>
      </c>
      <c r="D110" s="2" t="s">
        <v>71</v>
      </c>
      <c r="E110" s="2" t="s">
        <v>72</v>
      </c>
      <c r="F110" s="2" t="s">
        <v>73</v>
      </c>
      <c r="G110" s="2" t="s">
        <v>74</v>
      </c>
      <c r="H110" s="2" t="s">
        <v>75</v>
      </c>
    </row>
    <row r="111" spans="2:8" x14ac:dyDescent="0.25">
      <c r="B111" s="12" t="s">
        <v>16</v>
      </c>
      <c r="C111" s="14">
        <v>0.36542210563015792</v>
      </c>
      <c r="D111" s="14">
        <v>2.3236017410673378E-2</v>
      </c>
      <c r="E111" s="14">
        <v>15.726537778470705</v>
      </c>
      <c r="F111" s="25" t="s">
        <v>65</v>
      </c>
      <c r="G111" s="14">
        <v>0.31965426339871073</v>
      </c>
      <c r="H111" s="14">
        <v>0.41118994786160512</v>
      </c>
    </row>
    <row r="112" spans="2:8" x14ac:dyDescent="0.25">
      <c r="B112" s="1" t="s">
        <v>17</v>
      </c>
      <c r="C112" s="9">
        <v>0.6623724757527667</v>
      </c>
      <c r="D112" s="9">
        <v>2.6725800760044542E-2</v>
      </c>
      <c r="E112" s="9">
        <v>24.784008595283069</v>
      </c>
      <c r="F112" s="27" t="s">
        <v>65</v>
      </c>
      <c r="G112" s="9">
        <v>0.60973082847404902</v>
      </c>
      <c r="H112" s="9">
        <v>0.71501412303148437</v>
      </c>
    </row>
    <row r="113" spans="2:8" x14ac:dyDescent="0.25">
      <c r="B113" s="1" t="s">
        <v>21</v>
      </c>
      <c r="C113" s="9">
        <v>0.1186238580426657</v>
      </c>
      <c r="D113" s="9">
        <v>2.4100626364660326E-2</v>
      </c>
      <c r="E113" s="9">
        <v>4.9220238614465401</v>
      </c>
      <c r="F113" s="27" t="s">
        <v>65</v>
      </c>
      <c r="G113" s="9">
        <v>7.1153000810902894E-2</v>
      </c>
      <c r="H113" s="9">
        <v>0.16609471527442851</v>
      </c>
    </row>
    <row r="114" spans="2:8" x14ac:dyDescent="0.25">
      <c r="B114" s="1" t="s">
        <v>22</v>
      </c>
      <c r="C114" s="9">
        <v>-0.11864376454254821</v>
      </c>
      <c r="D114" s="9">
        <v>1.7225993574164464E-2</v>
      </c>
      <c r="E114" s="9">
        <v>-6.887484546638289</v>
      </c>
      <c r="F114" s="27" t="s">
        <v>65</v>
      </c>
      <c r="G114" s="9">
        <v>-0.15257369936090207</v>
      </c>
      <c r="H114" s="9">
        <v>-8.4713829724194362E-2</v>
      </c>
    </row>
    <row r="115" spans="2:8" x14ac:dyDescent="0.25">
      <c r="B115" s="1" t="s">
        <v>25</v>
      </c>
      <c r="C115" s="9">
        <v>-0.10525737193671711</v>
      </c>
      <c r="D115" s="9">
        <v>5.0145958358548626E-2</v>
      </c>
      <c r="E115" s="9">
        <v>-2.0990200483180788</v>
      </c>
      <c r="F115" s="9">
        <v>3.6838803887739718E-2</v>
      </c>
      <c r="G115" s="9">
        <v>-0.20402956125537988</v>
      </c>
      <c r="H115" s="9">
        <v>-6.4851826180543359E-3</v>
      </c>
    </row>
    <row r="116" spans="2:8" ht="15.75" thickBot="1" x14ac:dyDescent="0.3">
      <c r="B116" s="4" t="s">
        <v>28</v>
      </c>
      <c r="C116" s="10">
        <v>0.82188104256192263</v>
      </c>
      <c r="D116" s="10">
        <v>5.0177500490526578E-2</v>
      </c>
      <c r="E116" s="10">
        <v>16.379473559411199</v>
      </c>
      <c r="F116" s="46" t="s">
        <v>65</v>
      </c>
      <c r="G116" s="10">
        <v>0.72304672489766186</v>
      </c>
      <c r="H116" s="10">
        <v>0.92071536022618339</v>
      </c>
    </row>
    <row r="135" spans="2:13" x14ac:dyDescent="0.25">
      <c r="E135" t="s">
        <v>80</v>
      </c>
    </row>
    <row r="138" spans="2:13" x14ac:dyDescent="0.25">
      <c r="B138" t="s">
        <v>81</v>
      </c>
    </row>
    <row r="139" spans="2:13" ht="15.75" thickBot="1" x14ac:dyDescent="0.3"/>
    <row r="140" spans="2:13" x14ac:dyDescent="0.25">
      <c r="B140" s="2" t="s">
        <v>82</v>
      </c>
      <c r="C140" s="2" t="s">
        <v>83</v>
      </c>
      <c r="D140" s="2" t="s">
        <v>15</v>
      </c>
      <c r="E140" s="2" t="s">
        <v>84</v>
      </c>
      <c r="F140" s="2" t="s">
        <v>85</v>
      </c>
      <c r="G140" s="2" t="s">
        <v>86</v>
      </c>
      <c r="H140" s="2" t="s">
        <v>87</v>
      </c>
      <c r="I140" s="2" t="s">
        <v>88</v>
      </c>
      <c r="J140" s="2" t="s">
        <v>89</v>
      </c>
      <c r="K140" s="2" t="s">
        <v>90</v>
      </c>
      <c r="L140" s="2" t="s">
        <v>91</v>
      </c>
      <c r="M140" s="2" t="s">
        <v>92</v>
      </c>
    </row>
    <row r="141" spans="2:13" x14ac:dyDescent="0.25">
      <c r="B141" s="12" t="s">
        <v>325</v>
      </c>
      <c r="C141" s="24">
        <v>1</v>
      </c>
      <c r="D141" s="14">
        <v>12404630</v>
      </c>
      <c r="E141" s="14">
        <v>10852563.999238947</v>
      </c>
      <c r="F141" s="14">
        <v>1552066.0007610526</v>
      </c>
      <c r="G141" s="14">
        <v>2.4035729503140342</v>
      </c>
      <c r="H141" s="14">
        <v>106515.14148355597</v>
      </c>
      <c r="I141" s="14">
        <v>10642761.772612952</v>
      </c>
      <c r="J141" s="14">
        <v>11062366.225864943</v>
      </c>
      <c r="K141" s="14">
        <v>654458.84761669429</v>
      </c>
      <c r="L141" s="14">
        <v>9563480.3858424127</v>
      </c>
      <c r="M141" s="14">
        <v>12141647.612635482</v>
      </c>
    </row>
    <row r="142" spans="2:13" x14ac:dyDescent="0.25">
      <c r="B142" s="1" t="s">
        <v>326</v>
      </c>
      <c r="C142" s="6">
        <v>1</v>
      </c>
      <c r="D142" s="9">
        <v>10898592</v>
      </c>
      <c r="E142" s="9">
        <v>10653032.071696529</v>
      </c>
      <c r="F142" s="9">
        <v>245559.92830347084</v>
      </c>
      <c r="G142" s="9">
        <v>0.38028099388934639</v>
      </c>
      <c r="H142" s="9">
        <v>100768.86169971466</v>
      </c>
      <c r="I142" s="9">
        <v>10454548.257426508</v>
      </c>
      <c r="J142" s="9">
        <v>10851515.885966551</v>
      </c>
      <c r="K142" s="9">
        <v>653548.21654317575</v>
      </c>
      <c r="L142" s="9">
        <v>9365742.1227893624</v>
      </c>
      <c r="M142" s="9">
        <v>11940322.020603696</v>
      </c>
    </row>
    <row r="143" spans="2:13" x14ac:dyDescent="0.25">
      <c r="B143" s="1" t="s">
        <v>327</v>
      </c>
      <c r="C143" s="6">
        <v>1</v>
      </c>
      <c r="D143" s="9">
        <v>11298721</v>
      </c>
      <c r="E143" s="9">
        <v>9862508.5323427971</v>
      </c>
      <c r="F143" s="9">
        <v>1436212.4676572029</v>
      </c>
      <c r="G143" s="9">
        <v>2.2241589188036595</v>
      </c>
      <c r="H143" s="9">
        <v>118799.34397660531</v>
      </c>
      <c r="I143" s="9">
        <v>9628510.1867475174</v>
      </c>
      <c r="J143" s="9">
        <v>10096506.877938077</v>
      </c>
      <c r="K143" s="9">
        <v>656570.02062825055</v>
      </c>
      <c r="L143" s="9">
        <v>8569266.5543001853</v>
      </c>
      <c r="M143" s="9">
        <v>11155750.510385409</v>
      </c>
    </row>
    <row r="144" spans="2:13" x14ac:dyDescent="0.25">
      <c r="B144" s="1" t="s">
        <v>328</v>
      </c>
      <c r="C144" s="6">
        <v>1</v>
      </c>
      <c r="D144" s="9">
        <v>9821830</v>
      </c>
      <c r="E144" s="9">
        <v>9089511.3426556811</v>
      </c>
      <c r="F144" s="9">
        <v>732318.65734431893</v>
      </c>
      <c r="G144" s="9">
        <v>1.1340892171724626</v>
      </c>
      <c r="H144" s="9">
        <v>108587.71173387639</v>
      </c>
      <c r="I144" s="9">
        <v>8875626.7870077305</v>
      </c>
      <c r="J144" s="9">
        <v>9303395.8983036317</v>
      </c>
      <c r="K144" s="9">
        <v>654799.3578174226</v>
      </c>
      <c r="L144" s="9">
        <v>7799757.028386889</v>
      </c>
      <c r="M144" s="9">
        <v>10379265.656924473</v>
      </c>
    </row>
    <row r="145" spans="2:13" x14ac:dyDescent="0.25">
      <c r="B145" s="1" t="s">
        <v>329</v>
      </c>
      <c r="C145" s="6">
        <v>1</v>
      </c>
      <c r="D145" s="9">
        <v>9291272</v>
      </c>
      <c r="E145" s="9">
        <v>8510818.9805931114</v>
      </c>
      <c r="F145" s="9">
        <v>780453.01940688863</v>
      </c>
      <c r="G145" s="9">
        <v>1.2086314406201022</v>
      </c>
      <c r="H145" s="9">
        <v>118392.30737322952</v>
      </c>
      <c r="I145" s="9">
        <v>8277622.3725209394</v>
      </c>
      <c r="J145" s="9">
        <v>8744015.5886652842</v>
      </c>
      <c r="K145" s="9">
        <v>656496.49374818965</v>
      </c>
      <c r="L145" s="9">
        <v>7217721.8279991513</v>
      </c>
      <c r="M145" s="9">
        <v>9803916.1331870705</v>
      </c>
    </row>
    <row r="146" spans="2:13" x14ac:dyDescent="0.25">
      <c r="B146" s="1" t="s">
        <v>330</v>
      </c>
      <c r="C146" s="6">
        <v>1</v>
      </c>
      <c r="D146" s="9">
        <v>9572081</v>
      </c>
      <c r="E146" s="9">
        <v>9318327.9609812908</v>
      </c>
      <c r="F146" s="9">
        <v>253753.03901870921</v>
      </c>
      <c r="G146" s="9">
        <v>0.39296907499183736</v>
      </c>
      <c r="H146" s="9">
        <v>122766.68723503524</v>
      </c>
      <c r="I146" s="9">
        <v>9076515.1634891722</v>
      </c>
      <c r="J146" s="9">
        <v>9560140.7584734093</v>
      </c>
      <c r="K146" s="9">
        <v>657299.45029124629</v>
      </c>
      <c r="L146" s="9">
        <v>8023649.2297660122</v>
      </c>
      <c r="M146" s="9">
        <v>10613006.69219657</v>
      </c>
    </row>
    <row r="147" spans="2:13" x14ac:dyDescent="0.25">
      <c r="B147" s="1" t="s">
        <v>331</v>
      </c>
      <c r="C147" s="6">
        <v>1</v>
      </c>
      <c r="D147" s="9">
        <v>10768624</v>
      </c>
      <c r="E147" s="9">
        <v>10514665.470943151</v>
      </c>
      <c r="F147" s="9">
        <v>253958.52905684896</v>
      </c>
      <c r="G147" s="9">
        <v>0.39328730262970168</v>
      </c>
      <c r="H147" s="9">
        <v>124557.63373191156</v>
      </c>
      <c r="I147" s="9">
        <v>10269325.057024116</v>
      </c>
      <c r="J147" s="9">
        <v>10760005.884862186</v>
      </c>
      <c r="K147" s="9">
        <v>657636.3067679602</v>
      </c>
      <c r="L147" s="9">
        <v>9219323.2355735935</v>
      </c>
      <c r="M147" s="9">
        <v>11810007.706312709</v>
      </c>
    </row>
    <row r="148" spans="2:13" x14ac:dyDescent="0.25">
      <c r="B148" s="1" t="s">
        <v>332</v>
      </c>
      <c r="C148" s="6">
        <v>1</v>
      </c>
      <c r="D148" s="9">
        <v>11743907</v>
      </c>
      <c r="E148" s="9">
        <v>10719407.644519001</v>
      </c>
      <c r="F148" s="9">
        <v>1024499.3554809988</v>
      </c>
      <c r="G148" s="9">
        <v>1.5865684431208651</v>
      </c>
      <c r="H148" s="9">
        <v>120632.56513714291</v>
      </c>
      <c r="I148" s="9">
        <v>10481798.414348798</v>
      </c>
      <c r="J148" s="9">
        <v>10957016.874689205</v>
      </c>
      <c r="K148" s="9">
        <v>656904.19669086952</v>
      </c>
      <c r="L148" s="9">
        <v>9425507.4419174567</v>
      </c>
      <c r="M148" s="9">
        <v>12013307.847120546</v>
      </c>
    </row>
    <row r="149" spans="2:13" x14ac:dyDescent="0.25">
      <c r="B149" s="1" t="s">
        <v>333</v>
      </c>
      <c r="C149" s="6">
        <v>1</v>
      </c>
      <c r="D149" s="9">
        <v>11259538</v>
      </c>
      <c r="E149" s="9">
        <v>10519282.750846446</v>
      </c>
      <c r="F149" s="9">
        <v>740255.24915355444</v>
      </c>
      <c r="G149" s="9">
        <v>1.1463800459007567</v>
      </c>
      <c r="H149" s="9">
        <v>125904.75478712964</v>
      </c>
      <c r="I149" s="9">
        <v>10271288.920774711</v>
      </c>
      <c r="J149" s="9">
        <v>10767276.58091818</v>
      </c>
      <c r="K149" s="9">
        <v>657892.78392190684</v>
      </c>
      <c r="L149" s="9">
        <v>9223435.3339860011</v>
      </c>
      <c r="M149" s="9">
        <v>11815130.16770689</v>
      </c>
    </row>
    <row r="150" spans="2:13" x14ac:dyDescent="0.25">
      <c r="B150" s="1" t="s">
        <v>334</v>
      </c>
      <c r="C150" s="6">
        <v>1</v>
      </c>
      <c r="D150" s="9">
        <v>10840516</v>
      </c>
      <c r="E150" s="9">
        <v>9561029.415058637</v>
      </c>
      <c r="F150" s="9">
        <v>1279486.584941363</v>
      </c>
      <c r="G150" s="9">
        <v>1.9814488200545295</v>
      </c>
      <c r="H150" s="9">
        <v>98403.449250717444</v>
      </c>
      <c r="I150" s="9">
        <v>9367204.739308985</v>
      </c>
      <c r="J150" s="9">
        <v>9754854.0908082891</v>
      </c>
      <c r="K150" s="9">
        <v>653187.68105571938</v>
      </c>
      <c r="L150" s="9">
        <v>8274449.6107092537</v>
      </c>
      <c r="M150" s="9">
        <v>10847609.21940802</v>
      </c>
    </row>
    <row r="151" spans="2:13" x14ac:dyDescent="0.25">
      <c r="B151" s="1" t="s">
        <v>335</v>
      </c>
      <c r="C151" s="6">
        <v>1</v>
      </c>
      <c r="D151" s="9">
        <v>11084819</v>
      </c>
      <c r="E151" s="9">
        <v>10036143.818010731</v>
      </c>
      <c r="F151" s="9">
        <v>1048675.1819892693</v>
      </c>
      <c r="G151" s="9">
        <v>1.6240078062782766</v>
      </c>
      <c r="H151" s="9">
        <v>92896.720894415106</v>
      </c>
      <c r="I151" s="9">
        <v>9853165.7116265707</v>
      </c>
      <c r="J151" s="9">
        <v>10219121.924394891</v>
      </c>
      <c r="K151" s="9">
        <v>652380.80030871881</v>
      </c>
      <c r="L151" s="9">
        <v>8751153.321763318</v>
      </c>
      <c r="M151" s="9">
        <v>11321134.314258143</v>
      </c>
    </row>
    <row r="152" spans="2:13" x14ac:dyDescent="0.25">
      <c r="B152" s="1" t="s">
        <v>336</v>
      </c>
      <c r="C152" s="6">
        <v>1</v>
      </c>
      <c r="D152" s="9">
        <v>12003053</v>
      </c>
      <c r="E152" s="9">
        <v>10650417.383674968</v>
      </c>
      <c r="F152" s="9">
        <v>1352635.616325032</v>
      </c>
      <c r="G152" s="9">
        <v>2.094729462172356</v>
      </c>
      <c r="H152" s="9">
        <v>99618.164242844767</v>
      </c>
      <c r="I152" s="9">
        <v>10454200.09119013</v>
      </c>
      <c r="J152" s="9">
        <v>10846634.676159807</v>
      </c>
      <c r="K152" s="9">
        <v>653371.78275896178</v>
      </c>
      <c r="L152" s="9">
        <v>9363474.9553199466</v>
      </c>
      <c r="M152" s="9">
        <v>11937359.812029989</v>
      </c>
    </row>
    <row r="153" spans="2:13" x14ac:dyDescent="0.25">
      <c r="B153" s="1" t="s">
        <v>337</v>
      </c>
      <c r="C153" s="6">
        <v>1</v>
      </c>
      <c r="D153" s="9">
        <v>11893018</v>
      </c>
      <c r="E153" s="9">
        <v>10840138.969385304</v>
      </c>
      <c r="F153" s="9">
        <v>1052879.0306146964</v>
      </c>
      <c r="G153" s="9">
        <v>1.6305180041940461</v>
      </c>
      <c r="H153" s="9">
        <v>104440.33759228654</v>
      </c>
      <c r="I153" s="9">
        <v>10634423.471370261</v>
      </c>
      <c r="J153" s="9">
        <v>11045854.467400346</v>
      </c>
      <c r="K153" s="9">
        <v>654124.3704181189</v>
      </c>
      <c r="L153" s="9">
        <v>9551714.1736933645</v>
      </c>
      <c r="M153" s="9">
        <v>12128563.765077243</v>
      </c>
    </row>
    <row r="154" spans="2:13" x14ac:dyDescent="0.25">
      <c r="B154" s="1" t="s">
        <v>338</v>
      </c>
      <c r="C154" s="6">
        <v>1</v>
      </c>
      <c r="D154" s="9">
        <v>10954358</v>
      </c>
      <c r="E154" s="9">
        <v>11149029.036787964</v>
      </c>
      <c r="F154" s="9">
        <v>-194671.0367879644</v>
      </c>
      <c r="G154" s="9">
        <v>-0.30147302885554006</v>
      </c>
      <c r="H154" s="9">
        <v>114568.86863862592</v>
      </c>
      <c r="I154" s="9">
        <v>10923363.432746911</v>
      </c>
      <c r="J154" s="9">
        <v>11374694.640829017</v>
      </c>
      <c r="K154" s="9">
        <v>655817.75938109844</v>
      </c>
      <c r="L154" s="9">
        <v>9857268.7831505276</v>
      </c>
      <c r="M154" s="9">
        <v>12440789.290425401</v>
      </c>
    </row>
    <row r="155" spans="2:13" x14ac:dyDescent="0.25">
      <c r="B155" s="1" t="s">
        <v>339</v>
      </c>
      <c r="C155" s="6">
        <v>1</v>
      </c>
      <c r="D155" s="9">
        <v>11326647</v>
      </c>
      <c r="E155" s="9">
        <v>10134700.00112671</v>
      </c>
      <c r="F155" s="9">
        <v>1191946.9988732897</v>
      </c>
      <c r="G155" s="9">
        <v>1.8458825612409639</v>
      </c>
      <c r="H155" s="9">
        <v>124992.79149436433</v>
      </c>
      <c r="I155" s="9">
        <v>9888502.4596084952</v>
      </c>
      <c r="J155" s="9">
        <v>10380897.542644925</v>
      </c>
      <c r="K155" s="9">
        <v>657718.86530953576</v>
      </c>
      <c r="L155" s="9">
        <v>8839195.1506997216</v>
      </c>
      <c r="M155" s="9">
        <v>11430204.851553699</v>
      </c>
    </row>
    <row r="156" spans="2:13" x14ac:dyDescent="0.25">
      <c r="B156" s="1" t="s">
        <v>340</v>
      </c>
      <c r="C156" s="6">
        <v>1</v>
      </c>
      <c r="D156" s="9">
        <v>9404358</v>
      </c>
      <c r="E156" s="9">
        <v>8995607.3338040859</v>
      </c>
      <c r="F156" s="9">
        <v>408750.66619591415</v>
      </c>
      <c r="G156" s="9">
        <v>0.6330027487294948</v>
      </c>
      <c r="H156" s="9">
        <v>109276.10441796556</v>
      </c>
      <c r="I156" s="9">
        <v>8780366.8552713376</v>
      </c>
      <c r="J156" s="9">
        <v>9210847.8123368341</v>
      </c>
      <c r="K156" s="9">
        <v>654913.86827221466</v>
      </c>
      <c r="L156" s="9">
        <v>7705627.4689886514</v>
      </c>
      <c r="M156" s="9">
        <v>10285587.19861952</v>
      </c>
    </row>
    <row r="157" spans="2:13" x14ac:dyDescent="0.25">
      <c r="B157" s="1" t="s">
        <v>341</v>
      </c>
      <c r="C157" s="6">
        <v>1</v>
      </c>
      <c r="D157" s="9">
        <v>8816912</v>
      </c>
      <c r="E157" s="9">
        <v>8493046.9121555109</v>
      </c>
      <c r="F157" s="9">
        <v>323865.08784448914</v>
      </c>
      <c r="G157" s="9">
        <v>0.50154656072125114</v>
      </c>
      <c r="H157" s="9">
        <v>118784.19915938591</v>
      </c>
      <c r="I157" s="9">
        <v>8259078.3972146353</v>
      </c>
      <c r="J157" s="9">
        <v>8727015.4270963874</v>
      </c>
      <c r="K157" s="9">
        <v>656567.28050402133</v>
      </c>
      <c r="L157" s="9">
        <v>7199810.3313189344</v>
      </c>
      <c r="M157" s="9">
        <v>9786283.4929920882</v>
      </c>
    </row>
    <row r="158" spans="2:13" x14ac:dyDescent="0.25">
      <c r="B158" s="1" t="s">
        <v>342</v>
      </c>
      <c r="C158" s="6">
        <v>1</v>
      </c>
      <c r="D158" s="9">
        <v>9383725</v>
      </c>
      <c r="E158" s="9">
        <v>9913367.3497356009</v>
      </c>
      <c r="F158" s="9">
        <v>-529642.34973560087</v>
      </c>
      <c r="G158" s="9">
        <v>-0.82021900134467607</v>
      </c>
      <c r="H158" s="9">
        <v>122857.19834297166</v>
      </c>
      <c r="I158" s="9">
        <v>9671376.2730644383</v>
      </c>
      <c r="J158" s="9">
        <v>10155358.426406763</v>
      </c>
      <c r="K158" s="9">
        <v>657316.3614601373</v>
      </c>
      <c r="L158" s="9">
        <v>8618655.3086937685</v>
      </c>
      <c r="M158" s="9">
        <v>11208079.390777433</v>
      </c>
    </row>
    <row r="159" spans="2:13" x14ac:dyDescent="0.25">
      <c r="B159" s="1" t="s">
        <v>343</v>
      </c>
      <c r="C159" s="6">
        <v>1</v>
      </c>
      <c r="D159" s="9">
        <v>11854822</v>
      </c>
      <c r="E159" s="9">
        <v>13710204.854065048</v>
      </c>
      <c r="F159" s="9">
        <v>-1855382.8540650476</v>
      </c>
      <c r="G159" s="9">
        <v>-2.8732979385673474</v>
      </c>
      <c r="H159" s="9">
        <v>124599.51610935664</v>
      </c>
      <c r="I159" s="9">
        <v>13464781.94468178</v>
      </c>
      <c r="J159" s="9">
        <v>13955627.763448315</v>
      </c>
      <c r="K159" s="9">
        <v>657644.24065994483</v>
      </c>
      <c r="L159" s="9">
        <v>12414846.99135668</v>
      </c>
      <c r="M159" s="9">
        <v>15005562.716773413</v>
      </c>
    </row>
    <row r="160" spans="2:13" x14ac:dyDescent="0.25">
      <c r="B160" s="1" t="s">
        <v>344</v>
      </c>
      <c r="C160" s="6">
        <v>1</v>
      </c>
      <c r="D160" s="9">
        <v>12398437</v>
      </c>
      <c r="E160" s="9">
        <v>13263369.751921579</v>
      </c>
      <c r="F160" s="9">
        <v>-864932.75192157924</v>
      </c>
      <c r="G160" s="9">
        <v>-1.3394591243800122</v>
      </c>
      <c r="H160" s="9">
        <v>116204.62831863436</v>
      </c>
      <c r="I160" s="9">
        <v>13034482.201983344</v>
      </c>
      <c r="J160" s="9">
        <v>13492257.301859815</v>
      </c>
      <c r="K160" s="9">
        <v>656105.49723438651</v>
      </c>
      <c r="L160" s="9">
        <v>11971042.742783811</v>
      </c>
      <c r="M160" s="9">
        <v>14555696.761059348</v>
      </c>
    </row>
    <row r="161" spans="2:13" x14ac:dyDescent="0.25">
      <c r="B161" s="1" t="s">
        <v>345</v>
      </c>
      <c r="C161" s="6">
        <v>1</v>
      </c>
      <c r="D161" s="9">
        <v>10077845</v>
      </c>
      <c r="E161" s="9">
        <v>10442561.212014718</v>
      </c>
      <c r="F161" s="9">
        <v>-364716.21201471798</v>
      </c>
      <c r="G161" s="9">
        <v>-0.56480975764543817</v>
      </c>
      <c r="H161" s="9">
        <v>129965.64523534235</v>
      </c>
      <c r="I161" s="9">
        <v>10186568.670715146</v>
      </c>
      <c r="J161" s="9">
        <v>10698553.75331429</v>
      </c>
      <c r="K161" s="9">
        <v>658681.99975401512</v>
      </c>
      <c r="L161" s="9">
        <v>9145159.2815277725</v>
      </c>
      <c r="M161" s="9">
        <v>11739963.142501663</v>
      </c>
    </row>
    <row r="162" spans="2:13" x14ac:dyDescent="0.25">
      <c r="B162" s="1" t="s">
        <v>346</v>
      </c>
      <c r="C162" s="6">
        <v>1</v>
      </c>
      <c r="D162" s="9">
        <v>9690527</v>
      </c>
      <c r="E162" s="9">
        <v>9621769.5208821353</v>
      </c>
      <c r="F162" s="9">
        <v>68757.479117864743</v>
      </c>
      <c r="G162" s="9">
        <v>0.10647976107874604</v>
      </c>
      <c r="H162" s="9">
        <v>99226.060595318966</v>
      </c>
      <c r="I162" s="9">
        <v>9426324.5525680501</v>
      </c>
      <c r="J162" s="9">
        <v>9817214.4891962204</v>
      </c>
      <c r="K162" s="9">
        <v>653312.11450559797</v>
      </c>
      <c r="L162" s="9">
        <v>8334944.6207230138</v>
      </c>
      <c r="M162" s="9">
        <v>10908594.421041258</v>
      </c>
    </row>
    <row r="163" spans="2:13" x14ac:dyDescent="0.25">
      <c r="B163" s="1" t="s">
        <v>347</v>
      </c>
      <c r="C163" s="6">
        <v>1</v>
      </c>
      <c r="D163" s="9">
        <v>10036675</v>
      </c>
      <c r="E163" s="9">
        <v>10143082.798782073</v>
      </c>
      <c r="F163" s="9">
        <v>-106407.79878207296</v>
      </c>
      <c r="G163" s="9">
        <v>-0.1647861023497959</v>
      </c>
      <c r="H163" s="9">
        <v>93039.599903959708</v>
      </c>
      <c r="I163" s="9">
        <v>9959823.2644814402</v>
      </c>
      <c r="J163" s="9">
        <v>10326342.333082706</v>
      </c>
      <c r="K163" s="9">
        <v>652401.16110319609</v>
      </c>
      <c r="L163" s="9">
        <v>8858052.1980015598</v>
      </c>
      <c r="M163" s="9">
        <v>11428113.399562586</v>
      </c>
    </row>
    <row r="164" spans="2:13" x14ac:dyDescent="0.25">
      <c r="B164" s="1" t="s">
        <v>348</v>
      </c>
      <c r="C164" s="6">
        <v>1</v>
      </c>
      <c r="D164" s="9">
        <v>11205261</v>
      </c>
      <c r="E164" s="9">
        <v>10876543.162334375</v>
      </c>
      <c r="F164" s="9">
        <v>328717.83766562492</v>
      </c>
      <c r="G164" s="9">
        <v>0.5090616652329174</v>
      </c>
      <c r="H164" s="9">
        <v>103968.21286726315</v>
      </c>
      <c r="I164" s="9">
        <v>10671757.60551995</v>
      </c>
      <c r="J164" s="9">
        <v>11081328.7191488</v>
      </c>
      <c r="K164" s="9">
        <v>654049.15499167354</v>
      </c>
      <c r="L164" s="9">
        <v>9588266.5180106349</v>
      </c>
      <c r="M164" s="9">
        <v>12164819.806658115</v>
      </c>
    </row>
    <row r="165" spans="2:13" x14ac:dyDescent="0.25">
      <c r="B165" s="1" t="s">
        <v>349</v>
      </c>
      <c r="C165" s="6">
        <v>1</v>
      </c>
      <c r="D165" s="9">
        <v>12464719</v>
      </c>
      <c r="E165" s="9">
        <v>11823412.757152256</v>
      </c>
      <c r="F165" s="9">
        <v>641306.24284774438</v>
      </c>
      <c r="G165" s="9">
        <v>0.99314483882806925</v>
      </c>
      <c r="H165" s="9">
        <v>138711.39504858234</v>
      </c>
      <c r="I165" s="9">
        <v>11550193.765614949</v>
      </c>
      <c r="J165" s="9">
        <v>12096631.748689562</v>
      </c>
      <c r="K165" s="9">
        <v>660463.29116373567</v>
      </c>
      <c r="L165" s="9">
        <v>10522502.227804868</v>
      </c>
      <c r="M165" s="9">
        <v>13124323.286499644</v>
      </c>
    </row>
    <row r="166" spans="2:13" x14ac:dyDescent="0.25">
      <c r="B166" s="1" t="s">
        <v>350</v>
      </c>
      <c r="C166" s="6">
        <v>1</v>
      </c>
      <c r="D166" s="9">
        <v>10399869</v>
      </c>
      <c r="E166" s="9">
        <v>11229988.641458165</v>
      </c>
      <c r="F166" s="9">
        <v>-830119.6414581649</v>
      </c>
      <c r="G166" s="9">
        <v>-1.2855465648721518</v>
      </c>
      <c r="H166" s="9">
        <v>110755.10136935506</v>
      </c>
      <c r="I166" s="9">
        <v>11011834.991621763</v>
      </c>
      <c r="J166" s="9">
        <v>11448142.291294567</v>
      </c>
      <c r="K166" s="9">
        <v>655162.27023375337</v>
      </c>
      <c r="L166" s="9">
        <v>9939519.5008092374</v>
      </c>
      <c r="M166" s="9">
        <v>12520457.782107092</v>
      </c>
    </row>
    <row r="167" spans="2:13" x14ac:dyDescent="0.25">
      <c r="B167" s="1" t="s">
        <v>351</v>
      </c>
      <c r="C167" s="6">
        <v>1</v>
      </c>
      <c r="D167" s="9">
        <v>10109508</v>
      </c>
      <c r="E167" s="9">
        <v>10089287.377281526</v>
      </c>
      <c r="F167" s="9">
        <v>20220.622718473896</v>
      </c>
      <c r="G167" s="9">
        <v>3.1314223609561397E-2</v>
      </c>
      <c r="H167" s="9">
        <v>116164.91216440107</v>
      </c>
      <c r="I167" s="9">
        <v>9860478.0560108311</v>
      </c>
      <c r="J167" s="9">
        <v>10318096.698552221</v>
      </c>
      <c r="K167" s="9">
        <v>656098.46416271443</v>
      </c>
      <c r="L167" s="9">
        <v>8796974.2211422734</v>
      </c>
      <c r="M167" s="9">
        <v>11381600.533420779</v>
      </c>
    </row>
    <row r="168" spans="2:13" x14ac:dyDescent="0.25">
      <c r="B168" s="1" t="s">
        <v>352</v>
      </c>
      <c r="C168" s="6">
        <v>1</v>
      </c>
      <c r="D168" s="9">
        <v>8711926</v>
      </c>
      <c r="E168" s="9">
        <v>9120367.7113144882</v>
      </c>
      <c r="F168" s="9">
        <v>-408441.7113144882</v>
      </c>
      <c r="G168" s="9">
        <v>-0.63252429253272302</v>
      </c>
      <c r="H168" s="9">
        <v>106235.42243257261</v>
      </c>
      <c r="I168" s="9">
        <v>8911116.4456026759</v>
      </c>
      <c r="J168" s="9">
        <v>9329618.9770263005</v>
      </c>
      <c r="K168" s="9">
        <v>654413.38069903245</v>
      </c>
      <c r="L168" s="9">
        <v>7831373.6538292579</v>
      </c>
      <c r="M168" s="9">
        <v>10409361.768799718</v>
      </c>
    </row>
    <row r="169" spans="2:13" x14ac:dyDescent="0.25">
      <c r="B169" s="1" t="s">
        <v>353</v>
      </c>
      <c r="C169" s="6">
        <v>1</v>
      </c>
      <c r="D169" s="9">
        <v>8774172</v>
      </c>
      <c r="E169" s="9">
        <v>9060502.39075041</v>
      </c>
      <c r="F169" s="9">
        <v>-286330.39075041004</v>
      </c>
      <c r="G169" s="9">
        <v>-0.44341927580596957</v>
      </c>
      <c r="H169" s="9">
        <v>110648.24210137714</v>
      </c>
      <c r="I169" s="9">
        <v>8842559.220964497</v>
      </c>
      <c r="J169" s="9">
        <v>9278445.5605363231</v>
      </c>
      <c r="K169" s="9">
        <v>655144.21415336826</v>
      </c>
      <c r="L169" s="9">
        <v>7770068.8150532451</v>
      </c>
      <c r="M169" s="9">
        <v>10350935.966447575</v>
      </c>
    </row>
    <row r="170" spans="2:13" x14ac:dyDescent="0.25">
      <c r="B170" s="1" t="s">
        <v>354</v>
      </c>
      <c r="C170" s="6">
        <v>1</v>
      </c>
      <c r="D170" s="9">
        <v>9767981</v>
      </c>
      <c r="E170" s="9">
        <v>11312366.930286666</v>
      </c>
      <c r="F170" s="9">
        <v>-1544385.9302866664</v>
      </c>
      <c r="G170" s="9">
        <v>-2.3916793777213168</v>
      </c>
      <c r="H170" s="9">
        <v>127665.87387272064</v>
      </c>
      <c r="I170" s="9">
        <v>11060904.23465869</v>
      </c>
      <c r="J170" s="9">
        <v>11563829.625914643</v>
      </c>
      <c r="K170" s="9">
        <v>658232.08916779119</v>
      </c>
      <c r="L170" s="9">
        <v>10015851.185946194</v>
      </c>
      <c r="M170" s="9">
        <v>12608882.674627138</v>
      </c>
    </row>
    <row r="171" spans="2:13" x14ac:dyDescent="0.25">
      <c r="B171" s="1" t="s">
        <v>355</v>
      </c>
      <c r="C171" s="6">
        <v>1</v>
      </c>
      <c r="D171" s="9">
        <v>11398453</v>
      </c>
      <c r="E171" s="9">
        <v>13830142.414301695</v>
      </c>
      <c r="F171" s="9">
        <v>-2431689.4143016953</v>
      </c>
      <c r="G171" s="9">
        <v>-3.7657824454079747</v>
      </c>
      <c r="H171" s="9">
        <v>114637.79295254983</v>
      </c>
      <c r="I171" s="9">
        <v>13604341.050458528</v>
      </c>
      <c r="J171" s="9">
        <v>14055943.778144863</v>
      </c>
      <c r="K171" s="9">
        <v>655829.80370789894</v>
      </c>
      <c r="L171" s="9">
        <v>12538358.437026983</v>
      </c>
      <c r="M171" s="9">
        <v>15121926.391576407</v>
      </c>
    </row>
    <row r="172" spans="2:13" x14ac:dyDescent="0.25">
      <c r="B172" s="1" t="s">
        <v>356</v>
      </c>
      <c r="C172" s="6">
        <v>1</v>
      </c>
      <c r="D172" s="9">
        <v>11883970</v>
      </c>
      <c r="E172" s="9">
        <v>11689030.745288821</v>
      </c>
      <c r="F172" s="9">
        <v>194939.25471117906</v>
      </c>
      <c r="G172" s="9">
        <v>0.30188839865599448</v>
      </c>
      <c r="H172" s="9">
        <v>105704.25599955677</v>
      </c>
      <c r="I172" s="9">
        <v>11480825.714870917</v>
      </c>
      <c r="J172" s="9">
        <v>11897235.775706725</v>
      </c>
      <c r="K172" s="9">
        <v>654327.36271298444</v>
      </c>
      <c r="L172" s="9">
        <v>10400206.116907768</v>
      </c>
      <c r="M172" s="9">
        <v>12977855.373669874</v>
      </c>
    </row>
    <row r="173" spans="2:13" x14ac:dyDescent="0.25">
      <c r="B173" s="1" t="s">
        <v>357</v>
      </c>
      <c r="C173" s="6">
        <v>1</v>
      </c>
      <c r="D173" s="9">
        <v>10661009</v>
      </c>
      <c r="E173" s="9">
        <v>10473146.368341705</v>
      </c>
      <c r="F173" s="9">
        <v>187862.63165829517</v>
      </c>
      <c r="G173" s="9">
        <v>0.29092934166928125</v>
      </c>
      <c r="H173" s="9">
        <v>131898.56650150867</v>
      </c>
      <c r="I173" s="9">
        <v>10213346.563775275</v>
      </c>
      <c r="J173" s="9">
        <v>10732946.172908135</v>
      </c>
      <c r="K173" s="9">
        <v>659066.11178520054</v>
      </c>
      <c r="L173" s="9">
        <v>9174987.8547221255</v>
      </c>
      <c r="M173" s="9">
        <v>11771304.881961284</v>
      </c>
    </row>
    <row r="174" spans="2:13" x14ac:dyDescent="0.25">
      <c r="B174" s="1" t="s">
        <v>358</v>
      </c>
      <c r="C174" s="6">
        <v>1</v>
      </c>
      <c r="D174" s="9">
        <v>10064356</v>
      </c>
      <c r="E174" s="9">
        <v>9881945.3484559916</v>
      </c>
      <c r="F174" s="9">
        <v>182410.6515440084</v>
      </c>
      <c r="G174" s="9">
        <v>0.28248625231488267</v>
      </c>
      <c r="H174" s="9">
        <v>94635.701479086652</v>
      </c>
      <c r="I174" s="9">
        <v>9695541.9825862609</v>
      </c>
      <c r="J174" s="9">
        <v>10068348.714325722</v>
      </c>
      <c r="K174" s="9">
        <v>652630.69484429585</v>
      </c>
      <c r="L174" s="9">
        <v>8596462.6364610754</v>
      </c>
      <c r="M174" s="9">
        <v>11167428.060450908</v>
      </c>
    </row>
    <row r="175" spans="2:13" x14ac:dyDescent="0.25">
      <c r="B175" s="1" t="s">
        <v>359</v>
      </c>
      <c r="C175" s="6">
        <v>1</v>
      </c>
      <c r="D175" s="9">
        <v>10600882</v>
      </c>
      <c r="E175" s="9">
        <v>10275583.208285211</v>
      </c>
      <c r="F175" s="9">
        <v>325298.79171478935</v>
      </c>
      <c r="G175" s="9">
        <v>0.50376683475581174</v>
      </c>
      <c r="H175" s="9">
        <v>84372.196291217086</v>
      </c>
      <c r="I175" s="9">
        <v>10109395.806187494</v>
      </c>
      <c r="J175" s="9">
        <v>10441770.610382928</v>
      </c>
      <c r="K175" s="9">
        <v>651221.60234862694</v>
      </c>
      <c r="L175" s="9">
        <v>8992875.977212498</v>
      </c>
      <c r="M175" s="9">
        <v>11558290.439357925</v>
      </c>
    </row>
    <row r="176" spans="2:13" x14ac:dyDescent="0.25">
      <c r="B176" s="1" t="s">
        <v>360</v>
      </c>
      <c r="C176" s="6">
        <v>1</v>
      </c>
      <c r="D176" s="9">
        <v>11779137</v>
      </c>
      <c r="E176" s="9">
        <v>11067997.634497775</v>
      </c>
      <c r="F176" s="9">
        <v>711139.36550222524</v>
      </c>
      <c r="G176" s="9">
        <v>1.1012903716636366</v>
      </c>
      <c r="H176" s="9">
        <v>84679.282267028408</v>
      </c>
      <c r="I176" s="9">
        <v>10901205.367020419</v>
      </c>
      <c r="J176" s="9">
        <v>11234789.901975131</v>
      </c>
      <c r="K176" s="9">
        <v>651261.45955658134</v>
      </c>
      <c r="L176" s="9">
        <v>9785211.8969248626</v>
      </c>
      <c r="M176" s="9">
        <v>12350783.372070685</v>
      </c>
    </row>
    <row r="177" spans="2:13" x14ac:dyDescent="0.25">
      <c r="B177" s="1" t="s">
        <v>361</v>
      </c>
      <c r="C177" s="6">
        <v>1</v>
      </c>
      <c r="D177" s="9">
        <v>11880494</v>
      </c>
      <c r="E177" s="9">
        <v>11273603.701212402</v>
      </c>
      <c r="F177" s="9">
        <v>606890.29878759757</v>
      </c>
      <c r="G177" s="9">
        <v>0.93984734235438339</v>
      </c>
      <c r="H177" s="9">
        <v>88407.224953506651</v>
      </c>
      <c r="I177" s="9">
        <v>11099468.527689354</v>
      </c>
      <c r="J177" s="9">
        <v>11447738.87473545</v>
      </c>
      <c r="K177" s="9">
        <v>651756.6610956036</v>
      </c>
      <c r="L177" s="9">
        <v>9989842.5681786351</v>
      </c>
      <c r="M177" s="9">
        <v>12557364.83424617</v>
      </c>
    </row>
    <row r="178" spans="2:13" x14ac:dyDescent="0.25">
      <c r="B178" s="1" t="s">
        <v>362</v>
      </c>
      <c r="C178" s="6">
        <v>1</v>
      </c>
      <c r="D178" s="9">
        <v>11221439</v>
      </c>
      <c r="E178" s="9">
        <v>11496340.627574233</v>
      </c>
      <c r="F178" s="9">
        <v>-274901.62757423334</v>
      </c>
      <c r="G178" s="9">
        <v>-0.4257203725297341</v>
      </c>
      <c r="H178" s="9">
        <v>93970.581092011984</v>
      </c>
      <c r="I178" s="9">
        <v>11311247.345287353</v>
      </c>
      <c r="J178" s="9">
        <v>11681433.909861114</v>
      </c>
      <c r="K178" s="9">
        <v>652534.57990307303</v>
      </c>
      <c r="L178" s="9">
        <v>10211047.232594717</v>
      </c>
      <c r="M178" s="9">
        <v>12781634.022553749</v>
      </c>
    </row>
    <row r="179" spans="2:13" x14ac:dyDescent="0.25">
      <c r="B179" s="1" t="s">
        <v>363</v>
      </c>
      <c r="C179" s="6">
        <v>1</v>
      </c>
      <c r="D179" s="9">
        <v>10466825</v>
      </c>
      <c r="E179" s="9">
        <v>10246978.841849571</v>
      </c>
      <c r="F179" s="9">
        <v>219846.15815042891</v>
      </c>
      <c r="G179" s="9">
        <v>0.34045992805829411</v>
      </c>
      <c r="H179" s="9">
        <v>101168.95574967685</v>
      </c>
      <c r="I179" s="9">
        <v>10047706.964761695</v>
      </c>
      <c r="J179" s="9">
        <v>10446250.718937447</v>
      </c>
      <c r="K179" s="9">
        <v>653610.0255243869</v>
      </c>
      <c r="L179" s="9">
        <v>8959567.1481678784</v>
      </c>
      <c r="M179" s="9">
        <v>11534390.535531264</v>
      </c>
    </row>
    <row r="180" spans="2:13" x14ac:dyDescent="0.25">
      <c r="B180" s="1" t="s">
        <v>364</v>
      </c>
      <c r="C180" s="6">
        <v>1</v>
      </c>
      <c r="D180" s="9">
        <v>9791904</v>
      </c>
      <c r="E180" s="9">
        <v>9955199.1041587424</v>
      </c>
      <c r="F180" s="9">
        <v>-163295.10415874235</v>
      </c>
      <c r="G180" s="9">
        <v>-0.25288337936802197</v>
      </c>
      <c r="H180" s="9">
        <v>97142.350443682837</v>
      </c>
      <c r="I180" s="9">
        <v>9763858.40706251</v>
      </c>
      <c r="J180" s="9">
        <v>10146539.801254975</v>
      </c>
      <c r="K180" s="9">
        <v>652998.88522740442</v>
      </c>
      <c r="L180" s="9">
        <v>8668991.169804614</v>
      </c>
      <c r="M180" s="9">
        <v>11241407.038512871</v>
      </c>
    </row>
    <row r="181" spans="2:13" x14ac:dyDescent="0.25">
      <c r="B181" s="1" t="s">
        <v>365</v>
      </c>
      <c r="C181" s="6">
        <v>1</v>
      </c>
      <c r="D181" s="9">
        <v>9318234</v>
      </c>
      <c r="E181" s="9">
        <v>9068118.9028750025</v>
      </c>
      <c r="F181" s="9">
        <v>250115.09712499753</v>
      </c>
      <c r="G181" s="9">
        <v>0.3873352561167045</v>
      </c>
      <c r="H181" s="9">
        <v>109374.02962593641</v>
      </c>
      <c r="I181" s="9">
        <v>8852685.5416554473</v>
      </c>
      <c r="J181" s="9">
        <v>9283552.2640945576</v>
      </c>
      <c r="K181" s="9">
        <v>654930.21476728714</v>
      </c>
      <c r="L181" s="9">
        <v>7778106.840467602</v>
      </c>
      <c r="M181" s="9">
        <v>10358130.965282403</v>
      </c>
    </row>
    <row r="182" spans="2:13" x14ac:dyDescent="0.25">
      <c r="B182" s="1" t="s">
        <v>366</v>
      </c>
      <c r="C182" s="6">
        <v>1</v>
      </c>
      <c r="D182" s="9">
        <v>10890647</v>
      </c>
      <c r="E182" s="9">
        <v>10990723.215977587</v>
      </c>
      <c r="F182" s="9">
        <v>-100076.21597758681</v>
      </c>
      <c r="G182" s="9">
        <v>-0.15498083559305098</v>
      </c>
      <c r="H182" s="9">
        <v>115364.31980356369</v>
      </c>
      <c r="I182" s="9">
        <v>10763490.816612866</v>
      </c>
      <c r="J182" s="9">
        <v>11217955.615342308</v>
      </c>
      <c r="K182" s="9">
        <v>655957.18926028127</v>
      </c>
      <c r="L182" s="9">
        <v>9698688.3281547818</v>
      </c>
      <c r="M182" s="9">
        <v>12282758.103800392</v>
      </c>
    </row>
    <row r="183" spans="2:13" x14ac:dyDescent="0.25">
      <c r="B183" s="1" t="s">
        <v>367</v>
      </c>
      <c r="C183" s="6">
        <v>1</v>
      </c>
      <c r="D183" s="9">
        <v>13138999</v>
      </c>
      <c r="E183" s="9">
        <v>14690657.951650186</v>
      </c>
      <c r="F183" s="9">
        <v>-1551658.9516501855</v>
      </c>
      <c r="G183" s="9">
        <v>-2.4029425826416224</v>
      </c>
      <c r="H183" s="9">
        <v>118586.98548922389</v>
      </c>
      <c r="I183" s="9">
        <v>14457077.887276476</v>
      </c>
      <c r="J183" s="9">
        <v>14924238.016023895</v>
      </c>
      <c r="K183" s="9">
        <v>656531.62984423758</v>
      </c>
      <c r="L183" s="9">
        <v>13397491.591701448</v>
      </c>
      <c r="M183" s="9">
        <v>15983824.311598923</v>
      </c>
    </row>
    <row r="184" spans="2:13" x14ac:dyDescent="0.25">
      <c r="B184" s="1" t="s">
        <v>368</v>
      </c>
      <c r="C184" s="6">
        <v>1</v>
      </c>
      <c r="D184" s="9">
        <v>14373881</v>
      </c>
      <c r="E184" s="9">
        <v>15102995.880797081</v>
      </c>
      <c r="F184" s="9">
        <v>-729114.8807970807</v>
      </c>
      <c r="G184" s="9">
        <v>-1.1291277589329185</v>
      </c>
      <c r="H184" s="9">
        <v>128510.9090529307</v>
      </c>
      <c r="I184" s="9">
        <v>14849868.724512</v>
      </c>
      <c r="J184" s="9">
        <v>15356123.037082162</v>
      </c>
      <c r="K184" s="9">
        <v>658396.50789180247</v>
      </c>
      <c r="L184" s="9">
        <v>13806156.2818955</v>
      </c>
      <c r="M184" s="9">
        <v>16399835.479698662</v>
      </c>
    </row>
    <row r="185" spans="2:13" x14ac:dyDescent="0.25">
      <c r="B185" s="1" t="s">
        <v>369</v>
      </c>
      <c r="C185" s="6">
        <v>1</v>
      </c>
      <c r="D185" s="9">
        <v>10873136</v>
      </c>
      <c r="E185" s="9">
        <v>11162808.439908054</v>
      </c>
      <c r="F185" s="9">
        <v>-289672.43990805373</v>
      </c>
      <c r="G185" s="9">
        <v>-0.4485948668890764</v>
      </c>
      <c r="H185" s="9">
        <v>119997.84331897354</v>
      </c>
      <c r="I185" s="9">
        <v>10926449.417444335</v>
      </c>
      <c r="J185" s="9">
        <v>11399167.462371772</v>
      </c>
      <c r="K185" s="9">
        <v>656787.93400892685</v>
      </c>
      <c r="L185" s="9">
        <v>9869137.2392043192</v>
      </c>
      <c r="M185" s="9">
        <v>12456479.64061179</v>
      </c>
    </row>
    <row r="186" spans="2:13" x14ac:dyDescent="0.25">
      <c r="B186" s="1" t="s">
        <v>370</v>
      </c>
      <c r="C186" s="6">
        <v>1</v>
      </c>
      <c r="D186" s="9">
        <v>10399847</v>
      </c>
      <c r="E186" s="9">
        <v>10244925.010548443</v>
      </c>
      <c r="F186" s="9">
        <v>154921.9894515574</v>
      </c>
      <c r="G186" s="9">
        <v>0.2399165390337849</v>
      </c>
      <c r="H186" s="9">
        <v>98203.436332504483</v>
      </c>
      <c r="I186" s="9">
        <v>10051494.299027825</v>
      </c>
      <c r="J186" s="9">
        <v>10438355.72206906</v>
      </c>
      <c r="K186" s="9">
        <v>653157.57881695125</v>
      </c>
      <c r="L186" s="9">
        <v>8958404.4983957559</v>
      </c>
      <c r="M186" s="9">
        <v>11531445.522701129</v>
      </c>
    </row>
    <row r="187" spans="2:13" x14ac:dyDescent="0.25">
      <c r="B187" s="1" t="s">
        <v>371</v>
      </c>
      <c r="C187" s="6">
        <v>1</v>
      </c>
      <c r="D187" s="9">
        <v>11016174</v>
      </c>
      <c r="E187" s="9">
        <v>11048998.930282041</v>
      </c>
      <c r="F187" s="9">
        <v>-32824.93028204143</v>
      </c>
      <c r="G187" s="9">
        <v>-5.0833607902738519E-2</v>
      </c>
      <c r="H187" s="9">
        <v>76272.38145022557</v>
      </c>
      <c r="I187" s="9">
        <v>10898765.684234153</v>
      </c>
      <c r="J187" s="9">
        <v>11199232.176329929</v>
      </c>
      <c r="K187" s="9">
        <v>650221.79602855386</v>
      </c>
      <c r="L187" s="9">
        <v>9768261.0116396975</v>
      </c>
      <c r="M187" s="9">
        <v>12329736.848924385</v>
      </c>
    </row>
    <row r="188" spans="2:13" x14ac:dyDescent="0.25">
      <c r="B188" s="1" t="s">
        <v>372</v>
      </c>
      <c r="C188" s="6">
        <v>1</v>
      </c>
      <c r="D188" s="9">
        <v>12624848</v>
      </c>
      <c r="E188" s="9">
        <v>11800155.680167519</v>
      </c>
      <c r="F188" s="9">
        <v>824692.31983248144</v>
      </c>
      <c r="G188" s="9">
        <v>1.2771416623449716</v>
      </c>
      <c r="H188" s="9">
        <v>91933.770792199823</v>
      </c>
      <c r="I188" s="9">
        <v>11619074.29074548</v>
      </c>
      <c r="J188" s="9">
        <v>11981237.069589557</v>
      </c>
      <c r="K188" s="9">
        <v>652244.37603599334</v>
      </c>
      <c r="L188" s="9">
        <v>10515433.897980707</v>
      </c>
      <c r="M188" s="9">
        <v>13084877.46235433</v>
      </c>
    </row>
    <row r="189" spans="2:13" x14ac:dyDescent="0.25">
      <c r="B189" s="1" t="s">
        <v>373</v>
      </c>
      <c r="C189" s="6">
        <v>1</v>
      </c>
      <c r="D189" s="9">
        <v>12502629</v>
      </c>
      <c r="E189" s="9">
        <v>12091901.077641031</v>
      </c>
      <c r="F189" s="9">
        <v>410727.92235896923</v>
      </c>
      <c r="G189" s="9">
        <v>0.6360647830933881</v>
      </c>
      <c r="H189" s="9">
        <v>103252.07030844808</v>
      </c>
      <c r="I189" s="9">
        <v>11888526.102470946</v>
      </c>
      <c r="J189" s="9">
        <v>12295276.052811116</v>
      </c>
      <c r="K189" s="9">
        <v>653935.69858319429</v>
      </c>
      <c r="L189" s="9">
        <v>10803847.907715321</v>
      </c>
      <c r="M189" s="9">
        <v>13379954.247566741</v>
      </c>
    </row>
    <row r="190" spans="2:13" x14ac:dyDescent="0.25">
      <c r="B190" s="1" t="s">
        <v>374</v>
      </c>
      <c r="C190" s="6">
        <v>1</v>
      </c>
      <c r="D190" s="9">
        <v>11504822</v>
      </c>
      <c r="E190" s="9">
        <v>11780335.24332129</v>
      </c>
      <c r="F190" s="9">
        <v>-275513.24332129024</v>
      </c>
      <c r="G190" s="9">
        <v>-0.4266675378338457</v>
      </c>
      <c r="H190" s="9">
        <v>90572.830269185157</v>
      </c>
      <c r="I190" s="9">
        <v>11601934.490173655</v>
      </c>
      <c r="J190" s="9">
        <v>11958735.996468926</v>
      </c>
      <c r="K190" s="9">
        <v>652053.94365917321</v>
      </c>
      <c r="L190" s="9">
        <v>10495988.554629376</v>
      </c>
      <c r="M190" s="9">
        <v>13064681.932013204</v>
      </c>
    </row>
    <row r="191" spans="2:13" x14ac:dyDescent="0.25">
      <c r="B191" s="1" t="s">
        <v>93</v>
      </c>
      <c r="C191" s="6">
        <v>1</v>
      </c>
      <c r="D191" s="9">
        <v>11558341</v>
      </c>
      <c r="E191" s="9">
        <v>11626722.483161237</v>
      </c>
      <c r="F191" s="9">
        <v>-68381.483161237091</v>
      </c>
      <c r="G191" s="9">
        <v>-0.10589748319215198</v>
      </c>
      <c r="H191" s="9">
        <v>180459.78980230301</v>
      </c>
      <c r="I191" s="9">
        <v>11271271.932285076</v>
      </c>
      <c r="J191" s="9">
        <v>11982173.034037398</v>
      </c>
      <c r="K191" s="9">
        <v>670474.93882620323</v>
      </c>
      <c r="L191" s="9">
        <v>10306092.072278462</v>
      </c>
      <c r="M191" s="9">
        <v>12947352.894044012</v>
      </c>
    </row>
    <row r="192" spans="2:13" x14ac:dyDescent="0.25">
      <c r="B192" s="1" t="s">
        <v>94</v>
      </c>
      <c r="C192" s="6">
        <v>1</v>
      </c>
      <c r="D192" s="9">
        <v>10081641</v>
      </c>
      <c r="E192" s="9">
        <v>10890651.755793637</v>
      </c>
      <c r="F192" s="9">
        <v>-809010.75579363666</v>
      </c>
      <c r="G192" s="9">
        <v>-1.2528567523450731</v>
      </c>
      <c r="H192" s="9">
        <v>161716.97071964876</v>
      </c>
      <c r="I192" s="9">
        <v>10572118.821718426</v>
      </c>
      <c r="J192" s="9">
        <v>11209184.689868847</v>
      </c>
      <c r="K192" s="9">
        <v>665675.06072951935</v>
      </c>
      <c r="L192" s="9">
        <v>9579475.6356172506</v>
      </c>
      <c r="M192" s="9">
        <v>12201827.875970023</v>
      </c>
    </row>
    <row r="193" spans="2:13" x14ac:dyDescent="0.25">
      <c r="B193" s="1" t="s">
        <v>95</v>
      </c>
      <c r="C193" s="6">
        <v>1</v>
      </c>
      <c r="D193" s="9">
        <v>9844919</v>
      </c>
      <c r="E193" s="9">
        <v>10396033.823710317</v>
      </c>
      <c r="F193" s="9">
        <v>-551114.82371031679</v>
      </c>
      <c r="G193" s="9">
        <v>-0.85347187692898885</v>
      </c>
      <c r="H193" s="9">
        <v>153671.18443572061</v>
      </c>
      <c r="I193" s="9">
        <v>10093348.625964552</v>
      </c>
      <c r="J193" s="9">
        <v>10698719.021456081</v>
      </c>
      <c r="K193" s="9">
        <v>663766.32995685074</v>
      </c>
      <c r="L193" s="9">
        <v>9088617.3189328108</v>
      </c>
      <c r="M193" s="9">
        <v>11703450.328487823</v>
      </c>
    </row>
    <row r="194" spans="2:13" x14ac:dyDescent="0.25">
      <c r="B194" s="1" t="s">
        <v>96</v>
      </c>
      <c r="C194" s="6">
        <v>1</v>
      </c>
      <c r="D194" s="9">
        <v>10453919</v>
      </c>
      <c r="E194" s="9">
        <v>10240400.835803244</v>
      </c>
      <c r="F194" s="9">
        <v>213518.16419675574</v>
      </c>
      <c r="G194" s="9">
        <v>0.33066021909659948</v>
      </c>
      <c r="H194" s="9">
        <v>112200.33401796267</v>
      </c>
      <c r="I194" s="9">
        <v>10019400.520005109</v>
      </c>
      <c r="J194" s="9">
        <v>10461401.15160138</v>
      </c>
      <c r="K194" s="9">
        <v>655408.13453317154</v>
      </c>
      <c r="L194" s="9">
        <v>8949447.417738473</v>
      </c>
      <c r="M194" s="9">
        <v>11531354.253868015</v>
      </c>
    </row>
    <row r="195" spans="2:13" x14ac:dyDescent="0.25">
      <c r="B195" s="1" t="s">
        <v>97</v>
      </c>
      <c r="C195" s="6">
        <v>1</v>
      </c>
      <c r="D195" s="9">
        <v>11888649</v>
      </c>
      <c r="E195" s="9">
        <v>11952438.352814173</v>
      </c>
      <c r="F195" s="9">
        <v>-63789.352814173326</v>
      </c>
      <c r="G195" s="9">
        <v>-9.8785981309431489E-2</v>
      </c>
      <c r="H195" s="9">
        <v>124471.44541539914</v>
      </c>
      <c r="I195" s="9">
        <v>11707267.703498194</v>
      </c>
      <c r="J195" s="9">
        <v>12197609.002130153</v>
      </c>
      <c r="K195" s="9">
        <v>657619.98797353194</v>
      </c>
      <c r="L195" s="9">
        <v>10657128.260474792</v>
      </c>
      <c r="M195" s="9">
        <v>13247748.445153555</v>
      </c>
    </row>
    <row r="196" spans="2:13" x14ac:dyDescent="0.25">
      <c r="B196" s="1" t="s">
        <v>98</v>
      </c>
      <c r="C196" s="6">
        <v>1</v>
      </c>
      <c r="D196" s="9">
        <v>13630712</v>
      </c>
      <c r="E196" s="9">
        <v>14229183.718107386</v>
      </c>
      <c r="F196" s="9">
        <v>-598471.71810738556</v>
      </c>
      <c r="G196" s="9">
        <v>-0.92681009213881793</v>
      </c>
      <c r="H196" s="9">
        <v>180463.46424985587</v>
      </c>
      <c r="I196" s="9">
        <v>13873725.929694219</v>
      </c>
      <c r="J196" s="9">
        <v>14584641.506520553</v>
      </c>
      <c r="K196" s="9">
        <v>670475.92782110278</v>
      </c>
      <c r="L196" s="9">
        <v>12908551.359207369</v>
      </c>
      <c r="M196" s="9">
        <v>15549816.077007402</v>
      </c>
    </row>
    <row r="197" spans="2:13" x14ac:dyDescent="0.25">
      <c r="B197" s="1" t="s">
        <v>99</v>
      </c>
      <c r="C197" s="6">
        <v>1</v>
      </c>
      <c r="D197" s="9">
        <v>11568448</v>
      </c>
      <c r="E197" s="9">
        <v>11677591.80527159</v>
      </c>
      <c r="F197" s="9">
        <v>-109143.80527159013</v>
      </c>
      <c r="G197" s="9">
        <v>-0.16902315875516943</v>
      </c>
      <c r="H197" s="9">
        <v>109346.72525452649</v>
      </c>
      <c r="I197" s="9">
        <v>11462212.225306405</v>
      </c>
      <c r="J197" s="9">
        <v>11892971.385236776</v>
      </c>
      <c r="K197" s="9">
        <v>654925.65546205209</v>
      </c>
      <c r="L197" s="9">
        <v>10387588.723299993</v>
      </c>
      <c r="M197" s="9">
        <v>12967594.887243187</v>
      </c>
    </row>
    <row r="198" spans="2:13" x14ac:dyDescent="0.25">
      <c r="B198" s="1" t="s">
        <v>100</v>
      </c>
      <c r="C198" s="6">
        <v>1</v>
      </c>
      <c r="D198" s="9">
        <v>10739347</v>
      </c>
      <c r="E198" s="9">
        <v>10869403.681892846</v>
      </c>
      <c r="F198" s="9">
        <v>-130056.68189284578</v>
      </c>
      <c r="G198" s="9">
        <v>-0.20140942617901431</v>
      </c>
      <c r="H198" s="9">
        <v>134441.41388075016</v>
      </c>
      <c r="I198" s="9">
        <v>10604595.246302655</v>
      </c>
      <c r="J198" s="9">
        <v>11134212.117483037</v>
      </c>
      <c r="K198" s="9">
        <v>659579.71589851426</v>
      </c>
      <c r="L198" s="9">
        <v>9570233.5253737066</v>
      </c>
      <c r="M198" s="9">
        <v>12168573.838411985</v>
      </c>
    </row>
    <row r="199" spans="2:13" x14ac:dyDescent="0.25">
      <c r="B199" s="1" t="s">
        <v>101</v>
      </c>
      <c r="C199" s="6">
        <v>1</v>
      </c>
      <c r="D199" s="9">
        <v>11382512</v>
      </c>
      <c r="E199" s="9">
        <v>11782443.763732247</v>
      </c>
      <c r="F199" s="9">
        <v>-399931.76373224705</v>
      </c>
      <c r="G199" s="9">
        <v>-0.61934554896947536</v>
      </c>
      <c r="H199" s="9">
        <v>142862.05933545664</v>
      </c>
      <c r="I199" s="9">
        <v>11501049.233982867</v>
      </c>
      <c r="J199" s="9">
        <v>12063838.293481627</v>
      </c>
      <c r="K199" s="9">
        <v>661347.46983418416</v>
      </c>
      <c r="L199" s="9">
        <v>10479791.673033003</v>
      </c>
      <c r="M199" s="9">
        <v>13085095.854431491</v>
      </c>
    </row>
    <row r="200" spans="2:13" x14ac:dyDescent="0.25">
      <c r="B200" s="1" t="s">
        <v>102</v>
      </c>
      <c r="C200" s="6">
        <v>1</v>
      </c>
      <c r="D200" s="9">
        <v>11982545</v>
      </c>
      <c r="E200" s="9">
        <v>11408171.734063566</v>
      </c>
      <c r="F200" s="9">
        <v>574373.26593643427</v>
      </c>
      <c r="G200" s="9">
        <v>0.88949055305083269</v>
      </c>
      <c r="H200" s="9">
        <v>78204.339810407939</v>
      </c>
      <c r="I200" s="9">
        <v>11254133.121378884</v>
      </c>
      <c r="J200" s="9">
        <v>11562210.346748248</v>
      </c>
      <c r="K200" s="9">
        <v>650451.24846039875</v>
      </c>
      <c r="L200" s="9">
        <v>10126981.864361161</v>
      </c>
      <c r="M200" s="9">
        <v>12689361.603765968</v>
      </c>
    </row>
    <row r="201" spans="2:13" x14ac:dyDescent="0.25">
      <c r="B201" s="1" t="s">
        <v>103</v>
      </c>
      <c r="C201" s="6">
        <v>1</v>
      </c>
      <c r="D201" s="9">
        <v>12523563</v>
      </c>
      <c r="E201" s="9">
        <v>12033410.212656686</v>
      </c>
      <c r="F201" s="9">
        <v>490152.78734331392</v>
      </c>
      <c r="G201" s="9">
        <v>0.75906435718695509</v>
      </c>
      <c r="H201" s="9">
        <v>95717.461634803214</v>
      </c>
      <c r="I201" s="9">
        <v>11844876.110384755</v>
      </c>
      <c r="J201" s="9">
        <v>12221944.314928617</v>
      </c>
      <c r="K201" s="9">
        <v>652788.43457916717</v>
      </c>
      <c r="L201" s="9">
        <v>10747616.801664965</v>
      </c>
      <c r="M201" s="9">
        <v>13319203.623648407</v>
      </c>
    </row>
    <row r="202" spans="2:13" x14ac:dyDescent="0.25">
      <c r="B202" s="1" t="s">
        <v>104</v>
      </c>
      <c r="C202" s="6">
        <v>1</v>
      </c>
      <c r="D202" s="9">
        <v>10534404</v>
      </c>
      <c r="E202" s="9">
        <v>11509875.771368803</v>
      </c>
      <c r="F202" s="9">
        <v>-975471.77136880346</v>
      </c>
      <c r="G202" s="9">
        <v>-1.5106429509487955</v>
      </c>
      <c r="H202" s="9">
        <v>77908.165249311816</v>
      </c>
      <c r="I202" s="9">
        <v>11356420.531916533</v>
      </c>
      <c r="J202" s="9">
        <v>11663331.010821074</v>
      </c>
      <c r="K202" s="9">
        <v>650415.7055845313</v>
      </c>
      <c r="L202" s="9">
        <v>10228755.910252914</v>
      </c>
      <c r="M202" s="9">
        <v>12790995.632484693</v>
      </c>
    </row>
    <row r="203" spans="2:13" x14ac:dyDescent="0.25">
      <c r="B203" s="1" t="s">
        <v>105</v>
      </c>
      <c r="C203" s="6">
        <v>1</v>
      </c>
      <c r="D203" s="9">
        <v>11157735</v>
      </c>
      <c r="E203" s="9">
        <v>10911921.381412363</v>
      </c>
      <c r="F203" s="9">
        <v>245813.61858763732</v>
      </c>
      <c r="G203" s="9">
        <v>0.38067386578041357</v>
      </c>
      <c r="H203" s="9">
        <v>102408.75405804014</v>
      </c>
      <c r="I203" s="9">
        <v>10710207.481133802</v>
      </c>
      <c r="J203" s="9">
        <v>11113635.281690923</v>
      </c>
      <c r="K203" s="9">
        <v>653803.07491340977</v>
      </c>
      <c r="L203" s="9">
        <v>9624129.439522747</v>
      </c>
      <c r="M203" s="9">
        <v>12199713.323301978</v>
      </c>
    </row>
    <row r="204" spans="2:13" x14ac:dyDescent="0.25">
      <c r="B204" s="1" t="s">
        <v>106</v>
      </c>
      <c r="C204" s="6">
        <v>1</v>
      </c>
      <c r="D204" s="9">
        <v>9796251</v>
      </c>
      <c r="E204" s="9">
        <v>10284782.985413214</v>
      </c>
      <c r="F204" s="9">
        <v>-488531.98541321419</v>
      </c>
      <c r="G204" s="9">
        <v>-0.75655433784815485</v>
      </c>
      <c r="H204" s="9">
        <v>92032.385206128223</v>
      </c>
      <c r="I204" s="9">
        <v>10103507.355779583</v>
      </c>
      <c r="J204" s="9">
        <v>10466058.615046846</v>
      </c>
      <c r="K204" s="9">
        <v>652258.28303306259</v>
      </c>
      <c r="L204" s="9">
        <v>9000033.8106988221</v>
      </c>
      <c r="M204" s="9">
        <v>11569532.160127606</v>
      </c>
    </row>
    <row r="205" spans="2:13" x14ac:dyDescent="0.25">
      <c r="B205" s="1" t="s">
        <v>107</v>
      </c>
      <c r="C205" s="6">
        <v>1</v>
      </c>
      <c r="D205" s="9">
        <v>9682362</v>
      </c>
      <c r="E205" s="9">
        <v>9892580.4476529434</v>
      </c>
      <c r="F205" s="9">
        <v>-210218.44765294343</v>
      </c>
      <c r="G205" s="9">
        <v>-0.3255501854868677</v>
      </c>
      <c r="H205" s="9">
        <v>94972.254197995862</v>
      </c>
      <c r="I205" s="9">
        <v>9705514.1759388354</v>
      </c>
      <c r="J205" s="9">
        <v>10079646.719367051</v>
      </c>
      <c r="K205" s="9">
        <v>652679.58212736994</v>
      </c>
      <c r="L205" s="9">
        <v>8607001.4426737651</v>
      </c>
      <c r="M205" s="9">
        <v>11178159.452632122</v>
      </c>
    </row>
    <row r="206" spans="2:13" x14ac:dyDescent="0.25">
      <c r="B206" s="1" t="s">
        <v>108</v>
      </c>
      <c r="C206" s="6">
        <v>1</v>
      </c>
      <c r="D206" s="9">
        <v>11112777</v>
      </c>
      <c r="E206" s="9">
        <v>11907446.931475036</v>
      </c>
      <c r="F206" s="9">
        <v>-794669.93147503585</v>
      </c>
      <c r="G206" s="9">
        <v>-1.2306481494889492</v>
      </c>
      <c r="H206" s="9">
        <v>111803.38219696395</v>
      </c>
      <c r="I206" s="9">
        <v>11687228.48926547</v>
      </c>
      <c r="J206" s="9">
        <v>12127665.373684602</v>
      </c>
      <c r="K206" s="9">
        <v>655340.29643322714</v>
      </c>
      <c r="L206" s="9">
        <v>10616627.133703306</v>
      </c>
      <c r="M206" s="9">
        <v>13198266.729246765</v>
      </c>
    </row>
    <row r="207" spans="2:13" x14ac:dyDescent="0.25">
      <c r="B207" s="1" t="s">
        <v>109</v>
      </c>
      <c r="C207" s="6">
        <v>1</v>
      </c>
      <c r="D207" s="9">
        <v>12761684</v>
      </c>
      <c r="E207" s="9">
        <v>13576075.657377891</v>
      </c>
      <c r="F207" s="9">
        <v>-814391.65737789124</v>
      </c>
      <c r="G207" s="9">
        <v>-1.2611897674938324</v>
      </c>
      <c r="H207" s="9">
        <v>89833.210375745941</v>
      </c>
      <c r="I207" s="9">
        <v>13399131.729037875</v>
      </c>
      <c r="J207" s="9">
        <v>13753019.585717907</v>
      </c>
      <c r="K207" s="9">
        <v>651951.61902162852</v>
      </c>
      <c r="L207" s="9">
        <v>12291930.516902471</v>
      </c>
      <c r="M207" s="9">
        <v>14860220.797853312</v>
      </c>
    </row>
    <row r="208" spans="2:13" x14ac:dyDescent="0.25">
      <c r="B208" s="1" t="s">
        <v>110</v>
      </c>
      <c r="C208" s="6">
        <v>1</v>
      </c>
      <c r="D208" s="9">
        <v>12911556</v>
      </c>
      <c r="E208" s="9">
        <v>12763451.195046354</v>
      </c>
      <c r="F208" s="9">
        <v>148104.80495364591</v>
      </c>
      <c r="G208" s="9">
        <v>0.22935925587157044</v>
      </c>
      <c r="H208" s="9">
        <v>93244.971661376461</v>
      </c>
      <c r="I208" s="9">
        <v>12579787.141243687</v>
      </c>
      <c r="J208" s="9">
        <v>12947115.248849021</v>
      </c>
      <c r="K208" s="9">
        <v>652430.48104655603</v>
      </c>
      <c r="L208" s="9">
        <v>11478362.842951655</v>
      </c>
      <c r="M208" s="9">
        <v>14048539.547141053</v>
      </c>
    </row>
    <row r="209" spans="2:13" x14ac:dyDescent="0.25">
      <c r="B209" s="1" t="s">
        <v>111</v>
      </c>
      <c r="C209" s="6">
        <v>1</v>
      </c>
      <c r="D209" s="9">
        <v>11166200</v>
      </c>
      <c r="E209" s="9">
        <v>11192301.147829782</v>
      </c>
      <c r="F209" s="9">
        <v>-26101.147829782218</v>
      </c>
      <c r="G209" s="9">
        <v>-4.0420969768714676E-2</v>
      </c>
      <c r="H209" s="9">
        <v>128663.74731741031</v>
      </c>
      <c r="I209" s="9">
        <v>10938872.946944328</v>
      </c>
      <c r="J209" s="9">
        <v>11445729.348715236</v>
      </c>
      <c r="K209" s="9">
        <v>658426.35710629635</v>
      </c>
      <c r="L209" s="9">
        <v>9895402.7551118806</v>
      </c>
      <c r="M209" s="9">
        <v>12489199.540547684</v>
      </c>
    </row>
    <row r="210" spans="2:13" x14ac:dyDescent="0.25">
      <c r="B210" s="1" t="s">
        <v>112</v>
      </c>
      <c r="C210" s="6">
        <v>1</v>
      </c>
      <c r="D210" s="9">
        <v>10878920</v>
      </c>
      <c r="E210" s="9">
        <v>10687528.708617227</v>
      </c>
      <c r="F210" s="9">
        <v>191391.29138277285</v>
      </c>
      <c r="G210" s="9">
        <v>0.2963939231113451</v>
      </c>
      <c r="H210" s="9">
        <v>84719.180994040464</v>
      </c>
      <c r="I210" s="9">
        <v>10520657.852859838</v>
      </c>
      <c r="J210" s="9">
        <v>10854399.564374616</v>
      </c>
      <c r="K210" s="9">
        <v>651266.64852947183</v>
      </c>
      <c r="L210" s="9">
        <v>9404732.7503559589</v>
      </c>
      <c r="M210" s="9">
        <v>11970324.666878495</v>
      </c>
    </row>
    <row r="211" spans="2:13" x14ac:dyDescent="0.25">
      <c r="B211" s="1" t="s">
        <v>113</v>
      </c>
      <c r="C211" s="6">
        <v>1</v>
      </c>
      <c r="D211" s="9">
        <v>11283929</v>
      </c>
      <c r="E211" s="9">
        <v>11399478.667286243</v>
      </c>
      <c r="F211" s="9">
        <v>-115549.66728624329</v>
      </c>
      <c r="G211" s="9">
        <v>-0.17894345638060202</v>
      </c>
      <c r="H211" s="9">
        <v>69708.678811607504</v>
      </c>
      <c r="I211" s="9">
        <v>11262173.906421898</v>
      </c>
      <c r="J211" s="9">
        <v>11536783.428150589</v>
      </c>
      <c r="K211" s="9">
        <v>649484.57084073173</v>
      </c>
      <c r="L211" s="9">
        <v>10120192.856614424</v>
      </c>
      <c r="M211" s="9">
        <v>12678764.477958063</v>
      </c>
    </row>
    <row r="212" spans="2:13" x14ac:dyDescent="0.25">
      <c r="B212" s="1" t="s">
        <v>114</v>
      </c>
      <c r="C212" s="6">
        <v>1</v>
      </c>
      <c r="D212" s="9">
        <v>12104164</v>
      </c>
      <c r="E212" s="9">
        <v>11890018.679294176</v>
      </c>
      <c r="F212" s="9">
        <v>214145.3207058236</v>
      </c>
      <c r="G212" s="9">
        <v>0.33163145126074051</v>
      </c>
      <c r="H212" s="9">
        <v>74379.172564708439</v>
      </c>
      <c r="I212" s="9">
        <v>11743514.475278411</v>
      </c>
      <c r="J212" s="9">
        <v>12036522.883309942</v>
      </c>
      <c r="K212" s="9">
        <v>650002.4378184441</v>
      </c>
      <c r="L212" s="9">
        <v>10609712.829184705</v>
      </c>
      <c r="M212" s="9">
        <v>13170324.529403646</v>
      </c>
    </row>
    <row r="213" spans="2:13" x14ac:dyDescent="0.25">
      <c r="B213" s="1" t="s">
        <v>115</v>
      </c>
      <c r="C213" s="6">
        <v>1</v>
      </c>
      <c r="D213" s="9">
        <v>12025224</v>
      </c>
      <c r="E213" s="9">
        <v>12019929.89749386</v>
      </c>
      <c r="F213" s="9">
        <v>5294.102506140247</v>
      </c>
      <c r="G213" s="9">
        <v>8.1985956613371304E-3</v>
      </c>
      <c r="H213" s="9">
        <v>79812.019593694335</v>
      </c>
      <c r="I213" s="9">
        <v>11862724.647713859</v>
      </c>
      <c r="J213" s="9">
        <v>12177135.147273861</v>
      </c>
      <c r="K213" s="9">
        <v>650646.49874577345</v>
      </c>
      <c r="L213" s="9">
        <v>10738355.44449137</v>
      </c>
      <c r="M213" s="9">
        <v>13301504.35049635</v>
      </c>
    </row>
    <row r="214" spans="2:13" x14ac:dyDescent="0.25">
      <c r="B214" s="1" t="s">
        <v>116</v>
      </c>
      <c r="C214" s="6">
        <v>1</v>
      </c>
      <c r="D214" s="9">
        <v>10422047</v>
      </c>
      <c r="E214" s="9">
        <v>11817084.614250351</v>
      </c>
      <c r="F214" s="9">
        <v>-1395037.6142503507</v>
      </c>
      <c r="G214" s="9">
        <v>-2.1603943857017636</v>
      </c>
      <c r="H214" s="9">
        <v>73631.055450555927</v>
      </c>
      <c r="I214" s="9">
        <v>11672053.971966187</v>
      </c>
      <c r="J214" s="9">
        <v>11962115.256534515</v>
      </c>
      <c r="K214" s="9">
        <v>649917.25641443953</v>
      </c>
      <c r="L214" s="9">
        <v>10536946.545434492</v>
      </c>
      <c r="M214" s="9">
        <v>13097222.68306621</v>
      </c>
    </row>
    <row r="215" spans="2:13" x14ac:dyDescent="0.25">
      <c r="B215" s="1" t="s">
        <v>117</v>
      </c>
      <c r="C215" s="6">
        <v>1</v>
      </c>
      <c r="D215" s="9">
        <v>11207633</v>
      </c>
      <c r="E215" s="9">
        <v>11092588.411480663</v>
      </c>
      <c r="F215" s="9">
        <v>115044.58851933666</v>
      </c>
      <c r="G215" s="9">
        <v>0.17816127723273106</v>
      </c>
      <c r="H215" s="9">
        <v>95290.852363248661</v>
      </c>
      <c r="I215" s="9">
        <v>10904894.59889736</v>
      </c>
      <c r="J215" s="9">
        <v>11280282.224063966</v>
      </c>
      <c r="K215" s="9">
        <v>652726.01786861848</v>
      </c>
      <c r="L215" s="9">
        <v>9806917.9423042517</v>
      </c>
      <c r="M215" s="9">
        <v>12378258.880657075</v>
      </c>
    </row>
    <row r="216" spans="2:13" x14ac:dyDescent="0.25">
      <c r="B216" s="1" t="s">
        <v>118</v>
      </c>
      <c r="C216" s="6">
        <v>1</v>
      </c>
      <c r="D216" s="9">
        <v>9741038</v>
      </c>
      <c r="E216" s="9">
        <v>10353239.759974388</v>
      </c>
      <c r="F216" s="9">
        <v>-612201.75997438841</v>
      </c>
      <c r="G216" s="9">
        <v>-0.94807282015555505</v>
      </c>
      <c r="H216" s="9">
        <v>91244.774605582643</v>
      </c>
      <c r="I216" s="9">
        <v>10173515.482152406</v>
      </c>
      <c r="J216" s="9">
        <v>10532964.037796371</v>
      </c>
      <c r="K216" s="9">
        <v>652147.61883436574</v>
      </c>
      <c r="L216" s="9">
        <v>9068708.5598593913</v>
      </c>
      <c r="M216" s="9">
        <v>11637770.960089386</v>
      </c>
    </row>
    <row r="217" spans="2:13" x14ac:dyDescent="0.25">
      <c r="B217" s="1" t="s">
        <v>119</v>
      </c>
      <c r="C217" s="6">
        <v>1</v>
      </c>
      <c r="D217" s="9">
        <v>10680353</v>
      </c>
      <c r="E217" s="9">
        <v>10255492.965370296</v>
      </c>
      <c r="F217" s="9">
        <v>424860.03462970443</v>
      </c>
      <c r="G217" s="9">
        <v>0.65795016861699618</v>
      </c>
      <c r="H217" s="9">
        <v>105945.59429230719</v>
      </c>
      <c r="I217" s="9">
        <v>10046812.572384365</v>
      </c>
      <c r="J217" s="9">
        <v>10464173.358356226</v>
      </c>
      <c r="K217" s="9">
        <v>654366.39339781168</v>
      </c>
      <c r="L217" s="9">
        <v>8966591.4584866222</v>
      </c>
      <c r="M217" s="9">
        <v>11544394.472253967</v>
      </c>
    </row>
    <row r="218" spans="2:13" x14ac:dyDescent="0.25">
      <c r="B218" s="1" t="s">
        <v>120</v>
      </c>
      <c r="C218" s="6">
        <v>1</v>
      </c>
      <c r="D218" s="9">
        <v>12119728</v>
      </c>
      <c r="E218" s="9">
        <v>11949852.438552937</v>
      </c>
      <c r="F218" s="9">
        <v>169875.56144706346</v>
      </c>
      <c r="G218" s="9">
        <v>0.26307406013233853</v>
      </c>
      <c r="H218" s="9">
        <v>103951.99533122317</v>
      </c>
      <c r="I218" s="9">
        <v>11745098.825320655</v>
      </c>
      <c r="J218" s="9">
        <v>12154606.051785218</v>
      </c>
      <c r="K218" s="9">
        <v>654046.57723426109</v>
      </c>
      <c r="L218" s="9">
        <v>10661580.871622302</v>
      </c>
      <c r="M218" s="9">
        <v>13238124.005483571</v>
      </c>
    </row>
    <row r="219" spans="2:13" x14ac:dyDescent="0.25">
      <c r="B219" s="1" t="s">
        <v>121</v>
      </c>
      <c r="C219" s="6">
        <v>1</v>
      </c>
      <c r="D219" s="9">
        <v>14386013</v>
      </c>
      <c r="E219" s="9">
        <v>15459924.001591556</v>
      </c>
      <c r="F219" s="9">
        <v>-1073911.0015915558</v>
      </c>
      <c r="G219" s="9">
        <v>-1.6630887044780425</v>
      </c>
      <c r="H219" s="9">
        <v>109199.46278354088</v>
      </c>
      <c r="I219" s="9">
        <v>15244834.483620195</v>
      </c>
      <c r="J219" s="9">
        <v>15675013.519562917</v>
      </c>
      <c r="K219" s="9">
        <v>654901.08453927876</v>
      </c>
      <c r="L219" s="9">
        <v>14169969.316817166</v>
      </c>
      <c r="M219" s="9">
        <v>16749878.686365945</v>
      </c>
    </row>
    <row r="220" spans="2:13" x14ac:dyDescent="0.25">
      <c r="B220" s="1" t="s">
        <v>122</v>
      </c>
      <c r="C220" s="6">
        <v>1</v>
      </c>
      <c r="D220" s="9">
        <v>15439866</v>
      </c>
      <c r="E220" s="9">
        <v>15427166.488919416</v>
      </c>
      <c r="F220" s="9">
        <v>12699.511080583557</v>
      </c>
      <c r="G220" s="9">
        <v>1.9666819130459985E-2</v>
      </c>
      <c r="H220" s="9">
        <v>107080.633294659</v>
      </c>
      <c r="I220" s="9">
        <v>15216250.416510975</v>
      </c>
      <c r="J220" s="9">
        <v>15638082.561327858</v>
      </c>
      <c r="K220" s="9">
        <v>654551.12091057852</v>
      </c>
      <c r="L220" s="9">
        <v>14137901.125376889</v>
      </c>
      <c r="M220" s="9">
        <v>16716431.852461943</v>
      </c>
    </row>
    <row r="221" spans="2:13" x14ac:dyDescent="0.25">
      <c r="B221" s="1" t="s">
        <v>123</v>
      </c>
      <c r="C221" s="6">
        <v>1</v>
      </c>
      <c r="D221" s="9">
        <v>12625438</v>
      </c>
      <c r="E221" s="9">
        <v>13003781.53290917</v>
      </c>
      <c r="F221" s="9">
        <v>-378343.53290916979</v>
      </c>
      <c r="G221" s="9">
        <v>-0.5859134090823569</v>
      </c>
      <c r="H221" s="9">
        <v>93210.366612301863</v>
      </c>
      <c r="I221" s="9">
        <v>12820185.640461285</v>
      </c>
      <c r="J221" s="9">
        <v>13187377.425357055</v>
      </c>
      <c r="K221" s="9">
        <v>652425.53621276142</v>
      </c>
      <c r="L221" s="9">
        <v>11718702.920623533</v>
      </c>
      <c r="M221" s="9">
        <v>14288860.145194806</v>
      </c>
    </row>
    <row r="222" spans="2:13" x14ac:dyDescent="0.25">
      <c r="B222" s="1" t="s">
        <v>124</v>
      </c>
      <c r="C222" s="6">
        <v>1</v>
      </c>
      <c r="D222" s="9">
        <v>11287268</v>
      </c>
      <c r="E222" s="9">
        <v>10786357.942289811</v>
      </c>
      <c r="F222" s="9">
        <v>500910.05771018937</v>
      </c>
      <c r="G222" s="9">
        <v>0.77572336786070106</v>
      </c>
      <c r="H222" s="9">
        <v>92793.507415080327</v>
      </c>
      <c r="I222" s="9">
        <v>10603583.134868415</v>
      </c>
      <c r="J222" s="9">
        <v>10969132.749711206</v>
      </c>
      <c r="K222" s="9">
        <v>652366.11107330071</v>
      </c>
      <c r="L222" s="9">
        <v>9501396.3793400973</v>
      </c>
      <c r="M222" s="9">
        <v>12071319.505239524</v>
      </c>
    </row>
    <row r="223" spans="2:13" x14ac:dyDescent="0.25">
      <c r="B223" s="1" t="s">
        <v>125</v>
      </c>
      <c r="C223" s="6">
        <v>1</v>
      </c>
      <c r="D223" s="9">
        <v>11223313</v>
      </c>
      <c r="E223" s="9">
        <v>11535128.655695276</v>
      </c>
      <c r="F223" s="9">
        <v>-311815.65569527633</v>
      </c>
      <c r="G223" s="9">
        <v>-0.48288647206117424</v>
      </c>
      <c r="H223" s="9">
        <v>68574.617389098683</v>
      </c>
      <c r="I223" s="9">
        <v>11400057.648720369</v>
      </c>
      <c r="J223" s="9">
        <v>11670199.662670184</v>
      </c>
      <c r="K223" s="9">
        <v>649363.83176811656</v>
      </c>
      <c r="L223" s="9">
        <v>10256080.664040759</v>
      </c>
      <c r="M223" s="9">
        <v>12814176.647349793</v>
      </c>
    </row>
    <row r="224" spans="2:13" x14ac:dyDescent="0.25">
      <c r="B224" s="1" t="s">
        <v>126</v>
      </c>
      <c r="C224" s="6">
        <v>1</v>
      </c>
      <c r="D224" s="9">
        <v>12223679</v>
      </c>
      <c r="E224" s="9">
        <v>12067509.932508823</v>
      </c>
      <c r="F224" s="9">
        <v>156169.06749117747</v>
      </c>
      <c r="G224" s="9">
        <v>0.24184779907136816</v>
      </c>
      <c r="H224" s="9">
        <v>66344.968361958701</v>
      </c>
      <c r="I224" s="9">
        <v>11936830.651667619</v>
      </c>
      <c r="J224" s="9">
        <v>12198189.213350026</v>
      </c>
      <c r="K224" s="9">
        <v>649132.16118557774</v>
      </c>
      <c r="L224" s="9">
        <v>10788918.2609923</v>
      </c>
      <c r="M224" s="9">
        <v>13346101.604025345</v>
      </c>
    </row>
    <row r="225" spans="2:13" x14ac:dyDescent="0.25">
      <c r="B225" s="1" t="s">
        <v>127</v>
      </c>
      <c r="C225" s="6">
        <v>1</v>
      </c>
      <c r="D225" s="9">
        <v>13208170</v>
      </c>
      <c r="E225" s="9">
        <v>12976700.143445816</v>
      </c>
      <c r="F225" s="9">
        <v>231469.85655418411</v>
      </c>
      <c r="G225" s="9">
        <v>0.35846071349665487</v>
      </c>
      <c r="H225" s="9">
        <v>90537.106439288997</v>
      </c>
      <c r="I225" s="9">
        <v>12798369.755308745</v>
      </c>
      <c r="J225" s="9">
        <v>13155030.531582886</v>
      </c>
      <c r="K225" s="9">
        <v>652048.98243989982</v>
      </c>
      <c r="L225" s="9">
        <v>11692363.226837343</v>
      </c>
      <c r="M225" s="9">
        <v>14261037.060054289</v>
      </c>
    </row>
    <row r="226" spans="2:13" x14ac:dyDescent="0.25">
      <c r="B226" s="1" t="s">
        <v>128</v>
      </c>
      <c r="C226" s="6">
        <v>1</v>
      </c>
      <c r="D226" s="9">
        <v>11030833</v>
      </c>
      <c r="E226" s="9">
        <v>12377114.357261922</v>
      </c>
      <c r="F226" s="9">
        <v>-1346281.3572619222</v>
      </c>
      <c r="G226" s="9">
        <v>-2.0848890783253489</v>
      </c>
      <c r="H226" s="9">
        <v>68371.714713083915</v>
      </c>
      <c r="I226" s="9">
        <v>12242443.006454423</v>
      </c>
      <c r="J226" s="9">
        <v>12511785.708069421</v>
      </c>
      <c r="K226" s="9">
        <v>649342.43603149557</v>
      </c>
      <c r="L226" s="9">
        <v>11098108.508659752</v>
      </c>
      <c r="M226" s="9">
        <v>13656120.205864092</v>
      </c>
    </row>
    <row r="227" spans="2:13" x14ac:dyDescent="0.25">
      <c r="B227" s="1" t="s">
        <v>129</v>
      </c>
      <c r="C227" s="6">
        <v>1</v>
      </c>
      <c r="D227" s="9">
        <v>11836338</v>
      </c>
      <c r="E227" s="9">
        <v>11807055.775226034</v>
      </c>
      <c r="F227" s="9">
        <v>29282.224773965776</v>
      </c>
      <c r="G227" s="9">
        <v>4.5347274766155542E-2</v>
      </c>
      <c r="H227" s="9">
        <v>94732.253473616627</v>
      </c>
      <c r="I227" s="9">
        <v>11620462.231479662</v>
      </c>
      <c r="J227" s="9">
        <v>11993649.318972407</v>
      </c>
      <c r="K227" s="9">
        <v>652644.70250412601</v>
      </c>
      <c r="L227" s="9">
        <v>10521545.472428709</v>
      </c>
      <c r="M227" s="9">
        <v>13092566.078023359</v>
      </c>
    </row>
    <row r="228" spans="2:13" x14ac:dyDescent="0.25">
      <c r="B228" s="1" t="s">
        <v>130</v>
      </c>
      <c r="C228" s="6">
        <v>1</v>
      </c>
      <c r="D228" s="9">
        <v>10336685</v>
      </c>
      <c r="E228" s="9">
        <v>11076571.248573901</v>
      </c>
      <c r="F228" s="9">
        <v>-739886.24857390113</v>
      </c>
      <c r="G228" s="9">
        <v>-1.1458086012511928</v>
      </c>
      <c r="H228" s="9">
        <v>86756.884797190956</v>
      </c>
      <c r="I228" s="9">
        <v>10905686.740023578</v>
      </c>
      <c r="J228" s="9">
        <v>11247455.757124225</v>
      </c>
      <c r="K228" s="9">
        <v>651534.85318762704</v>
      </c>
      <c r="L228" s="9">
        <v>9793247.0092280041</v>
      </c>
      <c r="M228" s="9">
        <v>12359895.487919798</v>
      </c>
    </row>
    <row r="229" spans="2:13" x14ac:dyDescent="0.25">
      <c r="B229" s="1" t="s">
        <v>131</v>
      </c>
      <c r="C229" s="6">
        <v>1</v>
      </c>
      <c r="D229" s="9">
        <v>10811899</v>
      </c>
      <c r="E229" s="9">
        <v>10915855.468337514</v>
      </c>
      <c r="F229" s="9">
        <v>-103956.46833751351</v>
      </c>
      <c r="G229" s="9">
        <v>-0.16098990325392287</v>
      </c>
      <c r="H229" s="9">
        <v>100007.36887652086</v>
      </c>
      <c r="I229" s="9">
        <v>10718871.561851876</v>
      </c>
      <c r="J229" s="9">
        <v>11112839.374823151</v>
      </c>
      <c r="K229" s="9">
        <v>653431.23715362279</v>
      </c>
      <c r="L229" s="9">
        <v>9628795.9330227785</v>
      </c>
      <c r="M229" s="9">
        <v>12202915.003652249</v>
      </c>
    </row>
    <row r="230" spans="2:13" x14ac:dyDescent="0.25">
      <c r="B230" s="1" t="s">
        <v>132</v>
      </c>
      <c r="C230" s="6">
        <v>1</v>
      </c>
      <c r="D230" s="9">
        <v>13309510</v>
      </c>
      <c r="E230" s="9">
        <v>13157642.063667875</v>
      </c>
      <c r="F230" s="9">
        <v>151867.93633212522</v>
      </c>
      <c r="G230" s="9">
        <v>0.23518694669487025</v>
      </c>
      <c r="H230" s="9">
        <v>112186.85083859583</v>
      </c>
      <c r="I230" s="9">
        <v>12936668.305606168</v>
      </c>
      <c r="J230" s="9">
        <v>13378615.821729582</v>
      </c>
      <c r="K230" s="9">
        <v>655405.82646143064</v>
      </c>
      <c r="L230" s="9">
        <v>11866693.191797979</v>
      </c>
      <c r="M230" s="9">
        <v>14448590.93553777</v>
      </c>
    </row>
    <row r="231" spans="2:13" x14ac:dyDescent="0.25">
      <c r="B231" s="1" t="s">
        <v>133</v>
      </c>
      <c r="C231" s="6">
        <v>1</v>
      </c>
      <c r="D231" s="9">
        <v>16692168</v>
      </c>
      <c r="E231" s="9">
        <v>17901273.236463111</v>
      </c>
      <c r="F231" s="9">
        <v>-1209105.2364631109</v>
      </c>
      <c r="G231" s="9">
        <v>-1.8724542893283864</v>
      </c>
      <c r="H231" s="9">
        <v>160595.47392877747</v>
      </c>
      <c r="I231" s="9">
        <v>17584949.307798788</v>
      </c>
      <c r="J231" s="9">
        <v>18217597.165127434</v>
      </c>
      <c r="K231" s="9">
        <v>665403.49721422279</v>
      </c>
      <c r="L231" s="9">
        <v>16590632.013291845</v>
      </c>
      <c r="M231" s="9">
        <v>19211914.459634375</v>
      </c>
    </row>
    <row r="232" spans="2:13" x14ac:dyDescent="0.25">
      <c r="B232" s="1" t="s">
        <v>134</v>
      </c>
      <c r="C232" s="6">
        <v>1</v>
      </c>
      <c r="D232" s="9">
        <v>14865568</v>
      </c>
      <c r="E232" s="9">
        <v>14501033.799926754</v>
      </c>
      <c r="F232" s="9">
        <v>364534.20007324591</v>
      </c>
      <c r="G232" s="9">
        <v>0.56452788884672611</v>
      </c>
      <c r="H232" s="9">
        <v>86900.172113313369</v>
      </c>
      <c r="I232" s="9">
        <v>14329867.059220973</v>
      </c>
      <c r="J232" s="9">
        <v>14672200.540632535</v>
      </c>
      <c r="K232" s="9">
        <v>651553.94847382593</v>
      </c>
      <c r="L232" s="9">
        <v>13217671.948711719</v>
      </c>
      <c r="M232" s="9">
        <v>15784395.651141789</v>
      </c>
    </row>
    <row r="233" spans="2:13" x14ac:dyDescent="0.25">
      <c r="B233" s="1" t="s">
        <v>135</v>
      </c>
      <c r="C233" s="6">
        <v>1</v>
      </c>
      <c r="D233" s="9">
        <v>13426087</v>
      </c>
      <c r="E233" s="9">
        <v>13633801.055815643</v>
      </c>
      <c r="F233" s="9">
        <v>-207714.0558156427</v>
      </c>
      <c r="G233" s="9">
        <v>-0.32167181402961548</v>
      </c>
      <c r="H233" s="9">
        <v>97147.366079844287</v>
      </c>
      <c r="I233" s="9">
        <v>13442450.479451356</v>
      </c>
      <c r="J233" s="9">
        <v>13825151.632179929</v>
      </c>
      <c r="K233" s="9">
        <v>652999.63138945249</v>
      </c>
      <c r="L233" s="9">
        <v>12347591.651750665</v>
      </c>
      <c r="M233" s="9">
        <v>14920010.45988062</v>
      </c>
    </row>
    <row r="234" spans="2:13" x14ac:dyDescent="0.25">
      <c r="B234" s="1" t="s">
        <v>136</v>
      </c>
      <c r="C234" s="6">
        <v>1</v>
      </c>
      <c r="D234" s="9">
        <v>11599574</v>
      </c>
      <c r="E234" s="9">
        <v>11762585.008127252</v>
      </c>
      <c r="F234" s="9">
        <v>-163011.00812725164</v>
      </c>
      <c r="G234" s="9">
        <v>-0.25244342028364808</v>
      </c>
      <c r="H234" s="9">
        <v>86969.130856390926</v>
      </c>
      <c r="I234" s="9">
        <v>11591282.439804463</v>
      </c>
      <c r="J234" s="9">
        <v>11933887.576450041</v>
      </c>
      <c r="K234" s="9">
        <v>651563.14934196952</v>
      </c>
      <c r="L234" s="9">
        <v>10479205.034018172</v>
      </c>
      <c r="M234" s="9">
        <v>13045964.982236331</v>
      </c>
    </row>
    <row r="235" spans="2:13" x14ac:dyDescent="0.25">
      <c r="B235" s="1" t="s">
        <v>137</v>
      </c>
      <c r="C235" s="6">
        <v>1</v>
      </c>
      <c r="D235" s="9">
        <v>11841006</v>
      </c>
      <c r="E235" s="9">
        <v>12305963.580706172</v>
      </c>
      <c r="F235" s="9">
        <v>-464957.58070617169</v>
      </c>
      <c r="G235" s="9">
        <v>-0.7200463533643644</v>
      </c>
      <c r="H235" s="9">
        <v>73268.987277601496</v>
      </c>
      <c r="I235" s="9">
        <v>12161646.101901097</v>
      </c>
      <c r="J235" s="9">
        <v>12450281.059511246</v>
      </c>
      <c r="K235" s="9">
        <v>649876.33620189223</v>
      </c>
      <c r="L235" s="9">
        <v>11025906.112184195</v>
      </c>
      <c r="M235" s="9">
        <v>13586021.049228149</v>
      </c>
    </row>
    <row r="236" spans="2:13" x14ac:dyDescent="0.25">
      <c r="B236" s="1" t="s">
        <v>138</v>
      </c>
      <c r="C236" s="6">
        <v>1</v>
      </c>
      <c r="D236" s="9">
        <v>13353197</v>
      </c>
      <c r="E236" s="9">
        <v>13088346.354589507</v>
      </c>
      <c r="F236" s="9">
        <v>264850.64541049302</v>
      </c>
      <c r="G236" s="9">
        <v>0.410155139581516</v>
      </c>
      <c r="H236" s="9">
        <v>75171.342619882722</v>
      </c>
      <c r="I236" s="9">
        <v>12940281.818032028</v>
      </c>
      <c r="J236" s="9">
        <v>13236410.891146986</v>
      </c>
      <c r="K236" s="9">
        <v>650093.56142772664</v>
      </c>
      <c r="L236" s="9">
        <v>11807861.018860815</v>
      </c>
      <c r="M236" s="9">
        <v>14368831.690318199</v>
      </c>
    </row>
    <row r="237" spans="2:13" x14ac:dyDescent="0.25">
      <c r="B237" s="1" t="s">
        <v>139</v>
      </c>
      <c r="C237" s="6">
        <v>1</v>
      </c>
      <c r="D237" s="9">
        <v>13530386</v>
      </c>
      <c r="E237" s="9">
        <v>13713567.713177759</v>
      </c>
      <c r="F237" s="9">
        <v>-183181.7131777592</v>
      </c>
      <c r="G237" s="9">
        <v>-0.28368033999221054</v>
      </c>
      <c r="H237" s="9">
        <v>94060.031394649719</v>
      </c>
      <c r="I237" s="9">
        <v>13528298.241173582</v>
      </c>
      <c r="J237" s="9">
        <v>13898837.185181936</v>
      </c>
      <c r="K237" s="9">
        <v>652547.46751824277</v>
      </c>
      <c r="L237" s="9">
        <v>12428248.933540992</v>
      </c>
      <c r="M237" s="9">
        <v>14998886.492814526</v>
      </c>
    </row>
    <row r="238" spans="2:13" x14ac:dyDescent="0.25">
      <c r="B238" s="1" t="s">
        <v>140</v>
      </c>
      <c r="C238" s="6">
        <v>1</v>
      </c>
      <c r="D238" s="9">
        <v>12128756</v>
      </c>
      <c r="E238" s="9">
        <v>13316346.97557608</v>
      </c>
      <c r="F238" s="9">
        <v>-1187590.9755760804</v>
      </c>
      <c r="G238" s="9">
        <v>-1.8391367013593765</v>
      </c>
      <c r="H238" s="9">
        <v>79465.399180047723</v>
      </c>
      <c r="I238" s="9">
        <v>13159824.461917575</v>
      </c>
      <c r="J238" s="9">
        <v>13472869.489234585</v>
      </c>
      <c r="K238" s="9">
        <v>650604.07124867721</v>
      </c>
      <c r="L238" s="9">
        <v>12034856.091756685</v>
      </c>
      <c r="M238" s="9">
        <v>14597837.859395476</v>
      </c>
    </row>
    <row r="239" spans="2:13" x14ac:dyDescent="0.25">
      <c r="B239" s="1" t="s">
        <v>141</v>
      </c>
      <c r="C239" s="6">
        <v>1</v>
      </c>
      <c r="D239" s="9">
        <v>11769707</v>
      </c>
      <c r="E239" s="9">
        <v>12199807.150882136</v>
      </c>
      <c r="F239" s="9">
        <v>-430100.15088213608</v>
      </c>
      <c r="G239" s="9">
        <v>-0.66606515965131408</v>
      </c>
      <c r="H239" s="9">
        <v>93805.996033686373</v>
      </c>
      <c r="I239" s="9">
        <v>12015038.050784053</v>
      </c>
      <c r="J239" s="9">
        <v>12384576.250980219</v>
      </c>
      <c r="K239" s="9">
        <v>652510.89856827806</v>
      </c>
      <c r="L239" s="9">
        <v>10914560.400883796</v>
      </c>
      <c r="M239" s="9">
        <v>13485053.900880476</v>
      </c>
    </row>
    <row r="240" spans="2:13" x14ac:dyDescent="0.25">
      <c r="B240" s="1" t="s">
        <v>142</v>
      </c>
      <c r="C240" s="6">
        <v>1</v>
      </c>
      <c r="D240" s="9">
        <v>11213639</v>
      </c>
      <c r="E240" s="9">
        <v>11928714.890138427</v>
      </c>
      <c r="F240" s="9">
        <v>-715075.8901384268</v>
      </c>
      <c r="G240" s="9">
        <v>-1.1073865841502057</v>
      </c>
      <c r="H240" s="9">
        <v>92919.812411212173</v>
      </c>
      <c r="I240" s="9">
        <v>11745691.300534016</v>
      </c>
      <c r="J240" s="9">
        <v>12111738.479742838</v>
      </c>
      <c r="K240" s="9">
        <v>652384.08885950339</v>
      </c>
      <c r="L240" s="9">
        <v>10643717.916452525</v>
      </c>
      <c r="M240" s="9">
        <v>13213711.863824328</v>
      </c>
    </row>
    <row r="241" spans="2:13" x14ac:dyDescent="0.25">
      <c r="B241" s="1" t="s">
        <v>143</v>
      </c>
      <c r="C241" s="6">
        <v>1</v>
      </c>
      <c r="D241" s="9">
        <v>11458319</v>
      </c>
      <c r="E241" s="9">
        <v>11555349.958889375</v>
      </c>
      <c r="F241" s="9">
        <v>-97030.958889374509</v>
      </c>
      <c r="G241" s="9">
        <v>-0.1502648650348466</v>
      </c>
      <c r="H241" s="9">
        <v>105006.77889287767</v>
      </c>
      <c r="I241" s="9">
        <v>11348518.744888214</v>
      </c>
      <c r="J241" s="9">
        <v>11762181.172890535</v>
      </c>
      <c r="K241" s="9">
        <v>654215.04986660718</v>
      </c>
      <c r="L241" s="9">
        <v>10266746.552439028</v>
      </c>
      <c r="M241" s="9">
        <v>12843953.365339721</v>
      </c>
    </row>
    <row r="242" spans="2:13" x14ac:dyDescent="0.25">
      <c r="B242" s="1" t="s">
        <v>144</v>
      </c>
      <c r="C242" s="6">
        <v>1</v>
      </c>
      <c r="D242" s="9">
        <v>12646169</v>
      </c>
      <c r="E242" s="9">
        <v>12655515.494712565</v>
      </c>
      <c r="F242" s="9">
        <v>-9346.4947125650942</v>
      </c>
      <c r="G242" s="9">
        <v>-1.4474243917693542E-2</v>
      </c>
      <c r="H242" s="9">
        <v>106951.43089713813</v>
      </c>
      <c r="I242" s="9">
        <v>12444853.91148104</v>
      </c>
      <c r="J242" s="9">
        <v>12866177.077944091</v>
      </c>
      <c r="K242" s="9">
        <v>654529.99658491963</v>
      </c>
      <c r="L242" s="9">
        <v>11366291.739625864</v>
      </c>
      <c r="M242" s="9">
        <v>13944739.249799266</v>
      </c>
    </row>
    <row r="243" spans="2:13" x14ac:dyDescent="0.25">
      <c r="B243" s="1" t="s">
        <v>145</v>
      </c>
      <c r="C243" s="6">
        <v>1</v>
      </c>
      <c r="D243" s="9">
        <v>14174031</v>
      </c>
      <c r="E243" s="9">
        <v>14904206.96370681</v>
      </c>
      <c r="F243" s="9">
        <v>-730175.96370681003</v>
      </c>
      <c r="G243" s="9">
        <v>-1.1307709816944604</v>
      </c>
      <c r="H243" s="9">
        <v>95949.680310030351</v>
      </c>
      <c r="I243" s="9">
        <v>14715215.461722046</v>
      </c>
      <c r="J243" s="9">
        <v>15093198.465691574</v>
      </c>
      <c r="K243" s="9">
        <v>652822.524894865</v>
      </c>
      <c r="L243" s="9">
        <v>13618346.40522751</v>
      </c>
      <c r="M243" s="9">
        <v>16190067.52218611</v>
      </c>
    </row>
    <row r="244" spans="2:13" x14ac:dyDescent="0.25">
      <c r="B244" s="1" t="s">
        <v>146</v>
      </c>
      <c r="C244" s="6">
        <v>1</v>
      </c>
      <c r="D244" s="9">
        <v>16101013</v>
      </c>
      <c r="E244" s="9">
        <v>15814827.185629707</v>
      </c>
      <c r="F244" s="9">
        <v>286185.81437029317</v>
      </c>
      <c r="G244" s="9">
        <v>0.44319538076778636</v>
      </c>
      <c r="H244" s="9">
        <v>97455.194755604462</v>
      </c>
      <c r="I244" s="9">
        <v>15622870.280994207</v>
      </c>
      <c r="J244" s="9">
        <v>16006784.090265207</v>
      </c>
      <c r="K244" s="9">
        <v>653045.49829499808</v>
      </c>
      <c r="L244" s="9">
        <v>14528527.437799722</v>
      </c>
      <c r="M244" s="9">
        <v>17101126.933459692</v>
      </c>
    </row>
    <row r="245" spans="2:13" x14ac:dyDescent="0.25">
      <c r="B245" s="1" t="s">
        <v>147</v>
      </c>
      <c r="C245" s="6">
        <v>1</v>
      </c>
      <c r="D245" s="9">
        <v>13854501</v>
      </c>
      <c r="E245" s="9">
        <v>14130767.844837386</v>
      </c>
      <c r="F245" s="9">
        <v>-276266.84483738616</v>
      </c>
      <c r="G245" s="9">
        <v>-0.42783458628314852</v>
      </c>
      <c r="H245" s="9">
        <v>109837.06559936417</v>
      </c>
      <c r="I245" s="9">
        <v>13914422.444475977</v>
      </c>
      <c r="J245" s="9">
        <v>14347113.245198796</v>
      </c>
      <c r="K245" s="9">
        <v>655007.7013577692</v>
      </c>
      <c r="L245" s="9">
        <v>12840603.157563789</v>
      </c>
      <c r="M245" s="9">
        <v>15420932.532110984</v>
      </c>
    </row>
    <row r="246" spans="2:13" x14ac:dyDescent="0.25">
      <c r="B246" s="1" t="s">
        <v>148</v>
      </c>
      <c r="C246" s="6">
        <v>1</v>
      </c>
      <c r="D246" s="9">
        <v>12543952</v>
      </c>
      <c r="E246" s="9">
        <v>12384005.855738426</v>
      </c>
      <c r="F246" s="9">
        <v>159946.14426157437</v>
      </c>
      <c r="G246" s="9">
        <v>0.24769708611981447</v>
      </c>
      <c r="H246" s="9">
        <v>98224.308812663352</v>
      </c>
      <c r="I246" s="9">
        <v>12190534.031820532</v>
      </c>
      <c r="J246" s="9">
        <v>12577477.679656319</v>
      </c>
      <c r="K246" s="9">
        <v>653160.71735847299</v>
      </c>
      <c r="L246" s="9">
        <v>11097479.161619583</v>
      </c>
      <c r="M246" s="9">
        <v>13670532.549857268</v>
      </c>
    </row>
    <row r="247" spans="2:13" x14ac:dyDescent="0.25">
      <c r="B247" s="1" t="s">
        <v>149</v>
      </c>
      <c r="C247" s="6">
        <v>1</v>
      </c>
      <c r="D247" s="9">
        <v>12658677</v>
      </c>
      <c r="E247" s="9">
        <v>13116285.747264756</v>
      </c>
      <c r="F247" s="9">
        <v>-457608.74726475589</v>
      </c>
      <c r="G247" s="9">
        <v>-0.7086657437334023</v>
      </c>
      <c r="H247" s="9">
        <v>82345.308521752042</v>
      </c>
      <c r="I247" s="9">
        <v>12954090.693684179</v>
      </c>
      <c r="J247" s="9">
        <v>13278480.800845332</v>
      </c>
      <c r="K247" s="9">
        <v>650962.1015804623</v>
      </c>
      <c r="L247" s="9">
        <v>11834089.653277472</v>
      </c>
      <c r="M247" s="9">
        <v>14398481.84125204</v>
      </c>
    </row>
    <row r="248" spans="2:13" x14ac:dyDescent="0.25">
      <c r="B248" s="1" t="s">
        <v>150</v>
      </c>
      <c r="C248" s="6">
        <v>1</v>
      </c>
      <c r="D248" s="9">
        <v>14588347</v>
      </c>
      <c r="E248" s="9">
        <v>14357351.582533805</v>
      </c>
      <c r="F248" s="9">
        <v>230995.4174661953</v>
      </c>
      <c r="G248" s="9">
        <v>0.35772598381511916</v>
      </c>
      <c r="H248" s="9">
        <v>105361.62476170792</v>
      </c>
      <c r="I248" s="9">
        <v>14149821.43078208</v>
      </c>
      <c r="J248" s="9">
        <v>14564881.73428553</v>
      </c>
      <c r="K248" s="9">
        <v>654272.09923008061</v>
      </c>
      <c r="L248" s="9">
        <v>13068635.806299055</v>
      </c>
      <c r="M248" s="9">
        <v>15646067.358768554</v>
      </c>
    </row>
    <row r="249" spans="2:13" x14ac:dyDescent="0.25">
      <c r="B249" s="1" t="s">
        <v>151</v>
      </c>
      <c r="C249" s="6">
        <v>1</v>
      </c>
      <c r="D249" s="9">
        <v>13755848</v>
      </c>
      <c r="E249" s="9">
        <v>14144741.676764105</v>
      </c>
      <c r="F249" s="9">
        <v>-388893.67676410452</v>
      </c>
      <c r="G249" s="9">
        <v>-0.60225165782900081</v>
      </c>
      <c r="H249" s="9">
        <v>96805.977856026642</v>
      </c>
      <c r="I249" s="9">
        <v>13954063.530708816</v>
      </c>
      <c r="J249" s="9">
        <v>14335419.822819393</v>
      </c>
      <c r="K249" s="9">
        <v>652948.93001456943</v>
      </c>
      <c r="L249" s="9">
        <v>12858632.138888998</v>
      </c>
      <c r="M249" s="9">
        <v>15430851.214639211</v>
      </c>
    </row>
    <row r="250" spans="2:13" x14ac:dyDescent="0.25">
      <c r="B250" s="1" t="s">
        <v>152</v>
      </c>
      <c r="C250" s="6">
        <v>1</v>
      </c>
      <c r="D250" s="9">
        <v>12202985</v>
      </c>
      <c r="E250" s="9">
        <v>13815539.950021172</v>
      </c>
      <c r="F250" s="9">
        <v>-1612554.9500211719</v>
      </c>
      <c r="G250" s="9">
        <v>-2.4972478340904005</v>
      </c>
      <c r="H250" s="9">
        <v>87050.27786364549</v>
      </c>
      <c r="I250" s="9">
        <v>13644077.546931524</v>
      </c>
      <c r="J250" s="9">
        <v>13987002.35311082</v>
      </c>
      <c r="K250" s="9">
        <v>651573.98561840039</v>
      </c>
      <c r="L250" s="9">
        <v>12532138.631764283</v>
      </c>
      <c r="M250" s="9">
        <v>15098941.268278059</v>
      </c>
    </row>
    <row r="251" spans="2:13" x14ac:dyDescent="0.25">
      <c r="B251" s="1" t="s">
        <v>153</v>
      </c>
      <c r="C251" s="6">
        <v>1</v>
      </c>
      <c r="D251" s="9">
        <v>13113484</v>
      </c>
      <c r="E251" s="9">
        <v>13173871.327477042</v>
      </c>
      <c r="F251" s="9">
        <v>-60387.327477041632</v>
      </c>
      <c r="G251" s="9">
        <v>-9.3517509432202606E-2</v>
      </c>
      <c r="H251" s="9">
        <v>109251.49560094606</v>
      </c>
      <c r="I251" s="9">
        <v>12958679.320781568</v>
      </c>
      <c r="J251" s="9">
        <v>13389063.334172515</v>
      </c>
      <c r="K251" s="9">
        <v>654909.76260058384</v>
      </c>
      <c r="L251" s="9">
        <v>11883899.549578058</v>
      </c>
      <c r="M251" s="9">
        <v>14463843.105376026</v>
      </c>
    </row>
    <row r="252" spans="2:13" x14ac:dyDescent="0.25">
      <c r="B252" s="1" t="s">
        <v>154</v>
      </c>
      <c r="C252" s="6">
        <v>1</v>
      </c>
      <c r="D252" s="9">
        <v>11332498</v>
      </c>
      <c r="E252" s="9">
        <v>12324161.021245014</v>
      </c>
      <c r="F252" s="9">
        <v>-991663.02124501392</v>
      </c>
      <c r="G252" s="9">
        <v>-1.5357171747351244</v>
      </c>
      <c r="H252" s="9">
        <v>98925.918855039883</v>
      </c>
      <c r="I252" s="9">
        <v>12129307.240292057</v>
      </c>
      <c r="J252" s="9">
        <v>12519014.80219797</v>
      </c>
      <c r="K252" s="9">
        <v>653266.59587018797</v>
      </c>
      <c r="L252" s="9">
        <v>11037425.77886533</v>
      </c>
      <c r="M252" s="9">
        <v>13610896.263624698</v>
      </c>
    </row>
    <row r="253" spans="2:13" x14ac:dyDescent="0.25">
      <c r="B253" s="1" t="s">
        <v>155</v>
      </c>
      <c r="C253" s="6">
        <v>1</v>
      </c>
      <c r="D253" s="9">
        <v>11763961</v>
      </c>
      <c r="E253" s="9">
        <v>11655498.393626252</v>
      </c>
      <c r="F253" s="9">
        <v>108462.60637374781</v>
      </c>
      <c r="G253" s="9">
        <v>0.16796823503167144</v>
      </c>
      <c r="H253" s="9">
        <v>112754.52028029758</v>
      </c>
      <c r="I253" s="9">
        <v>11433406.500516348</v>
      </c>
      <c r="J253" s="9">
        <v>11877590.286736157</v>
      </c>
      <c r="K253" s="9">
        <v>655503.23393721681</v>
      </c>
      <c r="L253" s="9">
        <v>10364357.658843486</v>
      </c>
      <c r="M253" s="9">
        <v>12946639.128409019</v>
      </c>
    </row>
    <row r="254" spans="2:13" x14ac:dyDescent="0.25">
      <c r="B254" s="1" t="s">
        <v>156</v>
      </c>
      <c r="C254" s="6">
        <v>1</v>
      </c>
      <c r="D254" s="9">
        <v>14136292</v>
      </c>
      <c r="E254" s="9">
        <v>13926419.944486316</v>
      </c>
      <c r="F254" s="9">
        <v>209872.05551368371</v>
      </c>
      <c r="G254" s="9">
        <v>0.32501375290235274</v>
      </c>
      <c r="H254" s="9">
        <v>113591.51887529378</v>
      </c>
      <c r="I254" s="9">
        <v>13702679.420332342</v>
      </c>
      <c r="J254" s="9">
        <v>14150160.46864029</v>
      </c>
      <c r="K254" s="9">
        <v>655647.72631261812</v>
      </c>
      <c r="L254" s="9">
        <v>12634994.603950158</v>
      </c>
      <c r="M254" s="9">
        <v>15217845.285022475</v>
      </c>
    </row>
    <row r="255" spans="2:13" x14ac:dyDescent="0.25">
      <c r="B255" s="1" t="s">
        <v>157</v>
      </c>
      <c r="C255" s="6">
        <v>1</v>
      </c>
      <c r="D255" s="9">
        <v>16055092</v>
      </c>
      <c r="E255" s="9">
        <v>15475970.680200614</v>
      </c>
      <c r="F255" s="9">
        <v>579121.31979938596</v>
      </c>
      <c r="G255" s="9">
        <v>0.89684352246452304</v>
      </c>
      <c r="H255" s="9">
        <v>97286.159414606314</v>
      </c>
      <c r="I255" s="9">
        <v>15284346.723448634</v>
      </c>
      <c r="J255" s="9">
        <v>15667594.636952594</v>
      </c>
      <c r="K255" s="9">
        <v>653020.29422687448</v>
      </c>
      <c r="L255" s="9">
        <v>14189720.576670386</v>
      </c>
      <c r="M255" s="9">
        <v>16762220.783730842</v>
      </c>
    </row>
    <row r="256" spans="2:13" x14ac:dyDescent="0.25">
      <c r="B256" s="1" t="s">
        <v>158</v>
      </c>
      <c r="C256" s="6">
        <v>1</v>
      </c>
      <c r="D256" s="9">
        <v>18933691</v>
      </c>
      <c r="E256" s="9">
        <v>18169846.019522443</v>
      </c>
      <c r="F256" s="9">
        <v>763844.98047755659</v>
      </c>
      <c r="G256" s="9">
        <v>1.1829117656135426</v>
      </c>
      <c r="H256" s="9">
        <v>139210.82635052703</v>
      </c>
      <c r="I256" s="9">
        <v>17895643.301185969</v>
      </c>
      <c r="J256" s="9">
        <v>18444048.737858918</v>
      </c>
      <c r="K256" s="9">
        <v>660568.36287526379</v>
      </c>
      <c r="L256" s="9">
        <v>16868728.531063639</v>
      </c>
      <c r="M256" s="9">
        <v>19470963.507981248</v>
      </c>
    </row>
    <row r="257" spans="2:13" x14ac:dyDescent="0.25">
      <c r="B257" s="1" t="s">
        <v>159</v>
      </c>
      <c r="C257" s="6">
        <v>1</v>
      </c>
      <c r="D257" s="9">
        <v>14596638</v>
      </c>
      <c r="E257" s="9">
        <v>14186579.611724582</v>
      </c>
      <c r="F257" s="9">
        <v>410058.38827541843</v>
      </c>
      <c r="G257" s="9">
        <v>0.63502792382854567</v>
      </c>
      <c r="H257" s="9">
        <v>114432.35355794894</v>
      </c>
      <c r="I257" s="9">
        <v>13961182.900608001</v>
      </c>
      <c r="J257" s="9">
        <v>14411976.322841162</v>
      </c>
      <c r="K257" s="9">
        <v>655793.92449101037</v>
      </c>
      <c r="L257" s="9">
        <v>12894866.305525249</v>
      </c>
      <c r="M257" s="9">
        <v>15478292.917923914</v>
      </c>
    </row>
    <row r="258" spans="2:13" x14ac:dyDescent="0.25">
      <c r="B258" s="1" t="s">
        <v>160</v>
      </c>
      <c r="C258" s="6">
        <v>1</v>
      </c>
      <c r="D258" s="9">
        <v>13331992</v>
      </c>
      <c r="E258" s="9">
        <v>12690773.638954099</v>
      </c>
      <c r="F258" s="9">
        <v>641218.36104590073</v>
      </c>
      <c r="G258" s="9">
        <v>0.99300874260430505</v>
      </c>
      <c r="H258" s="9">
        <v>95446.478194057505</v>
      </c>
      <c r="I258" s="9">
        <v>12502773.291117972</v>
      </c>
      <c r="J258" s="9">
        <v>12878773.986790227</v>
      </c>
      <c r="K258" s="9">
        <v>652748.75569253927</v>
      </c>
      <c r="L258" s="9">
        <v>11405058.383224145</v>
      </c>
      <c r="M258" s="9">
        <v>13976488.894684054</v>
      </c>
    </row>
    <row r="259" spans="2:13" x14ac:dyDescent="0.25">
      <c r="B259" s="1" t="s">
        <v>161</v>
      </c>
      <c r="C259" s="6">
        <v>1</v>
      </c>
      <c r="D259" s="9">
        <v>12715774</v>
      </c>
      <c r="E259" s="9">
        <v>12991846.132428745</v>
      </c>
      <c r="F259" s="9">
        <v>-276072.13242874481</v>
      </c>
      <c r="G259" s="9">
        <v>-0.42753304918468016</v>
      </c>
      <c r="H259" s="9">
        <v>84077.378942714378</v>
      </c>
      <c r="I259" s="9">
        <v>12826239.430270044</v>
      </c>
      <c r="J259" s="9">
        <v>13157452.834587445</v>
      </c>
      <c r="K259" s="9">
        <v>651183.47146436875</v>
      </c>
      <c r="L259" s="9">
        <v>11709214.00752694</v>
      </c>
      <c r="M259" s="9">
        <v>14274478.25733055</v>
      </c>
    </row>
    <row r="260" spans="2:13" x14ac:dyDescent="0.25">
      <c r="B260" s="1" t="s">
        <v>162</v>
      </c>
      <c r="C260" s="6">
        <v>1</v>
      </c>
      <c r="D260" s="9">
        <v>13993294</v>
      </c>
      <c r="E260" s="9">
        <v>13651428.04274136</v>
      </c>
      <c r="F260" s="9">
        <v>341865.95725863986</v>
      </c>
      <c r="G260" s="9">
        <v>0.529423212090956</v>
      </c>
      <c r="H260" s="9">
        <v>77959.49108908177</v>
      </c>
      <c r="I260" s="9">
        <v>13497871.707094528</v>
      </c>
      <c r="J260" s="9">
        <v>13804984.378388193</v>
      </c>
      <c r="K260" s="9">
        <v>650421.85549793614</v>
      </c>
      <c r="L260" s="9">
        <v>12370296.068178426</v>
      </c>
      <c r="M260" s="9">
        <v>14932560.017304294</v>
      </c>
    </row>
    <row r="261" spans="2:13" x14ac:dyDescent="0.25">
      <c r="B261" s="1" t="s">
        <v>163</v>
      </c>
      <c r="C261" s="6">
        <v>1</v>
      </c>
      <c r="D261" s="9">
        <v>14148180</v>
      </c>
      <c r="E261" s="9">
        <v>13971317.548956312</v>
      </c>
      <c r="F261" s="9">
        <v>176862.45104368776</v>
      </c>
      <c r="G261" s="9">
        <v>0.27389415337131295</v>
      </c>
      <c r="H261" s="9">
        <v>82409.02752892852</v>
      </c>
      <c r="I261" s="9">
        <v>13808996.988434676</v>
      </c>
      <c r="J261" s="9">
        <v>14133638.109477948</v>
      </c>
      <c r="K261" s="9">
        <v>650970.16496670048</v>
      </c>
      <c r="L261" s="9">
        <v>12689105.572566176</v>
      </c>
      <c r="M261" s="9">
        <v>15253529.525346449</v>
      </c>
    </row>
    <row r="262" spans="2:13" x14ac:dyDescent="0.25">
      <c r="B262" s="1" t="s">
        <v>164</v>
      </c>
      <c r="C262" s="6">
        <v>1</v>
      </c>
      <c r="D262" s="9">
        <v>12641587</v>
      </c>
      <c r="E262" s="9">
        <v>13864834.815403175</v>
      </c>
      <c r="F262" s="9">
        <v>-1223247.8154031746</v>
      </c>
      <c r="G262" s="9">
        <v>-1.8943558838297476</v>
      </c>
      <c r="H262" s="9">
        <v>80114.273190907668</v>
      </c>
      <c r="I262" s="9">
        <v>13707034.21855028</v>
      </c>
      <c r="J262" s="9">
        <v>14022635.412256069</v>
      </c>
      <c r="K262" s="9">
        <v>650683.64404479775</v>
      </c>
      <c r="L262" s="9">
        <v>12583187.197531018</v>
      </c>
      <c r="M262" s="9">
        <v>15146482.433275331</v>
      </c>
    </row>
    <row r="263" spans="2:13" x14ac:dyDescent="0.25">
      <c r="B263" s="1" t="s">
        <v>165</v>
      </c>
      <c r="C263" s="6">
        <v>1</v>
      </c>
      <c r="D263" s="9">
        <v>13657015</v>
      </c>
      <c r="E263" s="9">
        <v>13288783.235537224</v>
      </c>
      <c r="F263" s="9">
        <v>368231.76446277648</v>
      </c>
      <c r="G263" s="9">
        <v>0.57025404079152875</v>
      </c>
      <c r="H263" s="9">
        <v>103708.62415896924</v>
      </c>
      <c r="I263" s="9">
        <v>13084508.989023367</v>
      </c>
      <c r="J263" s="9">
        <v>13493057.48205108</v>
      </c>
      <c r="K263" s="9">
        <v>654007.94076483196</v>
      </c>
      <c r="L263" s="9">
        <v>12000587.770625534</v>
      </c>
      <c r="M263" s="9">
        <v>14576978.700448913</v>
      </c>
    </row>
    <row r="264" spans="2:13" x14ac:dyDescent="0.25">
      <c r="B264" s="1" t="s">
        <v>166</v>
      </c>
      <c r="C264" s="6">
        <v>1</v>
      </c>
      <c r="D264" s="9">
        <v>12616129</v>
      </c>
      <c r="E264" s="9">
        <v>12544168.81693889</v>
      </c>
      <c r="F264" s="9">
        <v>71960.183061109856</v>
      </c>
      <c r="G264" s="9">
        <v>0.11143955825365574</v>
      </c>
      <c r="H264" s="9">
        <v>96635.128109380486</v>
      </c>
      <c r="I264" s="9">
        <v>12353827.192590898</v>
      </c>
      <c r="J264" s="9">
        <v>12734510.441286882</v>
      </c>
      <c r="K264" s="9">
        <v>652923.62175313116</v>
      </c>
      <c r="L264" s="9">
        <v>11258109.128592478</v>
      </c>
      <c r="M264" s="9">
        <v>13830228.505285302</v>
      </c>
    </row>
    <row r="265" spans="2:13" x14ac:dyDescent="0.25">
      <c r="B265" s="1" t="s">
        <v>167</v>
      </c>
      <c r="C265" s="6">
        <v>1</v>
      </c>
      <c r="D265" s="9">
        <v>12946863</v>
      </c>
      <c r="E265" s="9">
        <v>12303889.550839758</v>
      </c>
      <c r="F265" s="9">
        <v>642973.44916024245</v>
      </c>
      <c r="G265" s="9">
        <v>0.99572672129527628</v>
      </c>
      <c r="H265" s="9">
        <v>101252.89565660995</v>
      </c>
      <c r="I265" s="9">
        <v>12104452.337827504</v>
      </c>
      <c r="J265" s="9">
        <v>12503326.763852011</v>
      </c>
      <c r="K265" s="9">
        <v>653623.02341438213</v>
      </c>
      <c r="L265" s="9">
        <v>11016452.255293161</v>
      </c>
      <c r="M265" s="9">
        <v>13591326.846386354</v>
      </c>
    </row>
    <row r="266" spans="2:13" x14ac:dyDescent="0.25">
      <c r="B266" s="1" t="s">
        <v>168</v>
      </c>
      <c r="C266" s="6">
        <v>1</v>
      </c>
      <c r="D266" s="9">
        <v>14674061</v>
      </c>
      <c r="E266" s="9">
        <v>14053755.306660064</v>
      </c>
      <c r="F266" s="9">
        <v>620305.69333993644</v>
      </c>
      <c r="G266" s="9">
        <v>0.9606227987125413</v>
      </c>
      <c r="H266" s="9">
        <v>108781.65063203775</v>
      </c>
      <c r="I266" s="9">
        <v>13839488.750743447</v>
      </c>
      <c r="J266" s="9">
        <v>14268021.86257668</v>
      </c>
      <c r="K266" s="9">
        <v>654831.54732552427</v>
      </c>
      <c r="L266" s="9">
        <v>12763937.588912858</v>
      </c>
      <c r="M266" s="9">
        <v>15343573.024407268</v>
      </c>
    </row>
    <row r="267" spans="2:13" x14ac:dyDescent="0.25">
      <c r="B267" s="1" t="s">
        <v>169</v>
      </c>
      <c r="C267" s="6">
        <v>1</v>
      </c>
      <c r="D267" s="9">
        <v>18274752</v>
      </c>
      <c r="E267" s="9">
        <v>19181837.732801698</v>
      </c>
      <c r="F267" s="9">
        <v>-907085.73280169815</v>
      </c>
      <c r="G267" s="9">
        <v>-1.4047384131273191</v>
      </c>
      <c r="H267" s="9">
        <v>160674.77702991533</v>
      </c>
      <c r="I267" s="9">
        <v>18865357.601301186</v>
      </c>
      <c r="J267" s="9">
        <v>19498317.864302211</v>
      </c>
      <c r="K267" s="9">
        <v>665422.6415084796</v>
      </c>
      <c r="L267" s="9">
        <v>17871158.801230423</v>
      </c>
      <c r="M267" s="9">
        <v>20492516.664372973</v>
      </c>
    </row>
    <row r="268" spans="2:13" x14ac:dyDescent="0.25">
      <c r="B268" s="1" t="s">
        <v>170</v>
      </c>
      <c r="C268" s="6">
        <v>1</v>
      </c>
      <c r="D268" s="9">
        <v>19081340.899999999</v>
      </c>
      <c r="E268" s="9">
        <v>17994634.176941156</v>
      </c>
      <c r="F268" s="9">
        <v>1086706.7230588421</v>
      </c>
      <c r="G268" s="9">
        <v>1.6829045177124289</v>
      </c>
      <c r="H268" s="9">
        <v>124940.07516584471</v>
      </c>
      <c r="I268" s="9">
        <v>17748540.470454738</v>
      </c>
      <c r="J268" s="9">
        <v>18240727.883427575</v>
      </c>
      <c r="K268" s="9">
        <v>657708.84914295969</v>
      </c>
      <c r="L268" s="9">
        <v>16699149.055296579</v>
      </c>
      <c r="M268" s="9">
        <v>19290119.298585732</v>
      </c>
    </row>
    <row r="269" spans="2:13" x14ac:dyDescent="0.25">
      <c r="B269" s="1" t="s">
        <v>171</v>
      </c>
      <c r="C269" s="6">
        <v>1</v>
      </c>
      <c r="D269" s="9">
        <v>16407410</v>
      </c>
      <c r="E269" s="9">
        <v>16191915.19251412</v>
      </c>
      <c r="F269" s="9">
        <v>215494.80748588033</v>
      </c>
      <c r="G269" s="9">
        <v>0.33372130434673059</v>
      </c>
      <c r="H269" s="9">
        <v>96833.907301956991</v>
      </c>
      <c r="I269" s="9">
        <v>16001182.033998977</v>
      </c>
      <c r="J269" s="9">
        <v>16382648.351029262</v>
      </c>
      <c r="K269" s="9">
        <v>652953.0714085612</v>
      </c>
      <c r="L269" s="9">
        <v>14905797.497360444</v>
      </c>
      <c r="M269" s="9">
        <v>17478032.887667794</v>
      </c>
    </row>
    <row r="270" spans="2:13" x14ac:dyDescent="0.25">
      <c r="B270" s="1" t="s">
        <v>172</v>
      </c>
      <c r="C270" s="6">
        <v>1</v>
      </c>
      <c r="D270" s="9">
        <v>13790066</v>
      </c>
      <c r="E270" s="9">
        <v>13505343.591711756</v>
      </c>
      <c r="F270" s="9">
        <v>284722.40828824416</v>
      </c>
      <c r="G270" s="9">
        <v>0.44092910905484806</v>
      </c>
      <c r="H270" s="9">
        <v>87302.638231368779</v>
      </c>
      <c r="I270" s="9">
        <v>13333384.115940016</v>
      </c>
      <c r="J270" s="9">
        <v>13677303.067483496</v>
      </c>
      <c r="K270" s="9">
        <v>651607.74895689113</v>
      </c>
      <c r="L270" s="9">
        <v>12221875.770012306</v>
      </c>
      <c r="M270" s="9">
        <v>14788811.413411206</v>
      </c>
    </row>
    <row r="271" spans="2:13" x14ac:dyDescent="0.25">
      <c r="B271" s="1" t="s">
        <v>173</v>
      </c>
      <c r="C271" s="6">
        <v>1</v>
      </c>
      <c r="D271" s="9">
        <v>13598163</v>
      </c>
      <c r="E271" s="9">
        <v>13737098.251327556</v>
      </c>
      <c r="F271" s="9">
        <v>-138935.25132755563</v>
      </c>
      <c r="G271" s="9">
        <v>-0.21515902788428287</v>
      </c>
      <c r="H271" s="9">
        <v>81107.962884593318</v>
      </c>
      <c r="I271" s="9">
        <v>13577340.3899261</v>
      </c>
      <c r="J271" s="9">
        <v>13896856.112729011</v>
      </c>
      <c r="K271" s="9">
        <v>650806.73744345806</v>
      </c>
      <c r="L271" s="9">
        <v>12455208.177136401</v>
      </c>
      <c r="M271" s="9">
        <v>15018988.325518711</v>
      </c>
    </row>
    <row r="272" spans="2:13" x14ac:dyDescent="0.25">
      <c r="B272" s="1" t="s">
        <v>174</v>
      </c>
      <c r="C272" s="6">
        <v>1</v>
      </c>
      <c r="D272" s="9">
        <v>15084566</v>
      </c>
      <c r="E272" s="9">
        <v>14500935.433264028</v>
      </c>
      <c r="F272" s="9">
        <v>583630.56673597172</v>
      </c>
      <c r="G272" s="9">
        <v>0.90382666877257267</v>
      </c>
      <c r="H272" s="9">
        <v>89343.382538304839</v>
      </c>
      <c r="I272" s="9">
        <v>14324956.315837534</v>
      </c>
      <c r="J272" s="9">
        <v>14676914.550690522</v>
      </c>
      <c r="K272" s="9">
        <v>651884.30558028887</v>
      </c>
      <c r="L272" s="9">
        <v>13216922.879664786</v>
      </c>
      <c r="M272" s="9">
        <v>15784947.98686327</v>
      </c>
    </row>
    <row r="273" spans="2:13" x14ac:dyDescent="0.25">
      <c r="B273" s="1" t="s">
        <v>175</v>
      </c>
      <c r="C273" s="6">
        <v>1</v>
      </c>
      <c r="D273" s="9">
        <v>15605142</v>
      </c>
      <c r="E273" s="9">
        <v>15157348.222697763</v>
      </c>
      <c r="F273" s="9">
        <v>447793.77730223723</v>
      </c>
      <c r="G273" s="9">
        <v>0.69346600590106344</v>
      </c>
      <c r="H273" s="9">
        <v>112535.94643515005</v>
      </c>
      <c r="I273" s="9">
        <v>14935686.853161834</v>
      </c>
      <c r="J273" s="9">
        <v>15379009.592233691</v>
      </c>
      <c r="K273" s="9">
        <v>655465.6719451939</v>
      </c>
      <c r="L273" s="9">
        <v>13866281.473542327</v>
      </c>
      <c r="M273" s="9">
        <v>16448414.971853198</v>
      </c>
    </row>
    <row r="274" spans="2:13" x14ac:dyDescent="0.25">
      <c r="B274" s="1" t="s">
        <v>176</v>
      </c>
      <c r="C274" s="6">
        <v>1</v>
      </c>
      <c r="D274" s="9">
        <v>13777511</v>
      </c>
      <c r="E274" s="9">
        <v>14777954.631929453</v>
      </c>
      <c r="F274" s="9">
        <v>-1000443.6319294535</v>
      </c>
      <c r="G274" s="9">
        <v>-1.5493150747715974</v>
      </c>
      <c r="H274" s="9">
        <v>96308.148538983776</v>
      </c>
      <c r="I274" s="9">
        <v>14588257.057253413</v>
      </c>
      <c r="J274" s="9">
        <v>14967652.206605494</v>
      </c>
      <c r="K274" s="9">
        <v>652875.30764573766</v>
      </c>
      <c r="L274" s="9">
        <v>13491990.10758665</v>
      </c>
      <c r="M274" s="9">
        <v>16063919.156272257</v>
      </c>
    </row>
    <row r="275" spans="2:13" x14ac:dyDescent="0.25">
      <c r="B275" s="1" t="s">
        <v>177</v>
      </c>
      <c r="C275" s="6">
        <v>1</v>
      </c>
      <c r="D275" s="9">
        <v>13886125</v>
      </c>
      <c r="E275" s="9">
        <v>13765244.755322715</v>
      </c>
      <c r="F275" s="9">
        <v>120880.24467728473</v>
      </c>
      <c r="G275" s="9">
        <v>0.18719853807196066</v>
      </c>
      <c r="H275" s="9">
        <v>108150.80381582135</v>
      </c>
      <c r="I275" s="9">
        <v>13552220.774544794</v>
      </c>
      <c r="J275" s="9">
        <v>13978268.736100636</v>
      </c>
      <c r="K275" s="9">
        <v>654727.04558809684</v>
      </c>
      <c r="L275" s="9">
        <v>12475632.874012407</v>
      </c>
      <c r="M275" s="9">
        <v>15054856.636633024</v>
      </c>
    </row>
    <row r="276" spans="2:13" x14ac:dyDescent="0.25">
      <c r="B276" s="1" t="s">
        <v>178</v>
      </c>
      <c r="C276" s="6">
        <v>1</v>
      </c>
      <c r="D276" s="9">
        <v>12732906</v>
      </c>
      <c r="E276" s="9">
        <v>13190866.911828719</v>
      </c>
      <c r="F276" s="9">
        <v>-457960.91182871908</v>
      </c>
      <c r="G276" s="9">
        <v>-0.70921111565675221</v>
      </c>
      <c r="H276" s="9">
        <v>96912.398455173927</v>
      </c>
      <c r="I276" s="9">
        <v>12999979.14976627</v>
      </c>
      <c r="J276" s="9">
        <v>13381754.673891168</v>
      </c>
      <c r="K276" s="9">
        <v>652964.71637665387</v>
      </c>
      <c r="L276" s="9">
        <v>11904726.279652186</v>
      </c>
      <c r="M276" s="9">
        <v>14477007.544005252</v>
      </c>
    </row>
    <row r="277" spans="2:13" x14ac:dyDescent="0.25">
      <c r="B277" s="1" t="s">
        <v>179</v>
      </c>
      <c r="C277" s="6">
        <v>1</v>
      </c>
      <c r="D277" s="9">
        <v>12550053</v>
      </c>
      <c r="E277" s="9">
        <v>12563585.268214503</v>
      </c>
      <c r="F277" s="9">
        <v>-13532.268214503303</v>
      </c>
      <c r="G277" s="9">
        <v>-2.0956450190150144E-2</v>
      </c>
      <c r="H277" s="9">
        <v>100224.92266834066</v>
      </c>
      <c r="I277" s="9">
        <v>12366172.847347727</v>
      </c>
      <c r="J277" s="9">
        <v>12760997.68908128</v>
      </c>
      <c r="K277" s="9">
        <v>653464.56903368863</v>
      </c>
      <c r="L277" s="9">
        <v>11276460.079298241</v>
      </c>
      <c r="M277" s="9">
        <v>13850710.457130764</v>
      </c>
    </row>
    <row r="278" spans="2:13" x14ac:dyDescent="0.25">
      <c r="B278" s="1" t="s">
        <v>180</v>
      </c>
      <c r="C278" s="6">
        <v>1</v>
      </c>
      <c r="D278" s="9">
        <v>13748210</v>
      </c>
      <c r="E278" s="9">
        <v>14124005.237270901</v>
      </c>
      <c r="F278" s="9">
        <v>-375795.23727090098</v>
      </c>
      <c r="G278" s="9">
        <v>-0.58196704696725166</v>
      </c>
      <c r="H278" s="9">
        <v>100820.871249262</v>
      </c>
      <c r="I278" s="9">
        <v>13925418.980107326</v>
      </c>
      <c r="J278" s="9">
        <v>14322591.494434476</v>
      </c>
      <c r="K278" s="9">
        <v>653556.23777756863</v>
      </c>
      <c r="L278" s="9">
        <v>12836699.488987116</v>
      </c>
      <c r="M278" s="9">
        <v>15411310.985554686</v>
      </c>
    </row>
    <row r="279" spans="2:13" x14ac:dyDescent="0.25">
      <c r="B279" s="1" t="s">
        <v>181</v>
      </c>
      <c r="C279" s="6">
        <v>1</v>
      </c>
      <c r="D279" s="9">
        <v>16691749</v>
      </c>
      <c r="E279" s="9">
        <v>16556287.306560656</v>
      </c>
      <c r="F279" s="9">
        <v>135461.69343934394</v>
      </c>
      <c r="G279" s="9">
        <v>0.20977977869168304</v>
      </c>
      <c r="H279" s="9">
        <v>94975.501189231232</v>
      </c>
      <c r="I279" s="9">
        <v>16369214.639267651</v>
      </c>
      <c r="J279" s="9">
        <v>16743359.973853661</v>
      </c>
      <c r="K279" s="9">
        <v>652680.05460918997</v>
      </c>
      <c r="L279" s="9">
        <v>15270707.370936908</v>
      </c>
      <c r="M279" s="9">
        <v>17841867.242184404</v>
      </c>
    </row>
    <row r="280" spans="2:13" x14ac:dyDescent="0.25">
      <c r="B280" s="1" t="s">
        <v>182</v>
      </c>
      <c r="C280" s="6">
        <v>1</v>
      </c>
      <c r="D280" s="9">
        <v>18092812</v>
      </c>
      <c r="E280" s="9">
        <v>17717366.421547834</v>
      </c>
      <c r="F280" s="9">
        <v>375445.57845216617</v>
      </c>
      <c r="G280" s="9">
        <v>0.58142555551125841</v>
      </c>
      <c r="H280" s="9">
        <v>110475.76311311781</v>
      </c>
      <c r="I280" s="9">
        <v>17499762.982576516</v>
      </c>
      <c r="J280" s="9">
        <v>17934969.860519152</v>
      </c>
      <c r="K280" s="9">
        <v>655115.10598820366</v>
      </c>
      <c r="L280" s="9">
        <v>16426990.180026632</v>
      </c>
      <c r="M280" s="9">
        <v>19007742.663069036</v>
      </c>
    </row>
    <row r="281" spans="2:13" x14ac:dyDescent="0.25">
      <c r="B281" s="1" t="s">
        <v>183</v>
      </c>
      <c r="C281" s="6">
        <v>1</v>
      </c>
      <c r="D281" s="9">
        <v>14888714</v>
      </c>
      <c r="E281" s="9">
        <v>14080772.816876503</v>
      </c>
      <c r="F281" s="9">
        <v>807941.18312349729</v>
      </c>
      <c r="G281" s="9">
        <v>1.2512003821023892</v>
      </c>
      <c r="H281" s="9">
        <v>129516.70108477536</v>
      </c>
      <c r="I281" s="9">
        <v>13825664.558140965</v>
      </c>
      <c r="J281" s="9">
        <v>14335881.07561204</v>
      </c>
      <c r="K281" s="9">
        <v>658593.56489294115</v>
      </c>
      <c r="L281" s="9">
        <v>12783545.075997779</v>
      </c>
      <c r="M281" s="9">
        <v>15378000.557755226</v>
      </c>
    </row>
    <row r="282" spans="2:13" x14ac:dyDescent="0.25">
      <c r="B282" s="1" t="s">
        <v>184</v>
      </c>
      <c r="C282" s="6">
        <v>1</v>
      </c>
      <c r="D282" s="9">
        <v>13889177</v>
      </c>
      <c r="E282" s="9">
        <v>13351827.361475509</v>
      </c>
      <c r="F282" s="9">
        <v>537349.63852449134</v>
      </c>
      <c r="G282" s="9">
        <v>0.83215472498281517</v>
      </c>
      <c r="H282" s="9">
        <v>86333.587882448759</v>
      </c>
      <c r="I282" s="9">
        <v>13181776.618284738</v>
      </c>
      <c r="J282" s="9">
        <v>13521878.10466628</v>
      </c>
      <c r="K282" s="9">
        <v>651478.62302240287</v>
      </c>
      <c r="L282" s="9">
        <v>12068613.878344204</v>
      </c>
      <c r="M282" s="9">
        <v>14635040.844606813</v>
      </c>
    </row>
    <row r="283" spans="2:13" x14ac:dyDescent="0.25">
      <c r="B283" s="1" t="s">
        <v>185</v>
      </c>
      <c r="C283" s="6">
        <v>1</v>
      </c>
      <c r="D283" s="9">
        <v>13623711</v>
      </c>
      <c r="E283" s="9">
        <v>13765743.488248223</v>
      </c>
      <c r="F283" s="9">
        <v>-142032.48824822344</v>
      </c>
      <c r="G283" s="9">
        <v>-0.21995549586926594</v>
      </c>
      <c r="H283" s="9">
        <v>76619.590814644005</v>
      </c>
      <c r="I283" s="9">
        <v>13614826.346026085</v>
      </c>
      <c r="J283" s="9">
        <v>13916660.630470362</v>
      </c>
      <c r="K283" s="9">
        <v>650262.61583695014</v>
      </c>
      <c r="L283" s="9">
        <v>12484925.167077443</v>
      </c>
      <c r="M283" s="9">
        <v>15046561.809419004</v>
      </c>
    </row>
    <row r="284" spans="2:13" x14ac:dyDescent="0.25">
      <c r="B284" s="1" t="s">
        <v>186</v>
      </c>
      <c r="C284" s="6">
        <v>1</v>
      </c>
      <c r="D284" s="9">
        <v>14991479</v>
      </c>
      <c r="E284" s="9">
        <v>14412513.043267408</v>
      </c>
      <c r="F284" s="9">
        <v>578965.95673259161</v>
      </c>
      <c r="G284" s="9">
        <v>0.89660292286074228</v>
      </c>
      <c r="H284" s="9">
        <v>78044.801265749804</v>
      </c>
      <c r="I284" s="9">
        <v>14258788.672684232</v>
      </c>
      <c r="J284" s="9">
        <v>14566237.413850585</v>
      </c>
      <c r="K284" s="9">
        <v>650432.08628043556</v>
      </c>
      <c r="L284" s="9">
        <v>13131360.917194383</v>
      </c>
      <c r="M284" s="9">
        <v>15693665.169340434</v>
      </c>
    </row>
    <row r="285" spans="2:13" x14ac:dyDescent="0.25">
      <c r="B285" s="1" t="s">
        <v>187</v>
      </c>
      <c r="C285" s="6">
        <v>1</v>
      </c>
      <c r="D285" s="9">
        <v>16050658</v>
      </c>
      <c r="E285" s="9">
        <v>15377063.356814228</v>
      </c>
      <c r="F285" s="9">
        <v>673594.643185772</v>
      </c>
      <c r="G285" s="9">
        <v>1.0431475614077399</v>
      </c>
      <c r="H285" s="9">
        <v>111919.28852197493</v>
      </c>
      <c r="I285" s="9">
        <v>15156616.614620935</v>
      </c>
      <c r="J285" s="9">
        <v>15597510.099007521</v>
      </c>
      <c r="K285" s="9">
        <v>655360.08041516738</v>
      </c>
      <c r="L285" s="9">
        <v>14086204.590653546</v>
      </c>
      <c r="M285" s="9">
        <v>16667922.12297491</v>
      </c>
    </row>
    <row r="286" spans="2:13" x14ac:dyDescent="0.25">
      <c r="B286" s="1" t="s">
        <v>188</v>
      </c>
      <c r="C286" s="6">
        <v>1</v>
      </c>
      <c r="D286" s="9">
        <v>14148177</v>
      </c>
      <c r="E286" s="9">
        <v>14729040.17748962</v>
      </c>
      <c r="F286" s="9">
        <v>-580863.1774896197</v>
      </c>
      <c r="G286" s="9">
        <v>-0.8995410121495554</v>
      </c>
      <c r="H286" s="9">
        <v>84828.989405597618</v>
      </c>
      <c r="I286" s="9">
        <v>14561953.032771561</v>
      </c>
      <c r="J286" s="9">
        <v>14896127.322207678</v>
      </c>
      <c r="K286" s="9">
        <v>651280.94191530324</v>
      </c>
      <c r="L286" s="9">
        <v>13446216.065633176</v>
      </c>
      <c r="M286" s="9">
        <v>16011864.289346064</v>
      </c>
    </row>
    <row r="287" spans="2:13" x14ac:dyDescent="0.25">
      <c r="B287" s="1" t="s">
        <v>189</v>
      </c>
      <c r="C287" s="6">
        <v>1</v>
      </c>
      <c r="D287" s="9">
        <v>14273134</v>
      </c>
      <c r="E287" s="9">
        <v>13671171.187538123</v>
      </c>
      <c r="F287" s="9">
        <v>601962.81246187724</v>
      </c>
      <c r="G287" s="9">
        <v>0.93221649879506552</v>
      </c>
      <c r="H287" s="9">
        <v>98078.640352348157</v>
      </c>
      <c r="I287" s="9">
        <v>13477986.285900926</v>
      </c>
      <c r="J287" s="9">
        <v>13864356.089175319</v>
      </c>
      <c r="K287" s="9">
        <v>653138.82716607407</v>
      </c>
      <c r="L287" s="9">
        <v>12384687.610398168</v>
      </c>
      <c r="M287" s="9">
        <v>14957654.764678078</v>
      </c>
    </row>
    <row r="288" spans="2:13" x14ac:dyDescent="0.25">
      <c r="B288" s="1" t="s">
        <v>190</v>
      </c>
      <c r="C288" s="6">
        <v>1</v>
      </c>
      <c r="D288" s="9">
        <v>12863305</v>
      </c>
      <c r="E288" s="9">
        <v>13134018.07604433</v>
      </c>
      <c r="F288" s="9">
        <v>-270713.07604433037</v>
      </c>
      <c r="G288" s="9">
        <v>-0.41923386412523672</v>
      </c>
      <c r="H288" s="9">
        <v>92867.488575873169</v>
      </c>
      <c r="I288" s="9">
        <v>12951097.548380286</v>
      </c>
      <c r="J288" s="9">
        <v>13316938.603708375</v>
      </c>
      <c r="K288" s="9">
        <v>652376.63837150054</v>
      </c>
      <c r="L288" s="9">
        <v>11849035.777539354</v>
      </c>
      <c r="M288" s="9">
        <v>14419000.374549307</v>
      </c>
    </row>
    <row r="289" spans="2:13" x14ac:dyDescent="0.25">
      <c r="B289" s="1" t="s">
        <v>191</v>
      </c>
      <c r="C289" s="6">
        <v>1</v>
      </c>
      <c r="D289" s="9">
        <v>13398133</v>
      </c>
      <c r="E289" s="9">
        <v>12542835.5529925</v>
      </c>
      <c r="F289" s="9">
        <v>855297.44700749964</v>
      </c>
      <c r="G289" s="9">
        <v>1.324537620881995</v>
      </c>
      <c r="H289" s="9">
        <v>102939.72634614373</v>
      </c>
      <c r="I289" s="9">
        <v>12340075.799826086</v>
      </c>
      <c r="J289" s="9">
        <v>12745595.306158915</v>
      </c>
      <c r="K289" s="9">
        <v>653886.45430130186</v>
      </c>
      <c r="L289" s="9">
        <v>11254879.379229454</v>
      </c>
      <c r="M289" s="9">
        <v>13830791.726755546</v>
      </c>
    </row>
    <row r="290" spans="2:13" x14ac:dyDescent="0.25">
      <c r="B290" s="1" t="s">
        <v>192</v>
      </c>
      <c r="C290" s="6">
        <v>1</v>
      </c>
      <c r="D290" s="9">
        <v>14135802</v>
      </c>
      <c r="E290" s="9">
        <v>13610655.123491975</v>
      </c>
      <c r="F290" s="9">
        <v>525146.87650802545</v>
      </c>
      <c r="G290" s="9">
        <v>0.81325718538880631</v>
      </c>
      <c r="H290" s="9">
        <v>104731.38328906642</v>
      </c>
      <c r="I290" s="9">
        <v>13404366.354537385</v>
      </c>
      <c r="J290" s="9">
        <v>13816943.892446565</v>
      </c>
      <c r="K290" s="9">
        <v>654170.90313170524</v>
      </c>
      <c r="L290" s="9">
        <v>12322138.672596978</v>
      </c>
      <c r="M290" s="9">
        <v>14899171.574386971</v>
      </c>
    </row>
    <row r="291" spans="2:13" x14ac:dyDescent="0.25">
      <c r="B291" s="1" t="s">
        <v>193</v>
      </c>
      <c r="C291" s="6">
        <v>1</v>
      </c>
      <c r="D291" s="9">
        <v>16671355</v>
      </c>
      <c r="E291" s="9">
        <v>15914225.362670746</v>
      </c>
      <c r="F291" s="9">
        <v>757129.6373292543</v>
      </c>
      <c r="G291" s="9">
        <v>1.1725121968223819</v>
      </c>
      <c r="H291" s="9">
        <v>94898.248038494203</v>
      </c>
      <c r="I291" s="9">
        <v>15727304.86043909</v>
      </c>
      <c r="J291" s="9">
        <v>16101145.864902401</v>
      </c>
      <c r="K291" s="9">
        <v>652668.81750186684</v>
      </c>
      <c r="L291" s="9">
        <v>14628667.560708977</v>
      </c>
      <c r="M291" s="9">
        <v>17199783.164632514</v>
      </c>
    </row>
    <row r="292" spans="2:13" x14ac:dyDescent="0.25">
      <c r="B292" s="1" t="s">
        <v>194</v>
      </c>
      <c r="C292" s="6">
        <v>1</v>
      </c>
      <c r="D292" s="9">
        <v>17143727</v>
      </c>
      <c r="E292" s="9">
        <v>16127835.906081108</v>
      </c>
      <c r="F292" s="9">
        <v>1015891.0939188916</v>
      </c>
      <c r="G292" s="9">
        <v>1.5732374477703046</v>
      </c>
      <c r="H292" s="9">
        <v>93301.496379193297</v>
      </c>
      <c r="I292" s="9">
        <v>15944060.515885396</v>
      </c>
      <c r="J292" s="9">
        <v>16311611.296276821</v>
      </c>
      <c r="K292" s="9">
        <v>652438.561923731</v>
      </c>
      <c r="L292" s="9">
        <v>14842731.637131765</v>
      </c>
      <c r="M292" s="9">
        <v>17412940.175030451</v>
      </c>
    </row>
    <row r="293" spans="2:13" x14ac:dyDescent="0.25">
      <c r="B293" s="1" t="s">
        <v>195</v>
      </c>
      <c r="C293" s="6">
        <v>1</v>
      </c>
      <c r="D293" s="9">
        <v>15916123</v>
      </c>
      <c r="E293" s="9">
        <v>15544353.598609803</v>
      </c>
      <c r="F293" s="9">
        <v>371769.40139019676</v>
      </c>
      <c r="G293" s="9">
        <v>0.57573252458191526</v>
      </c>
      <c r="H293" s="9">
        <v>100504.52632847388</v>
      </c>
      <c r="I293" s="9">
        <v>15346390.4441135</v>
      </c>
      <c r="J293" s="9">
        <v>15742316.753106106</v>
      </c>
      <c r="K293" s="9">
        <v>653507.51156434347</v>
      </c>
      <c r="L293" s="9">
        <v>14257143.826051978</v>
      </c>
      <c r="M293" s="9">
        <v>16831563.37116763</v>
      </c>
    </row>
    <row r="294" spans="2:13" x14ac:dyDescent="0.25">
      <c r="B294" s="1" t="s">
        <v>196</v>
      </c>
      <c r="C294" s="6">
        <v>1</v>
      </c>
      <c r="D294" s="9">
        <v>13910480</v>
      </c>
      <c r="E294" s="9">
        <v>13505971.51178642</v>
      </c>
      <c r="F294" s="9">
        <v>404508.4882135801</v>
      </c>
      <c r="G294" s="9">
        <v>0.62643319289633037</v>
      </c>
      <c r="H294" s="9">
        <v>90226.764779647507</v>
      </c>
      <c r="I294" s="9">
        <v>13328252.401729636</v>
      </c>
      <c r="J294" s="9">
        <v>13683690.621843204</v>
      </c>
      <c r="K294" s="9">
        <v>652005.9638846193</v>
      </c>
      <c r="L294" s="9">
        <v>12221719.328564754</v>
      </c>
      <c r="M294" s="9">
        <v>14790223.695008086</v>
      </c>
    </row>
    <row r="295" spans="2:13" x14ac:dyDescent="0.25">
      <c r="B295" s="1" t="s">
        <v>197</v>
      </c>
      <c r="C295" s="6">
        <v>1</v>
      </c>
      <c r="D295" s="9">
        <v>13805540</v>
      </c>
      <c r="E295" s="9">
        <v>14009937.760189831</v>
      </c>
      <c r="F295" s="9">
        <v>-204397.76018983126</v>
      </c>
      <c r="G295" s="9">
        <v>-0.31653610558839157</v>
      </c>
      <c r="H295" s="9">
        <v>76349.337415008442</v>
      </c>
      <c r="I295" s="9">
        <v>13859552.934445962</v>
      </c>
      <c r="J295" s="9">
        <v>14160322.5859337</v>
      </c>
      <c r="K295" s="9">
        <v>650230.82761602465</v>
      </c>
      <c r="L295" s="9">
        <v>12729182.052084552</v>
      </c>
      <c r="M295" s="9">
        <v>15290693.46829511</v>
      </c>
    </row>
    <row r="296" spans="2:13" x14ac:dyDescent="0.25">
      <c r="B296" s="1" t="s">
        <v>198</v>
      </c>
      <c r="C296" s="6">
        <v>1</v>
      </c>
      <c r="D296" s="9">
        <v>15835971</v>
      </c>
      <c r="E296" s="9">
        <v>14918631.807981117</v>
      </c>
      <c r="F296" s="9">
        <v>917339.1920188833</v>
      </c>
      <c r="G296" s="9">
        <v>1.4206172077207768</v>
      </c>
      <c r="H296" s="9">
        <v>83542.538304364818</v>
      </c>
      <c r="I296" s="9">
        <v>14754078.578176234</v>
      </c>
      <c r="J296" s="9">
        <v>15083185.037785999</v>
      </c>
      <c r="K296" s="9">
        <v>651114.63166238694</v>
      </c>
      <c r="L296" s="9">
        <v>13636135.276418766</v>
      </c>
      <c r="M296" s="9">
        <v>16201128.339543467</v>
      </c>
    </row>
    <row r="297" spans="2:13" x14ac:dyDescent="0.25">
      <c r="B297" s="1" t="s">
        <v>199</v>
      </c>
      <c r="C297" s="6">
        <v>1</v>
      </c>
      <c r="D297" s="9">
        <v>16331485</v>
      </c>
      <c r="E297" s="9">
        <v>15441149.66077267</v>
      </c>
      <c r="F297" s="9">
        <v>890335.33922732994</v>
      </c>
      <c r="G297" s="9">
        <v>1.3787982837238506</v>
      </c>
      <c r="H297" s="9">
        <v>102052.87089410042</v>
      </c>
      <c r="I297" s="9">
        <v>15240136.741398545</v>
      </c>
      <c r="J297" s="9">
        <v>15642162.580146795</v>
      </c>
      <c r="K297" s="9">
        <v>653747.42547580064</v>
      </c>
      <c r="L297" s="9">
        <v>14153467.331241993</v>
      </c>
      <c r="M297" s="9">
        <v>16728831.990303345</v>
      </c>
    </row>
    <row r="298" spans="2:13" x14ac:dyDescent="0.25">
      <c r="B298" s="1" t="s">
        <v>200</v>
      </c>
      <c r="C298" s="6">
        <v>1</v>
      </c>
      <c r="D298" s="9">
        <v>13966621</v>
      </c>
      <c r="E298" s="9">
        <v>15031199.006097155</v>
      </c>
      <c r="F298" s="9">
        <v>-1064578.0060971547</v>
      </c>
      <c r="G298" s="9">
        <v>-1.6486353658283037</v>
      </c>
      <c r="H298" s="9">
        <v>85597.372640182191</v>
      </c>
      <c r="I298" s="9">
        <v>14862598.381593287</v>
      </c>
      <c r="J298" s="9">
        <v>15199799.630601022</v>
      </c>
      <c r="K298" s="9">
        <v>651381.46892693522</v>
      </c>
      <c r="L298" s="9">
        <v>13748176.88679705</v>
      </c>
      <c r="M298" s="9">
        <v>16314221.125397261</v>
      </c>
    </row>
    <row r="299" spans="2:13" x14ac:dyDescent="0.25">
      <c r="B299" s="1" t="s">
        <v>201</v>
      </c>
      <c r="C299" s="6">
        <v>1</v>
      </c>
      <c r="D299" s="9">
        <v>14896809</v>
      </c>
      <c r="E299" s="9">
        <v>14341552.526181145</v>
      </c>
      <c r="F299" s="9">
        <v>555256.47381885536</v>
      </c>
      <c r="G299" s="9">
        <v>0.8598857524765926</v>
      </c>
      <c r="H299" s="9">
        <v>108756.09643810743</v>
      </c>
      <c r="I299" s="9">
        <v>14127336.304204958</v>
      </c>
      <c r="J299" s="9">
        <v>14555768.748157332</v>
      </c>
      <c r="K299" s="9">
        <v>654827.30270733556</v>
      </c>
      <c r="L299" s="9">
        <v>13051743.169032581</v>
      </c>
      <c r="M299" s="9">
        <v>15631361.883329708</v>
      </c>
    </row>
    <row r="300" spans="2:13" x14ac:dyDescent="0.25">
      <c r="B300" s="1" t="s">
        <v>202</v>
      </c>
      <c r="C300" s="6">
        <v>1</v>
      </c>
      <c r="D300" s="9">
        <v>12976713</v>
      </c>
      <c r="E300" s="9">
        <v>13462524.082253715</v>
      </c>
      <c r="F300" s="9">
        <v>-485811.08225371502</v>
      </c>
      <c r="G300" s="9">
        <v>-0.75234067088335488</v>
      </c>
      <c r="H300" s="9">
        <v>93254.828363048262</v>
      </c>
      <c r="I300" s="9">
        <v>13278840.613765687</v>
      </c>
      <c r="J300" s="9">
        <v>13646207.550741743</v>
      </c>
      <c r="K300" s="9">
        <v>652431.88983336126</v>
      </c>
      <c r="L300" s="9">
        <v>12177432.955280211</v>
      </c>
      <c r="M300" s="9">
        <v>14747615.209227219</v>
      </c>
    </row>
    <row r="301" spans="2:13" x14ac:dyDescent="0.25">
      <c r="B301" s="1" t="s">
        <v>203</v>
      </c>
      <c r="C301" s="6">
        <v>1</v>
      </c>
      <c r="D301" s="9">
        <v>13102698</v>
      </c>
      <c r="E301" s="9">
        <v>12980248.897687297</v>
      </c>
      <c r="F301" s="9">
        <v>122449.10231270269</v>
      </c>
      <c r="G301" s="9">
        <v>0.18962811501877552</v>
      </c>
      <c r="H301" s="9">
        <v>99260.810886400694</v>
      </c>
      <c r="I301" s="9">
        <v>12784735.481936133</v>
      </c>
      <c r="J301" s="9">
        <v>13175762.313438462</v>
      </c>
      <c r="K301" s="9">
        <v>653317.39333675744</v>
      </c>
      <c r="L301" s="9">
        <v>11693413.599846533</v>
      </c>
      <c r="M301" s="9">
        <v>14267084.195528062</v>
      </c>
    </row>
    <row r="302" spans="2:13" x14ac:dyDescent="0.25">
      <c r="B302" s="1" t="s">
        <v>204</v>
      </c>
      <c r="C302" s="6">
        <v>1</v>
      </c>
      <c r="D302" s="9">
        <v>17368816</v>
      </c>
      <c r="E302" s="9">
        <v>16494342.638042297</v>
      </c>
      <c r="F302" s="9">
        <v>874473.36195770279</v>
      </c>
      <c r="G302" s="9">
        <v>1.3542339807334642</v>
      </c>
      <c r="H302" s="9">
        <v>134657.73366815943</v>
      </c>
      <c r="I302" s="9">
        <v>16229108.118681952</v>
      </c>
      <c r="J302" s="9">
        <v>16759577.157402642</v>
      </c>
      <c r="K302" s="9">
        <v>659623.84212151892</v>
      </c>
      <c r="L302" s="9">
        <v>15195085.566369969</v>
      </c>
      <c r="M302" s="9">
        <v>17793599.709714625</v>
      </c>
    </row>
    <row r="303" spans="2:13" x14ac:dyDescent="0.25">
      <c r="B303" s="1" t="s">
        <v>205</v>
      </c>
      <c r="C303" s="6">
        <v>1</v>
      </c>
      <c r="D303" s="9">
        <v>19805768</v>
      </c>
      <c r="E303" s="9">
        <v>19688982.015097298</v>
      </c>
      <c r="F303" s="9">
        <v>116785.98490270227</v>
      </c>
      <c r="G303" s="9">
        <v>0.18085805252500595</v>
      </c>
      <c r="H303" s="9">
        <v>148414.95520118377</v>
      </c>
      <c r="I303" s="9">
        <v>19396649.980119783</v>
      </c>
      <c r="J303" s="9">
        <v>19981314.050074812</v>
      </c>
      <c r="K303" s="9">
        <v>662569.17132166587</v>
      </c>
      <c r="L303" s="9">
        <v>18383923.546405442</v>
      </c>
      <c r="M303" s="9">
        <v>20994040.483789153</v>
      </c>
    </row>
    <row r="304" spans="2:13" x14ac:dyDescent="0.25">
      <c r="B304" s="1" t="s">
        <v>206</v>
      </c>
      <c r="C304" s="6">
        <v>1</v>
      </c>
      <c r="D304" s="9">
        <v>19394910</v>
      </c>
      <c r="E304" s="9">
        <v>19121631.055357113</v>
      </c>
      <c r="F304" s="9">
        <v>273278.94464288652</v>
      </c>
      <c r="G304" s="9">
        <v>0.42320744021963325</v>
      </c>
      <c r="H304" s="9">
        <v>130609.40052121152</v>
      </c>
      <c r="I304" s="9">
        <v>18864370.513184648</v>
      </c>
      <c r="J304" s="9">
        <v>19378891.597529579</v>
      </c>
      <c r="K304" s="9">
        <v>658809.32246213686</v>
      </c>
      <c r="L304" s="9">
        <v>17823978.338106032</v>
      </c>
      <c r="M304" s="9">
        <v>20419283.772608195</v>
      </c>
    </row>
    <row r="305" spans="2:13" x14ac:dyDescent="0.25">
      <c r="B305" s="1" t="s">
        <v>207</v>
      </c>
      <c r="C305" s="6">
        <v>1</v>
      </c>
      <c r="D305" s="9">
        <v>16134163</v>
      </c>
      <c r="E305" s="9">
        <v>16203356.868562533</v>
      </c>
      <c r="F305" s="9">
        <v>-69193.868562532589</v>
      </c>
      <c r="G305" s="9">
        <v>-0.10715556601519326</v>
      </c>
      <c r="H305" s="9">
        <v>96832.013745010467</v>
      </c>
      <c r="I305" s="9">
        <v>16012627.439774998</v>
      </c>
      <c r="J305" s="9">
        <v>16394086.297350068</v>
      </c>
      <c r="K305" s="9">
        <v>652952.79059394752</v>
      </c>
      <c r="L305" s="9">
        <v>14917239.726527695</v>
      </c>
      <c r="M305" s="9">
        <v>17489474.010597371</v>
      </c>
    </row>
    <row r="306" spans="2:13" x14ac:dyDescent="0.25">
      <c r="B306" s="1" t="s">
        <v>208</v>
      </c>
      <c r="C306" s="6">
        <v>1</v>
      </c>
      <c r="D306" s="9">
        <v>14385984</v>
      </c>
      <c r="E306" s="9">
        <v>14110144.469101178</v>
      </c>
      <c r="F306" s="9">
        <v>275839.53089882247</v>
      </c>
      <c r="G306" s="9">
        <v>0.42717283593005773</v>
      </c>
      <c r="H306" s="9">
        <v>86431.614501872682</v>
      </c>
      <c r="I306" s="9">
        <v>13939900.643474076</v>
      </c>
      <c r="J306" s="9">
        <v>14280388.294728279</v>
      </c>
      <c r="K306" s="9">
        <v>651491.62070122582</v>
      </c>
      <c r="L306" s="9">
        <v>12826905.384520914</v>
      </c>
      <c r="M306" s="9">
        <v>15393383.553681441</v>
      </c>
    </row>
    <row r="307" spans="2:13" x14ac:dyDescent="0.25">
      <c r="B307" s="1" t="s">
        <v>209</v>
      </c>
      <c r="C307" s="6">
        <v>1</v>
      </c>
      <c r="D307" s="9">
        <v>14028139</v>
      </c>
      <c r="E307" s="9">
        <v>14364005.696931303</v>
      </c>
      <c r="F307" s="9">
        <v>-335866.69693130255</v>
      </c>
      <c r="G307" s="9">
        <v>-0.52013258924527195</v>
      </c>
      <c r="H307" s="9">
        <v>77408.551732072141</v>
      </c>
      <c r="I307" s="9">
        <v>14211534.54318656</v>
      </c>
      <c r="J307" s="9">
        <v>14516476.850676045</v>
      </c>
      <c r="K307" s="9">
        <v>650356.04997552419</v>
      </c>
      <c r="L307" s="9">
        <v>13083003.339105802</v>
      </c>
      <c r="M307" s="9">
        <v>15645008.054756803</v>
      </c>
    </row>
    <row r="308" spans="2:13" x14ac:dyDescent="0.25">
      <c r="B308" s="1" t="s">
        <v>210</v>
      </c>
      <c r="C308" s="6">
        <v>1</v>
      </c>
      <c r="D308" s="9">
        <v>16177808</v>
      </c>
      <c r="E308" s="9">
        <v>15491284.008700572</v>
      </c>
      <c r="F308" s="9">
        <v>686523.99129942805</v>
      </c>
      <c r="G308" s="9">
        <v>1.0631703126154455</v>
      </c>
      <c r="H308" s="9">
        <v>93750.788468676634</v>
      </c>
      <c r="I308" s="9">
        <v>15306623.650607657</v>
      </c>
      <c r="J308" s="9">
        <v>15675944.366793487</v>
      </c>
      <c r="K308" s="9">
        <v>652502.96412890579</v>
      </c>
      <c r="L308" s="9">
        <v>14206052.887119226</v>
      </c>
      <c r="M308" s="9">
        <v>16776515.130281918</v>
      </c>
    </row>
    <row r="309" spans="2:13" x14ac:dyDescent="0.25">
      <c r="B309" s="1" t="s">
        <v>211</v>
      </c>
      <c r="C309" s="6">
        <v>1</v>
      </c>
      <c r="D309" s="9">
        <v>15068183</v>
      </c>
      <c r="E309" s="9">
        <v>15038993.203490527</v>
      </c>
      <c r="F309" s="9">
        <v>29189.796509472653</v>
      </c>
      <c r="G309" s="9">
        <v>4.5204137762786353E-2</v>
      </c>
      <c r="H309" s="9">
        <v>80038.55838495749</v>
      </c>
      <c r="I309" s="9">
        <v>14881341.741630608</v>
      </c>
      <c r="J309" s="9">
        <v>15196644.665350446</v>
      </c>
      <c r="K309" s="9">
        <v>650674.32613163081</v>
      </c>
      <c r="L309" s="9">
        <v>13757363.939055288</v>
      </c>
      <c r="M309" s="9">
        <v>16320622.467925765</v>
      </c>
    </row>
    <row r="310" spans="2:13" x14ac:dyDescent="0.25">
      <c r="B310" s="1" t="s">
        <v>212</v>
      </c>
      <c r="C310" s="6">
        <v>1</v>
      </c>
      <c r="D310" s="9">
        <v>13944271</v>
      </c>
      <c r="E310" s="9">
        <v>15212758.466150273</v>
      </c>
      <c r="F310" s="9">
        <v>-1268487.4661502726</v>
      </c>
      <c r="G310" s="9">
        <v>-1.9644152761262479</v>
      </c>
      <c r="H310" s="9">
        <v>83550.096704850366</v>
      </c>
      <c r="I310" s="9">
        <v>15048190.348609904</v>
      </c>
      <c r="J310" s="9">
        <v>15377326.583690641</v>
      </c>
      <c r="K310" s="9">
        <v>651115.60150091583</v>
      </c>
      <c r="L310" s="9">
        <v>13930260.024302868</v>
      </c>
      <c r="M310" s="9">
        <v>16495256.907997677</v>
      </c>
    </row>
    <row r="311" spans="2:13" x14ac:dyDescent="0.25">
      <c r="B311" s="1" t="s">
        <v>213</v>
      </c>
      <c r="C311" s="6">
        <v>1</v>
      </c>
      <c r="D311" s="9">
        <v>14286598</v>
      </c>
      <c r="E311" s="9">
        <v>14304818.444335284</v>
      </c>
      <c r="F311" s="9">
        <v>-18220.444335283712</v>
      </c>
      <c r="G311" s="9">
        <v>-2.8216691252508669E-2</v>
      </c>
      <c r="H311" s="9">
        <v>100621.01064873443</v>
      </c>
      <c r="I311" s="9">
        <v>14106625.851381525</v>
      </c>
      <c r="J311" s="9">
        <v>14503011.037289042</v>
      </c>
      <c r="K311" s="9">
        <v>653525.43610978313</v>
      </c>
      <c r="L311" s="9">
        <v>13017573.365909278</v>
      </c>
      <c r="M311" s="9">
        <v>15592063.522761289</v>
      </c>
    </row>
    <row r="312" spans="2:13" x14ac:dyDescent="0.25">
      <c r="B312" s="1" t="s">
        <v>214</v>
      </c>
      <c r="C312" s="6">
        <v>1</v>
      </c>
      <c r="D312" s="9">
        <v>12746759</v>
      </c>
      <c r="E312" s="9">
        <v>13656311.28538356</v>
      </c>
      <c r="F312" s="9">
        <v>-909552.28538355976</v>
      </c>
      <c r="G312" s="9">
        <v>-1.4085581856520588</v>
      </c>
      <c r="H312" s="9">
        <v>95152.976388958617</v>
      </c>
      <c r="I312" s="9">
        <v>13468889.046268605</v>
      </c>
      <c r="J312" s="9">
        <v>13843733.524498515</v>
      </c>
      <c r="K312" s="9">
        <v>652705.90373780695</v>
      </c>
      <c r="L312" s="9">
        <v>12370680.434888324</v>
      </c>
      <c r="M312" s="9">
        <v>14941942.135878796</v>
      </c>
    </row>
    <row r="313" spans="2:13" x14ac:dyDescent="0.25">
      <c r="B313" s="1" t="s">
        <v>215</v>
      </c>
      <c r="C313" s="6">
        <v>1</v>
      </c>
      <c r="D313" s="9">
        <v>13662946</v>
      </c>
      <c r="E313" s="9">
        <v>14000573.432426084</v>
      </c>
      <c r="F313" s="9">
        <v>-337627.43242608383</v>
      </c>
      <c r="G313" s="9">
        <v>-0.52285931362802296</v>
      </c>
      <c r="H313" s="9">
        <v>104127.94580618602</v>
      </c>
      <c r="I313" s="9">
        <v>13795473.250612952</v>
      </c>
      <c r="J313" s="9">
        <v>14205673.614239216</v>
      </c>
      <c r="K313" s="9">
        <v>654074.56528772437</v>
      </c>
      <c r="L313" s="9">
        <v>12712246.737596694</v>
      </c>
      <c r="M313" s="9">
        <v>15288900.127255473</v>
      </c>
    </row>
    <row r="314" spans="2:13" x14ac:dyDescent="0.25">
      <c r="B314" s="1" t="s">
        <v>216</v>
      </c>
      <c r="C314" s="6">
        <v>1</v>
      </c>
      <c r="D314" s="9">
        <v>15421790</v>
      </c>
      <c r="E314" s="9">
        <v>15125492.530820055</v>
      </c>
      <c r="F314" s="9">
        <v>296297.46917994507</v>
      </c>
      <c r="G314" s="9">
        <v>0.45885457307756872</v>
      </c>
      <c r="H314" s="9">
        <v>107817.80575936523</v>
      </c>
      <c r="I314" s="9">
        <v>14913124.454289488</v>
      </c>
      <c r="J314" s="9">
        <v>15337860.607350621</v>
      </c>
      <c r="K314" s="9">
        <v>654672.1218268529</v>
      </c>
      <c r="L314" s="9">
        <v>13835988.832508363</v>
      </c>
      <c r="M314" s="9">
        <v>16414996.229131747</v>
      </c>
    </row>
    <row r="315" spans="2:13" x14ac:dyDescent="0.25">
      <c r="B315" s="1" t="s">
        <v>217</v>
      </c>
      <c r="C315" s="6">
        <v>1</v>
      </c>
      <c r="D315" s="9">
        <v>19240751</v>
      </c>
      <c r="E315" s="9">
        <v>19253167.566054732</v>
      </c>
      <c r="F315" s="9">
        <v>-12416.566054731607</v>
      </c>
      <c r="G315" s="9">
        <v>-1.9228642525708526E-2</v>
      </c>
      <c r="H315" s="9">
        <v>126918.80733460741</v>
      </c>
      <c r="I315" s="9">
        <v>19003176.362845119</v>
      </c>
      <c r="J315" s="9">
        <v>19503158.769264344</v>
      </c>
      <c r="K315" s="9">
        <v>658087.60170189256</v>
      </c>
      <c r="L315" s="9">
        <v>17956936.417797435</v>
      </c>
      <c r="M315" s="9">
        <v>20549398.714312028</v>
      </c>
    </row>
    <row r="316" spans="2:13" x14ac:dyDescent="0.25">
      <c r="B316" s="1" t="s">
        <v>218</v>
      </c>
      <c r="C316" s="6">
        <v>1</v>
      </c>
      <c r="D316" s="9">
        <v>18721230</v>
      </c>
      <c r="E316" s="9">
        <v>17175370.236855518</v>
      </c>
      <c r="F316" s="9">
        <v>1545859.7631444819</v>
      </c>
      <c r="G316" s="9">
        <v>2.3939617966317193</v>
      </c>
      <c r="H316" s="9">
        <v>94175.46740841963</v>
      </c>
      <c r="I316" s="9">
        <v>16989873.391236808</v>
      </c>
      <c r="J316" s="9">
        <v>17360867.082474228</v>
      </c>
      <c r="K316" s="9">
        <v>652564.11678861408</v>
      </c>
      <c r="L316" s="9">
        <v>15890018.663252119</v>
      </c>
      <c r="M316" s="9">
        <v>18460721.810458917</v>
      </c>
    </row>
    <row r="317" spans="2:13" x14ac:dyDescent="0.25">
      <c r="B317" s="1" t="s">
        <v>219</v>
      </c>
      <c r="C317" s="6">
        <v>1</v>
      </c>
      <c r="D317" s="9">
        <v>14886931</v>
      </c>
      <c r="E317" s="9">
        <v>14670582.146905011</v>
      </c>
      <c r="F317" s="9">
        <v>216348.85309498943</v>
      </c>
      <c r="G317" s="9">
        <v>0.33504390333632417</v>
      </c>
      <c r="H317" s="9">
        <v>140213.74800274314</v>
      </c>
      <c r="I317" s="9">
        <v>14394403.979887383</v>
      </c>
      <c r="J317" s="9">
        <v>14946760.313922638</v>
      </c>
      <c r="K317" s="9">
        <v>660780.4499131965</v>
      </c>
      <c r="L317" s="9">
        <v>13369046.911896963</v>
      </c>
      <c r="M317" s="9">
        <v>15972117.381913058</v>
      </c>
    </row>
    <row r="318" spans="2:13" x14ac:dyDescent="0.25">
      <c r="B318" s="1" t="s">
        <v>220</v>
      </c>
      <c r="C318" s="6">
        <v>1</v>
      </c>
      <c r="D318" s="9">
        <v>14675076</v>
      </c>
      <c r="E318" s="9">
        <v>14198287.16906365</v>
      </c>
      <c r="F318" s="9">
        <v>476788.83093634993</v>
      </c>
      <c r="G318" s="9">
        <v>0.73836855938376633</v>
      </c>
      <c r="H318" s="9">
        <v>88776.980366023112</v>
      </c>
      <c r="I318" s="9">
        <v>14023423.690552481</v>
      </c>
      <c r="J318" s="9">
        <v>14373150.64757482</v>
      </c>
      <c r="K318" s="9">
        <v>651806.91934147093</v>
      </c>
      <c r="L318" s="9">
        <v>12914427.04266854</v>
      </c>
      <c r="M318" s="9">
        <v>15482147.29545876</v>
      </c>
    </row>
    <row r="319" spans="2:13" x14ac:dyDescent="0.25">
      <c r="B319" s="1" t="s">
        <v>221</v>
      </c>
      <c r="C319" s="6">
        <v>1</v>
      </c>
      <c r="D319" s="9">
        <v>14306931</v>
      </c>
      <c r="E319" s="9">
        <v>14631512.477251491</v>
      </c>
      <c r="F319" s="9">
        <v>-324581.47725149058</v>
      </c>
      <c r="G319" s="9">
        <v>-0.50265598145446466</v>
      </c>
      <c r="H319" s="9">
        <v>79469.397368327089</v>
      </c>
      <c r="I319" s="9">
        <v>14474982.088385837</v>
      </c>
      <c r="J319" s="9">
        <v>14788042.866117144</v>
      </c>
      <c r="K319" s="9">
        <v>650604.55960329284</v>
      </c>
      <c r="L319" s="9">
        <v>13350020.631522978</v>
      </c>
      <c r="M319" s="9">
        <v>15913004.322980003</v>
      </c>
    </row>
    <row r="320" spans="2:13" x14ac:dyDescent="0.25">
      <c r="B320" s="1" t="s">
        <v>222</v>
      </c>
      <c r="C320" s="6">
        <v>1</v>
      </c>
      <c r="D320" s="9">
        <v>15491961</v>
      </c>
      <c r="E320" s="9">
        <v>15061681.131853256</v>
      </c>
      <c r="F320" s="9">
        <v>430279.86814674363</v>
      </c>
      <c r="G320" s="9">
        <v>0.66634347484905909</v>
      </c>
      <c r="H320" s="9">
        <v>78285.521104295054</v>
      </c>
      <c r="I320" s="9">
        <v>14907482.616867544</v>
      </c>
      <c r="J320" s="9">
        <v>15215879.646838969</v>
      </c>
      <c r="K320" s="9">
        <v>650461.01395324268</v>
      </c>
      <c r="L320" s="9">
        <v>13780472.027118968</v>
      </c>
      <c r="M320" s="9">
        <v>16342890.236587545</v>
      </c>
    </row>
    <row r="321" spans="2:13" x14ac:dyDescent="0.25">
      <c r="B321" s="1" t="s">
        <v>223</v>
      </c>
      <c r="C321" s="6">
        <v>1</v>
      </c>
      <c r="D321" s="9">
        <v>15851415</v>
      </c>
      <c r="E321" s="9">
        <v>15601664.022165935</v>
      </c>
      <c r="F321" s="9">
        <v>249750.97783406451</v>
      </c>
      <c r="G321" s="9">
        <v>0.38677137076779217</v>
      </c>
      <c r="H321" s="9">
        <v>88345.026165071526</v>
      </c>
      <c r="I321" s="9">
        <v>15427651.361218333</v>
      </c>
      <c r="J321" s="9">
        <v>15775676.683113538</v>
      </c>
      <c r="K321" s="9">
        <v>651748.22708360071</v>
      </c>
      <c r="L321" s="9">
        <v>14317919.501554336</v>
      </c>
      <c r="M321" s="9">
        <v>16885408.542777535</v>
      </c>
    </row>
    <row r="322" spans="2:13" x14ac:dyDescent="0.25">
      <c r="B322" s="1" t="s">
        <v>224</v>
      </c>
      <c r="C322" s="6">
        <v>1</v>
      </c>
      <c r="D322" s="9">
        <v>15178391</v>
      </c>
      <c r="E322" s="9">
        <v>15933930.171127306</v>
      </c>
      <c r="F322" s="9">
        <v>-755539.1711273063</v>
      </c>
      <c r="G322" s="9">
        <v>-1.1700491562432336</v>
      </c>
      <c r="H322" s="9">
        <v>99351.042928870345</v>
      </c>
      <c r="I322" s="9">
        <v>15738239.025870649</v>
      </c>
      <c r="J322" s="9">
        <v>16129621.316383963</v>
      </c>
      <c r="K322" s="9">
        <v>653331.10869570868</v>
      </c>
      <c r="L322" s="9">
        <v>14647067.858227398</v>
      </c>
      <c r="M322" s="9">
        <v>17220792.484027214</v>
      </c>
    </row>
    <row r="323" spans="2:13" x14ac:dyDescent="0.25">
      <c r="B323" s="1" t="s">
        <v>225</v>
      </c>
      <c r="C323" s="6">
        <v>1</v>
      </c>
      <c r="D323" s="9">
        <v>15217726</v>
      </c>
      <c r="E323" s="9">
        <v>14697624.942691572</v>
      </c>
      <c r="F323" s="9">
        <v>520101.05730842799</v>
      </c>
      <c r="G323" s="9">
        <v>0.8054430882213014</v>
      </c>
      <c r="H323" s="9">
        <v>104346.38638657302</v>
      </c>
      <c r="I323" s="9">
        <v>14492094.499795252</v>
      </c>
      <c r="J323" s="9">
        <v>14903155.385587892</v>
      </c>
      <c r="K323" s="9">
        <v>654109.37633582775</v>
      </c>
      <c r="L323" s="9">
        <v>13409229.680752365</v>
      </c>
      <c r="M323" s="9">
        <v>15986020.204630779</v>
      </c>
    </row>
    <row r="324" spans="2:13" x14ac:dyDescent="0.25">
      <c r="B324" s="1" t="s">
        <v>226</v>
      </c>
      <c r="C324" s="6">
        <v>1</v>
      </c>
      <c r="D324" s="9">
        <v>13669243</v>
      </c>
      <c r="E324" s="9">
        <v>14120948.607492311</v>
      </c>
      <c r="F324" s="9">
        <v>-451705.60749231093</v>
      </c>
      <c r="G324" s="9">
        <v>-0.6995239758755829</v>
      </c>
      <c r="H324" s="9">
        <v>95840.819923167219</v>
      </c>
      <c r="I324" s="9">
        <v>13932171.527149741</v>
      </c>
      <c r="J324" s="9">
        <v>14309725.687834881</v>
      </c>
      <c r="K324" s="9">
        <v>652806.53383836057</v>
      </c>
      <c r="L324" s="9">
        <v>12835119.546499791</v>
      </c>
      <c r="M324" s="9">
        <v>15406777.668484831</v>
      </c>
    </row>
    <row r="325" spans="2:13" x14ac:dyDescent="0.25">
      <c r="B325" s="1" t="s">
        <v>227</v>
      </c>
      <c r="C325" s="6">
        <v>1</v>
      </c>
      <c r="D325" s="9">
        <v>13835998</v>
      </c>
      <c r="E325" s="9">
        <v>13793977.021553442</v>
      </c>
      <c r="F325" s="9">
        <v>42020.978446558118</v>
      </c>
      <c r="G325" s="9">
        <v>6.5074866075508872E-2</v>
      </c>
      <c r="H325" s="9">
        <v>103923.25250621744</v>
      </c>
      <c r="I325" s="9">
        <v>13589280.022888834</v>
      </c>
      <c r="J325" s="9">
        <v>13998674.02021805</v>
      </c>
      <c r="K325" s="9">
        <v>654042.00956053322</v>
      </c>
      <c r="L325" s="9">
        <v>12505714.451541979</v>
      </c>
      <c r="M325" s="9">
        <v>15082239.591564905</v>
      </c>
    </row>
    <row r="326" spans="2:13" x14ac:dyDescent="0.25">
      <c r="B326" s="1" t="s">
        <v>228</v>
      </c>
      <c r="C326" s="6">
        <v>1</v>
      </c>
      <c r="D326" s="9">
        <v>16594307</v>
      </c>
      <c r="E326" s="9">
        <v>16203079.849042216</v>
      </c>
      <c r="F326" s="9">
        <v>391227.15095778368</v>
      </c>
      <c r="G326" s="9">
        <v>0.60586534142843074</v>
      </c>
      <c r="H326" s="9">
        <v>116836.22173116557</v>
      </c>
      <c r="I326" s="9">
        <v>15972948.253399063</v>
      </c>
      <c r="J326" s="9">
        <v>16433211.44468537</v>
      </c>
      <c r="K326" s="9">
        <v>656217.65487292677</v>
      </c>
      <c r="L326" s="9">
        <v>14910531.923685674</v>
      </c>
      <c r="M326" s="9">
        <v>17495627.774398759</v>
      </c>
    </row>
    <row r="327" spans="2:13" x14ac:dyDescent="0.25">
      <c r="B327" s="1" t="s">
        <v>229</v>
      </c>
      <c r="C327" s="6">
        <v>1</v>
      </c>
      <c r="D327" s="9">
        <v>17565527</v>
      </c>
      <c r="E327" s="9">
        <v>17773421.703308396</v>
      </c>
      <c r="F327" s="9">
        <v>-207894.70330839604</v>
      </c>
      <c r="G327" s="9">
        <v>-0.32195156980476358</v>
      </c>
      <c r="H327" s="9">
        <v>95824.54411758171</v>
      </c>
      <c r="I327" s="9">
        <v>17584676.68132114</v>
      </c>
      <c r="J327" s="9">
        <v>17962166.725295652</v>
      </c>
      <c r="K327" s="9">
        <v>652804.14452870318</v>
      </c>
      <c r="L327" s="9">
        <v>16487597.348524582</v>
      </c>
      <c r="M327" s="9">
        <v>19059246.05809221</v>
      </c>
    </row>
    <row r="328" spans="2:13" x14ac:dyDescent="0.25">
      <c r="B328" s="1" t="s">
        <v>230</v>
      </c>
      <c r="C328" s="6">
        <v>1</v>
      </c>
      <c r="D328" s="9">
        <v>19544883</v>
      </c>
      <c r="E328" s="9">
        <v>18937798.425731264</v>
      </c>
      <c r="F328" s="9">
        <v>607084.57426873595</v>
      </c>
      <c r="G328" s="9">
        <v>0.94014820281466316</v>
      </c>
      <c r="H328" s="9">
        <v>112180.63351786003</v>
      </c>
      <c r="I328" s="9">
        <v>18716836.913888413</v>
      </c>
      <c r="J328" s="9">
        <v>19158759.937574115</v>
      </c>
      <c r="K328" s="9">
        <v>655404.76226144261</v>
      </c>
      <c r="L328" s="9">
        <v>17646851.650009617</v>
      </c>
      <c r="M328" s="9">
        <v>20228745.201452911</v>
      </c>
    </row>
    <row r="329" spans="2:13" x14ac:dyDescent="0.25">
      <c r="B329" s="1" t="s">
        <v>231</v>
      </c>
      <c r="C329" s="6">
        <v>1</v>
      </c>
      <c r="D329" s="9">
        <v>16060666</v>
      </c>
      <c r="E329" s="9">
        <v>16075833.082533676</v>
      </c>
      <c r="F329" s="9">
        <v>-15167.082533676177</v>
      </c>
      <c r="G329" s="9">
        <v>-2.3488169507771432E-2</v>
      </c>
      <c r="H329" s="9">
        <v>110392.32434064365</v>
      </c>
      <c r="I329" s="9">
        <v>15858393.992405239</v>
      </c>
      <c r="J329" s="9">
        <v>16293272.172662113</v>
      </c>
      <c r="K329" s="9">
        <v>655101.04039899027</v>
      </c>
      <c r="L329" s="9">
        <v>14785484.545918036</v>
      </c>
      <c r="M329" s="9">
        <v>17366181.619149316</v>
      </c>
    </row>
    <row r="330" spans="2:13" x14ac:dyDescent="0.25">
      <c r="B330" s="1" t="s">
        <v>232</v>
      </c>
      <c r="C330" s="6">
        <v>1</v>
      </c>
      <c r="D330" s="9">
        <v>14549269</v>
      </c>
      <c r="E330" s="9">
        <v>14603688.297822351</v>
      </c>
      <c r="F330" s="9">
        <v>-54419.297822350636</v>
      </c>
      <c r="G330" s="9">
        <v>-8.4275251282321453E-2</v>
      </c>
      <c r="H330" s="9">
        <v>98174.625712025343</v>
      </c>
      <c r="I330" s="9">
        <v>14410314.334405737</v>
      </c>
      <c r="J330" s="9">
        <v>14797062.261238964</v>
      </c>
      <c r="K330" s="9">
        <v>653153.24770853424</v>
      </c>
      <c r="L330" s="9">
        <v>13317176.316627581</v>
      </c>
      <c r="M330" s="9">
        <v>15890200.279017121</v>
      </c>
    </row>
    <row r="331" spans="2:13" x14ac:dyDescent="0.25">
      <c r="B331" s="1" t="s">
        <v>233</v>
      </c>
      <c r="C331" s="6">
        <v>1</v>
      </c>
      <c r="D331" s="9">
        <v>14298213</v>
      </c>
      <c r="E331" s="9">
        <v>15042921.921512207</v>
      </c>
      <c r="F331" s="9">
        <v>-744708.92151220702</v>
      </c>
      <c r="G331" s="9">
        <v>-1.1532771278583343</v>
      </c>
      <c r="H331" s="9">
        <v>78422.773412828465</v>
      </c>
      <c r="I331" s="9">
        <v>14888453.061488796</v>
      </c>
      <c r="J331" s="9">
        <v>15197390.781535618</v>
      </c>
      <c r="K331" s="9">
        <v>650477.54707466217</v>
      </c>
      <c r="L331" s="9">
        <v>13761680.25158917</v>
      </c>
      <c r="M331" s="9">
        <v>16324163.591435244</v>
      </c>
    </row>
    <row r="332" spans="2:13" x14ac:dyDescent="0.25">
      <c r="B332" s="1" t="s">
        <v>234</v>
      </c>
      <c r="C332" s="6">
        <v>1</v>
      </c>
      <c r="D332" s="9">
        <v>16140952</v>
      </c>
      <c r="E332" s="9">
        <v>15774977.614765946</v>
      </c>
      <c r="F332" s="9">
        <v>365974.38523405418</v>
      </c>
      <c r="G332" s="9">
        <v>0.56675819998959309</v>
      </c>
      <c r="H332" s="9">
        <v>87717.681429024771</v>
      </c>
      <c r="I332" s="9">
        <v>15602200.63093102</v>
      </c>
      <c r="J332" s="9">
        <v>15947754.598600872</v>
      </c>
      <c r="K332" s="9">
        <v>651663.48638986482</v>
      </c>
      <c r="L332" s="9">
        <v>14491400.00738362</v>
      </c>
      <c r="M332" s="9">
        <v>17058555.222148269</v>
      </c>
    </row>
    <row r="333" spans="2:13" x14ac:dyDescent="0.25">
      <c r="B333" s="1" t="s">
        <v>235</v>
      </c>
      <c r="C333" s="6">
        <v>1</v>
      </c>
      <c r="D333" s="9">
        <v>15813114</v>
      </c>
      <c r="E333" s="9">
        <v>15741091.949476119</v>
      </c>
      <c r="F333" s="9">
        <v>72022.050523880869</v>
      </c>
      <c r="G333" s="9">
        <v>0.11153536794212779</v>
      </c>
      <c r="H333" s="9">
        <v>86478.37342570661</v>
      </c>
      <c r="I333" s="9">
        <v>15570756.02308101</v>
      </c>
      <c r="J333" s="9">
        <v>15911427.875871228</v>
      </c>
      <c r="K333" s="9">
        <v>651497.82572842529</v>
      </c>
      <c r="L333" s="9">
        <v>14457840.642891504</v>
      </c>
      <c r="M333" s="9">
        <v>17024343.256060734</v>
      </c>
    </row>
    <row r="334" spans="2:13" x14ac:dyDescent="0.25">
      <c r="B334" s="1" t="s">
        <v>236</v>
      </c>
      <c r="C334" s="6">
        <v>1</v>
      </c>
      <c r="D334" s="9">
        <v>15009236</v>
      </c>
      <c r="E334" s="9">
        <v>15872628.327241929</v>
      </c>
      <c r="F334" s="9">
        <v>-863392.32724192925</v>
      </c>
      <c r="G334" s="9">
        <v>-1.3370735795061555</v>
      </c>
      <c r="H334" s="9">
        <v>90415.43378653597</v>
      </c>
      <c r="I334" s="9">
        <v>15694537.596989281</v>
      </c>
      <c r="J334" s="9">
        <v>16050719.057494577</v>
      </c>
      <c r="K334" s="9">
        <v>652032.09930594452</v>
      </c>
      <c r="L334" s="9">
        <v>14588324.665239768</v>
      </c>
      <c r="M334" s="9">
        <v>17156931.989244089</v>
      </c>
    </row>
    <row r="335" spans="2:13" x14ac:dyDescent="0.25">
      <c r="B335" s="1" t="s">
        <v>237</v>
      </c>
      <c r="C335" s="6">
        <v>1</v>
      </c>
      <c r="D335" s="9">
        <v>15088622</v>
      </c>
      <c r="E335" s="9">
        <v>14960822.242558833</v>
      </c>
      <c r="F335" s="9">
        <v>127799.75744116679</v>
      </c>
      <c r="G335" s="9">
        <v>0.19791428965756613</v>
      </c>
      <c r="H335" s="9">
        <v>107050.42715514098</v>
      </c>
      <c r="I335" s="9">
        <v>14749965.666999763</v>
      </c>
      <c r="J335" s="9">
        <v>15171678.818117904</v>
      </c>
      <c r="K335" s="9">
        <v>654546.18004584499</v>
      </c>
      <c r="L335" s="9">
        <v>13671566.611007534</v>
      </c>
      <c r="M335" s="9">
        <v>16250077.874110132</v>
      </c>
    </row>
    <row r="336" spans="2:13" x14ac:dyDescent="0.25">
      <c r="B336" s="1" t="s">
        <v>238</v>
      </c>
      <c r="C336" s="6">
        <v>1</v>
      </c>
      <c r="D336" s="9">
        <v>13174997</v>
      </c>
      <c r="E336" s="9">
        <v>13986185.461587973</v>
      </c>
      <c r="F336" s="9">
        <v>-811188.46158797294</v>
      </c>
      <c r="G336" s="9">
        <v>-1.2562292086313664</v>
      </c>
      <c r="H336" s="9">
        <v>94670.951239293863</v>
      </c>
      <c r="I336" s="9">
        <v>13799712.664479861</v>
      </c>
      <c r="J336" s="9">
        <v>14172658.258696085</v>
      </c>
      <c r="K336" s="9">
        <v>652635.80722104292</v>
      </c>
      <c r="L336" s="9">
        <v>12700692.679775659</v>
      </c>
      <c r="M336" s="9">
        <v>15271678.243400287</v>
      </c>
    </row>
    <row r="337" spans="2:13" x14ac:dyDescent="0.25">
      <c r="B337" s="1" t="s">
        <v>239</v>
      </c>
      <c r="C337" s="6">
        <v>1</v>
      </c>
      <c r="D337" s="9">
        <v>13308996</v>
      </c>
      <c r="E337" s="9">
        <v>13537204.96050461</v>
      </c>
      <c r="F337" s="9">
        <v>-228208.96050461009</v>
      </c>
      <c r="G337" s="9">
        <v>-0.35341079839336753</v>
      </c>
      <c r="H337" s="9">
        <v>101201.68748821189</v>
      </c>
      <c r="I337" s="9">
        <v>13337868.611910332</v>
      </c>
      <c r="J337" s="9">
        <v>13736541.309098888</v>
      </c>
      <c r="K337" s="9">
        <v>653615.09270286234</v>
      </c>
      <c r="L337" s="9">
        <v>12249783.28603228</v>
      </c>
      <c r="M337" s="9">
        <v>14824626.63497694</v>
      </c>
    </row>
    <row r="338" spans="2:13" x14ac:dyDescent="0.25">
      <c r="B338" s="1" t="s">
        <v>240</v>
      </c>
      <c r="C338" s="6">
        <v>1</v>
      </c>
      <c r="D338" s="9">
        <v>15749084</v>
      </c>
      <c r="E338" s="9">
        <v>15664392.014354803</v>
      </c>
      <c r="F338" s="9">
        <v>84691.985645197332</v>
      </c>
      <c r="G338" s="9">
        <v>0.13115638491234516</v>
      </c>
      <c r="H338" s="9">
        <v>104294.11276918596</v>
      </c>
      <c r="I338" s="9">
        <v>15458964.534484854</v>
      </c>
      <c r="J338" s="9">
        <v>15869819.494224751</v>
      </c>
      <c r="K338" s="9">
        <v>654101.03945554257</v>
      </c>
      <c r="L338" s="9">
        <v>14376013.173518009</v>
      </c>
      <c r="M338" s="9">
        <v>16952770.855191596</v>
      </c>
    </row>
    <row r="339" spans="2:13" x14ac:dyDescent="0.25">
      <c r="B339" s="1" t="s">
        <v>241</v>
      </c>
      <c r="C339" s="6">
        <v>1</v>
      </c>
      <c r="D339" s="9">
        <v>18099965</v>
      </c>
      <c r="E339" s="9">
        <v>17977608.329418097</v>
      </c>
      <c r="F339" s="9">
        <v>122356.67058190331</v>
      </c>
      <c r="G339" s="9">
        <v>0.18948497264738723</v>
      </c>
      <c r="H339" s="9">
        <v>94609.53466205117</v>
      </c>
      <c r="I339" s="9">
        <v>17791256.504168801</v>
      </c>
      <c r="J339" s="9">
        <v>18163960.154667392</v>
      </c>
      <c r="K339" s="9">
        <v>652626.90099893941</v>
      </c>
      <c r="L339" s="9">
        <v>16692133.090137314</v>
      </c>
      <c r="M339" s="9">
        <v>19263083.568698879</v>
      </c>
    </row>
    <row r="340" spans="2:13" x14ac:dyDescent="0.25">
      <c r="B340" s="1" t="s">
        <v>242</v>
      </c>
      <c r="C340" s="6">
        <v>1</v>
      </c>
      <c r="D340" s="9">
        <v>17237511</v>
      </c>
      <c r="E340" s="9">
        <v>16988592.351977434</v>
      </c>
      <c r="F340" s="9">
        <v>248918.64802256599</v>
      </c>
      <c r="G340" s="9">
        <v>0.38548240147159157</v>
      </c>
      <c r="H340" s="9">
        <v>93103.606262133049</v>
      </c>
      <c r="I340" s="9">
        <v>16805206.74474223</v>
      </c>
      <c r="J340" s="9">
        <v>17171977.959212638</v>
      </c>
      <c r="K340" s="9">
        <v>652410.29219159612</v>
      </c>
      <c r="L340" s="9">
        <v>15703543.765747612</v>
      </c>
      <c r="M340" s="9">
        <v>18273640.938207258</v>
      </c>
    </row>
    <row r="341" spans="2:13" x14ac:dyDescent="0.25">
      <c r="B341" s="1" t="s">
        <v>243</v>
      </c>
      <c r="C341" s="6">
        <v>1</v>
      </c>
      <c r="D341" s="9">
        <v>15286365</v>
      </c>
      <c r="E341" s="9">
        <v>15568266.140987294</v>
      </c>
      <c r="F341" s="9">
        <v>-281901.14098729379</v>
      </c>
      <c r="G341" s="9">
        <v>-0.43656001536498912</v>
      </c>
      <c r="H341" s="9">
        <v>118130.89540407574</v>
      </c>
      <c r="I341" s="9">
        <v>15335584.43448152</v>
      </c>
      <c r="J341" s="9">
        <v>15800947.847493067</v>
      </c>
      <c r="K341" s="9">
        <v>656449.40117839875</v>
      </c>
      <c r="L341" s="9">
        <v>14275261.746341754</v>
      </c>
      <c r="M341" s="9">
        <v>16861270.535632834</v>
      </c>
    </row>
    <row r="342" spans="2:13" x14ac:dyDescent="0.25">
      <c r="B342" s="1" t="s">
        <v>244</v>
      </c>
      <c r="C342" s="6">
        <v>1</v>
      </c>
      <c r="D342" s="9">
        <v>13898432</v>
      </c>
      <c r="E342" s="9">
        <v>14222752.083648717</v>
      </c>
      <c r="F342" s="9">
        <v>-324320.08364871703</v>
      </c>
      <c r="G342" s="9">
        <v>-0.50225117998809432</v>
      </c>
      <c r="H342" s="9">
        <v>89246.988118144465</v>
      </c>
      <c r="I342" s="9">
        <v>14046962.833725587</v>
      </c>
      <c r="J342" s="9">
        <v>14398541.333571848</v>
      </c>
      <c r="K342" s="9">
        <v>651871.10132806911</v>
      </c>
      <c r="L342" s="9">
        <v>12938765.538384797</v>
      </c>
      <c r="M342" s="9">
        <v>15506738.628912637</v>
      </c>
    </row>
    <row r="343" spans="2:13" x14ac:dyDescent="0.25">
      <c r="B343" s="1" t="s">
        <v>245</v>
      </c>
      <c r="C343" s="6">
        <v>1</v>
      </c>
      <c r="D343" s="9">
        <v>14105773</v>
      </c>
      <c r="E343" s="9">
        <v>14977953.071058797</v>
      </c>
      <c r="F343" s="9">
        <v>-872180.07105879672</v>
      </c>
      <c r="G343" s="9">
        <v>-1.3506825261116187</v>
      </c>
      <c r="H343" s="9">
        <v>74539.112616522034</v>
      </c>
      <c r="I343" s="9">
        <v>14831133.834095323</v>
      </c>
      <c r="J343" s="9">
        <v>15124772.30802227</v>
      </c>
      <c r="K343" s="9">
        <v>650020.75902863918</v>
      </c>
      <c r="L343" s="9">
        <v>13697611.133772988</v>
      </c>
      <c r="M343" s="9">
        <v>16258295.008344606</v>
      </c>
    </row>
    <row r="344" spans="2:13" x14ac:dyDescent="0.25">
      <c r="B344" s="1" t="s">
        <v>246</v>
      </c>
      <c r="C344" s="6">
        <v>1</v>
      </c>
      <c r="D344" s="9">
        <v>16041140</v>
      </c>
      <c r="E344" s="9">
        <v>15676734.776352407</v>
      </c>
      <c r="F344" s="9">
        <v>364405.22364759259</v>
      </c>
      <c r="G344" s="9">
        <v>0.56432815233566502</v>
      </c>
      <c r="H344" s="9">
        <v>87586.018498616511</v>
      </c>
      <c r="I344" s="9">
        <v>15504217.128191069</v>
      </c>
      <c r="J344" s="9">
        <v>15849252.424513746</v>
      </c>
      <c r="K344" s="9">
        <v>651645.77685652929</v>
      </c>
      <c r="L344" s="9">
        <v>14393192.051330229</v>
      </c>
      <c r="M344" s="9">
        <v>16960277.501374587</v>
      </c>
    </row>
    <row r="345" spans="2:13" x14ac:dyDescent="0.25">
      <c r="B345" s="1" t="s">
        <v>247</v>
      </c>
      <c r="C345" s="6">
        <v>1</v>
      </c>
      <c r="D345" s="9">
        <v>16554529.999999998</v>
      </c>
      <c r="E345" s="9">
        <v>16160503.617972516</v>
      </c>
      <c r="F345" s="9">
        <v>394026.38202748261</v>
      </c>
      <c r="G345" s="9">
        <v>0.61020030919237112</v>
      </c>
      <c r="H345" s="9">
        <v>109169.28490915424</v>
      </c>
      <c r="I345" s="9">
        <v>15945473.541176869</v>
      </c>
      <c r="J345" s="9">
        <v>16375533.694768162</v>
      </c>
      <c r="K345" s="9">
        <v>654896.05329860223</v>
      </c>
      <c r="L345" s="9">
        <v>14870558.8432023</v>
      </c>
      <c r="M345" s="9">
        <v>17450448.392742731</v>
      </c>
    </row>
    <row r="346" spans="2:13" x14ac:dyDescent="0.25">
      <c r="B346" s="1" t="s">
        <v>248</v>
      </c>
      <c r="C346" s="6">
        <v>1</v>
      </c>
      <c r="D346" s="9">
        <v>13951250</v>
      </c>
      <c r="E346" s="9">
        <v>15384143.102835087</v>
      </c>
      <c r="F346" s="9">
        <v>-1432893.1028350871</v>
      </c>
      <c r="G346" s="9">
        <v>-2.2190184573189358</v>
      </c>
      <c r="H346" s="9">
        <v>82528.944423213703</v>
      </c>
      <c r="I346" s="9">
        <v>15221586.342735806</v>
      </c>
      <c r="J346" s="9">
        <v>15546699.862934368</v>
      </c>
      <c r="K346" s="9">
        <v>650985.3566142018</v>
      </c>
      <c r="L346" s="9">
        <v>14101901.203549225</v>
      </c>
      <c r="M346" s="9">
        <v>16666385.002120949</v>
      </c>
    </row>
    <row r="347" spans="2:13" x14ac:dyDescent="0.25">
      <c r="B347" s="1" t="s">
        <v>249</v>
      </c>
      <c r="C347" s="6">
        <v>1</v>
      </c>
      <c r="D347" s="9">
        <v>14481570</v>
      </c>
      <c r="E347" s="9">
        <v>14538228.970751436</v>
      </c>
      <c r="F347" s="9">
        <v>-56658.970751436427</v>
      </c>
      <c r="G347" s="9">
        <v>-8.7743671611908949E-2</v>
      </c>
      <c r="H347" s="9">
        <v>103713.43447673567</v>
      </c>
      <c r="I347" s="9">
        <v>14333945.249383919</v>
      </c>
      <c r="J347" s="9">
        <v>14742512.692118954</v>
      </c>
      <c r="K347" s="9">
        <v>654008.7035731785</v>
      </c>
      <c r="L347" s="9">
        <v>13250032.003340784</v>
      </c>
      <c r="M347" s="9">
        <v>15826425.938162088</v>
      </c>
    </row>
    <row r="348" spans="2:13" x14ac:dyDescent="0.25">
      <c r="B348" s="1" t="s">
        <v>250</v>
      </c>
      <c r="C348" s="6">
        <v>1</v>
      </c>
      <c r="D348" s="9">
        <v>13161080</v>
      </c>
      <c r="E348" s="9">
        <v>13735417.792365998</v>
      </c>
      <c r="F348" s="9">
        <v>-574337.79236599803</v>
      </c>
      <c r="G348" s="9">
        <v>-0.88943561768448243</v>
      </c>
      <c r="H348" s="9">
        <v>96409.494819434971</v>
      </c>
      <c r="I348" s="9">
        <v>13545520.596537484</v>
      </c>
      <c r="J348" s="9">
        <v>13925314.988194512</v>
      </c>
      <c r="K348" s="9">
        <v>652890.26532017486</v>
      </c>
      <c r="L348" s="9">
        <v>12449423.805982791</v>
      </c>
      <c r="M348" s="9">
        <v>15021411.778749205</v>
      </c>
    </row>
    <row r="349" spans="2:13" x14ac:dyDescent="0.25">
      <c r="B349" s="1" t="s">
        <v>251</v>
      </c>
      <c r="C349" s="6">
        <v>1</v>
      </c>
      <c r="D349" s="9">
        <v>13263096.673492307</v>
      </c>
      <c r="E349" s="9">
        <v>13158197.741322182</v>
      </c>
      <c r="F349" s="9">
        <v>104898.93217012472</v>
      </c>
      <c r="G349" s="9">
        <v>0.16244942918490959</v>
      </c>
      <c r="H349" s="9">
        <v>105565.79748682243</v>
      </c>
      <c r="I349" s="9">
        <v>12950265.431795057</v>
      </c>
      <c r="J349" s="9">
        <v>13366130.050849307</v>
      </c>
      <c r="K349" s="9">
        <v>654305.00950056803</v>
      </c>
      <c r="L349" s="9">
        <v>11869417.14192773</v>
      </c>
      <c r="M349" s="9">
        <v>14446978.340716634</v>
      </c>
    </row>
    <row r="350" spans="2:13" x14ac:dyDescent="0.25">
      <c r="B350" s="1" t="s">
        <v>252</v>
      </c>
      <c r="C350" s="6">
        <v>1</v>
      </c>
      <c r="D350" s="9">
        <v>14180624.276246155</v>
      </c>
      <c r="E350" s="9">
        <v>14468446.821506023</v>
      </c>
      <c r="F350" s="9">
        <v>-287822.54525986873</v>
      </c>
      <c r="G350" s="9">
        <v>-0.44573006814010058</v>
      </c>
      <c r="H350" s="9">
        <v>102220.67485615805</v>
      </c>
      <c r="I350" s="9">
        <v>14267103.379687991</v>
      </c>
      <c r="J350" s="9">
        <v>14669790.263324056</v>
      </c>
      <c r="K350" s="9">
        <v>653773.641428406</v>
      </c>
      <c r="L350" s="9">
        <v>13180712.854572879</v>
      </c>
      <c r="M350" s="9">
        <v>15756180.788439168</v>
      </c>
    </row>
    <row r="351" spans="2:13" x14ac:dyDescent="0.25">
      <c r="B351" s="1" t="s">
        <v>253</v>
      </c>
      <c r="C351" s="6">
        <v>1</v>
      </c>
      <c r="D351" s="9">
        <v>16044762.08466154</v>
      </c>
      <c r="E351" s="9">
        <v>15642338.618064281</v>
      </c>
      <c r="F351" s="9">
        <v>402423.46659725904</v>
      </c>
      <c r="G351" s="9">
        <v>0.62320426992826594</v>
      </c>
      <c r="H351" s="9">
        <v>112617.96268980991</v>
      </c>
      <c r="I351" s="9">
        <v>15420515.701610163</v>
      </c>
      <c r="J351" s="9">
        <v>15864161.534518398</v>
      </c>
      <c r="K351" s="9">
        <v>655479.75817633991</v>
      </c>
      <c r="L351" s="9">
        <v>14351244.123344993</v>
      </c>
      <c r="M351" s="9">
        <v>16933433.112783566</v>
      </c>
    </row>
    <row r="352" spans="2:13" x14ac:dyDescent="0.25">
      <c r="B352" s="1" t="s">
        <v>254</v>
      </c>
      <c r="C352" s="6">
        <v>1</v>
      </c>
      <c r="D352" s="9">
        <v>18366242.474953849</v>
      </c>
      <c r="E352" s="9">
        <v>17681363.2573408</v>
      </c>
      <c r="F352" s="9">
        <v>684879.21761304885</v>
      </c>
      <c r="G352" s="9">
        <v>1.0606231699423694</v>
      </c>
      <c r="H352" s="9">
        <v>103897.1951075292</v>
      </c>
      <c r="I352" s="9">
        <v>17476717.583775975</v>
      </c>
      <c r="J352" s="9">
        <v>17886008.930905625</v>
      </c>
      <c r="K352" s="9">
        <v>654037.86970612151</v>
      </c>
      <c r="L352" s="9">
        <v>16393108.841575405</v>
      </c>
      <c r="M352" s="9">
        <v>18969617.673106197</v>
      </c>
    </row>
    <row r="353" spans="2:13" x14ac:dyDescent="0.25">
      <c r="B353" s="1" t="s">
        <v>255</v>
      </c>
      <c r="C353" s="6">
        <v>1</v>
      </c>
      <c r="D353" s="9">
        <v>14930878.169138461</v>
      </c>
      <c r="E353" s="9">
        <v>14809753.591151817</v>
      </c>
      <c r="F353" s="9">
        <v>121124.57798664458</v>
      </c>
      <c r="G353" s="9">
        <v>0.18757691948934244</v>
      </c>
      <c r="H353" s="9">
        <v>133366.07554681541</v>
      </c>
      <c r="I353" s="9">
        <v>14547063.242940504</v>
      </c>
      <c r="J353" s="9">
        <v>15072443.939363129</v>
      </c>
      <c r="K353" s="9">
        <v>659361.37130201096</v>
      </c>
      <c r="L353" s="9">
        <v>13511013.506656993</v>
      </c>
      <c r="M353" s="9">
        <v>16108493.67564664</v>
      </c>
    </row>
    <row r="354" spans="2:13" x14ac:dyDescent="0.25">
      <c r="B354" s="1" t="s">
        <v>256</v>
      </c>
      <c r="C354" s="6">
        <v>1</v>
      </c>
      <c r="D354" s="9">
        <v>13943626.872169232</v>
      </c>
      <c r="E354" s="9">
        <v>13878386.37536067</v>
      </c>
      <c r="F354" s="9">
        <v>65240.496808562428</v>
      </c>
      <c r="G354" s="9">
        <v>0.10103326360942003</v>
      </c>
      <c r="H354" s="9">
        <v>97921.164323312798</v>
      </c>
      <c r="I354" s="9">
        <v>13685511.653300496</v>
      </c>
      <c r="J354" s="9">
        <v>14071261.097420843</v>
      </c>
      <c r="K354" s="9">
        <v>653115.19832334539</v>
      </c>
      <c r="L354" s="9">
        <v>12591949.339808587</v>
      </c>
      <c r="M354" s="9">
        <v>15164823.410912752</v>
      </c>
    </row>
    <row r="355" spans="2:13" x14ac:dyDescent="0.25">
      <c r="B355" s="1" t="s">
        <v>257</v>
      </c>
      <c r="C355" s="6">
        <v>1</v>
      </c>
      <c r="D355" s="9">
        <v>13528583.634523079</v>
      </c>
      <c r="E355" s="9">
        <v>14147576.361313289</v>
      </c>
      <c r="F355" s="9">
        <v>-618992.72679021023</v>
      </c>
      <c r="G355" s="9">
        <v>-0.95858950187977676</v>
      </c>
      <c r="H355" s="9">
        <v>93882.009177818443</v>
      </c>
      <c r="I355" s="9">
        <v>13962657.538587328</v>
      </c>
      <c r="J355" s="9">
        <v>14332495.18403925</v>
      </c>
      <c r="K355" s="9">
        <v>652521.83067371289</v>
      </c>
      <c r="L355" s="9">
        <v>12862308.078413336</v>
      </c>
      <c r="M355" s="9">
        <v>15432844.644213242</v>
      </c>
    </row>
    <row r="356" spans="2:13" x14ac:dyDescent="0.25">
      <c r="B356" s="1" t="s">
        <v>258</v>
      </c>
      <c r="C356" s="6">
        <v>1</v>
      </c>
      <c r="D356" s="9">
        <v>15929136.64069231</v>
      </c>
      <c r="E356" s="9">
        <v>15063249.415327199</v>
      </c>
      <c r="F356" s="9">
        <v>865887.2253651116</v>
      </c>
      <c r="G356" s="9">
        <v>1.3409372487313882</v>
      </c>
      <c r="H356" s="9">
        <v>102382.09714730544</v>
      </c>
      <c r="I356" s="9">
        <v>14861588.021003652</v>
      </c>
      <c r="J356" s="9">
        <v>15264910.809650745</v>
      </c>
      <c r="K356" s="9">
        <v>653798.90002568054</v>
      </c>
      <c r="L356" s="9">
        <v>13775465.696688563</v>
      </c>
      <c r="M356" s="9">
        <v>16351033.133965835</v>
      </c>
    </row>
    <row r="357" spans="2:13" x14ac:dyDescent="0.25">
      <c r="B357" s="1" t="s">
        <v>259</v>
      </c>
      <c r="C357" s="6">
        <v>1</v>
      </c>
      <c r="D357" s="9">
        <v>16055865.643200001</v>
      </c>
      <c r="E357" s="9">
        <v>15438445.104237225</v>
      </c>
      <c r="F357" s="9">
        <v>617420.53896277584</v>
      </c>
      <c r="G357" s="9">
        <v>0.95615476770418029</v>
      </c>
      <c r="H357" s="9">
        <v>113117.63134801127</v>
      </c>
      <c r="I357" s="9">
        <v>15215637.993464762</v>
      </c>
      <c r="J357" s="9">
        <v>15661252.215009687</v>
      </c>
      <c r="K357" s="9">
        <v>655565.79103877454</v>
      </c>
      <c r="L357" s="9">
        <v>14147181.151111834</v>
      </c>
      <c r="M357" s="9">
        <v>16729709.057362616</v>
      </c>
    </row>
    <row r="358" spans="2:13" x14ac:dyDescent="0.25">
      <c r="B358" s="1" t="s">
        <v>260</v>
      </c>
      <c r="C358" s="6">
        <v>1</v>
      </c>
      <c r="D358" s="9">
        <v>14086273.1338</v>
      </c>
      <c r="E358" s="9">
        <v>15068166.844125019</v>
      </c>
      <c r="F358" s="9">
        <v>-981893.71032501943</v>
      </c>
      <c r="G358" s="9">
        <v>-1.5205881457769534</v>
      </c>
      <c r="H358" s="9">
        <v>101724.14496884588</v>
      </c>
      <c r="I358" s="9">
        <v>14867801.414207393</v>
      </c>
      <c r="J358" s="9">
        <v>15268532.274042645</v>
      </c>
      <c r="K358" s="9">
        <v>653696.19054125773</v>
      </c>
      <c r="L358" s="9">
        <v>13780585.431733431</v>
      </c>
      <c r="M358" s="9">
        <v>16355748.256516607</v>
      </c>
    </row>
    <row r="359" spans="2:13" x14ac:dyDescent="0.25">
      <c r="B359" s="1" t="s">
        <v>261</v>
      </c>
      <c r="C359" s="6">
        <v>1</v>
      </c>
      <c r="D359" s="9">
        <v>14104948</v>
      </c>
      <c r="E359" s="9">
        <v>13949396.379228577</v>
      </c>
      <c r="F359" s="9">
        <v>155551.62077142298</v>
      </c>
      <c r="G359" s="9">
        <v>0.24089160375935545</v>
      </c>
      <c r="H359" s="9">
        <v>113292.80373572856</v>
      </c>
      <c r="I359" s="9">
        <v>13726244.232468979</v>
      </c>
      <c r="J359" s="9">
        <v>14172548.525988175</v>
      </c>
      <c r="K359" s="9">
        <v>655596.03967444156</v>
      </c>
      <c r="L359" s="9">
        <v>12658072.845549408</v>
      </c>
      <c r="M359" s="9">
        <v>15240719.912907746</v>
      </c>
    </row>
    <row r="360" spans="2:13" x14ac:dyDescent="0.25">
      <c r="B360" s="1" t="s">
        <v>262</v>
      </c>
      <c r="C360" s="6">
        <v>1</v>
      </c>
      <c r="D360" s="9">
        <v>12825361.5152</v>
      </c>
      <c r="E360" s="9">
        <v>13268437.848158272</v>
      </c>
      <c r="F360" s="9">
        <v>-443076.33295827173</v>
      </c>
      <c r="G360" s="9">
        <v>-0.68616043924719206</v>
      </c>
      <c r="H360" s="9">
        <v>113384.81264256492</v>
      </c>
      <c r="I360" s="9">
        <v>13045104.472014243</v>
      </c>
      <c r="J360" s="9">
        <v>13491771.224302301</v>
      </c>
      <c r="K360" s="9">
        <v>655611.94589215587</v>
      </c>
      <c r="L360" s="9">
        <v>11977082.984098772</v>
      </c>
      <c r="M360" s="9">
        <v>14559792.712217772</v>
      </c>
    </row>
    <row r="361" spans="2:13" x14ac:dyDescent="0.25">
      <c r="B361" s="1" t="s">
        <v>263</v>
      </c>
      <c r="C361" s="6">
        <v>1</v>
      </c>
      <c r="D361" s="9">
        <v>14493142.5678</v>
      </c>
      <c r="E361" s="9">
        <v>13561326.143144963</v>
      </c>
      <c r="F361" s="9">
        <v>931816.424655037</v>
      </c>
      <c r="G361" s="9">
        <v>1.4430370563242512</v>
      </c>
      <c r="H361" s="9">
        <v>120156.19778862901</v>
      </c>
      <c r="I361" s="9">
        <v>13324655.210845074</v>
      </c>
      <c r="J361" s="9">
        <v>13797997.075444853</v>
      </c>
      <c r="K361" s="9">
        <v>656816.88447049668</v>
      </c>
      <c r="L361" s="9">
        <v>12267597.918893076</v>
      </c>
      <c r="M361" s="9">
        <v>14855054.36739685</v>
      </c>
    </row>
    <row r="362" spans="2:13" x14ac:dyDescent="0.25">
      <c r="B362" s="1" t="s">
        <v>264</v>
      </c>
      <c r="C362" s="6">
        <v>1</v>
      </c>
      <c r="D362" s="9">
        <v>15819649.446600001</v>
      </c>
      <c r="E362" s="9">
        <v>15111373.036439078</v>
      </c>
      <c r="F362" s="9">
        <v>708276.41016092338</v>
      </c>
      <c r="G362" s="9">
        <v>1.0968567187049765</v>
      </c>
      <c r="H362" s="9">
        <v>121886.2754368451</v>
      </c>
      <c r="I362" s="9">
        <v>14871294.380713429</v>
      </c>
      <c r="J362" s="9">
        <v>15351451.692164727</v>
      </c>
      <c r="K362" s="9">
        <v>657135.58113860793</v>
      </c>
      <c r="L362" s="9">
        <v>13817017.077297516</v>
      </c>
      <c r="M362" s="9">
        <v>16405728.99558064</v>
      </c>
    </row>
    <row r="363" spans="2:13" x14ac:dyDescent="0.25">
      <c r="B363" s="1" t="s">
        <v>265</v>
      </c>
      <c r="C363" s="6">
        <v>1</v>
      </c>
      <c r="D363" s="9">
        <v>20353876.040199999</v>
      </c>
      <c r="E363" s="9">
        <v>19483542.485179149</v>
      </c>
      <c r="F363" s="9">
        <v>870333.55502085015</v>
      </c>
      <c r="G363" s="9">
        <v>1.3478229595732414</v>
      </c>
      <c r="H363" s="9">
        <v>148729.9310118641</v>
      </c>
      <c r="I363" s="9">
        <v>19190590.044262219</v>
      </c>
      <c r="J363" s="9">
        <v>19776494.926096078</v>
      </c>
      <c r="K363" s="9">
        <v>662639.79675031849</v>
      </c>
      <c r="L363" s="9">
        <v>18178344.906009838</v>
      </c>
      <c r="M363" s="9">
        <v>20788740.064348459</v>
      </c>
    </row>
    <row r="364" spans="2:13" x14ac:dyDescent="0.25">
      <c r="B364" s="1" t="s">
        <v>266</v>
      </c>
      <c r="C364" s="6">
        <v>1</v>
      </c>
      <c r="D364" s="9">
        <v>19599345.653399996</v>
      </c>
      <c r="E364" s="9">
        <v>18806827.320749074</v>
      </c>
      <c r="F364" s="9">
        <v>792518.33265092224</v>
      </c>
      <c r="G364" s="9">
        <v>1.2273161231891454</v>
      </c>
      <c r="H364" s="9">
        <v>131496.38633386511</v>
      </c>
      <c r="I364" s="9">
        <v>18547819.688013814</v>
      </c>
      <c r="J364" s="9">
        <v>19065834.953484334</v>
      </c>
      <c r="K364" s="9">
        <v>658985.74148260197</v>
      </c>
      <c r="L364" s="9">
        <v>17508827.112025917</v>
      </c>
      <c r="M364" s="9">
        <v>20104827.529472232</v>
      </c>
    </row>
    <row r="365" spans="2:13" x14ac:dyDescent="0.25">
      <c r="B365" s="1" t="s">
        <v>267</v>
      </c>
      <c r="C365" s="6">
        <v>1</v>
      </c>
      <c r="D365" s="9">
        <v>14931787.017599998</v>
      </c>
      <c r="E365" s="9">
        <v>15353677.467054859</v>
      </c>
      <c r="F365" s="9">
        <v>-421890.44945486076</v>
      </c>
      <c r="G365" s="9">
        <v>-0.65335138570672824</v>
      </c>
      <c r="H365" s="9">
        <v>132077.50274137178</v>
      </c>
      <c r="I365" s="9">
        <v>15093525.212864606</v>
      </c>
      <c r="J365" s="9">
        <v>15613829.721245112</v>
      </c>
      <c r="K365" s="9">
        <v>659101.94552049891</v>
      </c>
      <c r="L365" s="9">
        <v>14055448.371944712</v>
      </c>
      <c r="M365" s="9">
        <v>16651906.562165005</v>
      </c>
    </row>
    <row r="366" spans="2:13" x14ac:dyDescent="0.25">
      <c r="B366" s="1" t="s">
        <v>268</v>
      </c>
      <c r="C366" s="6">
        <v>1</v>
      </c>
      <c r="D366" s="9">
        <v>13752321.7016</v>
      </c>
      <c r="E366" s="9">
        <v>13880351.794510802</v>
      </c>
      <c r="F366" s="9">
        <v>-128030.09291080199</v>
      </c>
      <c r="G366" s="9">
        <v>-0.19827099362765604</v>
      </c>
      <c r="H366" s="9">
        <v>112412.91005422558</v>
      </c>
      <c r="I366" s="9">
        <v>13658932.768986387</v>
      </c>
      <c r="J366" s="9">
        <v>14101770.820035217</v>
      </c>
      <c r="K366" s="9">
        <v>655444.55921562808</v>
      </c>
      <c r="L366" s="9">
        <v>12589326.630970439</v>
      </c>
      <c r="M366" s="9">
        <v>15171376.958051166</v>
      </c>
    </row>
    <row r="367" spans="2:13" x14ac:dyDescent="0.25">
      <c r="B367" s="1" t="s">
        <v>269</v>
      </c>
      <c r="C367" s="6">
        <v>1</v>
      </c>
      <c r="D367" s="9">
        <v>13896879.130009763</v>
      </c>
      <c r="E367" s="9">
        <v>14541083.363126244</v>
      </c>
      <c r="F367" s="9">
        <v>-644204.23311648145</v>
      </c>
      <c r="G367" s="9">
        <v>-0.99763274785822265</v>
      </c>
      <c r="H367" s="9">
        <v>99171.368823403856</v>
      </c>
      <c r="I367" s="9">
        <v>14345746.120862804</v>
      </c>
      <c r="J367" s="9">
        <v>14736420.605389684</v>
      </c>
      <c r="K367" s="9">
        <v>653303.8100706418</v>
      </c>
      <c r="L367" s="9">
        <v>13254274.82016217</v>
      </c>
      <c r="M367" s="9">
        <v>15827891.906090319</v>
      </c>
    </row>
    <row r="368" spans="2:13" x14ac:dyDescent="0.25">
      <c r="B368" s="1" t="s">
        <v>270</v>
      </c>
      <c r="C368" s="6">
        <v>1</v>
      </c>
      <c r="D368" s="9">
        <v>16401684.807799999</v>
      </c>
      <c r="E368" s="9">
        <v>15569647.587402463</v>
      </c>
      <c r="F368" s="9">
        <v>832037.22039753571</v>
      </c>
      <c r="G368" s="9">
        <v>1.2885161814132677</v>
      </c>
      <c r="H368" s="9">
        <v>110193.25146066483</v>
      </c>
      <c r="I368" s="9">
        <v>15352600.609915465</v>
      </c>
      <c r="J368" s="9">
        <v>15786694.564889461</v>
      </c>
      <c r="K368" s="9">
        <v>655067.52363858104</v>
      </c>
      <c r="L368" s="9">
        <v>14279365.068546038</v>
      </c>
      <c r="M368" s="9">
        <v>16859930.106258888</v>
      </c>
    </row>
    <row r="369" spans="2:13" x14ac:dyDescent="0.25">
      <c r="B369" s="1" t="s">
        <v>271</v>
      </c>
      <c r="C369" s="6">
        <v>1</v>
      </c>
      <c r="D369" s="9">
        <v>16212390</v>
      </c>
      <c r="E369" s="9">
        <v>15894042.825135911</v>
      </c>
      <c r="F369" s="9">
        <v>318347.17486408912</v>
      </c>
      <c r="G369" s="9">
        <v>0.49300136588071414</v>
      </c>
      <c r="H369" s="9">
        <v>120680.61838386703</v>
      </c>
      <c r="I369" s="9">
        <v>15656338.944777774</v>
      </c>
      <c r="J369" s="9">
        <v>16131746.705494048</v>
      </c>
      <c r="K369" s="9">
        <v>656913.02279070555</v>
      </c>
      <c r="L369" s="9">
        <v>14600125.237819178</v>
      </c>
      <c r="M369" s="9">
        <v>17187960.412452646</v>
      </c>
    </row>
    <row r="370" spans="2:13" x14ac:dyDescent="0.25">
      <c r="B370" s="1" t="s">
        <v>272</v>
      </c>
      <c r="C370" s="6">
        <v>1</v>
      </c>
      <c r="D370" s="9">
        <v>14504214</v>
      </c>
      <c r="E370" s="9">
        <v>15524664.00291208</v>
      </c>
      <c r="F370" s="9">
        <v>-1020450.0029120799</v>
      </c>
      <c r="G370" s="9">
        <v>-1.5802975021324244</v>
      </c>
      <c r="H370" s="9">
        <v>109154.76615094356</v>
      </c>
      <c r="I370" s="9">
        <v>15309662.523626214</v>
      </c>
      <c r="J370" s="9">
        <v>15739665.482197946</v>
      </c>
      <c r="K370" s="9">
        <v>654893.63321991207</v>
      </c>
      <c r="L370" s="9">
        <v>14234723.994956147</v>
      </c>
      <c r="M370" s="9">
        <v>16814604.010868013</v>
      </c>
    </row>
    <row r="371" spans="2:13" x14ac:dyDescent="0.25">
      <c r="B371" s="1" t="s">
        <v>273</v>
      </c>
      <c r="C371" s="6">
        <v>1</v>
      </c>
      <c r="D371" s="9">
        <v>15011830</v>
      </c>
      <c r="E371" s="9">
        <v>14652329.339341765</v>
      </c>
      <c r="F371" s="9">
        <v>359500.66065823473</v>
      </c>
      <c r="G371" s="9">
        <v>0.55673280849812756</v>
      </c>
      <c r="H371" s="9">
        <v>124650.79980200889</v>
      </c>
      <c r="I371" s="9">
        <v>14406805.416780859</v>
      </c>
      <c r="J371" s="9">
        <v>14897853.261902671</v>
      </c>
      <c r="K371" s="9">
        <v>657653.9589706657</v>
      </c>
      <c r="L371" s="9">
        <v>13356952.334535854</v>
      </c>
      <c r="M371" s="9">
        <v>15947706.344147677</v>
      </c>
    </row>
    <row r="372" spans="2:13" x14ac:dyDescent="0.25">
      <c r="B372" s="1" t="s">
        <v>274</v>
      </c>
      <c r="C372" s="6">
        <v>1</v>
      </c>
      <c r="D372" s="9">
        <v>13577688</v>
      </c>
      <c r="E372" s="9">
        <v>13948470.46580264</v>
      </c>
      <c r="F372" s="9">
        <v>-370782.46580263972</v>
      </c>
      <c r="G372" s="9">
        <v>-0.57420412844361246</v>
      </c>
      <c r="H372" s="9">
        <v>116218.26482299071</v>
      </c>
      <c r="I372" s="9">
        <v>13719556.056124676</v>
      </c>
      <c r="J372" s="9">
        <v>14177384.875480603</v>
      </c>
      <c r="K372" s="9">
        <v>656107.91257001041</v>
      </c>
      <c r="L372" s="9">
        <v>12656138.699192977</v>
      </c>
      <c r="M372" s="9">
        <v>15240802.232412303</v>
      </c>
    </row>
    <row r="373" spans="2:13" x14ac:dyDescent="0.25">
      <c r="B373" s="1" t="s">
        <v>275</v>
      </c>
      <c r="C373" s="6">
        <v>1</v>
      </c>
      <c r="D373" s="9">
        <v>13979286</v>
      </c>
      <c r="E373" s="9">
        <v>13496534.433901552</v>
      </c>
      <c r="F373" s="9">
        <v>482751.56609844789</v>
      </c>
      <c r="G373" s="9">
        <v>0.74760261833388664</v>
      </c>
      <c r="H373" s="9">
        <v>122018.48568546974</v>
      </c>
      <c r="I373" s="9">
        <v>13256195.364452953</v>
      </c>
      <c r="J373" s="9">
        <v>13736873.503350152</v>
      </c>
      <c r="K373" s="9">
        <v>657160.11649177608</v>
      </c>
      <c r="L373" s="9">
        <v>12202130.147624016</v>
      </c>
      <c r="M373" s="9">
        <v>14790938.720179088</v>
      </c>
    </row>
    <row r="374" spans="2:13" x14ac:dyDescent="0.25">
      <c r="B374" s="1" t="s">
        <v>276</v>
      </c>
      <c r="C374" s="6">
        <v>1</v>
      </c>
      <c r="D374" s="9">
        <v>15645311</v>
      </c>
      <c r="E374" s="9">
        <v>14820911.585968968</v>
      </c>
      <c r="F374" s="9">
        <v>824399.41403103247</v>
      </c>
      <c r="G374" s="9">
        <v>1.2766880602036919</v>
      </c>
      <c r="H374" s="9">
        <v>124482.10018035695</v>
      </c>
      <c r="I374" s="9">
        <v>14575719.950027226</v>
      </c>
      <c r="J374" s="9">
        <v>15066103.22191071</v>
      </c>
      <c r="K374" s="9">
        <v>657622.00474423147</v>
      </c>
      <c r="L374" s="9">
        <v>13525597.521208599</v>
      </c>
      <c r="M374" s="9">
        <v>16116225.650729336</v>
      </c>
    </row>
    <row r="375" spans="2:13" x14ac:dyDescent="0.25">
      <c r="B375" s="1" t="s">
        <v>277</v>
      </c>
      <c r="C375" s="6">
        <v>1</v>
      </c>
      <c r="D375" s="9">
        <v>21281346</v>
      </c>
      <c r="E375" s="9">
        <v>20614603.594618522</v>
      </c>
      <c r="F375" s="9">
        <v>666742.40538147837</v>
      </c>
      <c r="G375" s="9">
        <v>1.0325359937118792</v>
      </c>
      <c r="H375" s="9">
        <v>176360.14534306063</v>
      </c>
      <c r="I375" s="9">
        <v>20267228.088510118</v>
      </c>
      <c r="J375" s="9">
        <v>20961979.100726925</v>
      </c>
      <c r="K375" s="9">
        <v>669383.15539303422</v>
      </c>
      <c r="L375" s="9">
        <v>19296123.662926611</v>
      </c>
      <c r="M375" s="9">
        <v>21933083.526310433</v>
      </c>
    </row>
    <row r="376" spans="2:13" x14ac:dyDescent="0.25">
      <c r="B376" s="1" t="s">
        <v>278</v>
      </c>
      <c r="C376" s="6">
        <v>1</v>
      </c>
      <c r="D376" s="9">
        <v>19350665</v>
      </c>
      <c r="E376" s="9">
        <v>18946737.755186994</v>
      </c>
      <c r="F376" s="9">
        <v>403927.24481300637</v>
      </c>
      <c r="G376" s="9">
        <v>0.62553306306004597</v>
      </c>
      <c r="H376" s="9">
        <v>133399.7524177148</v>
      </c>
      <c r="I376" s="9">
        <v>18683981.073847808</v>
      </c>
      <c r="J376" s="9">
        <v>19209494.436526179</v>
      </c>
      <c r="K376" s="9">
        <v>659368.18379689602</v>
      </c>
      <c r="L376" s="9">
        <v>17647984.252162412</v>
      </c>
      <c r="M376" s="9">
        <v>20245491.258211575</v>
      </c>
    </row>
    <row r="377" spans="2:13" x14ac:dyDescent="0.25">
      <c r="B377" s="1" t="s">
        <v>279</v>
      </c>
      <c r="C377" s="6">
        <v>1</v>
      </c>
      <c r="D377" s="9">
        <v>15682160</v>
      </c>
      <c r="E377" s="9">
        <v>15522057.802342014</v>
      </c>
      <c r="F377" s="9">
        <v>160102.19765798561</v>
      </c>
      <c r="G377" s="9">
        <v>0.2479387547874064</v>
      </c>
      <c r="H377" s="9">
        <v>139617.33060059728</v>
      </c>
      <c r="I377" s="9">
        <v>15247054.395055501</v>
      </c>
      <c r="J377" s="9">
        <v>15797061.209628528</v>
      </c>
      <c r="K377" s="9">
        <v>660654.15071922925</v>
      </c>
      <c r="L377" s="9">
        <v>14220771.338088492</v>
      </c>
      <c r="M377" s="9">
        <v>16823344.266595535</v>
      </c>
    </row>
    <row r="378" spans="2:13" x14ac:dyDescent="0.25">
      <c r="B378" s="1" t="s">
        <v>280</v>
      </c>
      <c r="C378" s="6">
        <v>1</v>
      </c>
      <c r="D378" s="9">
        <v>14357374</v>
      </c>
      <c r="E378" s="9">
        <v>14291720.40384586</v>
      </c>
      <c r="F378" s="9">
        <v>65653.596154140308</v>
      </c>
      <c r="G378" s="9">
        <v>0.10167300084503794</v>
      </c>
      <c r="H378" s="9">
        <v>116461.00139046993</v>
      </c>
      <c r="I378" s="9">
        <v>14062327.877426637</v>
      </c>
      <c r="J378" s="9">
        <v>14521112.930265082</v>
      </c>
      <c r="K378" s="9">
        <v>656150.95268038788</v>
      </c>
      <c r="L378" s="9">
        <v>12999303.861392448</v>
      </c>
      <c r="M378" s="9">
        <v>15584136.946299272</v>
      </c>
    </row>
    <row r="379" spans="2:13" x14ac:dyDescent="0.25">
      <c r="B379" s="1" t="s">
        <v>281</v>
      </c>
      <c r="C379" s="6">
        <v>1</v>
      </c>
      <c r="D379" s="9">
        <v>13709644</v>
      </c>
      <c r="E379" s="9">
        <v>14561401.564654352</v>
      </c>
      <c r="F379" s="9">
        <v>-851757.56465435214</v>
      </c>
      <c r="G379" s="9">
        <v>-1.3190556597623344</v>
      </c>
      <c r="H379" s="9">
        <v>110214.41913079226</v>
      </c>
      <c r="I379" s="9">
        <v>14344312.893336194</v>
      </c>
      <c r="J379" s="9">
        <v>14778490.235972511</v>
      </c>
      <c r="K379" s="9">
        <v>655071.08472504537</v>
      </c>
      <c r="L379" s="9">
        <v>13271112.031547567</v>
      </c>
      <c r="M379" s="9">
        <v>15851691.097761137</v>
      </c>
    </row>
    <row r="380" spans="2:13" x14ac:dyDescent="0.25">
      <c r="B380" s="1" t="s">
        <v>282</v>
      </c>
      <c r="C380" s="6">
        <v>1</v>
      </c>
      <c r="D380" s="9">
        <v>15324444</v>
      </c>
      <c r="E380" s="9">
        <v>15283316.017902026</v>
      </c>
      <c r="F380" s="9">
        <v>41127.982097974047</v>
      </c>
      <c r="G380" s="9">
        <v>6.3691946878043429E-2</v>
      </c>
      <c r="H380" s="9">
        <v>108201.12632161478</v>
      </c>
      <c r="I380" s="9">
        <v>15070192.917190379</v>
      </c>
      <c r="J380" s="9">
        <v>15496439.118613673</v>
      </c>
      <c r="K380" s="9">
        <v>654735.35997055762</v>
      </c>
      <c r="L380" s="9">
        <v>13993687.759803131</v>
      </c>
      <c r="M380" s="9">
        <v>16572944.276000921</v>
      </c>
    </row>
    <row r="381" spans="2:13" x14ac:dyDescent="0.25">
      <c r="B381" s="1" t="s">
        <v>283</v>
      </c>
      <c r="C381" s="6">
        <v>1</v>
      </c>
      <c r="D381" s="9">
        <v>15683383.130000001</v>
      </c>
      <c r="E381" s="9">
        <v>15658719.988804983</v>
      </c>
      <c r="F381" s="9">
        <v>24663.141195017844</v>
      </c>
      <c r="G381" s="9">
        <v>3.8194032352395435E-2</v>
      </c>
      <c r="H381" s="9">
        <v>114421.99779247267</v>
      </c>
      <c r="I381" s="9">
        <v>15433343.675376704</v>
      </c>
      <c r="J381" s="9">
        <v>15884096.302233262</v>
      </c>
      <c r="K381" s="9">
        <v>655792.11754742078</v>
      </c>
      <c r="L381" s="9">
        <v>14367010.241731454</v>
      </c>
      <c r="M381" s="9">
        <v>16950429.735878512</v>
      </c>
    </row>
    <row r="382" spans="2:13" x14ac:dyDescent="0.25">
      <c r="B382" s="1" t="s">
        <v>284</v>
      </c>
      <c r="C382" s="6">
        <v>1</v>
      </c>
      <c r="D382" s="9">
        <v>14321958.209999999</v>
      </c>
      <c r="E382" s="9">
        <v>15396400.531184699</v>
      </c>
      <c r="F382" s="9">
        <v>-1074442.3211847004</v>
      </c>
      <c r="G382" s="9">
        <v>-1.6639115209055835</v>
      </c>
      <c r="H382" s="9">
        <v>110488.18730161505</v>
      </c>
      <c r="I382" s="9">
        <v>15178772.620364832</v>
      </c>
      <c r="J382" s="9">
        <v>15614028.442004567</v>
      </c>
      <c r="K382" s="9">
        <v>655117.20126379398</v>
      </c>
      <c r="L382" s="9">
        <v>14106020.162611905</v>
      </c>
      <c r="M382" s="9">
        <v>16686780.899757493</v>
      </c>
    </row>
    <row r="383" spans="2:13" x14ac:dyDescent="0.25">
      <c r="B383" s="1" t="s">
        <v>285</v>
      </c>
      <c r="C383" s="6">
        <v>1</v>
      </c>
      <c r="D383" s="9">
        <v>14031795.34</v>
      </c>
      <c r="E383" s="9">
        <v>14269907.762689097</v>
      </c>
      <c r="F383" s="9">
        <v>-238112.422689097</v>
      </c>
      <c r="G383" s="9">
        <v>-0.36874757776320016</v>
      </c>
      <c r="H383" s="9">
        <v>123512.72958106187</v>
      </c>
      <c r="I383" s="9">
        <v>14026625.49012354</v>
      </c>
      <c r="J383" s="9">
        <v>14513190.035254654</v>
      </c>
      <c r="K383" s="9">
        <v>657439.2004034092</v>
      </c>
      <c r="L383" s="9">
        <v>12974953.766527494</v>
      </c>
      <c r="M383" s="9">
        <v>15564861.758850697</v>
      </c>
    </row>
    <row r="384" spans="2:13" x14ac:dyDescent="0.25">
      <c r="B384" s="1" t="s">
        <v>286</v>
      </c>
      <c r="C384" s="6">
        <v>1</v>
      </c>
      <c r="D384" s="9">
        <v>13273337.119999999</v>
      </c>
      <c r="E384" s="9">
        <v>14013932.7701557</v>
      </c>
      <c r="F384" s="9">
        <v>-740595.65015570074</v>
      </c>
      <c r="G384" s="9">
        <v>-1.1469072004422629</v>
      </c>
      <c r="H384" s="9">
        <v>124449.73021180651</v>
      </c>
      <c r="I384" s="9">
        <v>13768804.89314422</v>
      </c>
      <c r="J384" s="9">
        <v>14259060.64716718</v>
      </c>
      <c r="K384" s="9">
        <v>657615.87816011638</v>
      </c>
      <c r="L384" s="9">
        <v>12718630.772890817</v>
      </c>
      <c r="M384" s="9">
        <v>15309234.767420582</v>
      </c>
    </row>
    <row r="385" spans="2:13" x14ac:dyDescent="0.25">
      <c r="B385" s="1" t="s">
        <v>287</v>
      </c>
      <c r="C385" s="6">
        <v>1</v>
      </c>
      <c r="D385" s="9">
        <v>14803180.68</v>
      </c>
      <c r="E385" s="9">
        <v>14010114.310445096</v>
      </c>
      <c r="F385" s="9">
        <v>793066.36955490336</v>
      </c>
      <c r="G385" s="9">
        <v>1.2281648285132341</v>
      </c>
      <c r="H385" s="9">
        <v>134194.53198977464</v>
      </c>
      <c r="I385" s="9">
        <v>13745792.156614652</v>
      </c>
      <c r="J385" s="9">
        <v>14274436.464275541</v>
      </c>
      <c r="K385" s="9">
        <v>659529.43851996795</v>
      </c>
      <c r="L385" s="9">
        <v>12711043.184972821</v>
      </c>
      <c r="M385" s="9">
        <v>15309185.435917372</v>
      </c>
    </row>
    <row r="386" spans="2:13" x14ac:dyDescent="0.25">
      <c r="B386" s="1" t="s">
        <v>288</v>
      </c>
      <c r="C386" s="6">
        <v>1</v>
      </c>
      <c r="D386" s="9">
        <v>17013300.510000002</v>
      </c>
      <c r="E386" s="9">
        <v>17183901.834760539</v>
      </c>
      <c r="F386" s="9">
        <v>-170601.32476053759</v>
      </c>
      <c r="G386" s="9">
        <v>-0.26419799756009055</v>
      </c>
      <c r="H386" s="9">
        <v>152581.64817161238</v>
      </c>
      <c r="I386" s="9">
        <v>16883362.6899704</v>
      </c>
      <c r="J386" s="9">
        <v>17484440.979550678</v>
      </c>
      <c r="K386" s="9">
        <v>663514.9336806786</v>
      </c>
      <c r="L386" s="9">
        <v>15876980.503699856</v>
      </c>
      <c r="M386" s="9">
        <v>18490823.165821221</v>
      </c>
    </row>
    <row r="387" spans="2:13" x14ac:dyDescent="0.25">
      <c r="B387" s="1" t="s">
        <v>289</v>
      </c>
      <c r="C387" s="6">
        <v>1</v>
      </c>
      <c r="D387" s="9">
        <v>21387559.02</v>
      </c>
      <c r="E387" s="9">
        <v>21079578.164872825</v>
      </c>
      <c r="F387" s="9">
        <v>307980.85512717441</v>
      </c>
      <c r="G387" s="9">
        <v>0.47694779232022311</v>
      </c>
      <c r="H387" s="9">
        <v>187886.75627001311</v>
      </c>
      <c r="I387" s="9">
        <v>20709498.763297133</v>
      </c>
      <c r="J387" s="9">
        <v>21449657.566448517</v>
      </c>
      <c r="K387" s="9">
        <v>672511.96349223179</v>
      </c>
      <c r="L387" s="9">
        <v>19754935.438889377</v>
      </c>
      <c r="M387" s="9">
        <v>22404220.890856273</v>
      </c>
    </row>
    <row r="388" spans="2:13" x14ac:dyDescent="0.25">
      <c r="B388" s="1" t="s">
        <v>290</v>
      </c>
      <c r="C388" s="6">
        <v>1</v>
      </c>
      <c r="D388" s="9">
        <v>19560921.699999999</v>
      </c>
      <c r="E388" s="9">
        <v>19270783.248829931</v>
      </c>
      <c r="F388" s="9">
        <v>290138.45117006823</v>
      </c>
      <c r="G388" s="9">
        <v>0.44931654500287471</v>
      </c>
      <c r="H388" s="9">
        <v>141753.66131240263</v>
      </c>
      <c r="I388" s="9">
        <v>18991571.923928104</v>
      </c>
      <c r="J388" s="9">
        <v>19549994.573731758</v>
      </c>
      <c r="K388" s="9">
        <v>661108.92321460985</v>
      </c>
      <c r="L388" s="9">
        <v>17968601.021957029</v>
      </c>
      <c r="M388" s="9">
        <v>20572965.475702833</v>
      </c>
    </row>
    <row r="389" spans="2:13" x14ac:dyDescent="0.25">
      <c r="B389" s="1" t="s">
        <v>291</v>
      </c>
      <c r="C389" s="6">
        <v>1</v>
      </c>
      <c r="D389" s="9">
        <v>15379116.300000001</v>
      </c>
      <c r="E389" s="9">
        <v>16155458.397511169</v>
      </c>
      <c r="F389" s="9">
        <v>-776342.09751116857</v>
      </c>
      <c r="G389" s="9">
        <v>-1.2022651516449159</v>
      </c>
      <c r="H389" s="9">
        <v>139600.4228950954</v>
      </c>
      <c r="I389" s="9">
        <v>15880488.293229392</v>
      </c>
      <c r="J389" s="9">
        <v>16430428.501792947</v>
      </c>
      <c r="K389" s="9">
        <v>660650.57778753142</v>
      </c>
      <c r="L389" s="9">
        <v>14854178.970839491</v>
      </c>
      <c r="M389" s="9">
        <v>17456737.824182846</v>
      </c>
    </row>
    <row r="390" spans="2:13" x14ac:dyDescent="0.25">
      <c r="B390" s="1" t="s">
        <v>292</v>
      </c>
      <c r="C390" s="6">
        <v>1</v>
      </c>
      <c r="D390" s="9">
        <v>14092698.800000001</v>
      </c>
      <c r="E390" s="9">
        <v>14505048.804347903</v>
      </c>
      <c r="F390" s="9">
        <v>-412350.00434790179</v>
      </c>
      <c r="G390" s="9">
        <v>-0.63857678476720747</v>
      </c>
      <c r="H390" s="9">
        <v>124725.28820649436</v>
      </c>
      <c r="I390" s="9">
        <v>14259378.16242953</v>
      </c>
      <c r="J390" s="9">
        <v>14750719.446266275</v>
      </c>
      <c r="K390" s="9">
        <v>657668.08146412473</v>
      </c>
      <c r="L390" s="9">
        <v>13209643.982552482</v>
      </c>
      <c r="M390" s="9">
        <v>15800453.626143323</v>
      </c>
    </row>
    <row r="391" spans="2:13" x14ac:dyDescent="0.25">
      <c r="B391" s="1" t="s">
        <v>293</v>
      </c>
      <c r="C391" s="6">
        <v>1</v>
      </c>
      <c r="D391" s="9">
        <v>14233680.619999999</v>
      </c>
      <c r="E391" s="9">
        <v>15183285.612729067</v>
      </c>
      <c r="F391" s="9">
        <v>-949604.9927290678</v>
      </c>
      <c r="G391" s="9">
        <v>-1.4705849318827615</v>
      </c>
      <c r="H391" s="9">
        <v>115672.53658763372</v>
      </c>
      <c r="I391" s="9">
        <v>14955446.120638555</v>
      </c>
      <c r="J391" s="9">
        <v>15411125.104819579</v>
      </c>
      <c r="K391" s="9">
        <v>656011.46604242141</v>
      </c>
      <c r="L391" s="9">
        <v>13891143.816258455</v>
      </c>
      <c r="M391" s="9">
        <v>16475427.409199679</v>
      </c>
    </row>
    <row r="392" spans="2:13" ht="15.75" thickBot="1" x14ac:dyDescent="0.3">
      <c r="B392" s="4" t="s">
        <v>294</v>
      </c>
      <c r="C392" s="7">
        <v>1</v>
      </c>
      <c r="D392" s="10">
        <v>15387739.460000001</v>
      </c>
      <c r="E392" s="10">
        <v>15519501.408190638</v>
      </c>
      <c r="F392" s="10">
        <v>-131761.94819063693</v>
      </c>
      <c r="G392" s="10">
        <v>-0.20405024940717803</v>
      </c>
      <c r="H392" s="10">
        <v>117440.16349107251</v>
      </c>
      <c r="I392" s="10">
        <v>15288180.232134633</v>
      </c>
      <c r="J392" s="10">
        <v>15750822.584246643</v>
      </c>
      <c r="K392" s="10">
        <v>656325.45269806462</v>
      </c>
      <c r="L392" s="10">
        <v>14226741.154113272</v>
      </c>
      <c r="M392" s="10">
        <v>16812261.662268002</v>
      </c>
    </row>
    <row r="411" spans="5:5" x14ac:dyDescent="0.25">
      <c r="E411" t="s">
        <v>80</v>
      </c>
    </row>
  </sheetData>
  <pageMargins left="0.7" right="0.7" top="0.75" bottom="0.75" header="0.3" footer="0.3"/>
  <ignoredErrors>
    <ignoredError sqref="A1"/>
  </ignoredErrors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6321" r:id="rId3" name="Drop Down 1">
              <controlPr defaultSize="0" autoFill="0" autoPict="0" macro="[0]!GoToResults120220132372281">
                <anchor moveWithCells="1">
                  <from>
                    <xdr:col>1</xdr:col>
                    <xdr:colOff>9525</xdr:colOff>
                    <xdr:row>5</xdr:row>
                    <xdr:rowOff>9525</xdr:rowOff>
                  </from>
                  <to>
                    <xdr:col>2</xdr:col>
                    <xdr:colOff>1114425</xdr:colOff>
                    <xdr:row>5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8"/>
  <dimension ref="B1:M429"/>
  <sheetViews>
    <sheetView zoomScaleNormal="100" workbookViewId="0">
      <selection activeCell="F113" sqref="F113"/>
    </sheetView>
  </sheetViews>
  <sheetFormatPr defaultRowHeight="15" x14ac:dyDescent="0.25"/>
  <cols>
    <col min="2" max="2" width="19" customWidth="1"/>
    <col min="3" max="3" width="16.85546875" bestFit="1" customWidth="1"/>
    <col min="4" max="4" width="20.85546875" bestFit="1" customWidth="1"/>
    <col min="5" max="5" width="19.85546875" bestFit="1" customWidth="1"/>
    <col min="6" max="6" width="12.28515625" bestFit="1" customWidth="1"/>
    <col min="7" max="8" width="13.42578125" bestFit="1" customWidth="1"/>
    <col min="9" max="10" width="12.5703125" bestFit="1" customWidth="1"/>
    <col min="11" max="11" width="10.5703125" bestFit="1" customWidth="1"/>
    <col min="12" max="13" width="12.5703125" bestFit="1" customWidth="1"/>
  </cols>
  <sheetData>
    <row r="1" spans="2:9" x14ac:dyDescent="0.25">
      <c r="B1" t="s">
        <v>481</v>
      </c>
    </row>
    <row r="2" spans="2:9" x14ac:dyDescent="0.25">
      <c r="B2" t="s">
        <v>444</v>
      </c>
    </row>
    <row r="3" spans="2:9" x14ac:dyDescent="0.25">
      <c r="B3" t="s">
        <v>482</v>
      </c>
    </row>
    <row r="4" spans="2:9" x14ac:dyDescent="0.25">
      <c r="B4" t="s">
        <v>4</v>
      </c>
    </row>
    <row r="5" spans="2:9" x14ac:dyDescent="0.25">
      <c r="B5" t="s">
        <v>5</v>
      </c>
    </row>
    <row r="6" spans="2:9" ht="16.350000000000001" customHeight="1" x14ac:dyDescent="0.25"/>
    <row r="9" spans="2:9" x14ac:dyDescent="0.25">
      <c r="B9" t="s">
        <v>6</v>
      </c>
    </row>
    <row r="10" spans="2:9" ht="15.75" thickBot="1" x14ac:dyDescent="0.3"/>
    <row r="11" spans="2:9" x14ac:dyDescent="0.25">
      <c r="B11" s="2" t="s">
        <v>7</v>
      </c>
      <c r="C11" s="2" t="s">
        <v>8</v>
      </c>
      <c r="D11" s="2" t="s">
        <v>9</v>
      </c>
      <c r="E11" s="2" t="s">
        <v>10</v>
      </c>
      <c r="F11" s="2" t="s">
        <v>11</v>
      </c>
      <c r="G11" s="2" t="s">
        <v>12</v>
      </c>
      <c r="H11" s="2" t="s">
        <v>13</v>
      </c>
      <c r="I11" s="2" t="s">
        <v>14</v>
      </c>
    </row>
    <row r="12" spans="2:9" x14ac:dyDescent="0.25">
      <c r="B12" s="3" t="s">
        <v>15</v>
      </c>
      <c r="C12" s="5">
        <v>252</v>
      </c>
      <c r="D12" s="5">
        <v>0</v>
      </c>
      <c r="E12" s="5">
        <v>252</v>
      </c>
      <c r="F12" s="8">
        <v>8711926</v>
      </c>
      <c r="G12" s="8">
        <v>21387559.02</v>
      </c>
      <c r="H12" s="8">
        <v>13596591.74314717</v>
      </c>
      <c r="I12" s="8">
        <v>2533945.7428559954</v>
      </c>
    </row>
    <row r="13" spans="2:9" x14ac:dyDescent="0.25">
      <c r="B13" s="1" t="s">
        <v>16</v>
      </c>
      <c r="C13" s="6">
        <v>252</v>
      </c>
      <c r="D13" s="6">
        <v>0</v>
      </c>
      <c r="E13" s="6">
        <v>252</v>
      </c>
      <c r="F13" s="9">
        <v>0</v>
      </c>
      <c r="G13" s="9">
        <v>840.2</v>
      </c>
      <c r="H13" s="9">
        <v>286.17132936507937</v>
      </c>
      <c r="I13" s="9">
        <v>236.22323728327044</v>
      </c>
    </row>
    <row r="14" spans="2:9" x14ac:dyDescent="0.25">
      <c r="B14" s="1" t="s">
        <v>17</v>
      </c>
      <c r="C14" s="6">
        <v>252</v>
      </c>
      <c r="D14" s="6">
        <v>0</v>
      </c>
      <c r="E14" s="6">
        <v>252</v>
      </c>
      <c r="F14" s="9">
        <v>0</v>
      </c>
      <c r="G14" s="9">
        <v>203.49999999999997</v>
      </c>
      <c r="H14" s="9">
        <v>30.157142857142855</v>
      </c>
      <c r="I14" s="9">
        <v>50.290342159438268</v>
      </c>
    </row>
    <row r="15" spans="2:9" x14ac:dyDescent="0.25">
      <c r="B15" s="1" t="s">
        <v>19</v>
      </c>
      <c r="C15" s="6">
        <v>252</v>
      </c>
      <c r="D15" s="6">
        <v>0</v>
      </c>
      <c r="E15" s="6">
        <v>252</v>
      </c>
      <c r="F15" s="9">
        <v>28</v>
      </c>
      <c r="G15" s="9">
        <v>31</v>
      </c>
      <c r="H15" s="9">
        <v>30.44047619047619</v>
      </c>
      <c r="I15" s="9">
        <v>0.80858723595908188</v>
      </c>
    </row>
    <row r="16" spans="2:9" x14ac:dyDescent="0.25">
      <c r="B16" s="1" t="s">
        <v>21</v>
      </c>
      <c r="C16" s="6">
        <v>252</v>
      </c>
      <c r="D16" s="6">
        <v>0</v>
      </c>
      <c r="E16" s="6">
        <v>252</v>
      </c>
      <c r="F16" s="9">
        <v>0</v>
      </c>
      <c r="G16" s="9">
        <v>1</v>
      </c>
      <c r="H16" s="9">
        <v>0.26190476190476192</v>
      </c>
      <c r="I16" s="9">
        <v>0.44054604705845163</v>
      </c>
    </row>
    <row r="17" spans="2:12" x14ac:dyDescent="0.25">
      <c r="B17" s="1" t="s">
        <v>22</v>
      </c>
      <c r="C17" s="6">
        <v>252</v>
      </c>
      <c r="D17" s="6">
        <v>0</v>
      </c>
      <c r="E17" s="6">
        <v>252</v>
      </c>
      <c r="F17" s="9">
        <v>0</v>
      </c>
      <c r="G17" s="9">
        <v>1</v>
      </c>
      <c r="H17" s="9">
        <v>0.25</v>
      </c>
      <c r="I17" s="9">
        <v>0.43387441956422285</v>
      </c>
    </row>
    <row r="18" spans="2:12" x14ac:dyDescent="0.25">
      <c r="B18" s="1" t="s">
        <v>24</v>
      </c>
      <c r="C18" s="6">
        <v>252</v>
      </c>
      <c r="D18" s="6">
        <v>0</v>
      </c>
      <c r="E18" s="6">
        <v>252</v>
      </c>
      <c r="F18" s="9">
        <v>5678.9529306599879</v>
      </c>
      <c r="G18" s="9">
        <v>8187</v>
      </c>
      <c r="H18" s="9">
        <v>6875.9411596390119</v>
      </c>
      <c r="I18" s="9">
        <v>795.73127957282509</v>
      </c>
    </row>
    <row r="19" spans="2:12" x14ac:dyDescent="0.25">
      <c r="B19" s="1" t="s">
        <v>25</v>
      </c>
      <c r="C19" s="6">
        <v>252</v>
      </c>
      <c r="D19" s="6">
        <v>0</v>
      </c>
      <c r="E19" s="6">
        <v>252</v>
      </c>
      <c r="F19" s="9">
        <v>12979.420817421558</v>
      </c>
      <c r="G19" s="9">
        <v>15666.77914346308</v>
      </c>
      <c r="H19" s="9">
        <v>14113.787370579703</v>
      </c>
      <c r="I19" s="9">
        <v>813.21637063382207</v>
      </c>
    </row>
    <row r="20" spans="2:12" x14ac:dyDescent="0.25">
      <c r="B20" s="1" t="s">
        <v>26</v>
      </c>
      <c r="C20" s="6">
        <v>252</v>
      </c>
      <c r="D20" s="6">
        <v>0</v>
      </c>
      <c r="E20" s="6">
        <v>252</v>
      </c>
      <c r="F20" s="9">
        <v>0</v>
      </c>
      <c r="G20" s="9">
        <v>314026.36207689182</v>
      </c>
      <c r="H20" s="9">
        <v>55479.107142857145</v>
      </c>
      <c r="I20" s="9">
        <v>92089.726403410823</v>
      </c>
    </row>
    <row r="21" spans="2:12" ht="15.75" thickBot="1" x14ac:dyDescent="0.3">
      <c r="B21" s="4" t="s">
        <v>28</v>
      </c>
      <c r="C21" s="7">
        <v>252</v>
      </c>
      <c r="D21" s="7">
        <v>0</v>
      </c>
      <c r="E21" s="7">
        <v>252</v>
      </c>
      <c r="F21" s="10">
        <v>84.79058987711214</v>
      </c>
      <c r="G21" s="10">
        <v>144.13292686506682</v>
      </c>
      <c r="H21" s="10">
        <v>117.87659348164901</v>
      </c>
      <c r="I21" s="10">
        <v>19.8623346958117</v>
      </c>
    </row>
    <row r="24" spans="2:12" x14ac:dyDescent="0.25">
      <c r="B24" t="s">
        <v>33</v>
      </c>
    </row>
    <row r="25" spans="2:12" ht="15.75" thickBot="1" x14ac:dyDescent="0.3"/>
    <row r="26" spans="2:12" x14ac:dyDescent="0.25">
      <c r="B26" s="2" t="s">
        <v>34</v>
      </c>
      <c r="C26" s="2" t="s">
        <v>16</v>
      </c>
      <c r="D26" s="2" t="s">
        <v>17</v>
      </c>
      <c r="E26" s="2" t="s">
        <v>19</v>
      </c>
      <c r="F26" s="2" t="s">
        <v>21</v>
      </c>
      <c r="G26" s="2" t="s">
        <v>22</v>
      </c>
      <c r="H26" s="2" t="s">
        <v>24</v>
      </c>
      <c r="I26" s="2" t="s">
        <v>25</v>
      </c>
      <c r="J26" s="2" t="s">
        <v>26</v>
      </c>
      <c r="K26" s="2" t="s">
        <v>28</v>
      </c>
      <c r="L26" s="11" t="s">
        <v>15</v>
      </c>
    </row>
    <row r="27" spans="2:12" x14ac:dyDescent="0.25">
      <c r="B27" s="12" t="s">
        <v>16</v>
      </c>
      <c r="C27" s="17">
        <v>1</v>
      </c>
      <c r="D27" s="14">
        <v>-0.69172102717811434</v>
      </c>
      <c r="E27" s="14">
        <v>-0.18024491757983666</v>
      </c>
      <c r="F27" s="14">
        <v>-0.61631589566307177</v>
      </c>
      <c r="G27" s="14">
        <v>0.13197248428796213</v>
      </c>
      <c r="H27" s="14">
        <v>-6.4866263986553527E-2</v>
      </c>
      <c r="I27" s="14">
        <v>-6.8051248740799347E-2</v>
      </c>
      <c r="J27" s="14">
        <v>-5.9800921783790054E-2</v>
      </c>
      <c r="K27" s="14">
        <v>-6.5436912992010057E-2</v>
      </c>
      <c r="L27" s="8">
        <v>-0.2281408080130258</v>
      </c>
    </row>
    <row r="28" spans="2:12" x14ac:dyDescent="0.25">
      <c r="B28" s="1" t="s">
        <v>17</v>
      </c>
      <c r="C28" s="9">
        <v>-0.69172102717811434</v>
      </c>
      <c r="D28" s="18">
        <v>1</v>
      </c>
      <c r="E28" s="9">
        <v>0.21126396587116375</v>
      </c>
      <c r="F28" s="9">
        <v>0.71698590774590842</v>
      </c>
      <c r="G28" s="9">
        <v>-0.31823659007045274</v>
      </c>
      <c r="H28" s="9">
        <v>7.6985991469470355E-2</v>
      </c>
      <c r="I28" s="9">
        <v>8.0208381210684965E-2</v>
      </c>
      <c r="J28" s="9">
        <v>5.8147029432212692E-2</v>
      </c>
      <c r="K28" s="9">
        <v>8.1415737721631395E-2</v>
      </c>
      <c r="L28" s="15">
        <v>0.59088227107893643</v>
      </c>
    </row>
    <row r="29" spans="2:12" x14ac:dyDescent="0.25">
      <c r="B29" s="1" t="s">
        <v>19</v>
      </c>
      <c r="C29" s="9">
        <v>-0.18024491757983666</v>
      </c>
      <c r="D29" s="9">
        <v>0.21126396587116375</v>
      </c>
      <c r="E29" s="18">
        <v>1</v>
      </c>
      <c r="F29" s="9">
        <v>0.15578106336062453</v>
      </c>
      <c r="G29" s="9">
        <v>0.16182671405754456</v>
      </c>
      <c r="H29" s="9">
        <v>1.036096532214884E-2</v>
      </c>
      <c r="I29" s="9">
        <v>1.1992443000218326E-2</v>
      </c>
      <c r="J29" s="9">
        <v>1.6171023125369704E-2</v>
      </c>
      <c r="K29" s="9">
        <v>1.0562392090119728E-2</v>
      </c>
      <c r="L29" s="15">
        <v>0.21284783182791314</v>
      </c>
    </row>
    <row r="30" spans="2:12" x14ac:dyDescent="0.25">
      <c r="B30" s="1" t="s">
        <v>21</v>
      </c>
      <c r="C30" s="9">
        <v>-0.61631589566307177</v>
      </c>
      <c r="D30" s="9">
        <v>0.71698590774590842</v>
      </c>
      <c r="E30" s="9">
        <v>0.15578106336062453</v>
      </c>
      <c r="F30" s="18">
        <v>1</v>
      </c>
      <c r="G30" s="9">
        <v>-0.28138742976632541</v>
      </c>
      <c r="H30" s="9">
        <v>-2.0306212513488096E-2</v>
      </c>
      <c r="I30" s="9">
        <v>-1.75703395996273E-2</v>
      </c>
      <c r="J30" s="9">
        <v>-4.7802595566247734E-3</v>
      </c>
      <c r="K30" s="9">
        <v>-2.1003289777594716E-2</v>
      </c>
      <c r="L30" s="15">
        <v>0.38629220254271285</v>
      </c>
    </row>
    <row r="31" spans="2:12" x14ac:dyDescent="0.25">
      <c r="B31" s="1" t="s">
        <v>22</v>
      </c>
      <c r="C31" s="9">
        <v>0.13197248428796213</v>
      </c>
      <c r="D31" s="9">
        <v>-0.31823659007045274</v>
      </c>
      <c r="E31" s="9">
        <v>0.16182671405754456</v>
      </c>
      <c r="F31" s="9">
        <v>-0.28138742976632541</v>
      </c>
      <c r="G31" s="18">
        <v>1</v>
      </c>
      <c r="H31" s="9">
        <v>-1.7183040732769866E-2</v>
      </c>
      <c r="I31" s="9">
        <v>-1.9239569104906935E-2</v>
      </c>
      <c r="J31" s="9">
        <v>-1.9570286136557792E-2</v>
      </c>
      <c r="K31" s="9">
        <v>-1.7263099445688875E-2</v>
      </c>
      <c r="L31" s="15">
        <v>-0.32675162970156901</v>
      </c>
    </row>
    <row r="32" spans="2:12" x14ac:dyDescent="0.25">
      <c r="B32" s="1" t="s">
        <v>24</v>
      </c>
      <c r="C32" s="9">
        <v>-6.4866263986553527E-2</v>
      </c>
      <c r="D32" s="9">
        <v>7.6985991469470355E-2</v>
      </c>
      <c r="E32" s="9">
        <v>1.036096532214884E-2</v>
      </c>
      <c r="F32" s="9">
        <v>-2.0306212513488096E-2</v>
      </c>
      <c r="G32" s="9">
        <v>-1.7183040732769866E-2</v>
      </c>
      <c r="H32" s="18">
        <v>1</v>
      </c>
      <c r="I32" s="9">
        <v>0.9895834017255245</v>
      </c>
      <c r="J32" s="9">
        <v>0.78098371248443343</v>
      </c>
      <c r="K32" s="9">
        <v>0.97619571056618226</v>
      </c>
      <c r="L32" s="15">
        <v>0.72492237018576411</v>
      </c>
    </row>
    <row r="33" spans="2:12" x14ac:dyDescent="0.25">
      <c r="B33" s="1" t="s">
        <v>25</v>
      </c>
      <c r="C33" s="9">
        <v>-6.8051248740799347E-2</v>
      </c>
      <c r="D33" s="9">
        <v>8.0208381210684965E-2</v>
      </c>
      <c r="E33" s="9">
        <v>1.1992443000218326E-2</v>
      </c>
      <c r="F33" s="9">
        <v>-1.75703395996273E-2</v>
      </c>
      <c r="G33" s="9">
        <v>-1.9239569104906935E-2</v>
      </c>
      <c r="H33" s="9">
        <v>0.9895834017255245</v>
      </c>
      <c r="I33" s="18">
        <v>1</v>
      </c>
      <c r="J33" s="9">
        <v>0.84745119028273985</v>
      </c>
      <c r="K33" s="9">
        <v>0.94713387667452142</v>
      </c>
      <c r="L33" s="15">
        <v>0.70163279293962777</v>
      </c>
    </row>
    <row r="34" spans="2:12" x14ac:dyDescent="0.25">
      <c r="B34" s="1" t="s">
        <v>26</v>
      </c>
      <c r="C34" s="9">
        <v>-5.9800921783790054E-2</v>
      </c>
      <c r="D34" s="9">
        <v>5.8147029432212692E-2</v>
      </c>
      <c r="E34" s="9">
        <v>1.6171023125369704E-2</v>
      </c>
      <c r="F34" s="9">
        <v>-4.7802595566247734E-3</v>
      </c>
      <c r="G34" s="9">
        <v>-1.9570286136557792E-2</v>
      </c>
      <c r="H34" s="9">
        <v>0.78098371248443343</v>
      </c>
      <c r="I34" s="9">
        <v>0.84745119028273985</v>
      </c>
      <c r="J34" s="18">
        <v>1</v>
      </c>
      <c r="K34" s="9">
        <v>0.65513652173917347</v>
      </c>
      <c r="L34" s="15">
        <v>0.45819874753046158</v>
      </c>
    </row>
    <row r="35" spans="2:12" x14ac:dyDescent="0.25">
      <c r="B35" s="1" t="s">
        <v>28</v>
      </c>
      <c r="C35" s="9">
        <v>-6.5436912992010057E-2</v>
      </c>
      <c r="D35" s="9">
        <v>8.1415737721631395E-2</v>
      </c>
      <c r="E35" s="9">
        <v>1.0562392090119728E-2</v>
      </c>
      <c r="F35" s="9">
        <v>-2.1003289777594716E-2</v>
      </c>
      <c r="G35" s="9">
        <v>-1.7263099445688875E-2</v>
      </c>
      <c r="H35" s="9">
        <v>0.97619571056618226</v>
      </c>
      <c r="I35" s="9">
        <v>0.94713387667452142</v>
      </c>
      <c r="J35" s="9">
        <v>0.65513652173917347</v>
      </c>
      <c r="K35" s="18">
        <v>1</v>
      </c>
      <c r="L35" s="15">
        <v>0.75176033690026756</v>
      </c>
    </row>
    <row r="36" spans="2:12" ht="15.75" thickBot="1" x14ac:dyDescent="0.3">
      <c r="B36" s="13" t="s">
        <v>15</v>
      </c>
      <c r="C36" s="16">
        <v>-0.2281408080130258</v>
      </c>
      <c r="D36" s="16">
        <v>0.59088227107893643</v>
      </c>
      <c r="E36" s="16">
        <v>0.21284783182791314</v>
      </c>
      <c r="F36" s="16">
        <v>0.38629220254271285</v>
      </c>
      <c r="G36" s="16">
        <v>-0.32675162970156901</v>
      </c>
      <c r="H36" s="16">
        <v>0.72492237018576411</v>
      </c>
      <c r="I36" s="16">
        <v>0.70163279293962777</v>
      </c>
      <c r="J36" s="16">
        <v>0.45819874753046158</v>
      </c>
      <c r="K36" s="16">
        <v>0.75176033690026756</v>
      </c>
      <c r="L36" s="19">
        <v>1</v>
      </c>
    </row>
    <row r="39" spans="2:12" x14ac:dyDescent="0.25">
      <c r="B39" t="s">
        <v>35</v>
      </c>
    </row>
    <row r="40" spans="2:12" ht="15.75" thickBot="1" x14ac:dyDescent="0.3"/>
    <row r="41" spans="2:12" x14ac:dyDescent="0.25">
      <c r="B41" s="2" t="s">
        <v>36</v>
      </c>
      <c r="C41" s="2" t="s">
        <v>16</v>
      </c>
      <c r="D41" s="2" t="s">
        <v>17</v>
      </c>
      <c r="E41" s="2" t="s">
        <v>19</v>
      </c>
      <c r="F41" s="2" t="s">
        <v>21</v>
      </c>
      <c r="G41" s="2" t="s">
        <v>22</v>
      </c>
      <c r="H41" s="2" t="s">
        <v>24</v>
      </c>
      <c r="I41" s="2" t="s">
        <v>25</v>
      </c>
      <c r="J41" s="2" t="s">
        <v>26</v>
      </c>
      <c r="K41" s="2" t="s">
        <v>28</v>
      </c>
    </row>
    <row r="42" spans="2:12" x14ac:dyDescent="0.25">
      <c r="B42" s="12" t="s">
        <v>37</v>
      </c>
      <c r="C42" s="14">
        <v>0.47893242969558142</v>
      </c>
      <c r="D42" s="14">
        <v>0.35100089707456356</v>
      </c>
      <c r="E42" s="14">
        <v>0.89568467861984669</v>
      </c>
      <c r="F42" s="14">
        <v>0.44432057873737285</v>
      </c>
      <c r="G42" s="14">
        <v>0.81963703439044522</v>
      </c>
      <c r="H42" s="14">
        <v>5.9248853772848557E-3</v>
      </c>
      <c r="I42" s="14">
        <v>6.2767454239595734E-3</v>
      </c>
      <c r="J42" s="14">
        <v>6.970875944809489E-2</v>
      </c>
      <c r="K42" s="14">
        <v>1.7108205232487537E-2</v>
      </c>
    </row>
    <row r="43" spans="2:12" ht="15.75" thickBot="1" x14ac:dyDescent="0.3">
      <c r="B43" s="4" t="s">
        <v>38</v>
      </c>
      <c r="C43" s="10">
        <v>2.0879772134779411</v>
      </c>
      <c r="D43" s="10">
        <v>2.8489955676311811</v>
      </c>
      <c r="E43" s="10">
        <v>1.1164643360215696</v>
      </c>
      <c r="F43" s="10">
        <v>2.2506272449538645</v>
      </c>
      <c r="G43" s="10">
        <v>1.2200522402500866</v>
      </c>
      <c r="H43" s="10">
        <v>168.77963645235295</v>
      </c>
      <c r="I43" s="10">
        <v>159.31823460336676</v>
      </c>
      <c r="J43" s="10">
        <v>14.345399457934688</v>
      </c>
      <c r="K43" s="10">
        <v>58.451484910939413</v>
      </c>
    </row>
    <row r="46" spans="2:12" x14ac:dyDescent="0.25">
      <c r="B46" s="20" t="s">
        <v>39</v>
      </c>
    </row>
    <row r="48" spans="2:12" x14ac:dyDescent="0.25">
      <c r="B48" t="s">
        <v>43</v>
      </c>
    </row>
    <row r="49" spans="2:3" ht="15.75" thickBot="1" x14ac:dyDescent="0.3"/>
    <row r="50" spans="2:3" x14ac:dyDescent="0.25">
      <c r="B50" s="22" t="s">
        <v>8</v>
      </c>
      <c r="C50" s="23">
        <v>252</v>
      </c>
    </row>
    <row r="51" spans="2:3" x14ac:dyDescent="0.25">
      <c r="B51" s="1" t="s">
        <v>44</v>
      </c>
      <c r="C51" s="9">
        <v>252</v>
      </c>
    </row>
    <row r="52" spans="2:3" x14ac:dyDescent="0.25">
      <c r="B52" s="1" t="s">
        <v>45</v>
      </c>
      <c r="C52" s="9">
        <v>242</v>
      </c>
    </row>
    <row r="53" spans="2:3" x14ac:dyDescent="0.25">
      <c r="B53" s="1" t="s">
        <v>46</v>
      </c>
      <c r="C53" s="9">
        <v>0.95761281047542068</v>
      </c>
    </row>
    <row r="54" spans="2:3" x14ac:dyDescent="0.25">
      <c r="B54" s="1" t="s">
        <v>47</v>
      </c>
      <c r="C54" s="9">
        <v>0.95603642739392802</v>
      </c>
    </row>
    <row r="55" spans="2:3" x14ac:dyDescent="0.25">
      <c r="B55" s="1" t="s">
        <v>48</v>
      </c>
      <c r="C55" s="9">
        <v>282284869257.91064</v>
      </c>
    </row>
    <row r="56" spans="2:3" x14ac:dyDescent="0.25">
      <c r="B56" s="1" t="s">
        <v>49</v>
      </c>
      <c r="C56" s="9">
        <v>531304.87411458092</v>
      </c>
    </row>
    <row r="57" spans="2:3" x14ac:dyDescent="0.25">
      <c r="B57" s="1" t="s">
        <v>50</v>
      </c>
      <c r="C57" s="9">
        <v>2.9680187967133502</v>
      </c>
    </row>
    <row r="58" spans="2:3" x14ac:dyDescent="0.25">
      <c r="B58" s="1" t="s">
        <v>51</v>
      </c>
      <c r="C58" s="9">
        <v>1.1013970954141747</v>
      </c>
    </row>
    <row r="59" spans="2:3" x14ac:dyDescent="0.25">
      <c r="B59" s="1" t="s">
        <v>52</v>
      </c>
      <c r="C59" s="9">
        <v>10.000000000000025</v>
      </c>
    </row>
    <row r="60" spans="2:3" x14ac:dyDescent="0.25">
      <c r="B60" s="1" t="s">
        <v>53</v>
      </c>
      <c r="C60" s="9">
        <v>6654.0741852526771</v>
      </c>
    </row>
    <row r="61" spans="2:3" x14ac:dyDescent="0.25">
      <c r="B61" s="1" t="s">
        <v>54</v>
      </c>
      <c r="C61" s="9">
        <v>6689.3684761277909</v>
      </c>
    </row>
    <row r="62" spans="2:3" x14ac:dyDescent="0.25">
      <c r="B62" s="1" t="s">
        <v>55</v>
      </c>
      <c r="C62" s="9">
        <v>4.5890263039007409E-2</v>
      </c>
    </row>
    <row r="63" spans="2:3" ht="15.75" thickBot="1" x14ac:dyDescent="0.3">
      <c r="B63" s="4" t="s">
        <v>414</v>
      </c>
      <c r="C63" s="10">
        <v>553644.96905977919</v>
      </c>
    </row>
    <row r="66" spans="2:7" x14ac:dyDescent="0.25">
      <c r="B66" t="s">
        <v>56</v>
      </c>
    </row>
    <row r="67" spans="2:7" ht="15.75" thickBot="1" x14ac:dyDescent="0.3"/>
    <row r="68" spans="2:7" x14ac:dyDescent="0.25">
      <c r="B68" s="2" t="s">
        <v>57</v>
      </c>
      <c r="C68" s="2" t="s">
        <v>45</v>
      </c>
      <c r="D68" s="2" t="s">
        <v>58</v>
      </c>
      <c r="E68" s="2" t="s">
        <v>59</v>
      </c>
      <c r="F68" s="2" t="s">
        <v>60</v>
      </c>
      <c r="G68" s="2" t="s">
        <v>61</v>
      </c>
    </row>
    <row r="69" spans="2:7" x14ac:dyDescent="0.25">
      <c r="B69" s="12" t="s">
        <v>62</v>
      </c>
      <c r="C69" s="24">
        <v>9</v>
      </c>
      <c r="D69" s="14">
        <v>1543328199601829.2</v>
      </c>
      <c r="E69" s="14">
        <v>171480911066869.91</v>
      </c>
      <c r="F69" s="14">
        <v>607.47468157847209</v>
      </c>
      <c r="G69" s="25" t="s">
        <v>65</v>
      </c>
    </row>
    <row r="70" spans="2:7" x14ac:dyDescent="0.25">
      <c r="B70" s="1" t="s">
        <v>63</v>
      </c>
      <c r="C70" s="6">
        <v>242</v>
      </c>
      <c r="D70" s="9">
        <v>68312938360414.383</v>
      </c>
      <c r="E70" s="9">
        <v>282284869257.91064</v>
      </c>
      <c r="F70" s="9"/>
      <c r="G70" s="9"/>
    </row>
    <row r="71" spans="2:7" ht="15.75" thickBot="1" x14ac:dyDescent="0.3">
      <c r="B71" s="4" t="s">
        <v>64</v>
      </c>
      <c r="C71" s="7">
        <v>251</v>
      </c>
      <c r="D71" s="10">
        <v>1611641137962243.7</v>
      </c>
      <c r="E71" s="10"/>
      <c r="F71" s="10"/>
      <c r="G71" s="10"/>
    </row>
    <row r="72" spans="2:7" x14ac:dyDescent="0.25">
      <c r="B72" s="26" t="s">
        <v>66</v>
      </c>
    </row>
    <row r="75" spans="2:7" x14ac:dyDescent="0.25">
      <c r="B75" t="s">
        <v>67</v>
      </c>
    </row>
    <row r="76" spans="2:7" ht="15.75" thickBot="1" x14ac:dyDescent="0.3"/>
    <row r="77" spans="2:7" x14ac:dyDescent="0.25">
      <c r="B77" s="2" t="s">
        <v>57</v>
      </c>
      <c r="C77" s="2" t="s">
        <v>45</v>
      </c>
      <c r="D77" s="2" t="s">
        <v>58</v>
      </c>
      <c r="E77" s="2" t="s">
        <v>59</v>
      </c>
      <c r="F77" s="2" t="s">
        <v>60</v>
      </c>
      <c r="G77" s="2" t="s">
        <v>61</v>
      </c>
    </row>
    <row r="78" spans="2:7" x14ac:dyDescent="0.25">
      <c r="B78" s="12" t="s">
        <v>16</v>
      </c>
      <c r="C78" s="24">
        <v>1</v>
      </c>
      <c r="D78" s="14">
        <v>83883065855445.797</v>
      </c>
      <c r="E78" s="14">
        <v>83883065855445.797</v>
      </c>
      <c r="F78" s="14">
        <v>297.15749935858486</v>
      </c>
      <c r="G78" s="25" t="s">
        <v>65</v>
      </c>
    </row>
    <row r="79" spans="2:7" x14ac:dyDescent="0.25">
      <c r="B79" s="1" t="s">
        <v>17</v>
      </c>
      <c r="C79" s="6">
        <v>1</v>
      </c>
      <c r="D79" s="9">
        <v>579584632440720.5</v>
      </c>
      <c r="E79" s="9">
        <v>579584632440720.5</v>
      </c>
      <c r="F79" s="9">
        <v>2053.1905729285859</v>
      </c>
      <c r="G79" s="27" t="s">
        <v>65</v>
      </c>
    </row>
    <row r="80" spans="2:7" x14ac:dyDescent="0.25">
      <c r="B80" s="1" t="s">
        <v>19</v>
      </c>
      <c r="C80" s="6">
        <v>1</v>
      </c>
      <c r="D80" s="9">
        <v>16850199365194.432</v>
      </c>
      <c r="E80" s="9">
        <v>16850199365194.432</v>
      </c>
      <c r="F80" s="9">
        <v>59.692180489486965</v>
      </c>
      <c r="G80" s="27" t="s">
        <v>65</v>
      </c>
    </row>
    <row r="81" spans="2:7" x14ac:dyDescent="0.25">
      <c r="B81" s="1" t="s">
        <v>21</v>
      </c>
      <c r="C81" s="6">
        <v>1</v>
      </c>
      <c r="D81" s="9">
        <v>77321312629.145935</v>
      </c>
      <c r="E81" s="9">
        <v>77321312629.145935</v>
      </c>
      <c r="F81" s="9">
        <v>0.27391235255510993</v>
      </c>
      <c r="G81" s="9">
        <v>0.60119822691943547</v>
      </c>
    </row>
    <row r="82" spans="2:7" x14ac:dyDescent="0.25">
      <c r="B82" s="1" t="s">
        <v>22</v>
      </c>
      <c r="C82" s="6">
        <v>1</v>
      </c>
      <c r="D82" s="9">
        <v>33641014299927.707</v>
      </c>
      <c r="E82" s="9">
        <v>33641014299927.707</v>
      </c>
      <c r="F82" s="9">
        <v>119.17399040325986</v>
      </c>
      <c r="G82" s="27" t="s">
        <v>65</v>
      </c>
    </row>
    <row r="83" spans="2:7" x14ac:dyDescent="0.25">
      <c r="B83" s="1" t="s">
        <v>24</v>
      </c>
      <c r="C83" s="6">
        <v>1</v>
      </c>
      <c r="D83" s="9">
        <v>769273575761315</v>
      </c>
      <c r="E83" s="9">
        <v>769273575761315</v>
      </c>
      <c r="F83" s="9">
        <v>2725.1675861466924</v>
      </c>
      <c r="G83" s="27" t="s">
        <v>65</v>
      </c>
    </row>
    <row r="84" spans="2:7" x14ac:dyDescent="0.25">
      <c r="B84" s="1" t="s">
        <v>25</v>
      </c>
      <c r="C84" s="6">
        <v>1</v>
      </c>
      <c r="D84" s="9">
        <v>24506385117742.773</v>
      </c>
      <c r="E84" s="9">
        <v>24506385117742.773</v>
      </c>
      <c r="F84" s="9">
        <v>86.814377200474112</v>
      </c>
      <c r="G84" s="27" t="s">
        <v>65</v>
      </c>
    </row>
    <row r="85" spans="2:7" x14ac:dyDescent="0.25">
      <c r="B85" s="1" t="s">
        <v>26</v>
      </c>
      <c r="C85" s="6">
        <v>1</v>
      </c>
      <c r="D85" s="9">
        <v>24321427361959.312</v>
      </c>
      <c r="E85" s="9">
        <v>24321427361959.312</v>
      </c>
      <c r="F85" s="9">
        <v>86.159160517165191</v>
      </c>
      <c r="G85" s="27" t="s">
        <v>65</v>
      </c>
    </row>
    <row r="86" spans="2:7" ht="15.75" thickBot="1" x14ac:dyDescent="0.3">
      <c r="B86" s="4" t="s">
        <v>28</v>
      </c>
      <c r="C86" s="7">
        <v>1</v>
      </c>
      <c r="D86" s="10">
        <v>11190578086895.619</v>
      </c>
      <c r="E86" s="10">
        <v>11190578086895.619</v>
      </c>
      <c r="F86" s="10">
        <v>39.642854809448906</v>
      </c>
      <c r="G86" s="46" t="s">
        <v>65</v>
      </c>
    </row>
    <row r="89" spans="2:7" x14ac:dyDescent="0.25">
      <c r="B89" t="s">
        <v>68</v>
      </c>
    </row>
    <row r="90" spans="2:7" ht="15.75" thickBot="1" x14ac:dyDescent="0.3"/>
    <row r="91" spans="2:7" x14ac:dyDescent="0.25">
      <c r="B91" s="2" t="s">
        <v>57</v>
      </c>
      <c r="C91" s="2" t="s">
        <v>45</v>
      </c>
      <c r="D91" s="2" t="s">
        <v>58</v>
      </c>
      <c r="E91" s="2" t="s">
        <v>59</v>
      </c>
      <c r="F91" s="2" t="s">
        <v>60</v>
      </c>
      <c r="G91" s="2" t="s">
        <v>61</v>
      </c>
    </row>
    <row r="92" spans="2:7" x14ac:dyDescent="0.25">
      <c r="B92" s="12" t="s">
        <v>16</v>
      </c>
      <c r="C92" s="24">
        <v>1</v>
      </c>
      <c r="D92" s="14">
        <v>103666108159311.36</v>
      </c>
      <c r="E92" s="14">
        <v>103666108159311.36</v>
      </c>
      <c r="F92" s="14">
        <v>367.23933674460045</v>
      </c>
      <c r="G92" s="25" t="s">
        <v>65</v>
      </c>
    </row>
    <row r="93" spans="2:7" x14ac:dyDescent="0.25">
      <c r="B93" s="1" t="s">
        <v>17</v>
      </c>
      <c r="C93" s="6">
        <v>1</v>
      </c>
      <c r="D93" s="9">
        <v>218294893423148.75</v>
      </c>
      <c r="E93" s="9">
        <v>218294893423148.75</v>
      </c>
      <c r="F93" s="9">
        <v>773.31418434511556</v>
      </c>
      <c r="G93" s="27" t="s">
        <v>65</v>
      </c>
    </row>
    <row r="94" spans="2:7" x14ac:dyDescent="0.25">
      <c r="B94" s="1" t="s">
        <v>19</v>
      </c>
      <c r="C94" s="6">
        <v>1</v>
      </c>
      <c r="D94" s="9">
        <v>31748470185325.422</v>
      </c>
      <c r="E94" s="9">
        <v>31748470185325.422</v>
      </c>
      <c r="F94" s="9">
        <v>112.4696136522936</v>
      </c>
      <c r="G94" s="27" t="s">
        <v>65</v>
      </c>
    </row>
    <row r="95" spans="2:7" x14ac:dyDescent="0.25">
      <c r="B95" s="1" t="s">
        <v>21</v>
      </c>
      <c r="C95" s="6">
        <v>1</v>
      </c>
      <c r="D95" s="9">
        <v>9541128749665.9941</v>
      </c>
      <c r="E95" s="9">
        <v>9541128749665.9941</v>
      </c>
      <c r="F95" s="9">
        <v>33.799646345722856</v>
      </c>
      <c r="G95" s="27" t="s">
        <v>65</v>
      </c>
    </row>
    <row r="96" spans="2:7" x14ac:dyDescent="0.25">
      <c r="B96" s="1" t="s">
        <v>22</v>
      </c>
      <c r="C96" s="6">
        <v>1</v>
      </c>
      <c r="D96" s="9">
        <v>32542140279219.434</v>
      </c>
      <c r="E96" s="9">
        <v>32542140279219.434</v>
      </c>
      <c r="F96" s="9">
        <v>115.28120640956914</v>
      </c>
      <c r="G96" s="27" t="s">
        <v>65</v>
      </c>
    </row>
    <row r="97" spans="2:8" x14ac:dyDescent="0.25">
      <c r="B97" s="1" t="s">
        <v>24</v>
      </c>
      <c r="C97" s="6">
        <v>1</v>
      </c>
      <c r="D97" s="9">
        <v>38716123551.881714</v>
      </c>
      <c r="E97" s="9">
        <v>38716123551.881714</v>
      </c>
      <c r="F97" s="9">
        <v>0.13715267011533863</v>
      </c>
      <c r="G97" s="9">
        <v>0.71145214376689947</v>
      </c>
    </row>
    <row r="98" spans="2:8" x14ac:dyDescent="0.25">
      <c r="B98" s="1" t="s">
        <v>25</v>
      </c>
      <c r="C98" s="6">
        <v>1</v>
      </c>
      <c r="D98" s="9">
        <v>679770590873.67078</v>
      </c>
      <c r="E98" s="9">
        <v>679770590873.67078</v>
      </c>
      <c r="F98" s="9">
        <v>2.4081014071377513</v>
      </c>
      <c r="G98" s="9">
        <v>0.12201545336782853</v>
      </c>
    </row>
    <row r="99" spans="2:8" x14ac:dyDescent="0.25">
      <c r="B99" s="1" t="s">
        <v>26</v>
      </c>
      <c r="C99" s="6">
        <v>1</v>
      </c>
      <c r="D99" s="9">
        <v>2469060923387.3901</v>
      </c>
      <c r="E99" s="9">
        <v>2469060923387.3901</v>
      </c>
      <c r="F99" s="9">
        <v>8.7466994950109189</v>
      </c>
      <c r="G99" s="9">
        <v>3.4087391341786409E-3</v>
      </c>
    </row>
    <row r="100" spans="2:8" ht="15.75" thickBot="1" x14ac:dyDescent="0.3">
      <c r="B100" s="4" t="s">
        <v>28</v>
      </c>
      <c r="C100" s="7">
        <v>1</v>
      </c>
      <c r="D100" s="10">
        <v>11190578086898.02</v>
      </c>
      <c r="E100" s="10">
        <v>11190578086898.02</v>
      </c>
      <c r="F100" s="10">
        <v>39.642854809457411</v>
      </c>
      <c r="G100" s="46" t="s">
        <v>65</v>
      </c>
    </row>
    <row r="103" spans="2:8" x14ac:dyDescent="0.25">
      <c r="B103" t="s">
        <v>69</v>
      </c>
    </row>
    <row r="104" spans="2:8" ht="15.75" thickBot="1" x14ac:dyDescent="0.3"/>
    <row r="105" spans="2:8" x14ac:dyDescent="0.25">
      <c r="B105" s="2" t="s">
        <v>57</v>
      </c>
      <c r="C105" s="2" t="s">
        <v>70</v>
      </c>
      <c r="D105" s="2" t="s">
        <v>71</v>
      </c>
      <c r="E105" s="2" t="s">
        <v>72</v>
      </c>
      <c r="F105" s="2" t="s">
        <v>73</v>
      </c>
      <c r="G105" s="2" t="s">
        <v>74</v>
      </c>
      <c r="H105" s="2" t="s">
        <v>75</v>
      </c>
    </row>
    <row r="106" spans="2:8" x14ac:dyDescent="0.25">
      <c r="B106" s="12" t="s">
        <v>76</v>
      </c>
      <c r="C106" s="14">
        <v>-21924403.687019091</v>
      </c>
      <c r="D106" s="14">
        <v>4744893.8088068478</v>
      </c>
      <c r="E106" s="14">
        <v>-4.6206310552885075</v>
      </c>
      <c r="F106" s="25" t="s">
        <v>65</v>
      </c>
      <c r="G106" s="14">
        <v>-31270967.321472388</v>
      </c>
      <c r="H106" s="14">
        <v>-12577840.052565794</v>
      </c>
    </row>
    <row r="107" spans="2:8" x14ac:dyDescent="0.25">
      <c r="B107" s="1" t="s">
        <v>16</v>
      </c>
      <c r="C107" s="9">
        <v>3931.1697473144109</v>
      </c>
      <c r="D107" s="9">
        <v>205.1385114508262</v>
      </c>
      <c r="E107" s="9">
        <v>19.163489680760176</v>
      </c>
      <c r="F107" s="27" t="s">
        <v>65</v>
      </c>
      <c r="G107" s="9">
        <v>3527.0848028645564</v>
      </c>
      <c r="H107" s="9">
        <v>4335.2546917642649</v>
      </c>
    </row>
    <row r="108" spans="2:8" x14ac:dyDescent="0.25">
      <c r="B108" s="1" t="s">
        <v>17</v>
      </c>
      <c r="C108" s="9">
        <v>31300.135944417594</v>
      </c>
      <c r="D108" s="9">
        <v>1125.5589241828488</v>
      </c>
      <c r="E108" s="9">
        <v>27.808527187629348</v>
      </c>
      <c r="F108" s="27" t="s">
        <v>65</v>
      </c>
      <c r="G108" s="9">
        <v>29082.99294120101</v>
      </c>
      <c r="H108" s="9">
        <v>33517.278947634179</v>
      </c>
    </row>
    <row r="109" spans="2:8" x14ac:dyDescent="0.25">
      <c r="B109" s="1" t="s">
        <v>19</v>
      </c>
      <c r="C109" s="9">
        <v>464750.73670236592</v>
      </c>
      <c r="D109" s="9">
        <v>43823.038384545463</v>
      </c>
      <c r="E109" s="9">
        <v>10.605169194892335</v>
      </c>
      <c r="F109" s="27" t="s">
        <v>65</v>
      </c>
      <c r="G109" s="9">
        <v>378427.45246868982</v>
      </c>
      <c r="H109" s="9">
        <v>551074.02093604207</v>
      </c>
    </row>
    <row r="110" spans="2:8" x14ac:dyDescent="0.25">
      <c r="B110" s="1" t="s">
        <v>21</v>
      </c>
      <c r="C110" s="9">
        <v>663931.83716596221</v>
      </c>
      <c r="D110" s="9">
        <v>114200.34516655491</v>
      </c>
      <c r="E110" s="9">
        <v>5.8137463262274229</v>
      </c>
      <c r="F110" s="27" t="s">
        <v>65</v>
      </c>
      <c r="G110" s="9">
        <v>438978.26893339091</v>
      </c>
      <c r="H110" s="9">
        <v>888885.40539853345</v>
      </c>
    </row>
    <row r="111" spans="2:8" x14ac:dyDescent="0.25">
      <c r="B111" s="1" t="s">
        <v>22</v>
      </c>
      <c r="C111" s="9">
        <v>-916666.50678433361</v>
      </c>
      <c r="D111" s="9">
        <v>85375.273315458529</v>
      </c>
      <c r="E111" s="9">
        <v>-10.736908605812413</v>
      </c>
      <c r="F111" s="27" t="s">
        <v>65</v>
      </c>
      <c r="G111" s="9">
        <v>-1084840.0122420737</v>
      </c>
      <c r="H111" s="9">
        <v>-748493.00132659357</v>
      </c>
    </row>
    <row r="112" spans="2:8" x14ac:dyDescent="0.25">
      <c r="B112" s="1" t="s">
        <v>24</v>
      </c>
      <c r="C112" s="9">
        <v>-202.76951677739677</v>
      </c>
      <c r="D112" s="9">
        <v>547.52068690397493</v>
      </c>
      <c r="E112" s="9">
        <v>-0.37034128869903105</v>
      </c>
      <c r="F112" s="9">
        <v>0.71145214376698052</v>
      </c>
      <c r="G112" s="9">
        <v>-1281.2840520930804</v>
      </c>
      <c r="H112" s="9">
        <v>875.74501853828679</v>
      </c>
    </row>
    <row r="113" spans="2:8" x14ac:dyDescent="0.25">
      <c r="B113" s="1" t="s">
        <v>25</v>
      </c>
      <c r="C113" s="9">
        <v>807.73881894415172</v>
      </c>
      <c r="D113" s="9">
        <v>520.51538347528469</v>
      </c>
      <c r="E113" s="9">
        <v>1.5518058535584185</v>
      </c>
      <c r="F113" s="9">
        <v>0.12201545336779686</v>
      </c>
      <c r="G113" s="9">
        <v>-217.58026097577795</v>
      </c>
      <c r="H113" s="9">
        <v>1833.0578988640814</v>
      </c>
    </row>
    <row r="114" spans="2:8" x14ac:dyDescent="0.25">
      <c r="B114" s="1" t="s">
        <v>26</v>
      </c>
      <c r="C114" s="9">
        <v>-4.0791923325839203</v>
      </c>
      <c r="D114" s="9">
        <v>1.3792788592169336</v>
      </c>
      <c r="E114" s="9">
        <v>-2.9574819517641453</v>
      </c>
      <c r="F114" s="9">
        <v>3.4087391341791088E-3</v>
      </c>
      <c r="G114" s="9">
        <v>-6.7961167036625056</v>
      </c>
      <c r="H114" s="9">
        <v>-1.3622679615053346</v>
      </c>
    </row>
    <row r="115" spans="2:8" ht="15.75" thickBot="1" x14ac:dyDescent="0.3">
      <c r="B115" s="4" t="s">
        <v>28</v>
      </c>
      <c r="C115" s="10">
        <v>81274.981390748479</v>
      </c>
      <c r="D115" s="10">
        <v>12908.459538124005</v>
      </c>
      <c r="E115" s="10">
        <v>6.2962572064242011</v>
      </c>
      <c r="F115" s="46" t="s">
        <v>65</v>
      </c>
      <c r="G115" s="10">
        <v>55847.702434176797</v>
      </c>
      <c r="H115" s="10">
        <v>106702.26034732016</v>
      </c>
    </row>
    <row r="118" spans="2:8" x14ac:dyDescent="0.25">
      <c r="B118" t="s">
        <v>77</v>
      </c>
    </row>
    <row r="120" spans="2:8" x14ac:dyDescent="0.25">
      <c r="B120" s="28" t="s">
        <v>483</v>
      </c>
    </row>
    <row r="123" spans="2:8" x14ac:dyDescent="0.25">
      <c r="B123" t="s">
        <v>79</v>
      </c>
    </row>
    <row r="124" spans="2:8" ht="15.75" thickBot="1" x14ac:dyDescent="0.3"/>
    <row r="125" spans="2:8" x14ac:dyDescent="0.25">
      <c r="B125" s="2" t="s">
        <v>57</v>
      </c>
      <c r="C125" s="2" t="s">
        <v>70</v>
      </c>
      <c r="D125" s="2" t="s">
        <v>71</v>
      </c>
      <c r="E125" s="2" t="s">
        <v>72</v>
      </c>
      <c r="F125" s="2" t="s">
        <v>73</v>
      </c>
      <c r="G125" s="2" t="s">
        <v>74</v>
      </c>
      <c r="H125" s="2" t="s">
        <v>75</v>
      </c>
    </row>
    <row r="126" spans="2:8" x14ac:dyDescent="0.25">
      <c r="B126" s="12" t="s">
        <v>16</v>
      </c>
      <c r="C126" s="14">
        <v>0.36647731966589336</v>
      </c>
      <c r="D126" s="14">
        <v>1.9123725676844262E-2</v>
      </c>
      <c r="E126" s="14">
        <v>19.163489680760172</v>
      </c>
      <c r="F126" s="25" t="s">
        <v>65</v>
      </c>
      <c r="G126" s="14">
        <v>0.32880711540659097</v>
      </c>
      <c r="H126" s="14">
        <v>0.40414752392519576</v>
      </c>
    </row>
    <row r="127" spans="2:8" x14ac:dyDescent="0.25">
      <c r="B127" s="1" t="s">
        <v>17</v>
      </c>
      <c r="C127" s="9">
        <v>0.62120294040216528</v>
      </c>
      <c r="D127" s="9">
        <v>2.2338577523749913E-2</v>
      </c>
      <c r="E127" s="9">
        <v>27.808527187629345</v>
      </c>
      <c r="F127" s="27" t="s">
        <v>65</v>
      </c>
      <c r="G127" s="9">
        <v>0.57720007232082482</v>
      </c>
      <c r="H127" s="9">
        <v>0.66520580848350574</v>
      </c>
    </row>
    <row r="128" spans="2:8" x14ac:dyDescent="0.25">
      <c r="B128" s="1" t="s">
        <v>19</v>
      </c>
      <c r="C128" s="9">
        <v>0.14830290453518577</v>
      </c>
      <c r="D128" s="9">
        <v>1.3984020604462534E-2</v>
      </c>
      <c r="E128" s="9">
        <v>10.605169194892337</v>
      </c>
      <c r="F128" s="27" t="s">
        <v>65</v>
      </c>
      <c r="G128" s="9">
        <v>0.12075696911245359</v>
      </c>
      <c r="H128" s="9">
        <v>0.17584883995791795</v>
      </c>
    </row>
    <row r="129" spans="2:8" x14ac:dyDescent="0.25">
      <c r="B129" s="1" t="s">
        <v>21</v>
      </c>
      <c r="C129" s="9">
        <v>0.11542968005702189</v>
      </c>
      <c r="D129" s="9">
        <v>1.9854612427151593E-2</v>
      </c>
      <c r="E129" s="9">
        <v>5.813746326227422</v>
      </c>
      <c r="F129" s="27" t="s">
        <v>65</v>
      </c>
      <c r="G129" s="9">
        <v>7.6319764015625041E-2</v>
      </c>
      <c r="H129" s="9">
        <v>0.15453959609841875</v>
      </c>
    </row>
    <row r="130" spans="2:8" x14ac:dyDescent="0.25">
      <c r="B130" s="1" t="s">
        <v>22</v>
      </c>
      <c r="C130" s="9">
        <v>-0.15695606335941142</v>
      </c>
      <c r="D130" s="9">
        <v>1.4618366340050936E-2</v>
      </c>
      <c r="E130" s="9">
        <v>-10.736908605812415</v>
      </c>
      <c r="F130" s="27" t="s">
        <v>65</v>
      </c>
      <c r="G130" s="9">
        <v>-0.18575154261237992</v>
      </c>
      <c r="H130" s="9">
        <v>-0.12816058410644293</v>
      </c>
    </row>
    <row r="131" spans="2:8" x14ac:dyDescent="0.25">
      <c r="B131" s="1" t="s">
        <v>24</v>
      </c>
      <c r="C131" s="9">
        <v>-6.3675415110421699E-2</v>
      </c>
      <c r="D131" s="9">
        <v>0.17193712138904779</v>
      </c>
      <c r="E131" s="9">
        <v>-0.37034128869903105</v>
      </c>
      <c r="F131" s="9">
        <v>0.71145214376698052</v>
      </c>
      <c r="G131" s="9">
        <v>-0.4023597589422509</v>
      </c>
      <c r="H131" s="9">
        <v>0.27500892872140753</v>
      </c>
    </row>
    <row r="132" spans="2:8" x14ac:dyDescent="0.25">
      <c r="B132" s="1" t="s">
        <v>25</v>
      </c>
      <c r="C132" s="9">
        <v>0.25922671494199501</v>
      </c>
      <c r="D132" s="9">
        <v>0.16704841932872391</v>
      </c>
      <c r="E132" s="9">
        <v>1.5518058535584185</v>
      </c>
      <c r="F132" s="9">
        <v>0.12201545336779686</v>
      </c>
      <c r="G132" s="9">
        <v>-6.9827789585129085E-2</v>
      </c>
      <c r="H132" s="9">
        <v>0.58828121946911915</v>
      </c>
    </row>
    <row r="133" spans="2:8" x14ac:dyDescent="0.25">
      <c r="B133" s="1" t="s">
        <v>26</v>
      </c>
      <c r="C133" s="9">
        <v>-0.1482477306049772</v>
      </c>
      <c r="D133" s="9">
        <v>5.0126334842566692E-2</v>
      </c>
      <c r="E133" s="9">
        <v>-2.9574819517641449</v>
      </c>
      <c r="F133" s="9">
        <v>3.4087391341791088E-3</v>
      </c>
      <c r="G133" s="9">
        <v>-0.24698734359660585</v>
      </c>
      <c r="H133" s="9">
        <v>-4.9508117613348543E-2</v>
      </c>
    </row>
    <row r="134" spans="2:8" ht="15.75" thickBot="1" x14ac:dyDescent="0.3">
      <c r="B134" s="4" t="s">
        <v>28</v>
      </c>
      <c r="C134" s="10">
        <v>0.6370739733990648</v>
      </c>
      <c r="D134" s="10">
        <v>0.10118296513507184</v>
      </c>
      <c r="E134" s="10">
        <v>6.2962572064242011</v>
      </c>
      <c r="F134" s="46" t="s">
        <v>65</v>
      </c>
      <c r="G134" s="10">
        <v>0.43776223735930136</v>
      </c>
      <c r="H134" s="10">
        <v>0.83638570943882828</v>
      </c>
    </row>
    <row r="153" spans="2:13" x14ac:dyDescent="0.25">
      <c r="E153" t="s">
        <v>80</v>
      </c>
    </row>
    <row r="156" spans="2:13" x14ac:dyDescent="0.25">
      <c r="B156" t="s">
        <v>81</v>
      </c>
    </row>
    <row r="157" spans="2:13" ht="15.75" thickBot="1" x14ac:dyDescent="0.3"/>
    <row r="158" spans="2:13" x14ac:dyDescent="0.25">
      <c r="B158" s="2" t="s">
        <v>82</v>
      </c>
      <c r="C158" s="2" t="s">
        <v>83</v>
      </c>
      <c r="D158" s="2" t="s">
        <v>15</v>
      </c>
      <c r="E158" s="2" t="s">
        <v>84</v>
      </c>
      <c r="F158" s="2" t="s">
        <v>85</v>
      </c>
      <c r="G158" s="2" t="s">
        <v>86</v>
      </c>
      <c r="H158" s="2" t="s">
        <v>87</v>
      </c>
      <c r="I158" s="2" t="s">
        <v>88</v>
      </c>
      <c r="J158" s="2" t="s">
        <v>89</v>
      </c>
      <c r="K158" s="2" t="s">
        <v>90</v>
      </c>
      <c r="L158" s="2" t="s">
        <v>91</v>
      </c>
      <c r="M158" s="2" t="s">
        <v>92</v>
      </c>
    </row>
    <row r="159" spans="2:13" x14ac:dyDescent="0.25">
      <c r="B159" s="12" t="s">
        <v>325</v>
      </c>
      <c r="C159" s="24">
        <v>1</v>
      </c>
      <c r="D159" s="14">
        <v>12404630</v>
      </c>
      <c r="E159" s="14">
        <v>11200620.352915108</v>
      </c>
      <c r="F159" s="14">
        <v>1204009.6470848918</v>
      </c>
      <c r="G159" s="14">
        <v>2.2661370255474744</v>
      </c>
      <c r="H159" s="14">
        <v>95522.358240309521</v>
      </c>
      <c r="I159" s="14">
        <v>11012458.966005038</v>
      </c>
      <c r="J159" s="14">
        <v>11388781.739825178</v>
      </c>
      <c r="K159" s="14">
        <v>539823.48057647573</v>
      </c>
      <c r="L159" s="14">
        <v>10137267.891113896</v>
      </c>
      <c r="M159" s="14">
        <v>12263972.81471632</v>
      </c>
    </row>
    <row r="160" spans="2:13" x14ac:dyDescent="0.25">
      <c r="B160" s="1" t="s">
        <v>326</v>
      </c>
      <c r="C160" s="6">
        <v>1</v>
      </c>
      <c r="D160" s="9">
        <v>10898592</v>
      </c>
      <c r="E160" s="9">
        <v>10073671.175788514</v>
      </c>
      <c r="F160" s="9">
        <v>824920.82421148568</v>
      </c>
      <c r="G160" s="9">
        <v>1.5526317645517849</v>
      </c>
      <c r="H160" s="9">
        <v>98435.750901889754</v>
      </c>
      <c r="I160" s="9">
        <v>9879770.9439219851</v>
      </c>
      <c r="J160" s="9">
        <v>10267571.407655044</v>
      </c>
      <c r="K160" s="9">
        <v>540346.616824358</v>
      </c>
      <c r="L160" s="9">
        <v>9009288.2322890088</v>
      </c>
      <c r="M160" s="9">
        <v>11138054.11928802</v>
      </c>
    </row>
    <row r="161" spans="2:13" x14ac:dyDescent="0.25">
      <c r="B161" s="1" t="s">
        <v>327</v>
      </c>
      <c r="C161" s="6">
        <v>1</v>
      </c>
      <c r="D161" s="9">
        <v>11298721</v>
      </c>
      <c r="E161" s="9">
        <v>9991272.5443347711</v>
      </c>
      <c r="F161" s="9">
        <v>1307448.4556652289</v>
      </c>
      <c r="G161" s="9">
        <v>2.4608252612854167</v>
      </c>
      <c r="H161" s="9">
        <v>99597.935796864593</v>
      </c>
      <c r="I161" s="9">
        <v>9795083.0230734572</v>
      </c>
      <c r="J161" s="9">
        <v>10187462.065596085</v>
      </c>
      <c r="K161" s="9">
        <v>540559.54165374511</v>
      </c>
      <c r="L161" s="9">
        <v>8926470.1782839056</v>
      </c>
      <c r="M161" s="9">
        <v>11056074.910385637</v>
      </c>
    </row>
    <row r="162" spans="2:13" x14ac:dyDescent="0.25">
      <c r="B162" s="1" t="s">
        <v>328</v>
      </c>
      <c r="C162" s="6">
        <v>1</v>
      </c>
      <c r="D162" s="9">
        <v>9821830</v>
      </c>
      <c r="E162" s="9">
        <v>8753951.3557139598</v>
      </c>
      <c r="F162" s="9">
        <v>1067878.6442860402</v>
      </c>
      <c r="G162" s="9">
        <v>2.009916897648754</v>
      </c>
      <c r="H162" s="9">
        <v>94695.430247112323</v>
      </c>
      <c r="I162" s="9">
        <v>8567418.8640797306</v>
      </c>
      <c r="J162" s="9">
        <v>8940483.847348189</v>
      </c>
      <c r="K162" s="9">
        <v>539677.76845780516</v>
      </c>
      <c r="L162" s="9">
        <v>7690885.9198493315</v>
      </c>
      <c r="M162" s="9">
        <v>9817016.7915785871</v>
      </c>
    </row>
    <row r="163" spans="2:13" x14ac:dyDescent="0.25">
      <c r="B163" s="1" t="s">
        <v>329</v>
      </c>
      <c r="C163" s="6">
        <v>1</v>
      </c>
      <c r="D163" s="9">
        <v>9291272</v>
      </c>
      <c r="E163" s="9">
        <v>8630577.1648509391</v>
      </c>
      <c r="F163" s="9">
        <v>660694.83514906093</v>
      </c>
      <c r="G163" s="9">
        <v>1.2435324186515477</v>
      </c>
      <c r="H163" s="9">
        <v>99017.065170302289</v>
      </c>
      <c r="I163" s="9">
        <v>8435531.8513408024</v>
      </c>
      <c r="J163" s="9">
        <v>8825622.4783610757</v>
      </c>
      <c r="K163" s="9">
        <v>540452.81797105155</v>
      </c>
      <c r="L163" s="9">
        <v>7565985.0247254139</v>
      </c>
      <c r="M163" s="9">
        <v>9695169.3049764652</v>
      </c>
    </row>
    <row r="164" spans="2:13" x14ac:dyDescent="0.25">
      <c r="B164" s="1" t="s">
        <v>330</v>
      </c>
      <c r="C164" s="6">
        <v>1</v>
      </c>
      <c r="D164" s="9">
        <v>9572081</v>
      </c>
      <c r="E164" s="9">
        <v>9164477.6380063314</v>
      </c>
      <c r="F164" s="9">
        <v>407603.3619936686</v>
      </c>
      <c r="G164" s="9">
        <v>0.76717414398454231</v>
      </c>
      <c r="H164" s="9">
        <v>102727.09686233138</v>
      </c>
      <c r="I164" s="9">
        <v>8962124.2479211129</v>
      </c>
      <c r="J164" s="9">
        <v>9366831.0280915499</v>
      </c>
      <c r="K164" s="9">
        <v>541144.82875444123</v>
      </c>
      <c r="L164" s="9">
        <v>8098522.3645667005</v>
      </c>
      <c r="M164" s="9">
        <v>10230432.911445962</v>
      </c>
    </row>
    <row r="165" spans="2:13" x14ac:dyDescent="0.25">
      <c r="B165" s="1" t="s">
        <v>331</v>
      </c>
      <c r="C165" s="6">
        <v>1</v>
      </c>
      <c r="D165" s="9">
        <v>10768624</v>
      </c>
      <c r="E165" s="9">
        <v>10768136.427353147</v>
      </c>
      <c r="F165" s="9">
        <v>487.57264685258269</v>
      </c>
      <c r="G165" s="9">
        <v>9.1768901549251186E-4</v>
      </c>
      <c r="H165" s="9">
        <v>106025.14127299574</v>
      </c>
      <c r="I165" s="9">
        <v>10559286.499474753</v>
      </c>
      <c r="J165" s="9">
        <v>10976986.355231542</v>
      </c>
      <c r="K165" s="9">
        <v>541780.58274532994</v>
      </c>
      <c r="L165" s="9">
        <v>9700928.8360806759</v>
      </c>
      <c r="M165" s="9">
        <v>11835344.018625619</v>
      </c>
    </row>
    <row r="166" spans="2:13" x14ac:dyDescent="0.25">
      <c r="B166" s="1" t="s">
        <v>332</v>
      </c>
      <c r="C166" s="6">
        <v>1</v>
      </c>
      <c r="D166" s="9">
        <v>11743907</v>
      </c>
      <c r="E166" s="9">
        <v>10964186.50240767</v>
      </c>
      <c r="F166" s="9">
        <v>779720.49759232998</v>
      </c>
      <c r="G166" s="9">
        <v>1.467557584318671</v>
      </c>
      <c r="H166" s="9">
        <v>102889.15481654741</v>
      </c>
      <c r="I166" s="9">
        <v>10761513.88811163</v>
      </c>
      <c r="J166" s="9">
        <v>11166859.11670371</v>
      </c>
      <c r="K166" s="9">
        <v>541175.61607741914</v>
      </c>
      <c r="L166" s="9">
        <v>9898170.5836332981</v>
      </c>
      <c r="M166" s="9">
        <v>12030202.421182042</v>
      </c>
    </row>
    <row r="167" spans="2:13" x14ac:dyDescent="0.25">
      <c r="B167" s="1" t="s">
        <v>333</v>
      </c>
      <c r="C167" s="6">
        <v>1</v>
      </c>
      <c r="D167" s="9">
        <v>11259538</v>
      </c>
      <c r="E167" s="9">
        <v>10333298.156940684</v>
      </c>
      <c r="F167" s="9">
        <v>926239.84305931628</v>
      </c>
      <c r="G167" s="9">
        <v>1.7433302199662559</v>
      </c>
      <c r="H167" s="9">
        <v>105886.61944169072</v>
      </c>
      <c r="I167" s="9">
        <v>10124721.091462001</v>
      </c>
      <c r="J167" s="9">
        <v>10541875.222419366</v>
      </c>
      <c r="K167" s="9">
        <v>541753.49139133387</v>
      </c>
      <c r="L167" s="9">
        <v>9266143.9306273181</v>
      </c>
      <c r="M167" s="9">
        <v>11400452.383254049</v>
      </c>
    </row>
    <row r="168" spans="2:13" x14ac:dyDescent="0.25">
      <c r="B168" s="1" t="s">
        <v>334</v>
      </c>
      <c r="C168" s="6">
        <v>1</v>
      </c>
      <c r="D168" s="9">
        <v>10840516</v>
      </c>
      <c r="E168" s="9">
        <v>9929272.4863691702</v>
      </c>
      <c r="F168" s="9">
        <v>911243.51363082975</v>
      </c>
      <c r="G168" s="9">
        <v>1.7151047506376</v>
      </c>
      <c r="H168" s="9">
        <v>90090.499294448367</v>
      </c>
      <c r="I168" s="9">
        <v>9751810.8574171476</v>
      </c>
      <c r="J168" s="9">
        <v>10106734.115321193</v>
      </c>
      <c r="K168" s="9">
        <v>538888.82649488444</v>
      </c>
      <c r="L168" s="9">
        <v>8867761.1203230582</v>
      </c>
      <c r="M168" s="9">
        <v>10990783.852415282</v>
      </c>
    </row>
    <row r="169" spans="2:13" x14ac:dyDescent="0.25">
      <c r="B169" s="1" t="s">
        <v>335</v>
      </c>
      <c r="C169" s="6">
        <v>1</v>
      </c>
      <c r="D169" s="9">
        <v>11084819</v>
      </c>
      <c r="E169" s="9">
        <v>9943661.6398169436</v>
      </c>
      <c r="F169" s="9">
        <v>1141157.3601830564</v>
      </c>
      <c r="G169" s="9">
        <v>2.1478390577251791</v>
      </c>
      <c r="H169" s="9">
        <v>79130.195934481453</v>
      </c>
      <c r="I169" s="9">
        <v>9787789.7822980992</v>
      </c>
      <c r="J169" s="9">
        <v>10099533.497335788</v>
      </c>
      <c r="K169" s="9">
        <v>537165.20472433802</v>
      </c>
      <c r="L169" s="9">
        <v>8885545.490019979</v>
      </c>
      <c r="M169" s="9">
        <v>11001777.789613908</v>
      </c>
    </row>
    <row r="170" spans="2:13" x14ac:dyDescent="0.25">
      <c r="B170" s="1" t="s">
        <v>336</v>
      </c>
      <c r="C170" s="6">
        <v>1</v>
      </c>
      <c r="D170" s="9">
        <v>12003053</v>
      </c>
      <c r="E170" s="9">
        <v>11027112.497514473</v>
      </c>
      <c r="F170" s="9">
        <v>975940.50248552673</v>
      </c>
      <c r="G170" s="9">
        <v>1.8368747399728464</v>
      </c>
      <c r="H170" s="9">
        <v>91835.365606442734</v>
      </c>
      <c r="I170" s="9">
        <v>10846213.80449404</v>
      </c>
      <c r="J170" s="9">
        <v>11208011.190534906</v>
      </c>
      <c r="K170" s="9">
        <v>539183.27462374023</v>
      </c>
      <c r="L170" s="9">
        <v>9965021.1230879221</v>
      </c>
      <c r="M170" s="9">
        <v>12089203.871941024</v>
      </c>
    </row>
    <row r="171" spans="2:13" x14ac:dyDescent="0.25">
      <c r="B171" s="1" t="s">
        <v>337</v>
      </c>
      <c r="C171" s="6">
        <v>1</v>
      </c>
      <c r="D171" s="9">
        <v>11893018</v>
      </c>
      <c r="E171" s="9">
        <v>11219707.253122756</v>
      </c>
      <c r="F171" s="9">
        <v>673310.74687724374</v>
      </c>
      <c r="G171" s="9">
        <v>1.2672775645044014</v>
      </c>
      <c r="H171" s="9">
        <v>95932.490906199499</v>
      </c>
      <c r="I171" s="9">
        <v>11030737.980680414</v>
      </c>
      <c r="J171" s="9">
        <v>11408676.525565099</v>
      </c>
      <c r="K171" s="9">
        <v>539896.2049036636</v>
      </c>
      <c r="L171" s="9">
        <v>10156211.537841229</v>
      </c>
      <c r="M171" s="9">
        <v>12283202.968404284</v>
      </c>
    </row>
    <row r="172" spans="2:13" x14ac:dyDescent="0.25">
      <c r="B172" s="1" t="s">
        <v>338</v>
      </c>
      <c r="C172" s="6">
        <v>1</v>
      </c>
      <c r="D172" s="9">
        <v>10954358</v>
      </c>
      <c r="E172" s="9">
        <v>10137560.838456227</v>
      </c>
      <c r="F172" s="9">
        <v>816797.16154377349</v>
      </c>
      <c r="G172" s="9">
        <v>1.5373417435798329</v>
      </c>
      <c r="H172" s="9">
        <v>136100.38859543559</v>
      </c>
      <c r="I172" s="9">
        <v>9869468.2332392223</v>
      </c>
      <c r="J172" s="9">
        <v>10405653.443673231</v>
      </c>
      <c r="K172" s="9">
        <v>548459.82991805265</v>
      </c>
      <c r="L172" s="9">
        <v>9057196.3650182951</v>
      </c>
      <c r="M172" s="9">
        <v>11217925.311894158</v>
      </c>
    </row>
    <row r="173" spans="2:13" x14ac:dyDescent="0.25">
      <c r="B173" s="1" t="s">
        <v>339</v>
      </c>
      <c r="C173" s="6">
        <v>1</v>
      </c>
      <c r="D173" s="9">
        <v>11326647</v>
      </c>
      <c r="E173" s="9">
        <v>10295123.721949426</v>
      </c>
      <c r="F173" s="9">
        <v>1031523.2780505735</v>
      </c>
      <c r="G173" s="9">
        <v>1.9414903350352397</v>
      </c>
      <c r="H173" s="9">
        <v>107351.29201810119</v>
      </c>
      <c r="I173" s="9">
        <v>10083661.522263177</v>
      </c>
      <c r="J173" s="9">
        <v>10506585.921635676</v>
      </c>
      <c r="K173" s="9">
        <v>542041.66736134433</v>
      </c>
      <c r="L173" s="9">
        <v>9227401.8422490414</v>
      </c>
      <c r="M173" s="9">
        <v>11362845.601649813</v>
      </c>
    </row>
    <row r="174" spans="2:13" x14ac:dyDescent="0.25">
      <c r="B174" s="1" t="s">
        <v>340</v>
      </c>
      <c r="C174" s="6">
        <v>1</v>
      </c>
      <c r="D174" s="9">
        <v>9404358</v>
      </c>
      <c r="E174" s="9">
        <v>8690311.6368078254</v>
      </c>
      <c r="F174" s="9">
        <v>714046.36319217458</v>
      </c>
      <c r="G174" s="9">
        <v>1.3439484521615432</v>
      </c>
      <c r="H174" s="9">
        <v>98933.383617170475</v>
      </c>
      <c r="I174" s="9">
        <v>8495431.1604874954</v>
      </c>
      <c r="J174" s="9">
        <v>8885192.1131281555</v>
      </c>
      <c r="K174" s="9">
        <v>540437.49282581499</v>
      </c>
      <c r="L174" s="9">
        <v>7625749.6843853202</v>
      </c>
      <c r="M174" s="9">
        <v>9754873.5892303307</v>
      </c>
    </row>
    <row r="175" spans="2:13" x14ac:dyDescent="0.25">
      <c r="B175" s="1" t="s">
        <v>341</v>
      </c>
      <c r="C175" s="6">
        <v>1</v>
      </c>
      <c r="D175" s="9">
        <v>8816912</v>
      </c>
      <c r="E175" s="9">
        <v>8647942.8975382764</v>
      </c>
      <c r="F175" s="9">
        <v>168969.10246172361</v>
      </c>
      <c r="G175" s="9">
        <v>0.31802663723593816</v>
      </c>
      <c r="H175" s="9">
        <v>103838.91004576503</v>
      </c>
      <c r="I175" s="9">
        <v>8443399.4410180002</v>
      </c>
      <c r="J175" s="9">
        <v>8852486.3540585525</v>
      </c>
      <c r="K175" s="9">
        <v>541356.98803784105</v>
      </c>
      <c r="L175" s="9">
        <v>7581569.7095313566</v>
      </c>
      <c r="M175" s="9">
        <v>9714316.0855451953</v>
      </c>
    </row>
    <row r="176" spans="2:13" x14ac:dyDescent="0.25">
      <c r="B176" s="1" t="s">
        <v>342</v>
      </c>
      <c r="C176" s="6">
        <v>1</v>
      </c>
      <c r="D176" s="9">
        <v>9383725</v>
      </c>
      <c r="E176" s="9">
        <v>9753320.6432196647</v>
      </c>
      <c r="F176" s="9">
        <v>-369595.64321966469</v>
      </c>
      <c r="G176" s="9">
        <v>-0.69563759194868202</v>
      </c>
      <c r="H176" s="9">
        <v>108856.31200129646</v>
      </c>
      <c r="I176" s="9">
        <v>9538893.8323933408</v>
      </c>
      <c r="J176" s="9">
        <v>9967747.4540459886</v>
      </c>
      <c r="K176" s="9">
        <v>542341.74274200422</v>
      </c>
      <c r="L176" s="9">
        <v>8685007.6704930738</v>
      </c>
      <c r="M176" s="9">
        <v>10821633.615946256</v>
      </c>
    </row>
    <row r="177" spans="2:13" x14ac:dyDescent="0.25">
      <c r="B177" s="1" t="s">
        <v>343</v>
      </c>
      <c r="C177" s="6">
        <v>1</v>
      </c>
      <c r="D177" s="9">
        <v>11854822</v>
      </c>
      <c r="E177" s="9">
        <v>13794894.970162865</v>
      </c>
      <c r="F177" s="9">
        <v>-1940072.9701628648</v>
      </c>
      <c r="G177" s="9">
        <v>-3.651524886527711</v>
      </c>
      <c r="H177" s="9">
        <v>110753.87930723776</v>
      </c>
      <c r="I177" s="9">
        <v>13576730.302539257</v>
      </c>
      <c r="J177" s="9">
        <v>14013059.637786472</v>
      </c>
      <c r="K177" s="9">
        <v>542725.79728580511</v>
      </c>
      <c r="L177" s="9">
        <v>12725825.480983561</v>
      </c>
      <c r="M177" s="9">
        <v>14863964.459342169</v>
      </c>
    </row>
    <row r="178" spans="2:13" x14ac:dyDescent="0.25">
      <c r="B178" s="1" t="s">
        <v>344</v>
      </c>
      <c r="C178" s="6">
        <v>1</v>
      </c>
      <c r="D178" s="9">
        <v>12398437</v>
      </c>
      <c r="E178" s="9">
        <v>13379908.619640224</v>
      </c>
      <c r="F178" s="9">
        <v>-981471.61964022368</v>
      </c>
      <c r="G178" s="9">
        <v>-1.8472851792971883</v>
      </c>
      <c r="H178" s="9">
        <v>105263.50539655174</v>
      </c>
      <c r="I178" s="9">
        <v>13172558.973637948</v>
      </c>
      <c r="J178" s="9">
        <v>13587258.2656425</v>
      </c>
      <c r="K178" s="9">
        <v>541632.04745129379</v>
      </c>
      <c r="L178" s="9">
        <v>12312993.615437899</v>
      </c>
      <c r="M178" s="9">
        <v>14446823.623842549</v>
      </c>
    </row>
    <row r="179" spans="2:13" x14ac:dyDescent="0.25">
      <c r="B179" s="1" t="s">
        <v>345</v>
      </c>
      <c r="C179" s="6">
        <v>1</v>
      </c>
      <c r="D179" s="9">
        <v>10077845</v>
      </c>
      <c r="E179" s="9">
        <v>10299296.954864347</v>
      </c>
      <c r="F179" s="9">
        <v>-221451.95486434735</v>
      </c>
      <c r="G179" s="9">
        <v>-0.41680768548076436</v>
      </c>
      <c r="H179" s="9">
        <v>115285.68897955579</v>
      </c>
      <c r="I179" s="9">
        <v>10072205.459963186</v>
      </c>
      <c r="J179" s="9">
        <v>10526388.449765509</v>
      </c>
      <c r="K179" s="9">
        <v>543668.7036618914</v>
      </c>
      <c r="L179" s="9">
        <v>9228370.1144353561</v>
      </c>
      <c r="M179" s="9">
        <v>11370223.795293339</v>
      </c>
    </row>
    <row r="180" spans="2:13" x14ac:dyDescent="0.25">
      <c r="B180" s="1" t="s">
        <v>346</v>
      </c>
      <c r="C180" s="6">
        <v>1</v>
      </c>
      <c r="D180" s="9">
        <v>9690527</v>
      </c>
      <c r="E180" s="9">
        <v>10015637.755353369</v>
      </c>
      <c r="F180" s="9">
        <v>-325110.75535336882</v>
      </c>
      <c r="G180" s="9">
        <v>-0.6119099808658176</v>
      </c>
      <c r="H180" s="9">
        <v>99559.34132961079</v>
      </c>
      <c r="I180" s="9">
        <v>9819524.2580577452</v>
      </c>
      <c r="J180" s="9">
        <v>10211751.252648992</v>
      </c>
      <c r="K180" s="9">
        <v>540552.43196557404</v>
      </c>
      <c r="L180" s="9">
        <v>8950849.3940738607</v>
      </c>
      <c r="M180" s="9">
        <v>11080426.116632877</v>
      </c>
    </row>
    <row r="181" spans="2:13" x14ac:dyDescent="0.25">
      <c r="B181" s="1" t="s">
        <v>347</v>
      </c>
      <c r="C181" s="6">
        <v>1</v>
      </c>
      <c r="D181" s="9">
        <v>10036675</v>
      </c>
      <c r="E181" s="9">
        <v>10079054.285735592</v>
      </c>
      <c r="F181" s="9">
        <v>-42379.285735592246</v>
      </c>
      <c r="G181" s="9">
        <v>-7.9764534075124544E-2</v>
      </c>
      <c r="H181" s="9">
        <v>89969.362726034349</v>
      </c>
      <c r="I181" s="9">
        <v>9901831.2734293286</v>
      </c>
      <c r="J181" s="9">
        <v>10256277.298041856</v>
      </c>
      <c r="K181" s="9">
        <v>538868.58832858258</v>
      </c>
      <c r="L181" s="9">
        <v>9017582.7851357479</v>
      </c>
      <c r="M181" s="9">
        <v>11140525.786335437</v>
      </c>
    </row>
    <row r="182" spans="2:13" x14ac:dyDescent="0.25">
      <c r="B182" s="1" t="s">
        <v>348</v>
      </c>
      <c r="C182" s="6">
        <v>1</v>
      </c>
      <c r="D182" s="9">
        <v>11205261</v>
      </c>
      <c r="E182" s="9">
        <v>11281691.328445731</v>
      </c>
      <c r="F182" s="9">
        <v>-76430.328445730731</v>
      </c>
      <c r="G182" s="9">
        <v>-0.14385399451322897</v>
      </c>
      <c r="H182" s="9">
        <v>105027.3919794843</v>
      </c>
      <c r="I182" s="9">
        <v>11074806.782225767</v>
      </c>
      <c r="J182" s="9">
        <v>11488575.874665694</v>
      </c>
      <c r="K182" s="9">
        <v>541586.20950308815</v>
      </c>
      <c r="L182" s="9">
        <v>10214866.6165275</v>
      </c>
      <c r="M182" s="9">
        <v>12348516.040363964</v>
      </c>
    </row>
    <row r="183" spans="2:13" x14ac:dyDescent="0.25">
      <c r="B183" s="1" t="s">
        <v>349</v>
      </c>
      <c r="C183" s="6">
        <v>1</v>
      </c>
      <c r="D183" s="9">
        <v>12464719</v>
      </c>
      <c r="E183" s="9">
        <v>12227191.799862321</v>
      </c>
      <c r="F183" s="9">
        <v>237527.20013767853</v>
      </c>
      <c r="G183" s="9">
        <v>0.44706384546823025</v>
      </c>
      <c r="H183" s="9">
        <v>127341.78878626453</v>
      </c>
      <c r="I183" s="9">
        <v>11976352.017103259</v>
      </c>
      <c r="J183" s="9">
        <v>12478031.582621384</v>
      </c>
      <c r="K183" s="9">
        <v>546352.26770756266</v>
      </c>
      <c r="L183" s="9">
        <v>11150978.834362745</v>
      </c>
      <c r="M183" s="9">
        <v>13303404.765361898</v>
      </c>
    </row>
    <row r="184" spans="2:13" x14ac:dyDescent="0.25">
      <c r="B184" s="1" t="s">
        <v>350</v>
      </c>
      <c r="C184" s="6">
        <v>1</v>
      </c>
      <c r="D184" s="9">
        <v>10399869</v>
      </c>
      <c r="E184" s="9">
        <v>10233653.224762578</v>
      </c>
      <c r="F184" s="9">
        <v>166215.77523742244</v>
      </c>
      <c r="G184" s="9">
        <v>0.31284443891921915</v>
      </c>
      <c r="H184" s="9">
        <v>136724.36789857477</v>
      </c>
      <c r="I184" s="9">
        <v>9964331.4956708625</v>
      </c>
      <c r="J184" s="9">
        <v>10502974.953854293</v>
      </c>
      <c r="K184" s="9">
        <v>548615.00347254041</v>
      </c>
      <c r="L184" s="9">
        <v>9152983.0881085992</v>
      </c>
      <c r="M184" s="9">
        <v>11314323.361416556</v>
      </c>
    </row>
    <row r="185" spans="2:13" x14ac:dyDescent="0.25">
      <c r="B185" s="1" t="s">
        <v>351</v>
      </c>
      <c r="C185" s="6">
        <v>1</v>
      </c>
      <c r="D185" s="9">
        <v>10109508</v>
      </c>
      <c r="E185" s="9">
        <v>10257962.609518899</v>
      </c>
      <c r="F185" s="9">
        <v>-148454.60951889865</v>
      </c>
      <c r="G185" s="9">
        <v>-0.27941510938761499</v>
      </c>
      <c r="H185" s="9">
        <v>101762.66016285756</v>
      </c>
      <c r="I185" s="9">
        <v>10057508.98144022</v>
      </c>
      <c r="J185" s="9">
        <v>10458416.237597577</v>
      </c>
      <c r="K185" s="9">
        <v>540962.57565688586</v>
      </c>
      <c r="L185" s="9">
        <v>9192366.3409890756</v>
      </c>
      <c r="M185" s="9">
        <v>11323558.878048722</v>
      </c>
    </row>
    <row r="186" spans="2:13" x14ac:dyDescent="0.25">
      <c r="B186" s="1" t="s">
        <v>352</v>
      </c>
      <c r="C186" s="6">
        <v>1</v>
      </c>
      <c r="D186" s="9">
        <v>8711926</v>
      </c>
      <c r="E186" s="9">
        <v>8817254.4048857279</v>
      </c>
      <c r="F186" s="9">
        <v>-105328.40488572791</v>
      </c>
      <c r="G186" s="9">
        <v>-0.19824475553938331</v>
      </c>
      <c r="H186" s="9">
        <v>95722.861662918454</v>
      </c>
      <c r="I186" s="9">
        <v>8628698.0632993579</v>
      </c>
      <c r="J186" s="9">
        <v>9005810.7464720979</v>
      </c>
      <c r="K186" s="9">
        <v>539858.99594509753</v>
      </c>
      <c r="L186" s="9">
        <v>7753831.9843739094</v>
      </c>
      <c r="M186" s="9">
        <v>9880676.8253975455</v>
      </c>
    </row>
    <row r="187" spans="2:13" x14ac:dyDescent="0.25">
      <c r="B187" s="1" t="s">
        <v>353</v>
      </c>
      <c r="C187" s="6">
        <v>1</v>
      </c>
      <c r="D187" s="9">
        <v>8774172</v>
      </c>
      <c r="E187" s="9">
        <v>9201400.4197752178</v>
      </c>
      <c r="F187" s="9">
        <v>-427228.41977521777</v>
      </c>
      <c r="G187" s="9">
        <v>-0.80411161385860341</v>
      </c>
      <c r="H187" s="9">
        <v>94358.752561887217</v>
      </c>
      <c r="I187" s="9">
        <v>9015531.1209406704</v>
      </c>
      <c r="J187" s="9">
        <v>9387269.7186097652</v>
      </c>
      <c r="K187" s="9">
        <v>539618.79456051765</v>
      </c>
      <c r="L187" s="9">
        <v>8138451.151585985</v>
      </c>
      <c r="M187" s="9">
        <v>10264349.687964451</v>
      </c>
    </row>
    <row r="188" spans="2:13" x14ac:dyDescent="0.25">
      <c r="B188" s="1" t="s">
        <v>354</v>
      </c>
      <c r="C188" s="6">
        <v>1</v>
      </c>
      <c r="D188" s="9">
        <v>9767981</v>
      </c>
      <c r="E188" s="9">
        <v>11070253.714954093</v>
      </c>
      <c r="F188" s="9">
        <v>-1302272.7149540931</v>
      </c>
      <c r="G188" s="9">
        <v>-2.4510836967651191</v>
      </c>
      <c r="H188" s="9">
        <v>109206.05061261926</v>
      </c>
      <c r="I188" s="9">
        <v>10855137.983718194</v>
      </c>
      <c r="J188" s="9">
        <v>11285369.446189992</v>
      </c>
      <c r="K188" s="9">
        <v>542412.04885982815</v>
      </c>
      <c r="L188" s="9">
        <v>10001802.252172589</v>
      </c>
      <c r="M188" s="9">
        <v>12138705.177735597</v>
      </c>
    </row>
    <row r="189" spans="2:13" x14ac:dyDescent="0.25">
      <c r="B189" s="1" t="s">
        <v>355</v>
      </c>
      <c r="C189" s="6">
        <v>1</v>
      </c>
      <c r="D189" s="9">
        <v>11398453</v>
      </c>
      <c r="E189" s="9">
        <v>13910076.676122617</v>
      </c>
      <c r="F189" s="9">
        <v>-2511623.676122617</v>
      </c>
      <c r="G189" s="9">
        <v>-4.7272739221680125</v>
      </c>
      <c r="H189" s="9">
        <v>95714.637728060523</v>
      </c>
      <c r="I189" s="9">
        <v>13721536.534167591</v>
      </c>
      <c r="J189" s="9">
        <v>14098616.818077642</v>
      </c>
      <c r="K189" s="9">
        <v>539857.5378128239</v>
      </c>
      <c r="L189" s="9">
        <v>12846657.127861818</v>
      </c>
      <c r="M189" s="9">
        <v>14973496.224383416</v>
      </c>
    </row>
    <row r="190" spans="2:13" x14ac:dyDescent="0.25">
      <c r="B190" s="1" t="s">
        <v>356</v>
      </c>
      <c r="C190" s="6">
        <v>1</v>
      </c>
      <c r="D190" s="9">
        <v>11883970</v>
      </c>
      <c r="E190" s="9">
        <v>11904231.862026058</v>
      </c>
      <c r="F190" s="9">
        <v>-20261.862026058137</v>
      </c>
      <c r="G190" s="9">
        <v>-3.8136036413790694E-2</v>
      </c>
      <c r="H190" s="9">
        <v>89505.216482702264</v>
      </c>
      <c r="I190" s="9">
        <v>11727923.132014362</v>
      </c>
      <c r="J190" s="9">
        <v>12080540.592037754</v>
      </c>
      <c r="K190" s="9">
        <v>538791.28893805074</v>
      </c>
      <c r="L190" s="9">
        <v>10842912.626935543</v>
      </c>
      <c r="M190" s="9">
        <v>12965551.097116573</v>
      </c>
    </row>
    <row r="191" spans="2:13" x14ac:dyDescent="0.25">
      <c r="B191" s="1" t="s">
        <v>357</v>
      </c>
      <c r="C191" s="6">
        <v>1</v>
      </c>
      <c r="D191" s="9">
        <v>10661009</v>
      </c>
      <c r="E191" s="9">
        <v>10310909.835705319</v>
      </c>
      <c r="F191" s="9">
        <v>350099.16429468058</v>
      </c>
      <c r="G191" s="9">
        <v>0.65894212786607786</v>
      </c>
      <c r="H191" s="9">
        <v>109648.46756064874</v>
      </c>
      <c r="I191" s="9">
        <v>10094922.624869594</v>
      </c>
      <c r="J191" s="9">
        <v>10526897.046541044</v>
      </c>
      <c r="K191" s="9">
        <v>542501.29557108821</v>
      </c>
      <c r="L191" s="9">
        <v>9242282.573401304</v>
      </c>
      <c r="M191" s="9">
        <v>11379537.098009335</v>
      </c>
    </row>
    <row r="192" spans="2:13" x14ac:dyDescent="0.25">
      <c r="B192" s="1" t="s">
        <v>358</v>
      </c>
      <c r="C192" s="6">
        <v>1</v>
      </c>
      <c r="D192" s="9">
        <v>10064356</v>
      </c>
      <c r="E192" s="9">
        <v>10236998.205847239</v>
      </c>
      <c r="F192" s="9">
        <v>-172642.20584723912</v>
      </c>
      <c r="G192" s="9">
        <v>-0.32494000009871393</v>
      </c>
      <c r="H192" s="9">
        <v>85823.136829707844</v>
      </c>
      <c r="I192" s="9">
        <v>10067942.492061103</v>
      </c>
      <c r="J192" s="9">
        <v>10406053.919633375</v>
      </c>
      <c r="K192" s="9">
        <v>538191.86176790285</v>
      </c>
      <c r="L192" s="9">
        <v>9176859.7314682938</v>
      </c>
      <c r="M192" s="9">
        <v>11297136.680226184</v>
      </c>
    </row>
    <row r="193" spans="2:13" x14ac:dyDescent="0.25">
      <c r="B193" s="1" t="s">
        <v>359</v>
      </c>
      <c r="C193" s="6">
        <v>1</v>
      </c>
      <c r="D193" s="9">
        <v>10600882</v>
      </c>
      <c r="E193" s="9">
        <v>10166579.924243363</v>
      </c>
      <c r="F193" s="9">
        <v>434302.07575663738</v>
      </c>
      <c r="G193" s="9">
        <v>0.81742535579106324</v>
      </c>
      <c r="H193" s="9">
        <v>71546.035990490171</v>
      </c>
      <c r="I193" s="9">
        <v>10025647.459761895</v>
      </c>
      <c r="J193" s="9">
        <v>10307512.38872483</v>
      </c>
      <c r="K193" s="9">
        <v>536100.46122332627</v>
      </c>
      <c r="L193" s="9">
        <v>9110561.1223086622</v>
      </c>
      <c r="M193" s="9">
        <v>11222598.726178061</v>
      </c>
    </row>
    <row r="194" spans="2:13" x14ac:dyDescent="0.25">
      <c r="B194" s="1" t="s">
        <v>360</v>
      </c>
      <c r="C194" s="6">
        <v>1</v>
      </c>
      <c r="D194" s="9">
        <v>11779137</v>
      </c>
      <c r="E194" s="9">
        <v>11421419.17637361</v>
      </c>
      <c r="F194" s="9">
        <v>357717.82362638973</v>
      </c>
      <c r="G194" s="9">
        <v>0.67328165250229666</v>
      </c>
      <c r="H194" s="9">
        <v>81220.611107022909</v>
      </c>
      <c r="I194" s="9">
        <v>11261429.587411268</v>
      </c>
      <c r="J194" s="9">
        <v>11581408.765335953</v>
      </c>
      <c r="K194" s="9">
        <v>537477.12223545753</v>
      </c>
      <c r="L194" s="9">
        <v>10362688.606742641</v>
      </c>
      <c r="M194" s="9">
        <v>12480149.74600458</v>
      </c>
    </row>
    <row r="195" spans="2:13" x14ac:dyDescent="0.25">
      <c r="B195" s="1" t="s">
        <v>361</v>
      </c>
      <c r="C195" s="6">
        <v>1</v>
      </c>
      <c r="D195" s="9">
        <v>11880494</v>
      </c>
      <c r="E195" s="9">
        <v>11625386.414331276</v>
      </c>
      <c r="F195" s="9">
        <v>255107.58566872403</v>
      </c>
      <c r="G195" s="9">
        <v>0.48015291802820476</v>
      </c>
      <c r="H195" s="9">
        <v>83947.651687231264</v>
      </c>
      <c r="I195" s="9">
        <v>11460025.059562637</v>
      </c>
      <c r="J195" s="9">
        <v>11790747.769099915</v>
      </c>
      <c r="K195" s="9">
        <v>537895.97273237817</v>
      </c>
      <c r="L195" s="9">
        <v>10565830.786652531</v>
      </c>
      <c r="M195" s="9">
        <v>12684942.04201002</v>
      </c>
    </row>
    <row r="196" spans="2:13" x14ac:dyDescent="0.25">
      <c r="B196" s="1" t="s">
        <v>362</v>
      </c>
      <c r="C196" s="6">
        <v>1</v>
      </c>
      <c r="D196" s="9">
        <v>11221439</v>
      </c>
      <c r="E196" s="9">
        <v>10452263.531536389</v>
      </c>
      <c r="F196" s="9">
        <v>769175.46846361086</v>
      </c>
      <c r="G196" s="9">
        <v>1.4477101678117317</v>
      </c>
      <c r="H196" s="9">
        <v>124806.52736050612</v>
      </c>
      <c r="I196" s="9">
        <v>10206417.745102774</v>
      </c>
      <c r="J196" s="9">
        <v>10698109.317970004</v>
      </c>
      <c r="K196" s="9">
        <v>545766.92692916025</v>
      </c>
      <c r="L196" s="9">
        <v>9377203.5791607369</v>
      </c>
      <c r="M196" s="9">
        <v>11527323.483912041</v>
      </c>
    </row>
    <row r="197" spans="2:13" x14ac:dyDescent="0.25">
      <c r="B197" s="1" t="s">
        <v>363</v>
      </c>
      <c r="C197" s="6">
        <v>1</v>
      </c>
      <c r="D197" s="9">
        <v>10466825</v>
      </c>
      <c r="E197" s="9">
        <v>10369523.694653172</v>
      </c>
      <c r="F197" s="9">
        <v>97301.305346827954</v>
      </c>
      <c r="G197" s="9">
        <v>0.18313648168385521</v>
      </c>
      <c r="H197" s="9">
        <v>87437.993507340288</v>
      </c>
      <c r="I197" s="9">
        <v>10197287.011743976</v>
      </c>
      <c r="J197" s="9">
        <v>10541760.377562368</v>
      </c>
      <c r="K197" s="9">
        <v>538451.73596757988</v>
      </c>
      <c r="L197" s="9">
        <v>9308873.3161427304</v>
      </c>
      <c r="M197" s="9">
        <v>11430174.073163614</v>
      </c>
    </row>
    <row r="198" spans="2:13" x14ac:dyDescent="0.25">
      <c r="B198" s="1" t="s">
        <v>364</v>
      </c>
      <c r="C198" s="6">
        <v>1</v>
      </c>
      <c r="D198" s="9">
        <v>9791904</v>
      </c>
      <c r="E198" s="9">
        <v>9609863.2317462768</v>
      </c>
      <c r="F198" s="9">
        <v>182040.76825372316</v>
      </c>
      <c r="G198" s="9">
        <v>0.34262958448686159</v>
      </c>
      <c r="H198" s="9">
        <v>87949.849863857366</v>
      </c>
      <c r="I198" s="9">
        <v>9436618.2864395101</v>
      </c>
      <c r="J198" s="9">
        <v>9783108.1770530436</v>
      </c>
      <c r="K198" s="9">
        <v>538535.09203113744</v>
      </c>
      <c r="L198" s="9">
        <v>8549048.6572003178</v>
      </c>
      <c r="M198" s="9">
        <v>10670677.806292236</v>
      </c>
    </row>
    <row r="199" spans="2:13" x14ac:dyDescent="0.25">
      <c r="B199" s="1" t="s">
        <v>365</v>
      </c>
      <c r="C199" s="6">
        <v>1</v>
      </c>
      <c r="D199" s="9">
        <v>9318234</v>
      </c>
      <c r="E199" s="9">
        <v>9180929.7464855034</v>
      </c>
      <c r="F199" s="9">
        <v>137304.25351449661</v>
      </c>
      <c r="G199" s="9">
        <v>0.2584283717391338</v>
      </c>
      <c r="H199" s="9">
        <v>93563.134816196747</v>
      </c>
      <c r="I199" s="9">
        <v>8996627.6675274037</v>
      </c>
      <c r="J199" s="9">
        <v>9365231.8254436031</v>
      </c>
      <c r="K199" s="9">
        <v>539480.24009646953</v>
      </c>
      <c r="L199" s="9">
        <v>8118253.4049764546</v>
      </c>
      <c r="M199" s="9">
        <v>10243606.087994551</v>
      </c>
    </row>
    <row r="200" spans="2:13" x14ac:dyDescent="0.25">
      <c r="B200" s="1" t="s">
        <v>366</v>
      </c>
      <c r="C200" s="6">
        <v>1</v>
      </c>
      <c r="D200" s="9">
        <v>10890647</v>
      </c>
      <c r="E200" s="9">
        <v>10752513.064821264</v>
      </c>
      <c r="F200" s="9">
        <v>138133.93517873622</v>
      </c>
      <c r="G200" s="9">
        <v>0.25998996415934694</v>
      </c>
      <c r="H200" s="9">
        <v>98741.336877343609</v>
      </c>
      <c r="I200" s="9">
        <v>10558010.885075506</v>
      </c>
      <c r="J200" s="9">
        <v>10947015.244567022</v>
      </c>
      <c r="K200" s="9">
        <v>540402.36941212218</v>
      </c>
      <c r="L200" s="9">
        <v>9688020.2990306132</v>
      </c>
      <c r="M200" s="9">
        <v>11817005.830611914</v>
      </c>
    </row>
    <row r="201" spans="2:13" x14ac:dyDescent="0.25">
      <c r="B201" s="1" t="s">
        <v>367</v>
      </c>
      <c r="C201" s="6">
        <v>1</v>
      </c>
      <c r="D201" s="9">
        <v>13138999</v>
      </c>
      <c r="E201" s="9">
        <v>14705704.777884401</v>
      </c>
      <c r="F201" s="9">
        <v>-1566705.7778844014</v>
      </c>
      <c r="G201" s="9">
        <v>-2.948788641352698</v>
      </c>
      <c r="H201" s="9">
        <v>99784.089524346389</v>
      </c>
      <c r="I201" s="9">
        <v>14509148.568193417</v>
      </c>
      <c r="J201" s="9">
        <v>14902260.987575386</v>
      </c>
      <c r="K201" s="9">
        <v>540593.8713860095</v>
      </c>
      <c r="L201" s="9">
        <v>13640834.78860737</v>
      </c>
      <c r="M201" s="9">
        <v>15770574.767161433</v>
      </c>
    </row>
    <row r="202" spans="2:13" x14ac:dyDescent="0.25">
      <c r="B202" s="1" t="s">
        <v>368</v>
      </c>
      <c r="C202" s="6">
        <v>1</v>
      </c>
      <c r="D202" s="9">
        <v>14373881</v>
      </c>
      <c r="E202" s="9">
        <v>15090714.414559785</v>
      </c>
      <c r="F202" s="9">
        <v>-716833.41455978528</v>
      </c>
      <c r="G202" s="9">
        <v>-1.3491941246622055</v>
      </c>
      <c r="H202" s="9">
        <v>107792.06158670188</v>
      </c>
      <c r="I202" s="9">
        <v>14878383.98030664</v>
      </c>
      <c r="J202" s="9">
        <v>15303044.84881293</v>
      </c>
      <c r="K202" s="9">
        <v>542129.13387773396</v>
      </c>
      <c r="L202" s="9">
        <v>14022820.241991686</v>
      </c>
      <c r="M202" s="9">
        <v>16158608.587127885</v>
      </c>
    </row>
    <row r="203" spans="2:13" x14ac:dyDescent="0.25">
      <c r="B203" s="1" t="s">
        <v>369</v>
      </c>
      <c r="C203" s="6">
        <v>1</v>
      </c>
      <c r="D203" s="9">
        <v>10873136</v>
      </c>
      <c r="E203" s="9">
        <v>10947270.17940118</v>
      </c>
      <c r="F203" s="9">
        <v>-74134.179401179776</v>
      </c>
      <c r="G203" s="9">
        <v>-0.13953227800652934</v>
      </c>
      <c r="H203" s="9">
        <v>102548.81478881353</v>
      </c>
      <c r="I203" s="9">
        <v>10745267.972042521</v>
      </c>
      <c r="J203" s="9">
        <v>11149272.386759838</v>
      </c>
      <c r="K203" s="9">
        <v>541111.01326114312</v>
      </c>
      <c r="L203" s="9">
        <v>9881381.5162320156</v>
      </c>
      <c r="M203" s="9">
        <v>12013158.842570344</v>
      </c>
    </row>
    <row r="204" spans="2:13" x14ac:dyDescent="0.25">
      <c r="B204" s="1" t="s">
        <v>370</v>
      </c>
      <c r="C204" s="6">
        <v>1</v>
      </c>
      <c r="D204" s="9">
        <v>10399847</v>
      </c>
      <c r="E204" s="9">
        <v>10545465.449666586</v>
      </c>
      <c r="F204" s="9">
        <v>-145618.44966658577</v>
      </c>
      <c r="G204" s="9">
        <v>-0.27407700693365328</v>
      </c>
      <c r="H204" s="9">
        <v>89809.369249210635</v>
      </c>
      <c r="I204" s="9">
        <v>10368557.594932333</v>
      </c>
      <c r="J204" s="9">
        <v>10722373.304400839</v>
      </c>
      <c r="K204" s="9">
        <v>538841.89894889551</v>
      </c>
      <c r="L204" s="9">
        <v>9484046.5222107694</v>
      </c>
      <c r="M204" s="9">
        <v>11606884.377122402</v>
      </c>
    </row>
    <row r="205" spans="2:13" x14ac:dyDescent="0.25">
      <c r="B205" s="1" t="s">
        <v>371</v>
      </c>
      <c r="C205" s="6">
        <v>1</v>
      </c>
      <c r="D205" s="9">
        <v>11016174</v>
      </c>
      <c r="E205" s="9">
        <v>10912044.629852584</v>
      </c>
      <c r="F205" s="9">
        <v>104129.37014741637</v>
      </c>
      <c r="G205" s="9">
        <v>0.19598798208081164</v>
      </c>
      <c r="H205" s="9">
        <v>67512.026351670473</v>
      </c>
      <c r="I205" s="9">
        <v>10779058.418608911</v>
      </c>
      <c r="J205" s="9">
        <v>11045030.841096256</v>
      </c>
      <c r="K205" s="9">
        <v>535577.01870040991</v>
      </c>
      <c r="L205" s="9">
        <v>9857056.9129213747</v>
      </c>
      <c r="M205" s="9">
        <v>11967032.346783793</v>
      </c>
    </row>
    <row r="206" spans="2:13" x14ac:dyDescent="0.25">
      <c r="B206" s="1" t="s">
        <v>372</v>
      </c>
      <c r="C206" s="6">
        <v>1</v>
      </c>
      <c r="D206" s="9">
        <v>12624848</v>
      </c>
      <c r="E206" s="9">
        <v>12127684.988146352</v>
      </c>
      <c r="F206" s="9">
        <v>497163.01185364835</v>
      </c>
      <c r="G206" s="9">
        <v>0.93573960276982227</v>
      </c>
      <c r="H206" s="9">
        <v>87284.011801520377</v>
      </c>
      <c r="I206" s="9">
        <v>11955751.620731659</v>
      </c>
      <c r="J206" s="9">
        <v>12299618.355561044</v>
      </c>
      <c r="K206" s="9">
        <v>538426.75265450787</v>
      </c>
      <c r="L206" s="9">
        <v>11067083.8221441</v>
      </c>
      <c r="M206" s="9">
        <v>13188286.154148603</v>
      </c>
    </row>
    <row r="207" spans="2:13" x14ac:dyDescent="0.25">
      <c r="B207" s="1" t="s">
        <v>373</v>
      </c>
      <c r="C207" s="6">
        <v>1</v>
      </c>
      <c r="D207" s="9">
        <v>12502629</v>
      </c>
      <c r="E207" s="9">
        <v>12421983.655215688</v>
      </c>
      <c r="F207" s="9">
        <v>80645.34478431195</v>
      </c>
      <c r="G207" s="9">
        <v>0.15178732346227267</v>
      </c>
      <c r="H207" s="9">
        <v>95033.67171274354</v>
      </c>
      <c r="I207" s="9">
        <v>12234784.890423466</v>
      </c>
      <c r="J207" s="9">
        <v>12609182.420007911</v>
      </c>
      <c r="K207" s="9">
        <v>539737.22126338119</v>
      </c>
      <c r="L207" s="9">
        <v>11358801.10831487</v>
      </c>
      <c r="M207" s="9">
        <v>13485166.202116506</v>
      </c>
    </row>
    <row r="208" spans="2:13" x14ac:dyDescent="0.25">
      <c r="B208" s="1" t="s">
        <v>374</v>
      </c>
      <c r="C208" s="6">
        <v>1</v>
      </c>
      <c r="D208" s="9">
        <v>11504822</v>
      </c>
      <c r="E208" s="9">
        <v>11181557.749615639</v>
      </c>
      <c r="F208" s="9">
        <v>323264.25038436055</v>
      </c>
      <c r="G208" s="9">
        <v>0.60843456579064914</v>
      </c>
      <c r="H208" s="9">
        <v>92942.473373047906</v>
      </c>
      <c r="I208" s="9">
        <v>10998478.25896143</v>
      </c>
      <c r="J208" s="9">
        <v>11364637.240269849</v>
      </c>
      <c r="K208" s="9">
        <v>539372.94390302</v>
      </c>
      <c r="L208" s="9">
        <v>10119092.761772282</v>
      </c>
      <c r="M208" s="9">
        <v>12244022.737458996</v>
      </c>
    </row>
    <row r="209" spans="2:13" x14ac:dyDescent="0.25">
      <c r="B209" s="1" t="s">
        <v>93</v>
      </c>
      <c r="C209" s="6">
        <v>1</v>
      </c>
      <c r="D209" s="9">
        <v>11558341</v>
      </c>
      <c r="E209" s="9">
        <v>11716444.501839878</v>
      </c>
      <c r="F209" s="9">
        <v>-158103.50183987804</v>
      </c>
      <c r="G209" s="9">
        <v>-0.29757585435924594</v>
      </c>
      <c r="H209" s="9">
        <v>150115.38626223317</v>
      </c>
      <c r="I209" s="9">
        <v>11420744.942113943</v>
      </c>
      <c r="J209" s="9">
        <v>12012144.061565813</v>
      </c>
      <c r="K209" s="9">
        <v>552104.60824971402</v>
      </c>
      <c r="L209" s="9">
        <v>10628900.48888367</v>
      </c>
      <c r="M209" s="9">
        <v>12803988.514796086</v>
      </c>
    </row>
    <row r="210" spans="2:13" x14ac:dyDescent="0.25">
      <c r="B210" s="1" t="s">
        <v>94</v>
      </c>
      <c r="C210" s="6">
        <v>1</v>
      </c>
      <c r="D210" s="9">
        <v>10081641</v>
      </c>
      <c r="E210" s="9">
        <v>10515031.812009301</v>
      </c>
      <c r="F210" s="9">
        <v>-433390.81200930104</v>
      </c>
      <c r="G210" s="9">
        <v>-0.81571021295738422</v>
      </c>
      <c r="H210" s="9">
        <v>137663.91459840912</v>
      </c>
      <c r="I210" s="9">
        <v>10243859.349609025</v>
      </c>
      <c r="J210" s="9">
        <v>10786204.274409577</v>
      </c>
      <c r="K210" s="9">
        <v>548849.90902838705</v>
      </c>
      <c r="L210" s="9">
        <v>9433898.954836322</v>
      </c>
      <c r="M210" s="9">
        <v>11596164.669182278</v>
      </c>
    </row>
    <row r="211" spans="2:13" x14ac:dyDescent="0.25">
      <c r="B211" s="1" t="s">
        <v>95</v>
      </c>
      <c r="C211" s="6">
        <v>1</v>
      </c>
      <c r="D211" s="9">
        <v>9844919</v>
      </c>
      <c r="E211" s="9">
        <v>10478320.792326123</v>
      </c>
      <c r="F211" s="9">
        <v>-633401.79232612252</v>
      </c>
      <c r="G211" s="9">
        <v>-1.1921625853361237</v>
      </c>
      <c r="H211" s="9">
        <v>127665.06686224545</v>
      </c>
      <c r="I211" s="9">
        <v>10226844.211520458</v>
      </c>
      <c r="J211" s="9">
        <v>10729797.373131787</v>
      </c>
      <c r="K211" s="9">
        <v>546427.70661346614</v>
      </c>
      <c r="L211" s="9">
        <v>9401959.2261279952</v>
      </c>
      <c r="M211" s="9">
        <v>11554682.35852425</v>
      </c>
    </row>
    <row r="212" spans="2:13" x14ac:dyDescent="0.25">
      <c r="B212" s="1" t="s">
        <v>96</v>
      </c>
      <c r="C212" s="6">
        <v>1</v>
      </c>
      <c r="D212" s="9">
        <v>10453919</v>
      </c>
      <c r="E212" s="9">
        <v>10065947.596461019</v>
      </c>
      <c r="F212" s="9">
        <v>387971.40353898145</v>
      </c>
      <c r="G212" s="9">
        <v>0.73022368594968268</v>
      </c>
      <c r="H212" s="9">
        <v>94368.023680672501</v>
      </c>
      <c r="I212" s="9">
        <v>9880060.0352363773</v>
      </c>
      <c r="J212" s="9">
        <v>10251835.15768566</v>
      </c>
      <c r="K212" s="9">
        <v>539620.41580291104</v>
      </c>
      <c r="L212" s="9">
        <v>9002995.1347239837</v>
      </c>
      <c r="M212" s="9">
        <v>11128900.058198053</v>
      </c>
    </row>
    <row r="213" spans="2:13" x14ac:dyDescent="0.25">
      <c r="B213" s="1" t="s">
        <v>97</v>
      </c>
      <c r="C213" s="6">
        <v>1</v>
      </c>
      <c r="D213" s="9">
        <v>11888649</v>
      </c>
      <c r="E213" s="9">
        <v>12134813.552224841</v>
      </c>
      <c r="F213" s="9">
        <v>-246164.55222484097</v>
      </c>
      <c r="G213" s="9">
        <v>-0.46332071136195385</v>
      </c>
      <c r="H213" s="9">
        <v>105910.99721320787</v>
      </c>
      <c r="I213" s="9">
        <v>11926188.467042888</v>
      </c>
      <c r="J213" s="9">
        <v>12343438.637406794</v>
      </c>
      <c r="K213" s="9">
        <v>541758.25659477198</v>
      </c>
      <c r="L213" s="9">
        <v>11067649.939341627</v>
      </c>
      <c r="M213" s="9">
        <v>13201977.165108055</v>
      </c>
    </row>
    <row r="214" spans="2:13" x14ac:dyDescent="0.25">
      <c r="B214" s="1" t="s">
        <v>98</v>
      </c>
      <c r="C214" s="6">
        <v>1</v>
      </c>
      <c r="D214" s="9">
        <v>13630712</v>
      </c>
      <c r="E214" s="9">
        <v>14276724.511700494</v>
      </c>
      <c r="F214" s="9">
        <v>-646012.51170049421</v>
      </c>
      <c r="G214" s="9">
        <v>-1.2158979583559693</v>
      </c>
      <c r="H214" s="9">
        <v>150328.67905366805</v>
      </c>
      <c r="I214" s="9">
        <v>13980604.804605989</v>
      </c>
      <c r="J214" s="9">
        <v>14572844.218795</v>
      </c>
      <c r="K214" s="9">
        <v>552162.63999290229</v>
      </c>
      <c r="L214" s="9">
        <v>13189066.186938295</v>
      </c>
      <c r="M214" s="9">
        <v>15364382.836462693</v>
      </c>
    </row>
    <row r="215" spans="2:13" x14ac:dyDescent="0.25">
      <c r="B215" s="1" t="s">
        <v>99</v>
      </c>
      <c r="C215" s="6">
        <v>1</v>
      </c>
      <c r="D215" s="9">
        <v>11568448</v>
      </c>
      <c r="E215" s="9">
        <v>11458231.184056807</v>
      </c>
      <c r="F215" s="9">
        <v>110216.81594319269</v>
      </c>
      <c r="G215" s="9">
        <v>0.20744552010155923</v>
      </c>
      <c r="H215" s="9">
        <v>92579.134284134736</v>
      </c>
      <c r="I215" s="9">
        <v>11275867.40423876</v>
      </c>
      <c r="J215" s="9">
        <v>11640594.963874854</v>
      </c>
      <c r="K215" s="9">
        <v>539310.45360043831</v>
      </c>
      <c r="L215" s="9">
        <v>10395889.290557213</v>
      </c>
      <c r="M215" s="9">
        <v>12520573.077556401</v>
      </c>
    </row>
    <row r="216" spans="2:13" x14ac:dyDescent="0.25">
      <c r="B216" s="1" t="s">
        <v>100</v>
      </c>
      <c r="C216" s="6">
        <v>1</v>
      </c>
      <c r="D216" s="9">
        <v>10739347</v>
      </c>
      <c r="E216" s="9">
        <v>11200722.432557762</v>
      </c>
      <c r="F216" s="9">
        <v>-461375.43255776167</v>
      </c>
      <c r="G216" s="9">
        <v>-0.86838170518695768</v>
      </c>
      <c r="H216" s="9">
        <v>115291.88452316279</v>
      </c>
      <c r="I216" s="9">
        <v>10973618.73358104</v>
      </c>
      <c r="J216" s="9">
        <v>11427826.131534483</v>
      </c>
      <c r="K216" s="9">
        <v>543670.01746906457</v>
      </c>
      <c r="L216" s="9">
        <v>10129793.004171517</v>
      </c>
      <c r="M216" s="9">
        <v>12271651.860944007</v>
      </c>
    </row>
    <row r="217" spans="2:13" x14ac:dyDescent="0.25">
      <c r="B217" s="1" t="s">
        <v>101</v>
      </c>
      <c r="C217" s="6">
        <v>1</v>
      </c>
      <c r="D217" s="9">
        <v>11382512</v>
      </c>
      <c r="E217" s="9">
        <v>11674465.082423462</v>
      </c>
      <c r="F217" s="9">
        <v>-291953.0824234616</v>
      </c>
      <c r="G217" s="9">
        <v>-0.54950198397859829</v>
      </c>
      <c r="H217" s="9">
        <v>118367.2938704218</v>
      </c>
      <c r="I217" s="9">
        <v>11441303.395570848</v>
      </c>
      <c r="J217" s="9">
        <v>11907626.769276075</v>
      </c>
      <c r="K217" s="9">
        <v>544330.49291410949</v>
      </c>
      <c r="L217" s="9">
        <v>10602234.639509844</v>
      </c>
      <c r="M217" s="9">
        <v>12746695.52533708</v>
      </c>
    </row>
    <row r="218" spans="2:13" x14ac:dyDescent="0.25">
      <c r="B218" s="1" t="s">
        <v>102</v>
      </c>
      <c r="C218" s="6">
        <v>1</v>
      </c>
      <c r="D218" s="9">
        <v>11982545</v>
      </c>
      <c r="E218" s="9">
        <v>11791178.528183546</v>
      </c>
      <c r="F218" s="9">
        <v>191366.47181645408</v>
      </c>
      <c r="G218" s="9">
        <v>0.36018203698086926</v>
      </c>
      <c r="H218" s="9">
        <v>75366.355110387623</v>
      </c>
      <c r="I218" s="9">
        <v>11642720.741282478</v>
      </c>
      <c r="J218" s="9">
        <v>11939636.315084614</v>
      </c>
      <c r="K218" s="9">
        <v>536623.66397740575</v>
      </c>
      <c r="L218" s="9">
        <v>10734129.113545639</v>
      </c>
      <c r="M218" s="9">
        <v>12848227.942821452</v>
      </c>
    </row>
    <row r="219" spans="2:13" x14ac:dyDescent="0.25">
      <c r="B219" s="1" t="s">
        <v>103</v>
      </c>
      <c r="C219" s="6">
        <v>1</v>
      </c>
      <c r="D219" s="9">
        <v>12523563</v>
      </c>
      <c r="E219" s="9">
        <v>12418795.696500504</v>
      </c>
      <c r="F219" s="9">
        <v>104767.30349949561</v>
      </c>
      <c r="G219" s="9">
        <v>0.19718867377998409</v>
      </c>
      <c r="H219" s="9">
        <v>88021.105510249021</v>
      </c>
      <c r="I219" s="9">
        <v>12245410.390743082</v>
      </c>
      <c r="J219" s="9">
        <v>12592181.002257926</v>
      </c>
      <c r="K219" s="9">
        <v>538546.73360178969</v>
      </c>
      <c r="L219" s="9">
        <v>11357958.19021249</v>
      </c>
      <c r="M219" s="9">
        <v>13479633.202788519</v>
      </c>
    </row>
    <row r="220" spans="2:13" x14ac:dyDescent="0.25">
      <c r="B220" s="1" t="s">
        <v>104</v>
      </c>
      <c r="C220" s="6">
        <v>1</v>
      </c>
      <c r="D220" s="9">
        <v>10534404</v>
      </c>
      <c r="E220" s="9">
        <v>10500043.61343327</v>
      </c>
      <c r="F220" s="9">
        <v>34360.386566730216</v>
      </c>
      <c r="G220" s="9">
        <v>6.4671694615999462E-2</v>
      </c>
      <c r="H220" s="9">
        <v>115658.44024468618</v>
      </c>
      <c r="I220" s="9">
        <v>10272217.867448786</v>
      </c>
      <c r="J220" s="9">
        <v>10727869.359417753</v>
      </c>
      <c r="K220" s="9">
        <v>543747.86809489585</v>
      </c>
      <c r="L220" s="9">
        <v>9428960.8337060604</v>
      </c>
      <c r="M220" s="9">
        <v>11571126.393160479</v>
      </c>
    </row>
    <row r="221" spans="2:13" x14ac:dyDescent="0.25">
      <c r="B221" s="1" t="s">
        <v>105</v>
      </c>
      <c r="C221" s="6">
        <v>1</v>
      </c>
      <c r="D221" s="9">
        <v>11157735</v>
      </c>
      <c r="E221" s="9">
        <v>11073380.676156806</v>
      </c>
      <c r="F221" s="9">
        <v>84354.323843194172</v>
      </c>
      <c r="G221" s="9">
        <v>0.15876821002963801</v>
      </c>
      <c r="H221" s="9">
        <v>86691.21129655806</v>
      </c>
      <c r="I221" s="9">
        <v>10902615.016148312</v>
      </c>
      <c r="J221" s="9">
        <v>11244146.3361653</v>
      </c>
      <c r="K221" s="9">
        <v>538330.97196239326</v>
      </c>
      <c r="L221" s="9">
        <v>10012968.180411441</v>
      </c>
      <c r="M221" s="9">
        <v>12133793.17190217</v>
      </c>
    </row>
    <row r="222" spans="2:13" x14ac:dyDescent="0.25">
      <c r="B222" s="1" t="s">
        <v>106</v>
      </c>
      <c r="C222" s="6">
        <v>1</v>
      </c>
      <c r="D222" s="9">
        <v>9796251</v>
      </c>
      <c r="E222" s="9">
        <v>9980172.8721521907</v>
      </c>
      <c r="F222" s="9">
        <v>-183921.87215219066</v>
      </c>
      <c r="G222" s="9">
        <v>-0.34617012023218552</v>
      </c>
      <c r="H222" s="9">
        <v>82053.569839953983</v>
      </c>
      <c r="I222" s="9">
        <v>9818542.50847161</v>
      </c>
      <c r="J222" s="9">
        <v>10141803.235832771</v>
      </c>
      <c r="K222" s="9">
        <v>537603.62497047102</v>
      </c>
      <c r="L222" s="9">
        <v>8921193.1155192815</v>
      </c>
      <c r="M222" s="9">
        <v>11039152.6287851</v>
      </c>
    </row>
    <row r="223" spans="2:13" x14ac:dyDescent="0.25">
      <c r="B223" s="1" t="s">
        <v>107</v>
      </c>
      <c r="C223" s="6">
        <v>1</v>
      </c>
      <c r="D223" s="9">
        <v>9682362</v>
      </c>
      <c r="E223" s="9">
        <v>10052053.60463538</v>
      </c>
      <c r="F223" s="9">
        <v>-369691.60463538021</v>
      </c>
      <c r="G223" s="9">
        <v>-0.69581820654566917</v>
      </c>
      <c r="H223" s="9">
        <v>80568.025904288908</v>
      </c>
      <c r="I223" s="9">
        <v>9893349.4878816959</v>
      </c>
      <c r="J223" s="9">
        <v>10210757.721389065</v>
      </c>
      <c r="K223" s="9">
        <v>537378.89431575639</v>
      </c>
      <c r="L223" s="9">
        <v>8993516.525847232</v>
      </c>
      <c r="M223" s="9">
        <v>11110590.683423528</v>
      </c>
    </row>
    <row r="224" spans="2:13" x14ac:dyDescent="0.25">
      <c r="B224" s="1" t="s">
        <v>108</v>
      </c>
      <c r="C224" s="6">
        <v>1</v>
      </c>
      <c r="D224" s="9">
        <v>11112777</v>
      </c>
      <c r="E224" s="9">
        <v>11690382.117544746</v>
      </c>
      <c r="F224" s="9">
        <v>-577605.11754474603</v>
      </c>
      <c r="G224" s="9">
        <v>-1.0871443980394955</v>
      </c>
      <c r="H224" s="9">
        <v>95716.067083598507</v>
      </c>
      <c r="I224" s="9">
        <v>11501839.16002355</v>
      </c>
      <c r="J224" s="9">
        <v>11878925.075065942</v>
      </c>
      <c r="K224" s="9">
        <v>539857.79123382352</v>
      </c>
      <c r="L224" s="9">
        <v>10626962.070091428</v>
      </c>
      <c r="M224" s="9">
        <v>12753802.164998064</v>
      </c>
    </row>
    <row r="225" spans="2:13" x14ac:dyDescent="0.25">
      <c r="B225" s="1" t="s">
        <v>109</v>
      </c>
      <c r="C225" s="6">
        <v>1</v>
      </c>
      <c r="D225" s="9">
        <v>12761684</v>
      </c>
      <c r="E225" s="9">
        <v>13738749.345783299</v>
      </c>
      <c r="F225" s="9">
        <v>-977065.34578329884</v>
      </c>
      <c r="G225" s="9">
        <v>-1.8389918733788719</v>
      </c>
      <c r="H225" s="9">
        <v>76759.451315810147</v>
      </c>
      <c r="I225" s="9">
        <v>13587547.416893484</v>
      </c>
      <c r="J225" s="9">
        <v>13889951.274673114</v>
      </c>
      <c r="K225" s="9">
        <v>536821.08995848405</v>
      </c>
      <c r="L225" s="9">
        <v>12681311.038459992</v>
      </c>
      <c r="M225" s="9">
        <v>14796187.653106606</v>
      </c>
    </row>
    <row r="226" spans="2:13" x14ac:dyDescent="0.25">
      <c r="B226" s="1" t="s">
        <v>110</v>
      </c>
      <c r="C226" s="6">
        <v>1</v>
      </c>
      <c r="D226" s="9">
        <v>12911556</v>
      </c>
      <c r="E226" s="9">
        <v>12979081.169598641</v>
      </c>
      <c r="F226" s="9">
        <v>-67525.169598640874</v>
      </c>
      <c r="G226" s="9">
        <v>-0.12709307384234242</v>
      </c>
      <c r="H226" s="9">
        <v>80189.388810523713</v>
      </c>
      <c r="I226" s="9">
        <v>12821122.8979226</v>
      </c>
      <c r="J226" s="9">
        <v>13137039.441274682</v>
      </c>
      <c r="K226" s="9">
        <v>537322.25650508469</v>
      </c>
      <c r="L226" s="9">
        <v>11920655.656827118</v>
      </c>
      <c r="M226" s="9">
        <v>14037506.682370164</v>
      </c>
    </row>
    <row r="227" spans="2:13" x14ac:dyDescent="0.25">
      <c r="B227" s="1" t="s">
        <v>111</v>
      </c>
      <c r="C227" s="6">
        <v>1</v>
      </c>
      <c r="D227" s="9">
        <v>11166200</v>
      </c>
      <c r="E227" s="9">
        <v>11054048.565224489</v>
      </c>
      <c r="F227" s="9">
        <v>112151.4347755108</v>
      </c>
      <c r="G227" s="9">
        <v>0.21108677943602733</v>
      </c>
      <c r="H227" s="9">
        <v>107331.85502521163</v>
      </c>
      <c r="I227" s="9">
        <v>10842624.652820995</v>
      </c>
      <c r="J227" s="9">
        <v>11265472.477627983</v>
      </c>
      <c r="K227" s="9">
        <v>542037.8182018887</v>
      </c>
      <c r="L227" s="9">
        <v>9986334.2676566523</v>
      </c>
      <c r="M227" s="9">
        <v>12121762.862792326</v>
      </c>
    </row>
    <row r="228" spans="2:13" x14ac:dyDescent="0.25">
      <c r="B228" s="1" t="s">
        <v>112</v>
      </c>
      <c r="C228" s="6">
        <v>1</v>
      </c>
      <c r="D228" s="9">
        <v>10878920</v>
      </c>
      <c r="E228" s="9">
        <v>11068405.381031051</v>
      </c>
      <c r="F228" s="9">
        <v>-189485.38103105128</v>
      </c>
      <c r="G228" s="9">
        <v>-0.35664152591641191</v>
      </c>
      <c r="H228" s="9">
        <v>78961.377789744729</v>
      </c>
      <c r="I228" s="9">
        <v>10912866.064048626</v>
      </c>
      <c r="J228" s="9">
        <v>11223944.698013477</v>
      </c>
      <c r="K228" s="9">
        <v>537140.36195427109</v>
      </c>
      <c r="L228" s="9">
        <v>10010338.166898537</v>
      </c>
      <c r="M228" s="9">
        <v>12126472.595163565</v>
      </c>
    </row>
    <row r="229" spans="2:13" x14ac:dyDescent="0.25">
      <c r="B229" s="1" t="s">
        <v>113</v>
      </c>
      <c r="C229" s="6">
        <v>1</v>
      </c>
      <c r="D229" s="9">
        <v>11283929</v>
      </c>
      <c r="E229" s="9">
        <v>11322518.387904512</v>
      </c>
      <c r="F229" s="9">
        <v>-38589.387904511765</v>
      </c>
      <c r="G229" s="9">
        <v>-7.2631345550557849E-2</v>
      </c>
      <c r="H229" s="9">
        <v>58809.011617470584</v>
      </c>
      <c r="I229" s="9">
        <v>11206675.50679687</v>
      </c>
      <c r="J229" s="9">
        <v>11438361.269012153</v>
      </c>
      <c r="K229" s="9">
        <v>534549.68815380894</v>
      </c>
      <c r="L229" s="9">
        <v>10269554.322231757</v>
      </c>
      <c r="M229" s="9">
        <v>12375482.453577267</v>
      </c>
    </row>
    <row r="230" spans="2:13" x14ac:dyDescent="0.25">
      <c r="B230" s="1" t="s">
        <v>114</v>
      </c>
      <c r="C230" s="6">
        <v>1</v>
      </c>
      <c r="D230" s="9">
        <v>12104164</v>
      </c>
      <c r="E230" s="9">
        <v>12279496.93292555</v>
      </c>
      <c r="F230" s="9">
        <v>-175332.93292555027</v>
      </c>
      <c r="G230" s="9">
        <v>-0.33000437501677815</v>
      </c>
      <c r="H230" s="9">
        <v>71847.273655186582</v>
      </c>
      <c r="I230" s="9">
        <v>12137971.085933194</v>
      </c>
      <c r="J230" s="9">
        <v>12421022.779917907</v>
      </c>
      <c r="K230" s="9">
        <v>536140.74643659941</v>
      </c>
      <c r="L230" s="9">
        <v>11223398.776568063</v>
      </c>
      <c r="M230" s="9">
        <v>13335595.089283038</v>
      </c>
    </row>
    <row r="231" spans="2:13" x14ac:dyDescent="0.25">
      <c r="B231" s="1" t="s">
        <v>115</v>
      </c>
      <c r="C231" s="6">
        <v>1</v>
      </c>
      <c r="D231" s="9">
        <v>12025224</v>
      </c>
      <c r="E231" s="9">
        <v>12545711.960485782</v>
      </c>
      <c r="F231" s="9">
        <v>-520487.96048578247</v>
      </c>
      <c r="G231" s="9">
        <v>-0.9796408537624941</v>
      </c>
      <c r="H231" s="9">
        <v>94166.267009802425</v>
      </c>
      <c r="I231" s="9">
        <v>12360221.822604835</v>
      </c>
      <c r="J231" s="9">
        <v>12731202.09836673</v>
      </c>
      <c r="K231" s="9">
        <v>539585.1694593468</v>
      </c>
      <c r="L231" s="9">
        <v>11482828.927529722</v>
      </c>
      <c r="M231" s="9">
        <v>13608594.993441842</v>
      </c>
    </row>
    <row r="232" spans="2:13" x14ac:dyDescent="0.25">
      <c r="B232" s="1" t="s">
        <v>116</v>
      </c>
      <c r="C232" s="6">
        <v>1</v>
      </c>
      <c r="D232" s="9">
        <v>10422047</v>
      </c>
      <c r="E232" s="9">
        <v>10947813.554920044</v>
      </c>
      <c r="F232" s="9">
        <v>-525766.5549200438</v>
      </c>
      <c r="G232" s="9">
        <v>-0.98957600529495104</v>
      </c>
      <c r="H232" s="9">
        <v>125781.45971600081</v>
      </c>
      <c r="I232" s="9">
        <v>10700047.331977818</v>
      </c>
      <c r="J232" s="9">
        <v>11195579.777862269</v>
      </c>
      <c r="K232" s="9">
        <v>545990.70034772437</v>
      </c>
      <c r="L232" s="9">
        <v>9872312.8102778867</v>
      </c>
      <c r="M232" s="9">
        <v>12023314.299562201</v>
      </c>
    </row>
    <row r="233" spans="2:13" x14ac:dyDescent="0.25">
      <c r="B233" s="1" t="s">
        <v>117</v>
      </c>
      <c r="C233" s="6">
        <v>1</v>
      </c>
      <c r="D233" s="9">
        <v>11207633</v>
      </c>
      <c r="E233" s="9">
        <v>11393476.471375823</v>
      </c>
      <c r="F233" s="9">
        <v>-185843.47137582302</v>
      </c>
      <c r="G233" s="9">
        <v>-0.34978687459912916</v>
      </c>
      <c r="H233" s="9">
        <v>98104.105243552156</v>
      </c>
      <c r="I233" s="9">
        <v>11200229.520146258</v>
      </c>
      <c r="J233" s="9">
        <v>11586723.422605388</v>
      </c>
      <c r="K233" s="9">
        <v>540286.2988486276</v>
      </c>
      <c r="L233" s="9">
        <v>10329212.343137771</v>
      </c>
      <c r="M233" s="9">
        <v>12457740.599613875</v>
      </c>
    </row>
    <row r="234" spans="2:13" x14ac:dyDescent="0.25">
      <c r="B234" s="1" t="s">
        <v>118</v>
      </c>
      <c r="C234" s="6">
        <v>1</v>
      </c>
      <c r="D234" s="9">
        <v>9741038</v>
      </c>
      <c r="E234" s="9">
        <v>10186962.031736461</v>
      </c>
      <c r="F234" s="9">
        <v>-445924.03173646145</v>
      </c>
      <c r="G234" s="9">
        <v>-0.83929971935528247</v>
      </c>
      <c r="H234" s="9">
        <v>98712.267467298254</v>
      </c>
      <c r="I234" s="9">
        <v>9992517.1133545507</v>
      </c>
      <c r="J234" s="9">
        <v>10381406.950118372</v>
      </c>
      <c r="K234" s="9">
        <v>540397.05865821114</v>
      </c>
      <c r="L234" s="9">
        <v>9122479.7271492388</v>
      </c>
      <c r="M234" s="9">
        <v>11251444.336323684</v>
      </c>
    </row>
    <row r="235" spans="2:13" x14ac:dyDescent="0.25">
      <c r="B235" s="1" t="s">
        <v>119</v>
      </c>
      <c r="C235" s="6">
        <v>1</v>
      </c>
      <c r="D235" s="9">
        <v>10680353</v>
      </c>
      <c r="E235" s="9">
        <v>10516902.279560011</v>
      </c>
      <c r="F235" s="9">
        <v>163450.72043998912</v>
      </c>
      <c r="G235" s="9">
        <v>0.30764016745071199</v>
      </c>
      <c r="H235" s="9">
        <v>104980.13766871889</v>
      </c>
      <c r="I235" s="9">
        <v>10310110.815596547</v>
      </c>
      <c r="J235" s="9">
        <v>10723693.743523475</v>
      </c>
      <c r="K235" s="9">
        <v>541577.04766990803</v>
      </c>
      <c r="L235" s="9">
        <v>9450095.614759434</v>
      </c>
      <c r="M235" s="9">
        <v>11583708.944360588</v>
      </c>
    </row>
    <row r="236" spans="2:13" x14ac:dyDescent="0.25">
      <c r="B236" s="1" t="s">
        <v>120</v>
      </c>
      <c r="C236" s="6">
        <v>1</v>
      </c>
      <c r="D236" s="9">
        <v>12119728</v>
      </c>
      <c r="E236" s="9">
        <v>11894230.28141138</v>
      </c>
      <c r="F236" s="9">
        <v>225497.71858862042</v>
      </c>
      <c r="G236" s="9">
        <v>0.42442245417833246</v>
      </c>
      <c r="H236" s="9">
        <v>103523.96216247542</v>
      </c>
      <c r="I236" s="9">
        <v>11690307.21399807</v>
      </c>
      <c r="J236" s="9">
        <v>12098153.348824689</v>
      </c>
      <c r="K236" s="9">
        <v>541296.66542454169</v>
      </c>
      <c r="L236" s="9">
        <v>10827975.917801067</v>
      </c>
      <c r="M236" s="9">
        <v>12960484.645021692</v>
      </c>
    </row>
    <row r="237" spans="2:13" x14ac:dyDescent="0.25">
      <c r="B237" s="1" t="s">
        <v>121</v>
      </c>
      <c r="C237" s="6">
        <v>1</v>
      </c>
      <c r="D237" s="9">
        <v>14386013</v>
      </c>
      <c r="E237" s="9">
        <v>15665595.657493833</v>
      </c>
      <c r="F237" s="9">
        <v>-1279582.6574938335</v>
      </c>
      <c r="G237" s="9">
        <v>-2.4083774116062022</v>
      </c>
      <c r="H237" s="9">
        <v>105413.57089349558</v>
      </c>
      <c r="I237" s="9">
        <v>15457950.410204567</v>
      </c>
      <c r="J237" s="9">
        <v>15873240.9047831</v>
      </c>
      <c r="K237" s="9">
        <v>541661.23193969554</v>
      </c>
      <c r="L237" s="9">
        <v>14598623.165244572</v>
      </c>
      <c r="M237" s="9">
        <v>16732568.149743095</v>
      </c>
    </row>
    <row r="238" spans="2:13" x14ac:dyDescent="0.25">
      <c r="B238" s="1" t="s">
        <v>122</v>
      </c>
      <c r="C238" s="6">
        <v>1</v>
      </c>
      <c r="D238" s="9">
        <v>15439866</v>
      </c>
      <c r="E238" s="9">
        <v>15636999.051747587</v>
      </c>
      <c r="F238" s="9">
        <v>-197133.05174758658</v>
      </c>
      <c r="G238" s="9">
        <v>-0.37103565457800219</v>
      </c>
      <c r="H238" s="9">
        <v>104189.55138571923</v>
      </c>
      <c r="I238" s="9">
        <v>15431764.896609215</v>
      </c>
      <c r="J238" s="9">
        <v>15842233.206885958</v>
      </c>
      <c r="K238" s="9">
        <v>541424.35471251945</v>
      </c>
      <c r="L238" s="9">
        <v>14570493.163845349</v>
      </c>
      <c r="M238" s="9">
        <v>16703504.939649824</v>
      </c>
    </row>
    <row r="239" spans="2:13" x14ac:dyDescent="0.25">
      <c r="B239" s="1" t="s">
        <v>123</v>
      </c>
      <c r="C239" s="6">
        <v>1</v>
      </c>
      <c r="D239" s="9">
        <v>12625438</v>
      </c>
      <c r="E239" s="9">
        <v>12905312.641332529</v>
      </c>
      <c r="F239" s="9">
        <v>-279874.64133252949</v>
      </c>
      <c r="G239" s="9">
        <v>-0.52676844306941528</v>
      </c>
      <c r="H239" s="9">
        <v>100252.11614567747</v>
      </c>
      <c r="I239" s="9">
        <v>12707834.505719669</v>
      </c>
      <c r="J239" s="9">
        <v>13102790.77694539</v>
      </c>
      <c r="K239" s="9">
        <v>540680.4565079055</v>
      </c>
      <c r="L239" s="9">
        <v>11840272.095371997</v>
      </c>
      <c r="M239" s="9">
        <v>13970353.187293062</v>
      </c>
    </row>
    <row r="240" spans="2:13" x14ac:dyDescent="0.25">
      <c r="B240" s="1" t="s">
        <v>124</v>
      </c>
      <c r="C240" s="6">
        <v>1</v>
      </c>
      <c r="D240" s="9">
        <v>11287268</v>
      </c>
      <c r="E240" s="9">
        <v>11304812.265924307</v>
      </c>
      <c r="F240" s="9">
        <v>-17544.265924306586</v>
      </c>
      <c r="G240" s="9">
        <v>-3.3021089734108104E-2</v>
      </c>
      <c r="H240" s="9">
        <v>103802.13456362217</v>
      </c>
      <c r="I240" s="9">
        <v>11100341.250305319</v>
      </c>
      <c r="J240" s="9">
        <v>11509283.281543294</v>
      </c>
      <c r="K240" s="9">
        <v>541349.93525248987</v>
      </c>
      <c r="L240" s="9">
        <v>10238452.970600709</v>
      </c>
      <c r="M240" s="9">
        <v>12371171.561247904</v>
      </c>
    </row>
    <row r="241" spans="2:13" x14ac:dyDescent="0.25">
      <c r="B241" s="1" t="s">
        <v>125</v>
      </c>
      <c r="C241" s="6">
        <v>1</v>
      </c>
      <c r="D241" s="9">
        <v>11223313</v>
      </c>
      <c r="E241" s="9">
        <v>11591133.809897857</v>
      </c>
      <c r="F241" s="9">
        <v>-367820.80989785679</v>
      </c>
      <c r="G241" s="9">
        <v>-0.69229707427553688</v>
      </c>
      <c r="H241" s="9">
        <v>82772.210449472448</v>
      </c>
      <c r="I241" s="9">
        <v>11428087.857068643</v>
      </c>
      <c r="J241" s="9">
        <v>11754179.762727071</v>
      </c>
      <c r="K241" s="9">
        <v>537713.77895735798</v>
      </c>
      <c r="L241" s="9">
        <v>10531937.070274493</v>
      </c>
      <c r="M241" s="9">
        <v>12650330.549521221</v>
      </c>
    </row>
    <row r="242" spans="2:13" x14ac:dyDescent="0.25">
      <c r="B242" s="1" t="s">
        <v>126</v>
      </c>
      <c r="C242" s="6">
        <v>1</v>
      </c>
      <c r="D242" s="9">
        <v>12223679</v>
      </c>
      <c r="E242" s="9">
        <v>12589257.596423047</v>
      </c>
      <c r="F242" s="9">
        <v>-365578.59642304666</v>
      </c>
      <c r="G242" s="9">
        <v>-0.68807687306140952</v>
      </c>
      <c r="H242" s="9">
        <v>89252.721589881257</v>
      </c>
      <c r="I242" s="9">
        <v>12413446.234672522</v>
      </c>
      <c r="J242" s="9">
        <v>12765068.958173571</v>
      </c>
      <c r="K242" s="9">
        <v>538749.40145591949</v>
      </c>
      <c r="L242" s="9">
        <v>11528020.871928765</v>
      </c>
      <c r="M242" s="9">
        <v>13650494.320917329</v>
      </c>
    </row>
    <row r="243" spans="2:13" x14ac:dyDescent="0.25">
      <c r="B243" s="1" t="s">
        <v>127</v>
      </c>
      <c r="C243" s="6">
        <v>1</v>
      </c>
      <c r="D243" s="9">
        <v>13208170</v>
      </c>
      <c r="E243" s="9">
        <v>13357737.067917416</v>
      </c>
      <c r="F243" s="9">
        <v>-149567.06791741587</v>
      </c>
      <c r="G243" s="9">
        <v>-0.28150893244988434</v>
      </c>
      <c r="H243" s="9">
        <v>83073.141985947208</v>
      </c>
      <c r="I243" s="9">
        <v>13194098.335593315</v>
      </c>
      <c r="J243" s="9">
        <v>13521375.800241517</v>
      </c>
      <c r="K243" s="9">
        <v>537760.18463375291</v>
      </c>
      <c r="L243" s="9">
        <v>12298448.91769038</v>
      </c>
      <c r="M243" s="9">
        <v>14417025.218144452</v>
      </c>
    </row>
    <row r="244" spans="2:13" x14ac:dyDescent="0.25">
      <c r="B244" s="1" t="s">
        <v>128</v>
      </c>
      <c r="C244" s="6">
        <v>1</v>
      </c>
      <c r="D244" s="9">
        <v>11030833</v>
      </c>
      <c r="E244" s="9">
        <v>11356069.861543471</v>
      </c>
      <c r="F244" s="9">
        <v>-325236.86154347099</v>
      </c>
      <c r="G244" s="9">
        <v>-0.6121473327070035</v>
      </c>
      <c r="H244" s="9">
        <v>110761.94825136298</v>
      </c>
      <c r="I244" s="9">
        <v>11137889.29959161</v>
      </c>
      <c r="J244" s="9">
        <v>11574250.423495332</v>
      </c>
      <c r="K244" s="9">
        <v>542727.44397012785</v>
      </c>
      <c r="L244" s="9">
        <v>10286997.128700467</v>
      </c>
      <c r="M244" s="9">
        <v>12425142.594386475</v>
      </c>
    </row>
    <row r="245" spans="2:13" x14ac:dyDescent="0.25">
      <c r="B245" s="1" t="s">
        <v>129</v>
      </c>
      <c r="C245" s="6">
        <v>1</v>
      </c>
      <c r="D245" s="9">
        <v>11836338</v>
      </c>
      <c r="E245" s="9">
        <v>11950678.26081546</v>
      </c>
      <c r="F245" s="9">
        <v>-114340.26081546023</v>
      </c>
      <c r="G245" s="9">
        <v>-0.21520649703432174</v>
      </c>
      <c r="H245" s="9">
        <v>80077.655465194606</v>
      </c>
      <c r="I245" s="9">
        <v>11792940.083174037</v>
      </c>
      <c r="J245" s="9">
        <v>12108416.438456884</v>
      </c>
      <c r="K245" s="9">
        <v>537305.5929010167</v>
      </c>
      <c r="L245" s="9">
        <v>10892285.57226342</v>
      </c>
      <c r="M245" s="9">
        <v>13009070.949367501</v>
      </c>
    </row>
    <row r="246" spans="2:13" x14ac:dyDescent="0.25">
      <c r="B246" s="1" t="s">
        <v>130</v>
      </c>
      <c r="C246" s="6">
        <v>1</v>
      </c>
      <c r="D246" s="9">
        <v>10336685</v>
      </c>
      <c r="E246" s="9">
        <v>10747059.573670382</v>
      </c>
      <c r="F246" s="9">
        <v>-410374.57367038168</v>
      </c>
      <c r="G246" s="9">
        <v>-0.77239000367589428</v>
      </c>
      <c r="H246" s="9">
        <v>78082.527634908518</v>
      </c>
      <c r="I246" s="9">
        <v>10593251.42902359</v>
      </c>
      <c r="J246" s="9">
        <v>10900867.718317173</v>
      </c>
      <c r="K246" s="9">
        <v>537011.87173075322</v>
      </c>
      <c r="L246" s="9">
        <v>9689245.4615247417</v>
      </c>
      <c r="M246" s="9">
        <v>11804873.685816022</v>
      </c>
    </row>
    <row r="247" spans="2:13" x14ac:dyDescent="0.25">
      <c r="B247" s="1" t="s">
        <v>131</v>
      </c>
      <c r="C247" s="6">
        <v>1</v>
      </c>
      <c r="D247" s="9">
        <v>10811899</v>
      </c>
      <c r="E247" s="9">
        <v>11013659.790273383</v>
      </c>
      <c r="F247" s="9">
        <v>-201760.79027338326</v>
      </c>
      <c r="G247" s="9">
        <v>-0.37974579211157705</v>
      </c>
      <c r="H247" s="9">
        <v>84545.413128333079</v>
      </c>
      <c r="I247" s="9">
        <v>10847120.955971459</v>
      </c>
      <c r="J247" s="9">
        <v>11180198.624575308</v>
      </c>
      <c r="K247" s="9">
        <v>537989.58738896716</v>
      </c>
      <c r="L247" s="9">
        <v>9953919.7590273134</v>
      </c>
      <c r="M247" s="9">
        <v>12073399.821519453</v>
      </c>
    </row>
    <row r="248" spans="2:13" x14ac:dyDescent="0.25">
      <c r="B248" s="1" t="s">
        <v>132</v>
      </c>
      <c r="C248" s="6">
        <v>1</v>
      </c>
      <c r="D248" s="9">
        <v>13309510</v>
      </c>
      <c r="E248" s="9">
        <v>12885480.880327597</v>
      </c>
      <c r="F248" s="9">
        <v>424029.11967240274</v>
      </c>
      <c r="G248" s="9">
        <v>0.79809002388515049</v>
      </c>
      <c r="H248" s="9">
        <v>96462.269062056206</v>
      </c>
      <c r="I248" s="9">
        <v>12695468.042856114</v>
      </c>
      <c r="J248" s="9">
        <v>13075493.717799081</v>
      </c>
      <c r="K248" s="9">
        <v>539990.59122406121</v>
      </c>
      <c r="L248" s="9">
        <v>11821799.241443696</v>
      </c>
      <c r="M248" s="9">
        <v>13949162.519211499</v>
      </c>
    </row>
    <row r="249" spans="2:13" x14ac:dyDescent="0.25">
      <c r="B249" s="1" t="s">
        <v>133</v>
      </c>
      <c r="C249" s="6">
        <v>1</v>
      </c>
      <c r="D249" s="9">
        <v>16692168</v>
      </c>
      <c r="E249" s="9">
        <v>17816277.470045947</v>
      </c>
      <c r="F249" s="9">
        <v>-1124109.4700459465</v>
      </c>
      <c r="G249" s="9">
        <v>-2.1157522259122392</v>
      </c>
      <c r="H249" s="9">
        <v>133821.99732548924</v>
      </c>
      <c r="I249" s="9">
        <v>17552672.874433964</v>
      </c>
      <c r="J249" s="9">
        <v>18079882.065657929</v>
      </c>
      <c r="K249" s="9">
        <v>547898.89233880909</v>
      </c>
      <c r="L249" s="9">
        <v>16737017.939940915</v>
      </c>
      <c r="M249" s="9">
        <v>18895537.000150979</v>
      </c>
    </row>
    <row r="250" spans="2:13" x14ac:dyDescent="0.25">
      <c r="B250" s="1" t="s">
        <v>134</v>
      </c>
      <c r="C250" s="6">
        <v>1</v>
      </c>
      <c r="D250" s="9">
        <v>14865568</v>
      </c>
      <c r="E250" s="9">
        <v>14625453.198586406</v>
      </c>
      <c r="F250" s="9">
        <v>240114.80141359381</v>
      </c>
      <c r="G250" s="9">
        <v>0.45193412127781607</v>
      </c>
      <c r="H250" s="9">
        <v>77247.698312005712</v>
      </c>
      <c r="I250" s="9">
        <v>14473289.513374288</v>
      </c>
      <c r="J250" s="9">
        <v>14777616.883798525</v>
      </c>
      <c r="K250" s="9">
        <v>536891.12132015487</v>
      </c>
      <c r="L250" s="9">
        <v>13567876.942427017</v>
      </c>
      <c r="M250" s="9">
        <v>15683029.454745796</v>
      </c>
    </row>
    <row r="251" spans="2:13" x14ac:dyDescent="0.25">
      <c r="B251" s="1" t="s">
        <v>135</v>
      </c>
      <c r="C251" s="6">
        <v>1</v>
      </c>
      <c r="D251" s="9">
        <v>13426087</v>
      </c>
      <c r="E251" s="9">
        <v>13350991.687265027</v>
      </c>
      <c r="F251" s="9">
        <v>75095.312734972686</v>
      </c>
      <c r="G251" s="9">
        <v>0.14134128330766579</v>
      </c>
      <c r="H251" s="9">
        <v>87902.045333631439</v>
      </c>
      <c r="I251" s="9">
        <v>13177840.908045379</v>
      </c>
      <c r="J251" s="9">
        <v>13524142.466484675</v>
      </c>
      <c r="K251" s="9">
        <v>538527.28698901273</v>
      </c>
      <c r="L251" s="9">
        <v>12290192.487209169</v>
      </c>
      <c r="M251" s="9">
        <v>14411790.887320885</v>
      </c>
    </row>
    <row r="252" spans="2:13" x14ac:dyDescent="0.25">
      <c r="B252" s="1" t="s">
        <v>136</v>
      </c>
      <c r="C252" s="6">
        <v>1</v>
      </c>
      <c r="D252" s="9">
        <v>11599574</v>
      </c>
      <c r="E252" s="9">
        <v>12079855.546072414</v>
      </c>
      <c r="F252" s="9">
        <v>-480281.54607241414</v>
      </c>
      <c r="G252" s="9">
        <v>-0.90396600797762849</v>
      </c>
      <c r="H252" s="9">
        <v>86226.207415186655</v>
      </c>
      <c r="I252" s="9">
        <v>11910005.857746877</v>
      </c>
      <c r="J252" s="9">
        <v>12249705.234397952</v>
      </c>
      <c r="K252" s="9">
        <v>538256.28477809473</v>
      </c>
      <c r="L252" s="9">
        <v>11019590.170273006</v>
      </c>
      <c r="M252" s="9">
        <v>13140120.921871822</v>
      </c>
    </row>
    <row r="253" spans="2:13" x14ac:dyDescent="0.25">
      <c r="B253" s="1" t="s">
        <v>137</v>
      </c>
      <c r="C253" s="6">
        <v>1</v>
      </c>
      <c r="D253" s="9">
        <v>11841006</v>
      </c>
      <c r="E253" s="9">
        <v>12155314.498771416</v>
      </c>
      <c r="F253" s="9">
        <v>-314308.49877141602</v>
      </c>
      <c r="G253" s="9">
        <v>-0.59157842151403339</v>
      </c>
      <c r="H253" s="9">
        <v>71308.709400390682</v>
      </c>
      <c r="I253" s="9">
        <v>12014849.523798861</v>
      </c>
      <c r="J253" s="9">
        <v>12295779.473743971</v>
      </c>
      <c r="K253" s="9">
        <v>536068.84007024695</v>
      </c>
      <c r="L253" s="9">
        <v>11099357.984662611</v>
      </c>
      <c r="M253" s="9">
        <v>13211271.012880221</v>
      </c>
    </row>
    <row r="254" spans="2:13" x14ac:dyDescent="0.25">
      <c r="B254" s="1" t="s">
        <v>138</v>
      </c>
      <c r="C254" s="6">
        <v>1</v>
      </c>
      <c r="D254" s="9">
        <v>13353197</v>
      </c>
      <c r="E254" s="9">
        <v>13397705.540404854</v>
      </c>
      <c r="F254" s="9">
        <v>-44508.540404854342</v>
      </c>
      <c r="G254" s="9">
        <v>-8.3772128910030774E-2</v>
      </c>
      <c r="H254" s="9">
        <v>82679.528167029304</v>
      </c>
      <c r="I254" s="9">
        <v>13234842.154538263</v>
      </c>
      <c r="J254" s="9">
        <v>13560568.926271446</v>
      </c>
      <c r="K254" s="9">
        <v>537699.51983969007</v>
      </c>
      <c r="L254" s="9">
        <v>12338536.888607271</v>
      </c>
      <c r="M254" s="9">
        <v>14456874.192202438</v>
      </c>
    </row>
    <row r="255" spans="2:13" x14ac:dyDescent="0.25">
      <c r="B255" s="1" t="s">
        <v>139</v>
      </c>
      <c r="C255" s="6">
        <v>1</v>
      </c>
      <c r="D255" s="9">
        <v>13530386</v>
      </c>
      <c r="E255" s="9">
        <v>14020729.507013625</v>
      </c>
      <c r="F255" s="9">
        <v>-490343.50701362453</v>
      </c>
      <c r="G255" s="9">
        <v>-0.92290421357564534</v>
      </c>
      <c r="H255" s="9">
        <v>95372.93225701194</v>
      </c>
      <c r="I255" s="9">
        <v>13832862.461666888</v>
      </c>
      <c r="J255" s="9">
        <v>14208596.552360361</v>
      </c>
      <c r="K255" s="9">
        <v>539797.05951886333</v>
      </c>
      <c r="L255" s="9">
        <v>12957429.089811556</v>
      </c>
      <c r="M255" s="9">
        <v>15084029.924215693</v>
      </c>
    </row>
    <row r="256" spans="2:13" x14ac:dyDescent="0.25">
      <c r="B256" s="1" t="s">
        <v>140</v>
      </c>
      <c r="C256" s="6">
        <v>1</v>
      </c>
      <c r="D256" s="9">
        <v>12128756</v>
      </c>
      <c r="E256" s="9">
        <v>12688801.641484523</v>
      </c>
      <c r="F256" s="9">
        <v>-560045.64148452319</v>
      </c>
      <c r="G256" s="9">
        <v>-1.0540946804183544</v>
      </c>
      <c r="H256" s="9">
        <v>93599.772609792053</v>
      </c>
      <c r="I256" s="9">
        <v>12504427.392846119</v>
      </c>
      <c r="J256" s="9">
        <v>12873175.890122928</v>
      </c>
      <c r="K256" s="9">
        <v>539486.59546879889</v>
      </c>
      <c r="L256" s="9">
        <v>11626112.781066878</v>
      </c>
      <c r="M256" s="9">
        <v>13751490.501902169</v>
      </c>
    </row>
    <row r="257" spans="2:13" x14ac:dyDescent="0.25">
      <c r="B257" s="1" t="s">
        <v>141</v>
      </c>
      <c r="C257" s="6">
        <v>1</v>
      </c>
      <c r="D257" s="9">
        <v>11769707</v>
      </c>
      <c r="E257" s="9">
        <v>12272670.964533687</v>
      </c>
      <c r="F257" s="9">
        <v>-502963.96453368664</v>
      </c>
      <c r="G257" s="9">
        <v>-0.94665791532945298</v>
      </c>
      <c r="H257" s="9">
        <v>89745.440195557938</v>
      </c>
      <c r="I257" s="9">
        <v>12095889.038216829</v>
      </c>
      <c r="J257" s="9">
        <v>12449452.890850544</v>
      </c>
      <c r="K257" s="9">
        <v>538831.24751057744</v>
      </c>
      <c r="L257" s="9">
        <v>11211273.018442269</v>
      </c>
      <c r="M257" s="9">
        <v>13334068.910625104</v>
      </c>
    </row>
    <row r="258" spans="2:13" x14ac:dyDescent="0.25">
      <c r="B258" s="1" t="s">
        <v>142</v>
      </c>
      <c r="C258" s="6">
        <v>1</v>
      </c>
      <c r="D258" s="9">
        <v>11213639</v>
      </c>
      <c r="E258" s="9">
        <v>11531874.110311642</v>
      </c>
      <c r="F258" s="9">
        <v>-318235.11031164229</v>
      </c>
      <c r="G258" s="9">
        <v>-0.59896892691221926</v>
      </c>
      <c r="H258" s="9">
        <v>92766.630891973386</v>
      </c>
      <c r="I258" s="9">
        <v>11349140.996837877</v>
      </c>
      <c r="J258" s="9">
        <v>11714607.223785408</v>
      </c>
      <c r="K258" s="9">
        <v>539342.67128140177</v>
      </c>
      <c r="L258" s="9">
        <v>10469468.753936499</v>
      </c>
      <c r="M258" s="9">
        <v>12594279.466686785</v>
      </c>
    </row>
    <row r="259" spans="2:13" x14ac:dyDescent="0.25">
      <c r="B259" s="1" t="s">
        <v>143</v>
      </c>
      <c r="C259" s="6">
        <v>1</v>
      </c>
      <c r="D259" s="9">
        <v>11458319</v>
      </c>
      <c r="E259" s="9">
        <v>11595812.398641217</v>
      </c>
      <c r="F259" s="9">
        <v>-137493.3986412175</v>
      </c>
      <c r="G259" s="9">
        <v>-0.2587843728524985</v>
      </c>
      <c r="H259" s="9">
        <v>97448.540734943017</v>
      </c>
      <c r="I259" s="9">
        <v>11403856.788302112</v>
      </c>
      <c r="J259" s="9">
        <v>11787768.008980323</v>
      </c>
      <c r="K259" s="9">
        <v>540167.64744779048</v>
      </c>
      <c r="L259" s="9">
        <v>10531781.991728222</v>
      </c>
      <c r="M259" s="9">
        <v>12659842.805554215</v>
      </c>
    </row>
    <row r="260" spans="2:13" x14ac:dyDescent="0.25">
      <c r="B260" s="1" t="s">
        <v>144</v>
      </c>
      <c r="C260" s="6">
        <v>1</v>
      </c>
      <c r="D260" s="9">
        <v>12646169</v>
      </c>
      <c r="E260" s="9">
        <v>12402162.685992248</v>
      </c>
      <c r="F260" s="9">
        <v>244006.31400775164</v>
      </c>
      <c r="G260" s="9">
        <v>0.45925856489532108</v>
      </c>
      <c r="H260" s="9">
        <v>98991.897363515833</v>
      </c>
      <c r="I260" s="9">
        <v>12207166.948408812</v>
      </c>
      <c r="J260" s="9">
        <v>12597158.423575684</v>
      </c>
      <c r="K260" s="9">
        <v>540448.20751071</v>
      </c>
      <c r="L260" s="9">
        <v>11337579.62762128</v>
      </c>
      <c r="M260" s="9">
        <v>13466745.744363219</v>
      </c>
    </row>
    <row r="261" spans="2:13" x14ac:dyDescent="0.25">
      <c r="B261" s="1" t="s">
        <v>145</v>
      </c>
      <c r="C261" s="6">
        <v>1</v>
      </c>
      <c r="D261" s="9">
        <v>14174031</v>
      </c>
      <c r="E261" s="9">
        <v>14987573.735074067</v>
      </c>
      <c r="F261" s="9">
        <v>-813542.73507406749</v>
      </c>
      <c r="G261" s="9">
        <v>-1.5312163970447961</v>
      </c>
      <c r="H261" s="9">
        <v>91601.791613479116</v>
      </c>
      <c r="I261" s="9">
        <v>14807135.139639916</v>
      </c>
      <c r="J261" s="9">
        <v>15168012.330508219</v>
      </c>
      <c r="K261" s="9">
        <v>539143.54070572881</v>
      </c>
      <c r="L261" s="9">
        <v>13925560.629120555</v>
      </c>
      <c r="M261" s="9">
        <v>16049586.84102758</v>
      </c>
    </row>
    <row r="262" spans="2:13" x14ac:dyDescent="0.25">
      <c r="B262" s="1" t="s">
        <v>146</v>
      </c>
      <c r="C262" s="6">
        <v>1</v>
      </c>
      <c r="D262" s="9">
        <v>16101013</v>
      </c>
      <c r="E262" s="9">
        <v>15841287.132836172</v>
      </c>
      <c r="F262" s="9">
        <v>259725.86716382764</v>
      </c>
      <c r="G262" s="9">
        <v>0.48884525593080724</v>
      </c>
      <c r="H262" s="9">
        <v>92401.719522691477</v>
      </c>
      <c r="I262" s="9">
        <v>15659272.827300236</v>
      </c>
      <c r="J262" s="9">
        <v>16023301.438372109</v>
      </c>
      <c r="K262" s="9">
        <v>539280.0265434098</v>
      </c>
      <c r="L262" s="9">
        <v>14779005.175014</v>
      </c>
      <c r="M262" s="9">
        <v>16903569.090658344</v>
      </c>
    </row>
    <row r="263" spans="2:13" x14ac:dyDescent="0.25">
      <c r="B263" s="1" t="s">
        <v>147</v>
      </c>
      <c r="C263" s="6">
        <v>1</v>
      </c>
      <c r="D263" s="9">
        <v>13854501</v>
      </c>
      <c r="E263" s="9">
        <v>13810797.601792155</v>
      </c>
      <c r="F263" s="9">
        <v>43703.398207845166</v>
      </c>
      <c r="G263" s="9">
        <v>8.2256723657348027E-2</v>
      </c>
      <c r="H263" s="9">
        <v>103163.69068121065</v>
      </c>
      <c r="I263" s="9">
        <v>13607584.202595038</v>
      </c>
      <c r="J263" s="9">
        <v>14014011.000989271</v>
      </c>
      <c r="K263" s="9">
        <v>541227.87837737915</v>
      </c>
      <c r="L263" s="9">
        <v>12744678.735948376</v>
      </c>
      <c r="M263" s="9">
        <v>14876916.467635933</v>
      </c>
    </row>
    <row r="264" spans="2:13" x14ac:dyDescent="0.25">
      <c r="B264" s="1" t="s">
        <v>148</v>
      </c>
      <c r="C264" s="6">
        <v>1</v>
      </c>
      <c r="D264" s="9">
        <v>12543952</v>
      </c>
      <c r="E264" s="9">
        <v>12643983.356143037</v>
      </c>
      <c r="F264" s="9">
        <v>-100031.35614303686</v>
      </c>
      <c r="G264" s="9">
        <v>-0.18827487007292945</v>
      </c>
      <c r="H264" s="9">
        <v>99478.731371486647</v>
      </c>
      <c r="I264" s="9">
        <v>12448028.645562889</v>
      </c>
      <c r="J264" s="9">
        <v>12839938.066723185</v>
      </c>
      <c r="K264" s="9">
        <v>540537.59097142448</v>
      </c>
      <c r="L264" s="9">
        <v>11579224.228878411</v>
      </c>
      <c r="M264" s="9">
        <v>13708742.483407663</v>
      </c>
    </row>
    <row r="265" spans="2:13" x14ac:dyDescent="0.25">
      <c r="B265" s="1" t="s">
        <v>149</v>
      </c>
      <c r="C265" s="6">
        <v>1</v>
      </c>
      <c r="D265" s="9">
        <v>12658677</v>
      </c>
      <c r="E265" s="9">
        <v>12913829.517842183</v>
      </c>
      <c r="F265" s="9">
        <v>-255152.51784218289</v>
      </c>
      <c r="G265" s="9">
        <v>-0.48023748750168033</v>
      </c>
      <c r="H265" s="9">
        <v>83669.491716681732</v>
      </c>
      <c r="I265" s="9">
        <v>12749016.086793244</v>
      </c>
      <c r="J265" s="9">
        <v>13078642.948891122</v>
      </c>
      <c r="K265" s="9">
        <v>537852.6313982656</v>
      </c>
      <c r="L265" s="9">
        <v>11854359.264579307</v>
      </c>
      <c r="M265" s="9">
        <v>13973299.771105058</v>
      </c>
    </row>
    <row r="266" spans="2:13" x14ac:dyDescent="0.25">
      <c r="B266" s="1" t="s">
        <v>150</v>
      </c>
      <c r="C266" s="6">
        <v>1</v>
      </c>
      <c r="D266" s="9">
        <v>14588347</v>
      </c>
      <c r="E266" s="9">
        <v>14618598.051300613</v>
      </c>
      <c r="F266" s="9">
        <v>-30251.05130061321</v>
      </c>
      <c r="G266" s="9">
        <v>-5.6937274198785692E-2</v>
      </c>
      <c r="H266" s="9">
        <v>106664.4238744688</v>
      </c>
      <c r="I266" s="9">
        <v>14408488.854878847</v>
      </c>
      <c r="J266" s="9">
        <v>14828707.24772238</v>
      </c>
      <c r="K266" s="9">
        <v>541906.05143177998</v>
      </c>
      <c r="L266" s="9">
        <v>13551143.309910713</v>
      </c>
      <c r="M266" s="9">
        <v>15686052.792690514</v>
      </c>
    </row>
    <row r="267" spans="2:13" x14ac:dyDescent="0.25">
      <c r="B267" s="1" t="s">
        <v>151</v>
      </c>
      <c r="C267" s="6">
        <v>1</v>
      </c>
      <c r="D267" s="9">
        <v>13755848</v>
      </c>
      <c r="E267" s="9">
        <v>14409625.175339447</v>
      </c>
      <c r="F267" s="9">
        <v>-653777.17533944733</v>
      </c>
      <c r="G267" s="9">
        <v>-1.2305122862442517</v>
      </c>
      <c r="H267" s="9">
        <v>99395.095471137101</v>
      </c>
      <c r="I267" s="9">
        <v>14213835.212021565</v>
      </c>
      <c r="J267" s="9">
        <v>14605415.13865733</v>
      </c>
      <c r="K267" s="9">
        <v>540522.20515130286</v>
      </c>
      <c r="L267" s="9">
        <v>13344896.355296148</v>
      </c>
      <c r="M267" s="9">
        <v>15474353.995382747</v>
      </c>
    </row>
    <row r="268" spans="2:13" x14ac:dyDescent="0.25">
      <c r="B268" s="1" t="s">
        <v>152</v>
      </c>
      <c r="C268" s="6">
        <v>1</v>
      </c>
      <c r="D268" s="9">
        <v>12202985</v>
      </c>
      <c r="E268" s="9">
        <v>12689466.472279137</v>
      </c>
      <c r="F268" s="9">
        <v>-486481.472279137</v>
      </c>
      <c r="G268" s="9">
        <v>-0.91563525196311801</v>
      </c>
      <c r="H268" s="9">
        <v>127428.3922024076</v>
      </c>
      <c r="I268" s="9">
        <v>12438456.096800288</v>
      </c>
      <c r="J268" s="9">
        <v>12940476.847757986</v>
      </c>
      <c r="K268" s="9">
        <v>546372.45940585365</v>
      </c>
      <c r="L268" s="9">
        <v>11613213.732866684</v>
      </c>
      <c r="M268" s="9">
        <v>13765719.21169159</v>
      </c>
    </row>
    <row r="269" spans="2:13" x14ac:dyDescent="0.25">
      <c r="B269" s="1" t="s">
        <v>153</v>
      </c>
      <c r="C269" s="6">
        <v>1</v>
      </c>
      <c r="D269" s="9">
        <v>13113484</v>
      </c>
      <c r="E269" s="9">
        <v>13222684.405044401</v>
      </c>
      <c r="F269" s="9">
        <v>-109200.40504440106</v>
      </c>
      <c r="G269" s="9">
        <v>-0.20553247366003077</v>
      </c>
      <c r="H269" s="9">
        <v>100543.46530674778</v>
      </c>
      <c r="I269" s="9">
        <v>13024632.365444748</v>
      </c>
      <c r="J269" s="9">
        <v>13420736.444644054</v>
      </c>
      <c r="K269" s="9">
        <v>540734.55380047602</v>
      </c>
      <c r="L269" s="9">
        <v>12157537.297418248</v>
      </c>
      <c r="M269" s="9">
        <v>14287831.512670554</v>
      </c>
    </row>
    <row r="270" spans="2:13" x14ac:dyDescent="0.25">
      <c r="B270" s="1" t="s">
        <v>154</v>
      </c>
      <c r="C270" s="6">
        <v>1</v>
      </c>
      <c r="D270" s="9">
        <v>11332498</v>
      </c>
      <c r="E270" s="9">
        <v>11910005.24521308</v>
      </c>
      <c r="F270" s="9">
        <v>-577507.2452130802</v>
      </c>
      <c r="G270" s="9">
        <v>-1.0869601867957555</v>
      </c>
      <c r="H270" s="9">
        <v>94938.695739310002</v>
      </c>
      <c r="I270" s="9">
        <v>11722993.565530708</v>
      </c>
      <c r="J270" s="9">
        <v>12097016.924895452</v>
      </c>
      <c r="K270" s="9">
        <v>539720.50656482554</v>
      </c>
      <c r="L270" s="9">
        <v>10846855.623178439</v>
      </c>
      <c r="M270" s="9">
        <v>12973154.867247721</v>
      </c>
    </row>
    <row r="271" spans="2:13" x14ac:dyDescent="0.25">
      <c r="B271" s="1" t="s">
        <v>155</v>
      </c>
      <c r="C271" s="6">
        <v>1</v>
      </c>
      <c r="D271" s="9">
        <v>11763961</v>
      </c>
      <c r="E271" s="9">
        <v>11703617.196708234</v>
      </c>
      <c r="F271" s="9">
        <v>60343.803291765973</v>
      </c>
      <c r="G271" s="9">
        <v>0.11357660400222916</v>
      </c>
      <c r="H271" s="9">
        <v>100573.81573996747</v>
      </c>
      <c r="I271" s="9">
        <v>11505505.372365898</v>
      </c>
      <c r="J271" s="9">
        <v>11901729.021050571</v>
      </c>
      <c r="K271" s="9">
        <v>540740.19794205017</v>
      </c>
      <c r="L271" s="9">
        <v>10638458.971166588</v>
      </c>
      <c r="M271" s="9">
        <v>12768775.42224988</v>
      </c>
    </row>
    <row r="272" spans="2:13" x14ac:dyDescent="0.25">
      <c r="B272" s="1" t="s">
        <v>156</v>
      </c>
      <c r="C272" s="6">
        <v>1</v>
      </c>
      <c r="D272" s="9">
        <v>14136292</v>
      </c>
      <c r="E272" s="9">
        <v>13616846.082640389</v>
      </c>
      <c r="F272" s="9">
        <v>519445.91735961102</v>
      </c>
      <c r="G272" s="9">
        <v>0.97767956340560047</v>
      </c>
      <c r="H272" s="9">
        <v>101956.07030408816</v>
      </c>
      <c r="I272" s="9">
        <v>13416011.472338419</v>
      </c>
      <c r="J272" s="9">
        <v>13817680.692942359</v>
      </c>
      <c r="K272" s="9">
        <v>540998.99217074597</v>
      </c>
      <c r="L272" s="9">
        <v>12551178.08031043</v>
      </c>
      <c r="M272" s="9">
        <v>14682514.084970348</v>
      </c>
    </row>
    <row r="273" spans="2:13" x14ac:dyDescent="0.25">
      <c r="B273" s="1" t="s">
        <v>157</v>
      </c>
      <c r="C273" s="6">
        <v>1</v>
      </c>
      <c r="D273" s="9">
        <v>16055092</v>
      </c>
      <c r="E273" s="9">
        <v>15559581.579933275</v>
      </c>
      <c r="F273" s="9">
        <v>495510.42006672546</v>
      </c>
      <c r="G273" s="9">
        <v>0.93262916304408672</v>
      </c>
      <c r="H273" s="9">
        <v>87493.490757434309</v>
      </c>
      <c r="I273" s="9">
        <v>15387235.577700941</v>
      </c>
      <c r="J273" s="9">
        <v>15731927.582165608</v>
      </c>
      <c r="K273" s="9">
        <v>538460.75082853704</v>
      </c>
      <c r="L273" s="9">
        <v>14498913.443813289</v>
      </c>
      <c r="M273" s="9">
        <v>16620249.71605326</v>
      </c>
    </row>
    <row r="274" spans="2:13" x14ac:dyDescent="0.25">
      <c r="B274" s="1" t="s">
        <v>158</v>
      </c>
      <c r="C274" s="6">
        <v>1</v>
      </c>
      <c r="D274" s="9">
        <v>18933691</v>
      </c>
      <c r="E274" s="9">
        <v>18092874.014492832</v>
      </c>
      <c r="F274" s="9">
        <v>840816.98550716788</v>
      </c>
      <c r="G274" s="9">
        <v>1.5825508601034173</v>
      </c>
      <c r="H274" s="9">
        <v>119761.01070326415</v>
      </c>
      <c r="I274" s="9">
        <v>17856966.963130187</v>
      </c>
      <c r="J274" s="9">
        <v>18328781.065855477</v>
      </c>
      <c r="K274" s="9">
        <v>544635.26230182522</v>
      </c>
      <c r="L274" s="9">
        <v>17020043.232226871</v>
      </c>
      <c r="M274" s="9">
        <v>19165704.796758793</v>
      </c>
    </row>
    <row r="275" spans="2:13" x14ac:dyDescent="0.25">
      <c r="B275" s="1" t="s">
        <v>159</v>
      </c>
      <c r="C275" s="6">
        <v>1</v>
      </c>
      <c r="D275" s="9">
        <v>14596638</v>
      </c>
      <c r="E275" s="9">
        <v>13910864.179068979</v>
      </c>
      <c r="F275" s="9">
        <v>685773.82093102112</v>
      </c>
      <c r="G275" s="9">
        <v>1.2907350456249109</v>
      </c>
      <c r="H275" s="9">
        <v>99716.880236144367</v>
      </c>
      <c r="I275" s="9">
        <v>13714440.35925105</v>
      </c>
      <c r="J275" s="9">
        <v>14107287.998886907</v>
      </c>
      <c r="K275" s="9">
        <v>540581.46977300302</v>
      </c>
      <c r="L275" s="9">
        <v>12846018.618676936</v>
      </c>
      <c r="M275" s="9">
        <v>14975709.739461021</v>
      </c>
    </row>
    <row r="276" spans="2:13" x14ac:dyDescent="0.25">
      <c r="B276" s="1" t="s">
        <v>160</v>
      </c>
      <c r="C276" s="6">
        <v>1</v>
      </c>
      <c r="D276" s="9">
        <v>13331992</v>
      </c>
      <c r="E276" s="9">
        <v>12992081.917199101</v>
      </c>
      <c r="F276" s="9">
        <v>339910.0828008987</v>
      </c>
      <c r="G276" s="9">
        <v>0.63976466123590248</v>
      </c>
      <c r="H276" s="9">
        <v>90343.224591191363</v>
      </c>
      <c r="I276" s="9">
        <v>12814122.466132775</v>
      </c>
      <c r="J276" s="9">
        <v>13170041.368265428</v>
      </c>
      <c r="K276" s="9">
        <v>538931.13427175931</v>
      </c>
      <c r="L276" s="9">
        <v>11930487.212653808</v>
      </c>
      <c r="M276" s="9">
        <v>14053676.621744394</v>
      </c>
    </row>
    <row r="277" spans="2:13" x14ac:dyDescent="0.25">
      <c r="B277" s="1" t="s">
        <v>161</v>
      </c>
      <c r="C277" s="6">
        <v>1</v>
      </c>
      <c r="D277" s="9">
        <v>12715774</v>
      </c>
      <c r="E277" s="9">
        <v>12843900.573764479</v>
      </c>
      <c r="F277" s="9">
        <v>-128126.57376447879</v>
      </c>
      <c r="G277" s="9">
        <v>-0.24115452352663169</v>
      </c>
      <c r="H277" s="9">
        <v>75047.563130803217</v>
      </c>
      <c r="I277" s="9">
        <v>12696070.748129437</v>
      </c>
      <c r="J277" s="9">
        <v>12991730.399399521</v>
      </c>
      <c r="K277" s="9">
        <v>536578.98392481101</v>
      </c>
      <c r="L277" s="9">
        <v>11786939.170570368</v>
      </c>
      <c r="M277" s="9">
        <v>13900861.97695859</v>
      </c>
    </row>
    <row r="278" spans="2:13" x14ac:dyDescent="0.25">
      <c r="B278" s="1" t="s">
        <v>162</v>
      </c>
      <c r="C278" s="6">
        <v>1</v>
      </c>
      <c r="D278" s="9">
        <v>13993294</v>
      </c>
      <c r="E278" s="9">
        <v>13976514.690986078</v>
      </c>
      <c r="F278" s="9">
        <v>16779.309013921767</v>
      </c>
      <c r="G278" s="9">
        <v>3.158131956136196E-2</v>
      </c>
      <c r="H278" s="9">
        <v>79105.66595758195</v>
      </c>
      <c r="I278" s="9">
        <v>13820691.15298697</v>
      </c>
      <c r="J278" s="9">
        <v>14132338.228985187</v>
      </c>
      <c r="K278" s="9">
        <v>537161.59174358624</v>
      </c>
      <c r="L278" s="9">
        <v>12918405.658093277</v>
      </c>
      <c r="M278" s="9">
        <v>15034623.723878879</v>
      </c>
    </row>
    <row r="279" spans="2:13" x14ac:dyDescent="0.25">
      <c r="B279" s="1" t="s">
        <v>163</v>
      </c>
      <c r="C279" s="6">
        <v>1</v>
      </c>
      <c r="D279" s="9">
        <v>14148180</v>
      </c>
      <c r="E279" s="9">
        <v>14302954.812085031</v>
      </c>
      <c r="F279" s="9">
        <v>-154774.8120850306</v>
      </c>
      <c r="G279" s="9">
        <v>-0.29131073254873235</v>
      </c>
      <c r="H279" s="9">
        <v>80254.833528914867</v>
      </c>
      <c r="I279" s="9">
        <v>14144867.626412254</v>
      </c>
      <c r="J279" s="9">
        <v>14461041.997757807</v>
      </c>
      <c r="K279" s="9">
        <v>537332.02730031312</v>
      </c>
      <c r="L279" s="9">
        <v>13244510.052653195</v>
      </c>
      <c r="M279" s="9">
        <v>15361399.571516866</v>
      </c>
    </row>
    <row r="280" spans="2:13" x14ac:dyDescent="0.25">
      <c r="B280" s="1" t="s">
        <v>164</v>
      </c>
      <c r="C280" s="6">
        <v>1</v>
      </c>
      <c r="D280" s="9">
        <v>12641587</v>
      </c>
      <c r="E280" s="9">
        <v>12807526.115416959</v>
      </c>
      <c r="F280" s="9">
        <v>-165939.11541695893</v>
      </c>
      <c r="G280" s="9">
        <v>-0.3123237212786657</v>
      </c>
      <c r="H280" s="9">
        <v>117152.75036286908</v>
      </c>
      <c r="I280" s="9">
        <v>12576756.854746588</v>
      </c>
      <c r="J280" s="9">
        <v>13038295.37608733</v>
      </c>
      <c r="K280" s="9">
        <v>544067.6760987509</v>
      </c>
      <c r="L280" s="9">
        <v>11735813.373043738</v>
      </c>
      <c r="M280" s="9">
        <v>13879238.85779018</v>
      </c>
    </row>
    <row r="281" spans="2:13" x14ac:dyDescent="0.25">
      <c r="B281" s="1" t="s">
        <v>165</v>
      </c>
      <c r="C281" s="6">
        <v>1</v>
      </c>
      <c r="D281" s="9">
        <v>13657015</v>
      </c>
      <c r="E281" s="9">
        <v>13407910.372164754</v>
      </c>
      <c r="F281" s="9">
        <v>249104.6278352458</v>
      </c>
      <c r="G281" s="9">
        <v>0.46885439974624443</v>
      </c>
      <c r="H281" s="9">
        <v>88405.67933269481</v>
      </c>
      <c r="I281" s="9">
        <v>13233767.527071686</v>
      </c>
      <c r="J281" s="9">
        <v>13582053.217257822</v>
      </c>
      <c r="K281" s="9">
        <v>538609.72270855447</v>
      </c>
      <c r="L281" s="9">
        <v>12346948.78898095</v>
      </c>
      <c r="M281" s="9">
        <v>14468871.955348559</v>
      </c>
    </row>
    <row r="282" spans="2:13" x14ac:dyDescent="0.25">
      <c r="B282" s="1" t="s">
        <v>166</v>
      </c>
      <c r="C282" s="6">
        <v>1</v>
      </c>
      <c r="D282" s="9">
        <v>12616129</v>
      </c>
      <c r="E282" s="9">
        <v>12201982.264091518</v>
      </c>
      <c r="F282" s="9">
        <v>414146.73590848222</v>
      </c>
      <c r="G282" s="9">
        <v>0.7794898110028774</v>
      </c>
      <c r="H282" s="9">
        <v>86518.740600360907</v>
      </c>
      <c r="I282" s="9">
        <v>12031556.339470588</v>
      </c>
      <c r="J282" s="9">
        <v>12372408.188712448</v>
      </c>
      <c r="K282" s="9">
        <v>538303.22470981278</v>
      </c>
      <c r="L282" s="9">
        <v>11141624.425304215</v>
      </c>
      <c r="M282" s="9">
        <v>13262340.10287882</v>
      </c>
    </row>
    <row r="283" spans="2:13" x14ac:dyDescent="0.25">
      <c r="B283" s="1" t="s">
        <v>167</v>
      </c>
      <c r="C283" s="6">
        <v>1</v>
      </c>
      <c r="D283" s="9">
        <v>12946863</v>
      </c>
      <c r="E283" s="9">
        <v>12426123.971561242</v>
      </c>
      <c r="F283" s="9">
        <v>520739.02843875811</v>
      </c>
      <c r="G283" s="9">
        <v>0.9801134034513973</v>
      </c>
      <c r="H283" s="9">
        <v>87570.767776038745</v>
      </c>
      <c r="I283" s="9">
        <v>12253625.74788814</v>
      </c>
      <c r="J283" s="9">
        <v>12598622.195234343</v>
      </c>
      <c r="K283" s="9">
        <v>538473.31282691762</v>
      </c>
      <c r="L283" s="9">
        <v>11365431.09062673</v>
      </c>
      <c r="M283" s="9">
        <v>13486816.852495752</v>
      </c>
    </row>
    <row r="284" spans="2:13" x14ac:dyDescent="0.25">
      <c r="B284" s="1" t="s">
        <v>168</v>
      </c>
      <c r="C284" s="6">
        <v>1</v>
      </c>
      <c r="D284" s="9">
        <v>14674061</v>
      </c>
      <c r="E284" s="9">
        <v>13829858.331109904</v>
      </c>
      <c r="F284" s="9">
        <v>844202.66889009625</v>
      </c>
      <c r="G284" s="9">
        <v>1.5889232529570885</v>
      </c>
      <c r="H284" s="9">
        <v>95006.330447033397</v>
      </c>
      <c r="I284" s="9">
        <v>13642713.423556665</v>
      </c>
      <c r="J284" s="9">
        <v>14017003.238663143</v>
      </c>
      <c r="K284" s="9">
        <v>539732.40784940973</v>
      </c>
      <c r="L284" s="9">
        <v>12766685.265744774</v>
      </c>
      <c r="M284" s="9">
        <v>14893031.396475036</v>
      </c>
    </row>
    <row r="285" spans="2:13" x14ac:dyDescent="0.25">
      <c r="B285" s="1" t="s">
        <v>169</v>
      </c>
      <c r="C285" s="6">
        <v>1</v>
      </c>
      <c r="D285" s="9">
        <v>18274752</v>
      </c>
      <c r="E285" s="9">
        <v>19125744.612887982</v>
      </c>
      <c r="F285" s="9">
        <v>-850992.61288798228</v>
      </c>
      <c r="G285" s="9">
        <v>-1.6017030039601288</v>
      </c>
      <c r="H285" s="9">
        <v>135558.67808648152</v>
      </c>
      <c r="I285" s="9">
        <v>18858719.077229835</v>
      </c>
      <c r="J285" s="9">
        <v>19392770.148546129</v>
      </c>
      <c r="K285" s="9">
        <v>548325.65548446204</v>
      </c>
      <c r="L285" s="9">
        <v>18045644.438279953</v>
      </c>
      <c r="M285" s="9">
        <v>20205844.787496012</v>
      </c>
    </row>
    <row r="286" spans="2:13" x14ac:dyDescent="0.25">
      <c r="B286" s="1" t="s">
        <v>170</v>
      </c>
      <c r="C286" s="6">
        <v>1</v>
      </c>
      <c r="D286" s="9">
        <v>19081340.899999999</v>
      </c>
      <c r="E286" s="9">
        <v>18020095.963551141</v>
      </c>
      <c r="F286" s="9">
        <v>1061244.9364488572</v>
      </c>
      <c r="G286" s="9">
        <v>1.9974312078680265</v>
      </c>
      <c r="H286" s="9">
        <v>109829.2806825836</v>
      </c>
      <c r="I286" s="9">
        <v>17803752.58429138</v>
      </c>
      <c r="J286" s="9">
        <v>18236439.342810903</v>
      </c>
      <c r="K286" s="9">
        <v>542537.86978713691</v>
      </c>
      <c r="L286" s="9">
        <v>16951396.656802833</v>
      </c>
      <c r="M286" s="9">
        <v>19088795.27029945</v>
      </c>
    </row>
    <row r="287" spans="2:13" x14ac:dyDescent="0.25">
      <c r="B287" s="1" t="s">
        <v>171</v>
      </c>
      <c r="C287" s="6">
        <v>1</v>
      </c>
      <c r="D287" s="9">
        <v>16407410</v>
      </c>
      <c r="E287" s="9">
        <v>15874828.426484235</v>
      </c>
      <c r="F287" s="9">
        <v>532581.57351576537</v>
      </c>
      <c r="G287" s="9">
        <v>1.0024029506661538</v>
      </c>
      <c r="H287" s="9">
        <v>97950.297776721403</v>
      </c>
      <c r="I287" s="9">
        <v>15681884.447530575</v>
      </c>
      <c r="J287" s="9">
        <v>16067772.405437894</v>
      </c>
      <c r="K287" s="9">
        <v>540258.39196856448</v>
      </c>
      <c r="L287" s="9">
        <v>14810619.269640878</v>
      </c>
      <c r="M287" s="9">
        <v>16939037.583327591</v>
      </c>
    </row>
    <row r="288" spans="2:13" x14ac:dyDescent="0.25">
      <c r="B288" s="1" t="s">
        <v>172</v>
      </c>
      <c r="C288" s="6">
        <v>1</v>
      </c>
      <c r="D288" s="9">
        <v>13790066</v>
      </c>
      <c r="E288" s="9">
        <v>13860931.103203924</v>
      </c>
      <c r="F288" s="9">
        <v>-70865.103203924373</v>
      </c>
      <c r="G288" s="9">
        <v>-0.13337935836184639</v>
      </c>
      <c r="H288" s="9">
        <v>98315.534804331255</v>
      </c>
      <c r="I288" s="9">
        <v>13667267.674825734</v>
      </c>
      <c r="J288" s="9">
        <v>14054594.531582115</v>
      </c>
      <c r="K288" s="9">
        <v>540324.72980770771</v>
      </c>
      <c r="L288" s="9">
        <v>12796591.273081057</v>
      </c>
      <c r="M288" s="9">
        <v>14925270.933326792</v>
      </c>
    </row>
    <row r="289" spans="2:13" x14ac:dyDescent="0.25">
      <c r="B289" s="1" t="s">
        <v>173</v>
      </c>
      <c r="C289" s="6">
        <v>1</v>
      </c>
      <c r="D289" s="9">
        <v>13598163</v>
      </c>
      <c r="E289" s="9">
        <v>13658843.341349756</v>
      </c>
      <c r="F289" s="9">
        <v>-60680.341349756345</v>
      </c>
      <c r="G289" s="9">
        <v>-0.11421002197820992</v>
      </c>
      <c r="H289" s="9">
        <v>94744.516592875952</v>
      </c>
      <c r="I289" s="9">
        <v>13472214.158688763</v>
      </c>
      <c r="J289" s="9">
        <v>13845472.52401075</v>
      </c>
      <c r="K289" s="9">
        <v>539686.38363620813</v>
      </c>
      <c r="L289" s="9">
        <v>12595760.935176326</v>
      </c>
      <c r="M289" s="9">
        <v>14721925.747523187</v>
      </c>
    </row>
    <row r="290" spans="2:13" x14ac:dyDescent="0.25">
      <c r="B290" s="1" t="s">
        <v>174</v>
      </c>
      <c r="C290" s="6">
        <v>1</v>
      </c>
      <c r="D290" s="9">
        <v>15084566</v>
      </c>
      <c r="E290" s="9">
        <v>14895115.628948858</v>
      </c>
      <c r="F290" s="9">
        <v>189450.37105114199</v>
      </c>
      <c r="G290" s="9">
        <v>0.35657563158414624</v>
      </c>
      <c r="H290" s="9">
        <v>111172.66926460702</v>
      </c>
      <c r="I290" s="9">
        <v>14676126.022529202</v>
      </c>
      <c r="J290" s="9">
        <v>15114105.235368514</v>
      </c>
      <c r="K290" s="9">
        <v>542811.41444274026</v>
      </c>
      <c r="L290" s="9">
        <v>13825877.489798082</v>
      </c>
      <c r="M290" s="9">
        <v>15964353.768099634</v>
      </c>
    </row>
    <row r="291" spans="2:13" x14ac:dyDescent="0.25">
      <c r="B291" s="1" t="s">
        <v>175</v>
      </c>
      <c r="C291" s="6">
        <v>1</v>
      </c>
      <c r="D291" s="9">
        <v>15605142</v>
      </c>
      <c r="E291" s="9">
        <v>15561632.605180526</v>
      </c>
      <c r="F291" s="9">
        <v>43509.394819473848</v>
      </c>
      <c r="G291" s="9">
        <v>8.1891578525384728E-2</v>
      </c>
      <c r="H291" s="9">
        <v>124262.91671413604</v>
      </c>
      <c r="I291" s="9">
        <v>15316857.63122521</v>
      </c>
      <c r="J291" s="9">
        <v>15806407.579135843</v>
      </c>
      <c r="K291" s="9">
        <v>545642.87013413361</v>
      </c>
      <c r="L291" s="9">
        <v>14486817.02175721</v>
      </c>
      <c r="M291" s="9">
        <v>16636448.188603843</v>
      </c>
    </row>
    <row r="292" spans="2:13" x14ac:dyDescent="0.25">
      <c r="B292" s="1" t="s">
        <v>176</v>
      </c>
      <c r="C292" s="6">
        <v>1</v>
      </c>
      <c r="D292" s="9">
        <v>13777511</v>
      </c>
      <c r="E292" s="9">
        <v>13795104.224258075</v>
      </c>
      <c r="F292" s="9">
        <v>-17593.224258074537</v>
      </c>
      <c r="G292" s="9">
        <v>-3.3113237079546144E-2</v>
      </c>
      <c r="H292" s="9">
        <v>143547.95522464372</v>
      </c>
      <c r="I292" s="9">
        <v>13512341.289582374</v>
      </c>
      <c r="J292" s="9">
        <v>14077867.158933775</v>
      </c>
      <c r="K292" s="9">
        <v>550355.23501379264</v>
      </c>
      <c r="L292" s="9">
        <v>12711006.153177237</v>
      </c>
      <c r="M292" s="9">
        <v>14879202.295338912</v>
      </c>
    </row>
    <row r="293" spans="2:13" x14ac:dyDescent="0.25">
      <c r="B293" s="1" t="s">
        <v>177</v>
      </c>
      <c r="C293" s="6">
        <v>1</v>
      </c>
      <c r="D293" s="9">
        <v>13886125</v>
      </c>
      <c r="E293" s="9">
        <v>13960186.012368247</v>
      </c>
      <c r="F293" s="9">
        <v>-74061.012368246913</v>
      </c>
      <c r="G293" s="9">
        <v>-0.13939456605149636</v>
      </c>
      <c r="H293" s="9">
        <v>115974.40594917761</v>
      </c>
      <c r="I293" s="9">
        <v>13731737.87235719</v>
      </c>
      <c r="J293" s="9">
        <v>14188634.152379304</v>
      </c>
      <c r="K293" s="9">
        <v>543815.16353736888</v>
      </c>
      <c r="L293" s="9">
        <v>12888970.673059996</v>
      </c>
      <c r="M293" s="9">
        <v>15031401.351676498</v>
      </c>
    </row>
    <row r="294" spans="2:13" x14ac:dyDescent="0.25">
      <c r="B294" s="1" t="s">
        <v>178</v>
      </c>
      <c r="C294" s="6">
        <v>1</v>
      </c>
      <c r="D294" s="9">
        <v>12732906</v>
      </c>
      <c r="E294" s="9">
        <v>12927620.377585152</v>
      </c>
      <c r="F294" s="9">
        <v>-194714.37758515216</v>
      </c>
      <c r="G294" s="9">
        <v>-0.36648332637573389</v>
      </c>
      <c r="H294" s="9">
        <v>111041.96820062597</v>
      </c>
      <c r="I294" s="9">
        <v>12708888.228099372</v>
      </c>
      <c r="J294" s="9">
        <v>13146352.527070932</v>
      </c>
      <c r="K294" s="9">
        <v>542784.66076316079</v>
      </c>
      <c r="L294" s="9">
        <v>11858434.938237306</v>
      </c>
      <c r="M294" s="9">
        <v>13996805.816932999</v>
      </c>
    </row>
    <row r="295" spans="2:13" x14ac:dyDescent="0.25">
      <c r="B295" s="1" t="s">
        <v>179</v>
      </c>
      <c r="C295" s="6">
        <v>1</v>
      </c>
      <c r="D295" s="9">
        <v>12550053</v>
      </c>
      <c r="E295" s="9">
        <v>12771503.933627911</v>
      </c>
      <c r="F295" s="9">
        <v>-221450.93362791091</v>
      </c>
      <c r="G295" s="9">
        <v>-0.41680576335189601</v>
      </c>
      <c r="H295" s="9">
        <v>110078.32763555582</v>
      </c>
      <c r="I295" s="9">
        <v>12554669.977911074</v>
      </c>
      <c r="J295" s="9">
        <v>12988337.889344748</v>
      </c>
      <c r="K295" s="9">
        <v>542588.34070863656</v>
      </c>
      <c r="L295" s="9">
        <v>11702705.2084946</v>
      </c>
      <c r="M295" s="9">
        <v>13840302.658761222</v>
      </c>
    </row>
    <row r="296" spans="2:13" x14ac:dyDescent="0.25">
      <c r="B296" s="1" t="s">
        <v>180</v>
      </c>
      <c r="C296" s="6">
        <v>1</v>
      </c>
      <c r="D296" s="9">
        <v>13748210</v>
      </c>
      <c r="E296" s="9">
        <v>14004846.983580399</v>
      </c>
      <c r="F296" s="9">
        <v>-256636.9835803993</v>
      </c>
      <c r="G296" s="9">
        <v>-0.48303148735099521</v>
      </c>
      <c r="H296" s="9">
        <v>108248.67960044298</v>
      </c>
      <c r="I296" s="9">
        <v>13791617.096253268</v>
      </c>
      <c r="J296" s="9">
        <v>14218076.87090753</v>
      </c>
      <c r="K296" s="9">
        <v>542220.1083445265</v>
      </c>
      <c r="L296" s="9">
        <v>12936773.60813079</v>
      </c>
      <c r="M296" s="9">
        <v>15072920.359030008</v>
      </c>
    </row>
    <row r="297" spans="2:13" x14ac:dyDescent="0.25">
      <c r="B297" s="1" t="s">
        <v>181</v>
      </c>
      <c r="C297" s="6">
        <v>1</v>
      </c>
      <c r="D297" s="9">
        <v>16691749</v>
      </c>
      <c r="E297" s="9">
        <v>16765430.201460455</v>
      </c>
      <c r="F297" s="9">
        <v>-73681.201460454613</v>
      </c>
      <c r="G297" s="9">
        <v>-0.13867970171221236</v>
      </c>
      <c r="H297" s="9">
        <v>104090.1300998943</v>
      </c>
      <c r="I297" s="9">
        <v>16560391.887875555</v>
      </c>
      <c r="J297" s="9">
        <v>16970468.515045352</v>
      </c>
      <c r="K297" s="9">
        <v>541405.23126593779</v>
      </c>
      <c r="L297" s="9">
        <v>15698961.983212711</v>
      </c>
      <c r="M297" s="9">
        <v>17831898.4197082</v>
      </c>
    </row>
    <row r="298" spans="2:13" x14ac:dyDescent="0.25">
      <c r="B298" s="1" t="s">
        <v>182</v>
      </c>
      <c r="C298" s="6">
        <v>1</v>
      </c>
      <c r="D298" s="9">
        <v>18092812</v>
      </c>
      <c r="E298" s="9">
        <v>17862197.755517066</v>
      </c>
      <c r="F298" s="9">
        <v>230614.24448293447</v>
      </c>
      <c r="G298" s="9">
        <v>0.43405256702614087</v>
      </c>
      <c r="H298" s="9">
        <v>111484.6325868881</v>
      </c>
      <c r="I298" s="9">
        <v>17642593.639023885</v>
      </c>
      <c r="J298" s="9">
        <v>18081801.872010246</v>
      </c>
      <c r="K298" s="9">
        <v>542875.39321739762</v>
      </c>
      <c r="L298" s="9">
        <v>16792833.590007707</v>
      </c>
      <c r="M298" s="9">
        <v>18931561.921026424</v>
      </c>
    </row>
    <row r="299" spans="2:13" x14ac:dyDescent="0.25">
      <c r="B299" s="1" t="s">
        <v>183</v>
      </c>
      <c r="C299" s="6">
        <v>1</v>
      </c>
      <c r="D299" s="9">
        <v>14888714</v>
      </c>
      <c r="E299" s="9">
        <v>14002443.548482761</v>
      </c>
      <c r="F299" s="9">
        <v>886270.45151723921</v>
      </c>
      <c r="G299" s="9">
        <v>1.6681014888000192</v>
      </c>
      <c r="H299" s="9">
        <v>129284.52682929087</v>
      </c>
      <c r="I299" s="9">
        <v>13747776.930924883</v>
      </c>
      <c r="J299" s="9">
        <v>14257110.166040638</v>
      </c>
      <c r="K299" s="9">
        <v>546808.33766081533</v>
      </c>
      <c r="L299" s="9">
        <v>12925332.209487043</v>
      </c>
      <c r="M299" s="9">
        <v>15079554.887478478</v>
      </c>
    </row>
    <row r="300" spans="2:13" x14ac:dyDescent="0.25">
      <c r="B300" s="1" t="s">
        <v>184</v>
      </c>
      <c r="C300" s="6">
        <v>1</v>
      </c>
      <c r="D300" s="9">
        <v>13889177</v>
      </c>
      <c r="E300" s="9">
        <v>13823434.815658713</v>
      </c>
      <c r="F300" s="9">
        <v>65742.18434128724</v>
      </c>
      <c r="G300" s="9">
        <v>0.12373721293418685</v>
      </c>
      <c r="H300" s="9">
        <v>103989.24077739612</v>
      </c>
      <c r="I300" s="9">
        <v>13618595.235388143</v>
      </c>
      <c r="J300" s="9">
        <v>14028274.395929283</v>
      </c>
      <c r="K300" s="9">
        <v>541385.84341980156</v>
      </c>
      <c r="L300" s="9">
        <v>12757004.787883706</v>
      </c>
      <c r="M300" s="9">
        <v>14889864.843433719</v>
      </c>
    </row>
    <row r="301" spans="2:13" x14ac:dyDescent="0.25">
      <c r="B301" s="1" t="s">
        <v>185</v>
      </c>
      <c r="C301" s="6">
        <v>1</v>
      </c>
      <c r="D301" s="9">
        <v>13623711</v>
      </c>
      <c r="E301" s="9">
        <v>13781266.253094094</v>
      </c>
      <c r="F301" s="9">
        <v>-157555.25309409387</v>
      </c>
      <c r="G301" s="9">
        <v>-0.29654396330667876</v>
      </c>
      <c r="H301" s="9">
        <v>90745.368826552571</v>
      </c>
      <c r="I301" s="9">
        <v>13602514.652226849</v>
      </c>
      <c r="J301" s="9">
        <v>13960017.853961339</v>
      </c>
      <c r="K301" s="9">
        <v>538998.69315368263</v>
      </c>
      <c r="L301" s="9">
        <v>12719538.470040744</v>
      </c>
      <c r="M301" s="9">
        <v>14842994.036147444</v>
      </c>
    </row>
    <row r="302" spans="2:13" x14ac:dyDescent="0.25">
      <c r="B302" s="1" t="s">
        <v>186</v>
      </c>
      <c r="C302" s="6">
        <v>1</v>
      </c>
      <c r="D302" s="9">
        <v>14991479</v>
      </c>
      <c r="E302" s="9">
        <v>14902126.193005642</v>
      </c>
      <c r="F302" s="9">
        <v>89352.806994358078</v>
      </c>
      <c r="G302" s="9">
        <v>0.16817614772170958</v>
      </c>
      <c r="H302" s="9">
        <v>97511.557659381157</v>
      </c>
      <c r="I302" s="9">
        <v>14710046.450975072</v>
      </c>
      <c r="J302" s="9">
        <v>15094205.935036212</v>
      </c>
      <c r="K302" s="9">
        <v>540179.01952507324</v>
      </c>
      <c r="L302" s="9">
        <v>13838073.385202708</v>
      </c>
      <c r="M302" s="9">
        <v>15966179.000808576</v>
      </c>
    </row>
    <row r="303" spans="2:13" x14ac:dyDescent="0.25">
      <c r="B303" s="1" t="s">
        <v>187</v>
      </c>
      <c r="C303" s="6">
        <v>1</v>
      </c>
      <c r="D303" s="9">
        <v>16050658</v>
      </c>
      <c r="E303" s="9">
        <v>15872606.243530788</v>
      </c>
      <c r="F303" s="9">
        <v>178051.75646921247</v>
      </c>
      <c r="G303" s="9">
        <v>0.33512163193672101</v>
      </c>
      <c r="H303" s="9">
        <v>115272.01859584203</v>
      </c>
      <c r="I303" s="9">
        <v>15645541.676758356</v>
      </c>
      <c r="J303" s="9">
        <v>16099670.810303219</v>
      </c>
      <c r="K303" s="9">
        <v>543665.80500255013</v>
      </c>
      <c r="L303" s="9">
        <v>14801685.112924835</v>
      </c>
      <c r="M303" s="9">
        <v>16943527.374136738</v>
      </c>
    </row>
    <row r="304" spans="2:13" x14ac:dyDescent="0.25">
      <c r="B304" s="1" t="s">
        <v>188</v>
      </c>
      <c r="C304" s="6">
        <v>1</v>
      </c>
      <c r="D304" s="9">
        <v>14148177</v>
      </c>
      <c r="E304" s="9">
        <v>14296338.17666899</v>
      </c>
      <c r="F304" s="9">
        <v>-148161.1766689904</v>
      </c>
      <c r="G304" s="9">
        <v>-0.27886282224664488</v>
      </c>
      <c r="H304" s="9">
        <v>101501.22804496704</v>
      </c>
      <c r="I304" s="9">
        <v>14096399.521532681</v>
      </c>
      <c r="J304" s="9">
        <v>14496276.8318053</v>
      </c>
      <c r="K304" s="9">
        <v>540913.45754431642</v>
      </c>
      <c r="L304" s="9">
        <v>13230838.661740666</v>
      </c>
      <c r="M304" s="9">
        <v>15361837.691597315</v>
      </c>
    </row>
    <row r="305" spans="2:13" x14ac:dyDescent="0.25">
      <c r="B305" s="1" t="s">
        <v>189</v>
      </c>
      <c r="C305" s="6">
        <v>1</v>
      </c>
      <c r="D305" s="9">
        <v>14273134</v>
      </c>
      <c r="E305" s="9">
        <v>13946273.63930181</v>
      </c>
      <c r="F305" s="9">
        <v>326860.36069818959</v>
      </c>
      <c r="G305" s="9">
        <v>0.6152030154869218</v>
      </c>
      <c r="H305" s="9">
        <v>96271.271284146351</v>
      </c>
      <c r="I305" s="9">
        <v>13756637.032143841</v>
      </c>
      <c r="J305" s="9">
        <v>14135910.24645978</v>
      </c>
      <c r="K305" s="9">
        <v>539956.50466734485</v>
      </c>
      <c r="L305" s="9">
        <v>12882659.1446332</v>
      </c>
      <c r="M305" s="9">
        <v>15009888.133970421</v>
      </c>
    </row>
    <row r="306" spans="2:13" x14ac:dyDescent="0.25">
      <c r="B306" s="1" t="s">
        <v>190</v>
      </c>
      <c r="C306" s="6">
        <v>1</v>
      </c>
      <c r="D306" s="9">
        <v>12863305</v>
      </c>
      <c r="E306" s="9">
        <v>12943936.85903292</v>
      </c>
      <c r="F306" s="9">
        <v>-80631.85903291963</v>
      </c>
      <c r="G306" s="9">
        <v>-0.15176194114027761</v>
      </c>
      <c r="H306" s="9">
        <v>92994.835379393757</v>
      </c>
      <c r="I306" s="9">
        <v>12760754.224906156</v>
      </c>
      <c r="J306" s="9">
        <v>13127119.493159683</v>
      </c>
      <c r="K306" s="9">
        <v>539381.96916948492</v>
      </c>
      <c r="L306" s="9">
        <v>11881454.093083091</v>
      </c>
      <c r="M306" s="9">
        <v>14006419.624982748</v>
      </c>
    </row>
    <row r="307" spans="2:13" x14ac:dyDescent="0.25">
      <c r="B307" s="1" t="s">
        <v>191</v>
      </c>
      <c r="C307" s="6">
        <v>1</v>
      </c>
      <c r="D307" s="9">
        <v>13398133</v>
      </c>
      <c r="E307" s="9">
        <v>12816458.598700833</v>
      </c>
      <c r="F307" s="9">
        <v>581674.40129916742</v>
      </c>
      <c r="G307" s="9">
        <v>1.0948034351623956</v>
      </c>
      <c r="H307" s="9">
        <v>95858.731108184074</v>
      </c>
      <c r="I307" s="9">
        <v>12627634.619424911</v>
      </c>
      <c r="J307" s="9">
        <v>13005282.577976754</v>
      </c>
      <c r="K307" s="9">
        <v>539883.1036322416</v>
      </c>
      <c r="L307" s="9">
        <v>11752988.690502029</v>
      </c>
      <c r="M307" s="9">
        <v>13879928.506899636</v>
      </c>
    </row>
    <row r="308" spans="2:13" x14ac:dyDescent="0.25">
      <c r="B308" s="1" t="s">
        <v>192</v>
      </c>
      <c r="C308" s="6">
        <v>1</v>
      </c>
      <c r="D308" s="9">
        <v>14135802</v>
      </c>
      <c r="E308" s="9">
        <v>13592035.115685213</v>
      </c>
      <c r="F308" s="9">
        <v>543766.88431478664</v>
      </c>
      <c r="G308" s="9">
        <v>1.0234554787794365</v>
      </c>
      <c r="H308" s="9">
        <v>95886.671015321393</v>
      </c>
      <c r="I308" s="9">
        <v>13403156.099957367</v>
      </c>
      <c r="J308" s="9">
        <v>13780914.131413059</v>
      </c>
      <c r="K308" s="9">
        <v>539888.06519158313</v>
      </c>
      <c r="L308" s="9">
        <v>12528555.43413173</v>
      </c>
      <c r="M308" s="9">
        <v>14655514.797238696</v>
      </c>
    </row>
    <row r="309" spans="2:13" x14ac:dyDescent="0.25">
      <c r="B309" s="1" t="s">
        <v>193</v>
      </c>
      <c r="C309" s="6">
        <v>1</v>
      </c>
      <c r="D309" s="9">
        <v>16671355</v>
      </c>
      <c r="E309" s="9">
        <v>16239607.18076908</v>
      </c>
      <c r="F309" s="9">
        <v>431747.8192309197</v>
      </c>
      <c r="G309" s="9">
        <v>0.81261784008743954</v>
      </c>
      <c r="H309" s="9">
        <v>92278.313228424129</v>
      </c>
      <c r="I309" s="9">
        <v>16057835.962819239</v>
      </c>
      <c r="J309" s="9">
        <v>16421378.398718921</v>
      </c>
      <c r="K309" s="9">
        <v>539258.89547618385</v>
      </c>
      <c r="L309" s="9">
        <v>15177366.847242931</v>
      </c>
      <c r="M309" s="9">
        <v>17301847.514295232</v>
      </c>
    </row>
    <row r="310" spans="2:13" x14ac:dyDescent="0.25">
      <c r="B310" s="1" t="s">
        <v>194</v>
      </c>
      <c r="C310" s="6">
        <v>1</v>
      </c>
      <c r="D310" s="9">
        <v>17143727</v>
      </c>
      <c r="E310" s="9">
        <v>16449452.569580203</v>
      </c>
      <c r="F310" s="9">
        <v>694274.43041979708</v>
      </c>
      <c r="G310" s="9">
        <v>1.3067345402708845</v>
      </c>
      <c r="H310" s="9">
        <v>93161.400334814898</v>
      </c>
      <c r="I310" s="9">
        <v>16265941.833283434</v>
      </c>
      <c r="J310" s="9">
        <v>16632963.305876972</v>
      </c>
      <c r="K310" s="9">
        <v>539410.71158279222</v>
      </c>
      <c r="L310" s="9">
        <v>15386913.186389649</v>
      </c>
      <c r="M310" s="9">
        <v>17511991.952770755</v>
      </c>
    </row>
    <row r="311" spans="2:13" x14ac:dyDescent="0.25">
      <c r="B311" s="1" t="s">
        <v>195</v>
      </c>
      <c r="C311" s="6">
        <v>1</v>
      </c>
      <c r="D311" s="9">
        <v>15916123</v>
      </c>
      <c r="E311" s="9">
        <v>15450289.284559958</v>
      </c>
      <c r="F311" s="9">
        <v>465833.71544004232</v>
      </c>
      <c r="G311" s="9">
        <v>0.87677290033590183</v>
      </c>
      <c r="H311" s="9">
        <v>102161.3339544489</v>
      </c>
      <c r="I311" s="9">
        <v>15249050.342813019</v>
      </c>
      <c r="J311" s="9">
        <v>15651528.226306897</v>
      </c>
      <c r="K311" s="9">
        <v>541037.71348517202</v>
      </c>
      <c r="L311" s="9">
        <v>14384545.008398829</v>
      </c>
      <c r="M311" s="9">
        <v>16516033.560721084</v>
      </c>
    </row>
    <row r="312" spans="2:13" x14ac:dyDescent="0.25">
      <c r="B312" s="1" t="s">
        <v>196</v>
      </c>
      <c r="C312" s="6">
        <v>1</v>
      </c>
      <c r="D312" s="9">
        <v>13910480</v>
      </c>
      <c r="E312" s="9">
        <v>14029353.873031687</v>
      </c>
      <c r="F312" s="9">
        <v>-118873.87303168699</v>
      </c>
      <c r="G312" s="9">
        <v>-0.22373947393159191</v>
      </c>
      <c r="H312" s="9">
        <v>97763.558047674</v>
      </c>
      <c r="I312" s="9">
        <v>13836777.736822451</v>
      </c>
      <c r="J312" s="9">
        <v>14221930.009240923</v>
      </c>
      <c r="K312" s="9">
        <v>540224.56676835008</v>
      </c>
      <c r="L312" s="9">
        <v>12965211.345579628</v>
      </c>
      <c r="M312" s="9">
        <v>15093496.400483746</v>
      </c>
    </row>
    <row r="313" spans="2:13" x14ac:dyDescent="0.25">
      <c r="B313" s="1" t="s">
        <v>197</v>
      </c>
      <c r="C313" s="6">
        <v>1</v>
      </c>
      <c r="D313" s="9">
        <v>13805540</v>
      </c>
      <c r="E313" s="9">
        <v>14077777.960711965</v>
      </c>
      <c r="F313" s="9">
        <v>-272237.96071196534</v>
      </c>
      <c r="G313" s="9">
        <v>-0.51239499951068512</v>
      </c>
      <c r="H313" s="9">
        <v>80671.499738705912</v>
      </c>
      <c r="I313" s="9">
        <v>13918870.01963326</v>
      </c>
      <c r="J313" s="9">
        <v>14236685.901790671</v>
      </c>
      <c r="K313" s="9">
        <v>537394.41765615938</v>
      </c>
      <c r="L313" s="9">
        <v>13019210.303812958</v>
      </c>
      <c r="M313" s="9">
        <v>15136345.617610972</v>
      </c>
    </row>
    <row r="314" spans="2:13" x14ac:dyDescent="0.25">
      <c r="B314" s="1" t="s">
        <v>198</v>
      </c>
      <c r="C314" s="6">
        <v>1</v>
      </c>
      <c r="D314" s="9">
        <v>15835971</v>
      </c>
      <c r="E314" s="9">
        <v>15455932.228912791</v>
      </c>
      <c r="F314" s="9">
        <v>380038.77108720876</v>
      </c>
      <c r="G314" s="9">
        <v>0.71529321412784519</v>
      </c>
      <c r="H314" s="9">
        <v>92797.821158223029</v>
      </c>
      <c r="I314" s="9">
        <v>15273137.67638053</v>
      </c>
      <c r="J314" s="9">
        <v>15638726.781445052</v>
      </c>
      <c r="K314" s="9">
        <v>539348.03686453169</v>
      </c>
      <c r="L314" s="9">
        <v>14393516.303330796</v>
      </c>
      <c r="M314" s="9">
        <v>16518348.154494787</v>
      </c>
    </row>
    <row r="315" spans="2:13" x14ac:dyDescent="0.25">
      <c r="B315" s="1" t="s">
        <v>199</v>
      </c>
      <c r="C315" s="6">
        <v>1</v>
      </c>
      <c r="D315" s="9">
        <v>16331485</v>
      </c>
      <c r="E315" s="9">
        <v>15982858.019486973</v>
      </c>
      <c r="F315" s="9">
        <v>348626.98051302694</v>
      </c>
      <c r="G315" s="9">
        <v>0.65617124460605314</v>
      </c>
      <c r="H315" s="9">
        <v>105131.16764531071</v>
      </c>
      <c r="I315" s="9">
        <v>15775769.054389909</v>
      </c>
      <c r="J315" s="9">
        <v>16189946.984584037</v>
      </c>
      <c r="K315" s="9">
        <v>541606.34382213163</v>
      </c>
      <c r="L315" s="9">
        <v>14915993.646682374</v>
      </c>
      <c r="M315" s="9">
        <v>17049722.392291572</v>
      </c>
    </row>
    <row r="316" spans="2:13" x14ac:dyDescent="0.25">
      <c r="B316" s="1" t="s">
        <v>200</v>
      </c>
      <c r="C316" s="6">
        <v>1</v>
      </c>
      <c r="D316" s="9">
        <v>13966621</v>
      </c>
      <c r="E316" s="9">
        <v>14180353.729141008</v>
      </c>
      <c r="F316" s="9">
        <v>-213732.72914100811</v>
      </c>
      <c r="G316" s="9">
        <v>-0.40227887895286768</v>
      </c>
      <c r="H316" s="9">
        <v>128320.84068605302</v>
      </c>
      <c r="I316" s="9">
        <v>13927585.395132639</v>
      </c>
      <c r="J316" s="9">
        <v>14433122.063149378</v>
      </c>
      <c r="K316" s="9">
        <v>546581.29076312704</v>
      </c>
      <c r="L316" s="9">
        <v>13103689.630560515</v>
      </c>
      <c r="M316" s="9">
        <v>15257017.827721501</v>
      </c>
    </row>
    <row r="317" spans="2:13" x14ac:dyDescent="0.25">
      <c r="B317" s="1" t="s">
        <v>201</v>
      </c>
      <c r="C317" s="6">
        <v>1</v>
      </c>
      <c r="D317" s="9">
        <v>14896809</v>
      </c>
      <c r="E317" s="9">
        <v>14664080.137081813</v>
      </c>
      <c r="F317" s="9">
        <v>232728.86291818693</v>
      </c>
      <c r="G317" s="9">
        <v>0.43803261414838207</v>
      </c>
      <c r="H317" s="9">
        <v>106153.8740932642</v>
      </c>
      <c r="I317" s="9">
        <v>14454976.629345793</v>
      </c>
      <c r="J317" s="9">
        <v>14873183.644817833</v>
      </c>
      <c r="K317" s="9">
        <v>541805.79015263321</v>
      </c>
      <c r="L317" s="9">
        <v>13596822.891876943</v>
      </c>
      <c r="M317" s="9">
        <v>15731337.382286683</v>
      </c>
    </row>
    <row r="318" spans="2:13" x14ac:dyDescent="0.25">
      <c r="B318" s="1" t="s">
        <v>202</v>
      </c>
      <c r="C318" s="6">
        <v>1</v>
      </c>
      <c r="D318" s="9">
        <v>12976713</v>
      </c>
      <c r="E318" s="9">
        <v>13321392.434813572</v>
      </c>
      <c r="F318" s="9">
        <v>-344679.43481357209</v>
      </c>
      <c r="G318" s="9">
        <v>-0.64874133780154009</v>
      </c>
      <c r="H318" s="9">
        <v>99793.093529102247</v>
      </c>
      <c r="I318" s="9">
        <v>13124818.488897752</v>
      </c>
      <c r="J318" s="9">
        <v>13517966.380729392</v>
      </c>
      <c r="K318" s="9">
        <v>540595.53343883518</v>
      </c>
      <c r="L318" s="9">
        <v>12256519.171599731</v>
      </c>
      <c r="M318" s="9">
        <v>14386265.698027413</v>
      </c>
    </row>
    <row r="319" spans="2:13" x14ac:dyDescent="0.25">
      <c r="B319" s="1" t="s">
        <v>203</v>
      </c>
      <c r="C319" s="6">
        <v>1</v>
      </c>
      <c r="D319" s="9">
        <v>13102698</v>
      </c>
      <c r="E319" s="9">
        <v>13306092.641171306</v>
      </c>
      <c r="F319" s="9">
        <v>-203394.64117130637</v>
      </c>
      <c r="G319" s="9">
        <v>-0.38282095851325165</v>
      </c>
      <c r="H319" s="9">
        <v>103225.2866437029</v>
      </c>
      <c r="I319" s="9">
        <v>13102757.909315072</v>
      </c>
      <c r="J319" s="9">
        <v>13509427.373027541</v>
      </c>
      <c r="K319" s="9">
        <v>541239.62258927908</v>
      </c>
      <c r="L319" s="9">
        <v>12239950.641401188</v>
      </c>
      <c r="M319" s="9">
        <v>14372234.640941424</v>
      </c>
    </row>
    <row r="320" spans="2:13" x14ac:dyDescent="0.25">
      <c r="B320" s="1" t="s">
        <v>204</v>
      </c>
      <c r="C320" s="6">
        <v>1</v>
      </c>
      <c r="D320" s="9">
        <v>17368816</v>
      </c>
      <c r="E320" s="9">
        <v>16356933.844949955</v>
      </c>
      <c r="F320" s="9">
        <v>1011882.1550500449</v>
      </c>
      <c r="G320" s="9">
        <v>1.9045226278722656</v>
      </c>
      <c r="H320" s="9">
        <v>130857.3496022207</v>
      </c>
      <c r="I320" s="9">
        <v>16099169.057290649</v>
      </c>
      <c r="J320" s="9">
        <v>16614698.632609261</v>
      </c>
      <c r="K320" s="9">
        <v>547182.34182293236</v>
      </c>
      <c r="L320" s="9">
        <v>15279085.786895469</v>
      </c>
      <c r="M320" s="9">
        <v>17434781.903004441</v>
      </c>
    </row>
    <row r="321" spans="2:13" x14ac:dyDescent="0.25">
      <c r="B321" s="1" t="s">
        <v>205</v>
      </c>
      <c r="C321" s="6">
        <v>1</v>
      </c>
      <c r="D321" s="9">
        <v>19805768</v>
      </c>
      <c r="E321" s="9">
        <v>19843291.677901398</v>
      </c>
      <c r="F321" s="9">
        <v>-37523.677901398391</v>
      </c>
      <c r="G321" s="9">
        <v>-7.0625510379387288E-2</v>
      </c>
      <c r="H321" s="9">
        <v>140253.96160160392</v>
      </c>
      <c r="I321" s="9">
        <v>19567017.301716108</v>
      </c>
      <c r="J321" s="9">
        <v>20119566.054086689</v>
      </c>
      <c r="K321" s="9">
        <v>549505.27113291179</v>
      </c>
      <c r="L321" s="9">
        <v>18760867.878536589</v>
      </c>
      <c r="M321" s="9">
        <v>20925715.477266207</v>
      </c>
    </row>
    <row r="322" spans="2:13" x14ac:dyDescent="0.25">
      <c r="B322" s="1" t="s">
        <v>206</v>
      </c>
      <c r="C322" s="6">
        <v>1</v>
      </c>
      <c r="D322" s="9">
        <v>19394910</v>
      </c>
      <c r="E322" s="9">
        <v>19315333.787890792</v>
      </c>
      <c r="F322" s="9">
        <v>79576.212109208107</v>
      </c>
      <c r="G322" s="9">
        <v>0.1497750462798253</v>
      </c>
      <c r="H322" s="9">
        <v>130483.95547074877</v>
      </c>
      <c r="I322" s="9">
        <v>19058304.517642654</v>
      </c>
      <c r="J322" s="9">
        <v>19572363.058138929</v>
      </c>
      <c r="K322" s="9">
        <v>547093.16564293054</v>
      </c>
      <c r="L322" s="9">
        <v>18237661.39042528</v>
      </c>
      <c r="M322" s="9">
        <v>20393006.185356304</v>
      </c>
    </row>
    <row r="323" spans="2:13" x14ac:dyDescent="0.25">
      <c r="B323" s="1" t="s">
        <v>207</v>
      </c>
      <c r="C323" s="6">
        <v>1</v>
      </c>
      <c r="D323" s="9">
        <v>16134163</v>
      </c>
      <c r="E323" s="9">
        <v>16119668.473931059</v>
      </c>
      <c r="F323" s="9">
        <v>14494.526068940759</v>
      </c>
      <c r="G323" s="9">
        <v>2.7280995855902646E-2</v>
      </c>
      <c r="H323" s="9">
        <v>114252.98510321364</v>
      </c>
      <c r="I323" s="9">
        <v>15894611.214754598</v>
      </c>
      <c r="J323" s="9">
        <v>16344725.73310752</v>
      </c>
      <c r="K323" s="9">
        <v>543450.65448751266</v>
      </c>
      <c r="L323" s="9">
        <v>15049171.150065744</v>
      </c>
      <c r="M323" s="9">
        <v>17190165.797796372</v>
      </c>
    </row>
    <row r="324" spans="2:13" x14ac:dyDescent="0.25">
      <c r="B324" s="1" t="s">
        <v>208</v>
      </c>
      <c r="C324" s="6">
        <v>1</v>
      </c>
      <c r="D324" s="9">
        <v>14385984</v>
      </c>
      <c r="E324" s="9">
        <v>14654729.738754252</v>
      </c>
      <c r="F324" s="9">
        <v>-268745.73875425197</v>
      </c>
      <c r="G324" s="9">
        <v>-0.50582208416987795</v>
      </c>
      <c r="H324" s="9">
        <v>111008.22603716256</v>
      </c>
      <c r="I324" s="9">
        <v>14436064.05509272</v>
      </c>
      <c r="J324" s="9">
        <v>14873395.422415784</v>
      </c>
      <c r="K324" s="9">
        <v>542777.75885331596</v>
      </c>
      <c r="L324" s="9">
        <v>13585557.894892871</v>
      </c>
      <c r="M324" s="9">
        <v>15723901.582615633</v>
      </c>
    </row>
    <row r="325" spans="2:13" x14ac:dyDescent="0.25">
      <c r="B325" s="1" t="s">
        <v>209</v>
      </c>
      <c r="C325" s="6">
        <v>1</v>
      </c>
      <c r="D325" s="9">
        <v>14028139</v>
      </c>
      <c r="E325" s="9">
        <v>14473968.348719744</v>
      </c>
      <c r="F325" s="9">
        <v>-445829.34871974401</v>
      </c>
      <c r="G325" s="9">
        <v>-0.83912151090787224</v>
      </c>
      <c r="H325" s="9">
        <v>99736.37895711021</v>
      </c>
      <c r="I325" s="9">
        <v>14277506.12002616</v>
      </c>
      <c r="J325" s="9">
        <v>14670430.577413328</v>
      </c>
      <c r="K325" s="9">
        <v>540585.06689085206</v>
      </c>
      <c r="L325" s="9">
        <v>13409115.702670522</v>
      </c>
      <c r="M325" s="9">
        <v>15538820.994768966</v>
      </c>
    </row>
    <row r="326" spans="2:13" x14ac:dyDescent="0.25">
      <c r="B326" s="1" t="s">
        <v>210</v>
      </c>
      <c r="C326" s="6">
        <v>1</v>
      </c>
      <c r="D326" s="9">
        <v>16177808</v>
      </c>
      <c r="E326" s="9">
        <v>16075416.535103552</v>
      </c>
      <c r="F326" s="9">
        <v>102391.46489644796</v>
      </c>
      <c r="G326" s="9">
        <v>0.19271696889113477</v>
      </c>
      <c r="H326" s="9">
        <v>114541.01353826515</v>
      </c>
      <c r="I326" s="9">
        <v>15849791.913156664</v>
      </c>
      <c r="J326" s="9">
        <v>16301041.15705044</v>
      </c>
      <c r="K326" s="9">
        <v>543511.28142871486</v>
      </c>
      <c r="L326" s="9">
        <v>15004799.78737192</v>
      </c>
      <c r="M326" s="9">
        <v>17146033.282835182</v>
      </c>
    </row>
    <row r="327" spans="2:13" x14ac:dyDescent="0.25">
      <c r="B327" s="1" t="s">
        <v>211</v>
      </c>
      <c r="C327" s="6">
        <v>1</v>
      </c>
      <c r="D327" s="9">
        <v>15068183</v>
      </c>
      <c r="E327" s="9">
        <v>15595813.744858082</v>
      </c>
      <c r="F327" s="9">
        <v>-527630.74485808238</v>
      </c>
      <c r="G327" s="9">
        <v>-0.99308470628540446</v>
      </c>
      <c r="H327" s="9">
        <v>102468.64419698967</v>
      </c>
      <c r="I327" s="9">
        <v>15393969.458744513</v>
      </c>
      <c r="J327" s="9">
        <v>15797658.030971652</v>
      </c>
      <c r="K327" s="9">
        <v>541095.82543342537</v>
      </c>
      <c r="L327" s="9">
        <v>14529954.99890181</v>
      </c>
      <c r="M327" s="9">
        <v>16661672.490814354</v>
      </c>
    </row>
    <row r="328" spans="2:13" x14ac:dyDescent="0.25">
      <c r="B328" s="1" t="s">
        <v>212</v>
      </c>
      <c r="C328" s="6">
        <v>1</v>
      </c>
      <c r="D328" s="9">
        <v>13944271</v>
      </c>
      <c r="E328" s="9">
        <v>14349817.2026559</v>
      </c>
      <c r="F328" s="9">
        <v>-405546.20265590027</v>
      </c>
      <c r="G328" s="9">
        <v>-0.76330224399266544</v>
      </c>
      <c r="H328" s="9">
        <v>131242.57732206033</v>
      </c>
      <c r="I328" s="9">
        <v>14091293.587603964</v>
      </c>
      <c r="J328" s="9">
        <v>14608340.817707837</v>
      </c>
      <c r="K328" s="9">
        <v>547274.59593886463</v>
      </c>
      <c r="L328" s="9">
        <v>13271787.421047665</v>
      </c>
      <c r="M328" s="9">
        <v>15427846.984264135</v>
      </c>
    </row>
    <row r="329" spans="2:13" x14ac:dyDescent="0.25">
      <c r="B329" s="1" t="s">
        <v>213</v>
      </c>
      <c r="C329" s="6">
        <v>1</v>
      </c>
      <c r="D329" s="9">
        <v>14286598</v>
      </c>
      <c r="E329" s="9">
        <v>14585737.279550882</v>
      </c>
      <c r="F329" s="9">
        <v>-299139.27955088206</v>
      </c>
      <c r="G329" s="9">
        <v>-0.56302754618880058</v>
      </c>
      <c r="H329" s="9">
        <v>100575.76477836761</v>
      </c>
      <c r="I329" s="9">
        <v>14387621.615963208</v>
      </c>
      <c r="J329" s="9">
        <v>14783852.943138557</v>
      </c>
      <c r="K329" s="9">
        <v>540740.56045266683</v>
      </c>
      <c r="L329" s="9">
        <v>13520578.339930337</v>
      </c>
      <c r="M329" s="9">
        <v>15650896.219171427</v>
      </c>
    </row>
    <row r="330" spans="2:13" x14ac:dyDescent="0.25">
      <c r="B330" s="1" t="s">
        <v>214</v>
      </c>
      <c r="C330" s="6">
        <v>1</v>
      </c>
      <c r="D330" s="9">
        <v>12746759</v>
      </c>
      <c r="E330" s="9">
        <v>13445811.524076855</v>
      </c>
      <c r="F330" s="9">
        <v>-699052.52407685481</v>
      </c>
      <c r="G330" s="9">
        <v>-1.3157276699970524</v>
      </c>
      <c r="H330" s="9">
        <v>95499.214105606938</v>
      </c>
      <c r="I330" s="9">
        <v>13257695.726833589</v>
      </c>
      <c r="J330" s="9">
        <v>13633927.32132012</v>
      </c>
      <c r="K330" s="9">
        <v>539819.38567700516</v>
      </c>
      <c r="L330" s="9">
        <v>12382467.128470592</v>
      </c>
      <c r="M330" s="9">
        <v>14509155.919683117</v>
      </c>
    </row>
    <row r="331" spans="2:13" x14ac:dyDescent="0.25">
      <c r="B331" s="1" t="s">
        <v>215</v>
      </c>
      <c r="C331" s="6">
        <v>1</v>
      </c>
      <c r="D331" s="9">
        <v>13662946</v>
      </c>
      <c r="E331" s="9">
        <v>14169588.69954619</v>
      </c>
      <c r="F331" s="9">
        <v>-506642.69954618998</v>
      </c>
      <c r="G331" s="9">
        <v>-0.95358187780699277</v>
      </c>
      <c r="H331" s="9">
        <v>95595.743820269912</v>
      </c>
      <c r="I331" s="9">
        <v>13981282.756610088</v>
      </c>
      <c r="J331" s="9">
        <v>14357894.642482292</v>
      </c>
      <c r="K331" s="9">
        <v>539836.4710673606</v>
      </c>
      <c r="L331" s="9">
        <v>13106210.648879433</v>
      </c>
      <c r="M331" s="9">
        <v>15232966.750212947</v>
      </c>
    </row>
    <row r="332" spans="2:13" x14ac:dyDescent="0.25">
      <c r="B332" s="1" t="s">
        <v>216</v>
      </c>
      <c r="C332" s="6">
        <v>1</v>
      </c>
      <c r="D332" s="9">
        <v>15421790</v>
      </c>
      <c r="E332" s="9">
        <v>14968534.317104738</v>
      </c>
      <c r="F332" s="9">
        <v>453255.68289526179</v>
      </c>
      <c r="G332" s="9">
        <v>0.85309904911113787</v>
      </c>
      <c r="H332" s="9">
        <v>97652.904044280091</v>
      </c>
      <c r="I332" s="9">
        <v>14776176.148826038</v>
      </c>
      <c r="J332" s="9">
        <v>15160892.485383438</v>
      </c>
      <c r="K332" s="9">
        <v>540204.55285585299</v>
      </c>
      <c r="L332" s="9">
        <v>13904431.213360408</v>
      </c>
      <c r="M332" s="9">
        <v>16032637.420849068</v>
      </c>
    </row>
    <row r="333" spans="2:13" x14ac:dyDescent="0.25">
      <c r="B333" s="1" t="s">
        <v>217</v>
      </c>
      <c r="C333" s="6">
        <v>1</v>
      </c>
      <c r="D333" s="9">
        <v>19240751</v>
      </c>
      <c r="E333" s="9">
        <v>19297517.188384186</v>
      </c>
      <c r="F333" s="9">
        <v>-56766.188384186476</v>
      </c>
      <c r="G333" s="9">
        <v>-0.10684296559256543</v>
      </c>
      <c r="H333" s="9">
        <v>113310.64779869684</v>
      </c>
      <c r="I333" s="9">
        <v>19074316.159491621</v>
      </c>
      <c r="J333" s="9">
        <v>19520718.217276752</v>
      </c>
      <c r="K333" s="9">
        <v>543253.32227467408</v>
      </c>
      <c r="L333" s="9">
        <v>18227408.572498173</v>
      </c>
      <c r="M333" s="9">
        <v>20367625.8042702</v>
      </c>
    </row>
    <row r="334" spans="2:13" x14ac:dyDescent="0.25">
      <c r="B334" s="1" t="s">
        <v>218</v>
      </c>
      <c r="C334" s="6">
        <v>1</v>
      </c>
      <c r="D334" s="9">
        <v>18721230</v>
      </c>
      <c r="E334" s="9">
        <v>17323150.497180574</v>
      </c>
      <c r="F334" s="9">
        <v>1398079.5028194264</v>
      </c>
      <c r="G334" s="9">
        <v>2.6314072596253224</v>
      </c>
      <c r="H334" s="9">
        <v>92360.002074162912</v>
      </c>
      <c r="I334" s="9">
        <v>17141218.367306106</v>
      </c>
      <c r="J334" s="9">
        <v>17505082.627055041</v>
      </c>
      <c r="K334" s="9">
        <v>539272.88012753811</v>
      </c>
      <c r="L334" s="9">
        <v>16260882.61647654</v>
      </c>
      <c r="M334" s="9">
        <v>18385418.377884608</v>
      </c>
    </row>
    <row r="335" spans="2:13" x14ac:dyDescent="0.25">
      <c r="B335" s="1" t="s">
        <v>219</v>
      </c>
      <c r="C335" s="6">
        <v>1</v>
      </c>
      <c r="D335" s="9">
        <v>14886931</v>
      </c>
      <c r="E335" s="9">
        <v>14493126.488101924</v>
      </c>
      <c r="F335" s="9">
        <v>393804.51189807616</v>
      </c>
      <c r="G335" s="9">
        <v>0.74120252059488634</v>
      </c>
      <c r="H335" s="9">
        <v>127131.68943600082</v>
      </c>
      <c r="I335" s="9">
        <v>14242700.562222682</v>
      </c>
      <c r="J335" s="9">
        <v>14743552.413981166</v>
      </c>
      <c r="K335" s="9">
        <v>546303.33672490262</v>
      </c>
      <c r="L335" s="9">
        <v>13417009.90759252</v>
      </c>
      <c r="M335" s="9">
        <v>15569243.068611328</v>
      </c>
    </row>
    <row r="336" spans="2:13" x14ac:dyDescent="0.25">
      <c r="B336" s="1" t="s">
        <v>220</v>
      </c>
      <c r="C336" s="6">
        <v>1</v>
      </c>
      <c r="D336" s="9">
        <v>14675076</v>
      </c>
      <c r="E336" s="9">
        <v>14516374.429469781</v>
      </c>
      <c r="F336" s="9">
        <v>158701.570530219</v>
      </c>
      <c r="G336" s="9">
        <v>0.2987015144453456</v>
      </c>
      <c r="H336" s="9">
        <v>97882.17727245405</v>
      </c>
      <c r="I336" s="9">
        <v>14323564.635316372</v>
      </c>
      <c r="J336" s="9">
        <v>14709184.22362319</v>
      </c>
      <c r="K336" s="9">
        <v>540246.04569168924</v>
      </c>
      <c r="L336" s="9">
        <v>13452189.592509463</v>
      </c>
      <c r="M336" s="9">
        <v>15580559.266430099</v>
      </c>
    </row>
    <row r="337" spans="2:13" x14ac:dyDescent="0.25">
      <c r="B337" s="1" t="s">
        <v>221</v>
      </c>
      <c r="C337" s="6">
        <v>1</v>
      </c>
      <c r="D337" s="9">
        <v>14306931</v>
      </c>
      <c r="E337" s="9">
        <v>14462745.852256838</v>
      </c>
      <c r="F337" s="9">
        <v>-155814.85225683823</v>
      </c>
      <c r="G337" s="9">
        <v>-0.29326825302798798</v>
      </c>
      <c r="H337" s="9">
        <v>85916.854108498854</v>
      </c>
      <c r="I337" s="9">
        <v>14293505.53275661</v>
      </c>
      <c r="J337" s="9">
        <v>14631986.171757067</v>
      </c>
      <c r="K337" s="9">
        <v>538206.81441041944</v>
      </c>
      <c r="L337" s="9">
        <v>13402577.923936369</v>
      </c>
      <c r="M337" s="9">
        <v>15522913.780577308</v>
      </c>
    </row>
    <row r="338" spans="2:13" x14ac:dyDescent="0.25">
      <c r="B338" s="1" t="s">
        <v>222</v>
      </c>
      <c r="C338" s="6">
        <v>1</v>
      </c>
      <c r="D338" s="9">
        <v>15491961</v>
      </c>
      <c r="E338" s="9">
        <v>15334683.659576166</v>
      </c>
      <c r="F338" s="9">
        <v>157277.34042383358</v>
      </c>
      <c r="G338" s="9">
        <v>0.29602088760419548</v>
      </c>
      <c r="H338" s="9">
        <v>93580.116994911645</v>
      </c>
      <c r="I338" s="9">
        <v>15150348.128865425</v>
      </c>
      <c r="J338" s="9">
        <v>15519019.190286908</v>
      </c>
      <c r="K338" s="9">
        <v>539483.18560886767</v>
      </c>
      <c r="L338" s="9">
        <v>14272001.515952218</v>
      </c>
      <c r="M338" s="9">
        <v>16397365.803200115</v>
      </c>
    </row>
    <row r="339" spans="2:13" x14ac:dyDescent="0.25">
      <c r="B339" s="1" t="s">
        <v>223</v>
      </c>
      <c r="C339" s="6">
        <v>1</v>
      </c>
      <c r="D339" s="9">
        <v>15851415</v>
      </c>
      <c r="E339" s="9">
        <v>15883721.788704919</v>
      </c>
      <c r="F339" s="9">
        <v>-32306.788704918697</v>
      </c>
      <c r="G339" s="9">
        <v>-6.0806497886468538E-2</v>
      </c>
      <c r="H339" s="9">
        <v>105015.27728534542</v>
      </c>
      <c r="I339" s="9">
        <v>15676861.106192816</v>
      </c>
      <c r="J339" s="9">
        <v>16090582.471217021</v>
      </c>
      <c r="K339" s="9">
        <v>541583.86028502428</v>
      </c>
      <c r="L339" s="9">
        <v>14816901.704311982</v>
      </c>
      <c r="M339" s="9">
        <v>16950541.873097856</v>
      </c>
    </row>
    <row r="340" spans="2:13" x14ac:dyDescent="0.25">
      <c r="B340" s="1" t="s">
        <v>224</v>
      </c>
      <c r="C340" s="6">
        <v>1</v>
      </c>
      <c r="D340" s="9">
        <v>15178391</v>
      </c>
      <c r="E340" s="9">
        <v>14830162.237052025</v>
      </c>
      <c r="F340" s="9">
        <v>348228.76294797473</v>
      </c>
      <c r="G340" s="9">
        <v>0.65542173601982789</v>
      </c>
      <c r="H340" s="9">
        <v>146736.80785165308</v>
      </c>
      <c r="I340" s="9">
        <v>14541117.852211114</v>
      </c>
      <c r="J340" s="9">
        <v>15119206.621892937</v>
      </c>
      <c r="K340" s="9">
        <v>551195.57330987672</v>
      </c>
      <c r="L340" s="9">
        <v>13744408.854877768</v>
      </c>
      <c r="M340" s="9">
        <v>15915915.619226282</v>
      </c>
    </row>
    <row r="341" spans="2:13" x14ac:dyDescent="0.25">
      <c r="B341" s="1" t="s">
        <v>225</v>
      </c>
      <c r="C341" s="6">
        <v>1</v>
      </c>
      <c r="D341" s="9">
        <v>15217726</v>
      </c>
      <c r="E341" s="9">
        <v>14770223.705279738</v>
      </c>
      <c r="F341" s="9">
        <v>447502.29472026229</v>
      </c>
      <c r="G341" s="9">
        <v>0.84227026049031539</v>
      </c>
      <c r="H341" s="9">
        <v>123626.47164856855</v>
      </c>
      <c r="I341" s="9">
        <v>14526702.410446621</v>
      </c>
      <c r="J341" s="9">
        <v>15013745.000112854</v>
      </c>
      <c r="K341" s="9">
        <v>545498.2802449381</v>
      </c>
      <c r="L341" s="9">
        <v>13695692.937208401</v>
      </c>
      <c r="M341" s="9">
        <v>15844754.473351074</v>
      </c>
    </row>
    <row r="342" spans="2:13" x14ac:dyDescent="0.25">
      <c r="B342" s="1" t="s">
        <v>226</v>
      </c>
      <c r="C342" s="6">
        <v>1</v>
      </c>
      <c r="D342" s="9">
        <v>13669243</v>
      </c>
      <c r="E342" s="9">
        <v>13742042.680118147</v>
      </c>
      <c r="F342" s="9">
        <v>-72799.680118147284</v>
      </c>
      <c r="G342" s="9">
        <v>-0.1370205387998141</v>
      </c>
      <c r="H342" s="9">
        <v>115462.76533961255</v>
      </c>
      <c r="I342" s="9">
        <v>13514602.37752305</v>
      </c>
      <c r="J342" s="9">
        <v>13969482.982713245</v>
      </c>
      <c r="K342" s="9">
        <v>543706.28048403212</v>
      </c>
      <c r="L342" s="9">
        <v>12671041.820296211</v>
      </c>
      <c r="M342" s="9">
        <v>14813043.539940083</v>
      </c>
    </row>
    <row r="343" spans="2:13" x14ac:dyDescent="0.25">
      <c r="B343" s="1" t="s">
        <v>227</v>
      </c>
      <c r="C343" s="6">
        <v>1</v>
      </c>
      <c r="D343" s="9">
        <v>13835998</v>
      </c>
      <c r="E343" s="9">
        <v>13864271.326478425</v>
      </c>
      <c r="F343" s="9">
        <v>-28273.326478425413</v>
      </c>
      <c r="G343" s="9">
        <v>-5.3214882557858868E-2</v>
      </c>
      <c r="H343" s="9">
        <v>112697.03454614255</v>
      </c>
      <c r="I343" s="9">
        <v>13642279.002257248</v>
      </c>
      <c r="J343" s="9">
        <v>14086263.650699602</v>
      </c>
      <c r="K343" s="9">
        <v>543125.66764369095</v>
      </c>
      <c r="L343" s="9">
        <v>12794414.166616466</v>
      </c>
      <c r="M343" s="9">
        <v>14934128.486340385</v>
      </c>
    </row>
    <row r="344" spans="2:13" x14ac:dyDescent="0.25">
      <c r="B344" s="1" t="s">
        <v>228</v>
      </c>
      <c r="C344" s="6">
        <v>1</v>
      </c>
      <c r="D344" s="9">
        <v>16594307</v>
      </c>
      <c r="E344" s="9">
        <v>15904425.677171849</v>
      </c>
      <c r="F344" s="9">
        <v>689881.32282815129</v>
      </c>
      <c r="G344" s="9">
        <v>1.2984660153510503</v>
      </c>
      <c r="H344" s="9">
        <v>120746.62132374798</v>
      </c>
      <c r="I344" s="9">
        <v>15666577.155092608</v>
      </c>
      <c r="J344" s="9">
        <v>16142274.199251089</v>
      </c>
      <c r="K344" s="9">
        <v>544852.83868124546</v>
      </c>
      <c r="L344" s="9">
        <v>14831166.309660874</v>
      </c>
      <c r="M344" s="9">
        <v>16977685.044682823</v>
      </c>
    </row>
    <row r="345" spans="2:13" x14ac:dyDescent="0.25">
      <c r="B345" s="1" t="s">
        <v>229</v>
      </c>
      <c r="C345" s="6">
        <v>1</v>
      </c>
      <c r="D345" s="9">
        <v>17565527</v>
      </c>
      <c r="E345" s="9">
        <v>17877415.819583859</v>
      </c>
      <c r="F345" s="9">
        <v>-311888.81958385929</v>
      </c>
      <c r="G345" s="9">
        <v>-0.5870242016951599</v>
      </c>
      <c r="H345" s="9">
        <v>102404.64499646338</v>
      </c>
      <c r="I345" s="9">
        <v>17675697.600064058</v>
      </c>
      <c r="J345" s="9">
        <v>18079134.039103661</v>
      </c>
      <c r="K345" s="9">
        <v>541083.70939694939</v>
      </c>
      <c r="L345" s="9">
        <v>16811580.939979605</v>
      </c>
      <c r="M345" s="9">
        <v>18943250.699188113</v>
      </c>
    </row>
    <row r="346" spans="2:13" x14ac:dyDescent="0.25">
      <c r="B346" s="1" t="s">
        <v>230</v>
      </c>
      <c r="C346" s="6">
        <v>1</v>
      </c>
      <c r="D346" s="9">
        <v>19544883</v>
      </c>
      <c r="E346" s="9">
        <v>18985404.461198345</v>
      </c>
      <c r="F346" s="9">
        <v>559478.53880165517</v>
      </c>
      <c r="G346" s="9">
        <v>1.0530273032673108</v>
      </c>
      <c r="H346" s="9">
        <v>112525.97076439219</v>
      </c>
      <c r="I346" s="9">
        <v>18763749.101003364</v>
      </c>
      <c r="J346" s="9">
        <v>19207059.821393326</v>
      </c>
      <c r="K346" s="9">
        <v>543090.19817556965</v>
      </c>
      <c r="L346" s="9">
        <v>17915617.169631492</v>
      </c>
      <c r="M346" s="9">
        <v>20055191.752765201</v>
      </c>
    </row>
    <row r="347" spans="2:13" x14ac:dyDescent="0.25">
      <c r="B347" s="1" t="s">
        <v>231</v>
      </c>
      <c r="C347" s="6">
        <v>1</v>
      </c>
      <c r="D347" s="9">
        <v>16060666</v>
      </c>
      <c r="E347" s="9">
        <v>15853989.009709705</v>
      </c>
      <c r="F347" s="9">
        <v>206676.99029029533</v>
      </c>
      <c r="G347" s="9">
        <v>0.38899885990077232</v>
      </c>
      <c r="H347" s="9">
        <v>108958.02991745288</v>
      </c>
      <c r="I347" s="9">
        <v>15639361.833392724</v>
      </c>
      <c r="J347" s="9">
        <v>16068616.186026685</v>
      </c>
      <c r="K347" s="9">
        <v>542362.16824314289</v>
      </c>
      <c r="L347" s="9">
        <v>14785635.802521849</v>
      </c>
      <c r="M347" s="9">
        <v>16922342.216897562</v>
      </c>
    </row>
    <row r="348" spans="2:13" x14ac:dyDescent="0.25">
      <c r="B348" s="1" t="s">
        <v>232</v>
      </c>
      <c r="C348" s="6">
        <v>1</v>
      </c>
      <c r="D348" s="9">
        <v>14549269</v>
      </c>
      <c r="E348" s="9">
        <v>14949892.913451811</v>
      </c>
      <c r="F348" s="9">
        <v>-400623.9134518113</v>
      </c>
      <c r="G348" s="9">
        <v>-0.7540377153878941</v>
      </c>
      <c r="H348" s="9">
        <v>103800.28314287974</v>
      </c>
      <c r="I348" s="9">
        <v>14745425.544789422</v>
      </c>
      <c r="J348" s="9">
        <v>15154360.2821142</v>
      </c>
      <c r="K348" s="9">
        <v>541349.58025147917</v>
      </c>
      <c r="L348" s="9">
        <v>13883534.317414578</v>
      </c>
      <c r="M348" s="9">
        <v>16016251.509489045</v>
      </c>
    </row>
    <row r="349" spans="2:13" x14ac:dyDescent="0.25">
      <c r="B349" s="1" t="s">
        <v>233</v>
      </c>
      <c r="C349" s="6">
        <v>1</v>
      </c>
      <c r="D349" s="9">
        <v>14298213</v>
      </c>
      <c r="E349" s="9">
        <v>14983548.46638206</v>
      </c>
      <c r="F349" s="9">
        <v>-685335.4663820602</v>
      </c>
      <c r="G349" s="9">
        <v>-1.2899099928721172</v>
      </c>
      <c r="H349" s="9">
        <v>83900.777669762261</v>
      </c>
      <c r="I349" s="9">
        <v>14818279.444762429</v>
      </c>
      <c r="J349" s="9">
        <v>15148817.488001691</v>
      </c>
      <c r="K349" s="9">
        <v>537888.65925161645</v>
      </c>
      <c r="L349" s="9">
        <v>13924007.244908404</v>
      </c>
      <c r="M349" s="9">
        <v>16043089.687855717</v>
      </c>
    </row>
    <row r="350" spans="2:13" x14ac:dyDescent="0.25">
      <c r="B350" s="1" t="s">
        <v>234</v>
      </c>
      <c r="C350" s="6">
        <v>1</v>
      </c>
      <c r="D350" s="9">
        <v>16140952</v>
      </c>
      <c r="E350" s="9">
        <v>16195658.696329709</v>
      </c>
      <c r="F350" s="9">
        <v>-54706.696329709142</v>
      </c>
      <c r="G350" s="9">
        <v>-0.10296667505804045</v>
      </c>
      <c r="H350" s="9">
        <v>96207.055810026373</v>
      </c>
      <c r="I350" s="9">
        <v>16006148.581784505</v>
      </c>
      <c r="J350" s="9">
        <v>16385168.810874913</v>
      </c>
      <c r="K350" s="9">
        <v>539945.05909911264</v>
      </c>
      <c r="L350" s="9">
        <v>15132066.747314621</v>
      </c>
      <c r="M350" s="9">
        <v>17259250.645344798</v>
      </c>
    </row>
    <row r="351" spans="2:13" x14ac:dyDescent="0.25">
      <c r="B351" s="1" t="s">
        <v>235</v>
      </c>
      <c r="C351" s="6">
        <v>1</v>
      </c>
      <c r="D351" s="9">
        <v>15813114</v>
      </c>
      <c r="E351" s="9">
        <v>16138989.501816042</v>
      </c>
      <c r="F351" s="9">
        <v>-325875.50181604177</v>
      </c>
      <c r="G351" s="9">
        <v>-0.613349354942608</v>
      </c>
      <c r="H351" s="9">
        <v>94934.512299230832</v>
      </c>
      <c r="I351" s="9">
        <v>15951986.062737249</v>
      </c>
      <c r="J351" s="9">
        <v>16325992.940894835</v>
      </c>
      <c r="K351" s="9">
        <v>539719.77069902071</v>
      </c>
      <c r="L351" s="9">
        <v>15075841.329301</v>
      </c>
      <c r="M351" s="9">
        <v>17202137.674331084</v>
      </c>
    </row>
    <row r="352" spans="2:13" x14ac:dyDescent="0.25">
      <c r="B352" s="1" t="s">
        <v>236</v>
      </c>
      <c r="C352" s="6">
        <v>1</v>
      </c>
      <c r="D352" s="9">
        <v>15009236</v>
      </c>
      <c r="E352" s="9">
        <v>15318729.054040719</v>
      </c>
      <c r="F352" s="9">
        <v>-309493.05404071882</v>
      </c>
      <c r="G352" s="9">
        <v>-0.58251499114606975</v>
      </c>
      <c r="H352" s="9">
        <v>103353.92860437132</v>
      </c>
      <c r="I352" s="9">
        <v>15115140.921303473</v>
      </c>
      <c r="J352" s="9">
        <v>15522317.186777964</v>
      </c>
      <c r="K352" s="9">
        <v>541264.17193073861</v>
      </c>
      <c r="L352" s="9">
        <v>14252538.696606262</v>
      </c>
      <c r="M352" s="9">
        <v>16384919.411475176</v>
      </c>
    </row>
    <row r="353" spans="2:13" x14ac:dyDescent="0.25">
      <c r="B353" s="1" t="s">
        <v>237</v>
      </c>
      <c r="C353" s="6">
        <v>1</v>
      </c>
      <c r="D353" s="9">
        <v>15088622</v>
      </c>
      <c r="E353" s="9">
        <v>15089373.330364022</v>
      </c>
      <c r="F353" s="9">
        <v>-751.33036402240396</v>
      </c>
      <c r="G353" s="9">
        <v>-1.4141228522973656E-3</v>
      </c>
      <c r="H353" s="9">
        <v>103626.73957845356</v>
      </c>
      <c r="I353" s="9">
        <v>14885247.810441272</v>
      </c>
      <c r="J353" s="9">
        <v>15293498.850286772</v>
      </c>
      <c r="K353" s="9">
        <v>541316.33119052602</v>
      </c>
      <c r="L353" s="9">
        <v>14023080.22883025</v>
      </c>
      <c r="M353" s="9">
        <v>16155666.431897795</v>
      </c>
    </row>
    <row r="354" spans="2:13" x14ac:dyDescent="0.25">
      <c r="B354" s="1" t="s">
        <v>238</v>
      </c>
      <c r="C354" s="6">
        <v>1</v>
      </c>
      <c r="D354" s="9">
        <v>13174997</v>
      </c>
      <c r="E354" s="9">
        <v>13627563.126517035</v>
      </c>
      <c r="F354" s="9">
        <v>-452566.12651703507</v>
      </c>
      <c r="G354" s="9">
        <v>-0.85180119469303961</v>
      </c>
      <c r="H354" s="9">
        <v>95267.923245272716</v>
      </c>
      <c r="I354" s="9">
        <v>13439902.929510843</v>
      </c>
      <c r="J354" s="9">
        <v>13815223.323523227</v>
      </c>
      <c r="K354" s="9">
        <v>539778.51611320896</v>
      </c>
      <c r="L354" s="9">
        <v>12564299.236396063</v>
      </c>
      <c r="M354" s="9">
        <v>14690827.016638007</v>
      </c>
    </row>
    <row r="355" spans="2:13" x14ac:dyDescent="0.25">
      <c r="B355" s="1" t="s">
        <v>239</v>
      </c>
      <c r="C355" s="6">
        <v>1</v>
      </c>
      <c r="D355" s="9">
        <v>13308996</v>
      </c>
      <c r="E355" s="9">
        <v>13622438.995970745</v>
      </c>
      <c r="F355" s="9">
        <v>-313442.99597074464</v>
      </c>
      <c r="G355" s="9">
        <v>-0.58994940803638796</v>
      </c>
      <c r="H355" s="9">
        <v>94887.534462138559</v>
      </c>
      <c r="I355" s="9">
        <v>13435528.094546426</v>
      </c>
      <c r="J355" s="9">
        <v>13809349.897395063</v>
      </c>
      <c r="K355" s="9">
        <v>539711.50946984091</v>
      </c>
      <c r="L355" s="9">
        <v>12559307.096549967</v>
      </c>
      <c r="M355" s="9">
        <v>14685570.895391522</v>
      </c>
    </row>
    <row r="356" spans="2:13" x14ac:dyDescent="0.25">
      <c r="B356" s="1" t="s">
        <v>240</v>
      </c>
      <c r="C356" s="6">
        <v>1</v>
      </c>
      <c r="D356" s="9">
        <v>15749084</v>
      </c>
      <c r="E356" s="9">
        <v>15357511.661728315</v>
      </c>
      <c r="F356" s="9">
        <v>391572.33827168494</v>
      </c>
      <c r="G356" s="9">
        <v>0.73700121596708457</v>
      </c>
      <c r="H356" s="9">
        <v>99197.700958804431</v>
      </c>
      <c r="I356" s="9">
        <v>15162110.529108221</v>
      </c>
      <c r="J356" s="9">
        <v>15552912.794348409</v>
      </c>
      <c r="K356" s="9">
        <v>540485.9416612268</v>
      </c>
      <c r="L356" s="9">
        <v>14292854.274056584</v>
      </c>
      <c r="M356" s="9">
        <v>16422169.049400046</v>
      </c>
    </row>
    <row r="357" spans="2:13" x14ac:dyDescent="0.25">
      <c r="B357" s="1" t="s">
        <v>241</v>
      </c>
      <c r="C357" s="6">
        <v>1</v>
      </c>
      <c r="D357" s="9">
        <v>18099965</v>
      </c>
      <c r="E357" s="9">
        <v>17985921.957263511</v>
      </c>
      <c r="F357" s="9">
        <v>114043.04273648933</v>
      </c>
      <c r="G357" s="9">
        <v>0.2146470854921893</v>
      </c>
      <c r="H357" s="9">
        <v>91784.947731092354</v>
      </c>
      <c r="I357" s="9">
        <v>17805122.578136973</v>
      </c>
      <c r="J357" s="9">
        <v>18166721.336390048</v>
      </c>
      <c r="K357" s="9">
        <v>539174.68958391401</v>
      </c>
      <c r="L357" s="9">
        <v>16923847.493778337</v>
      </c>
      <c r="M357" s="9">
        <v>19047996.420748685</v>
      </c>
    </row>
    <row r="358" spans="2:13" x14ac:dyDescent="0.25">
      <c r="B358" s="1" t="s">
        <v>242</v>
      </c>
      <c r="C358" s="6">
        <v>1</v>
      </c>
      <c r="D358" s="9">
        <v>17237511</v>
      </c>
      <c r="E358" s="9">
        <v>17037472.555666447</v>
      </c>
      <c r="F358" s="9">
        <v>200038.44433355331</v>
      </c>
      <c r="G358" s="9">
        <v>0.37650406401205561</v>
      </c>
      <c r="H358" s="9">
        <v>92728.614021487374</v>
      </c>
      <c r="I358" s="9">
        <v>16854814.328399517</v>
      </c>
      <c r="J358" s="9">
        <v>17220130.782933377</v>
      </c>
      <c r="K358" s="9">
        <v>539336.1337016616</v>
      </c>
      <c r="L358" s="9">
        <v>15975080.077114817</v>
      </c>
      <c r="M358" s="9">
        <v>18099865.034218077</v>
      </c>
    </row>
    <row r="359" spans="2:13" x14ac:dyDescent="0.25">
      <c r="B359" s="1" t="s">
        <v>243</v>
      </c>
      <c r="C359" s="6">
        <v>1</v>
      </c>
      <c r="D359" s="9">
        <v>15286365</v>
      </c>
      <c r="E359" s="9">
        <v>15227329.098035933</v>
      </c>
      <c r="F359" s="9">
        <v>59035.90196406655</v>
      </c>
      <c r="G359" s="9">
        <v>0.11111492636398231</v>
      </c>
      <c r="H359" s="9">
        <v>111975.57880966715</v>
      </c>
      <c r="I359" s="9">
        <v>15006757.908243075</v>
      </c>
      <c r="J359" s="9">
        <v>15447900.287828792</v>
      </c>
      <c r="K359" s="9">
        <v>542976.42629093083</v>
      </c>
      <c r="L359" s="9">
        <v>14157765.916049279</v>
      </c>
      <c r="M359" s="9">
        <v>16296892.280022588</v>
      </c>
    </row>
    <row r="360" spans="2:13" x14ac:dyDescent="0.25">
      <c r="B360" s="1" t="s">
        <v>244</v>
      </c>
      <c r="C360" s="6">
        <v>1</v>
      </c>
      <c r="D360" s="9">
        <v>13898432</v>
      </c>
      <c r="E360" s="9">
        <v>14423988.457319217</v>
      </c>
      <c r="F360" s="9">
        <v>-525556.4573192168</v>
      </c>
      <c r="G360" s="9">
        <v>-0.98918056830375622</v>
      </c>
      <c r="H360" s="9">
        <v>103086.95961272068</v>
      </c>
      <c r="I360" s="9">
        <v>14220926.204142071</v>
      </c>
      <c r="J360" s="9">
        <v>14627050.710496362</v>
      </c>
      <c r="K360" s="9">
        <v>541213.25787540106</v>
      </c>
      <c r="L360" s="9">
        <v>13357898.391161503</v>
      </c>
      <c r="M360" s="9">
        <v>15490078.52347693</v>
      </c>
    </row>
    <row r="361" spans="2:13" x14ac:dyDescent="0.25">
      <c r="B361" s="1" t="s">
        <v>245</v>
      </c>
      <c r="C361" s="6">
        <v>1</v>
      </c>
      <c r="D361" s="9">
        <v>14105773</v>
      </c>
      <c r="E361" s="9">
        <v>14693365.736867476</v>
      </c>
      <c r="F361" s="9">
        <v>-587592.73686747625</v>
      </c>
      <c r="G361" s="9">
        <v>-1.1059426809262742</v>
      </c>
      <c r="H361" s="9">
        <v>95910.529978005259</v>
      </c>
      <c r="I361" s="9">
        <v>14504439.72339385</v>
      </c>
      <c r="J361" s="9">
        <v>14882291.750341102</v>
      </c>
      <c r="K361" s="9">
        <v>539892.30316663394</v>
      </c>
      <c r="L361" s="9">
        <v>13629877.7072866</v>
      </c>
      <c r="M361" s="9">
        <v>15756853.766448352</v>
      </c>
    </row>
    <row r="362" spans="2:13" x14ac:dyDescent="0.25">
      <c r="B362" s="1" t="s">
        <v>246</v>
      </c>
      <c r="C362" s="6">
        <v>1</v>
      </c>
      <c r="D362" s="9">
        <v>16041140</v>
      </c>
      <c r="E362" s="9">
        <v>15834800.150304809</v>
      </c>
      <c r="F362" s="9">
        <v>206339.84969519079</v>
      </c>
      <c r="G362" s="9">
        <v>0.38836430785442344</v>
      </c>
      <c r="H362" s="9">
        <v>115330.96513642355</v>
      </c>
      <c r="I362" s="9">
        <v>15607619.469744636</v>
      </c>
      <c r="J362" s="9">
        <v>16061980.830864983</v>
      </c>
      <c r="K362" s="9">
        <v>543678.30633308296</v>
      </c>
      <c r="L362" s="9">
        <v>14763854.394388776</v>
      </c>
      <c r="M362" s="9">
        <v>16905745.906220842</v>
      </c>
    </row>
    <row r="363" spans="2:13" x14ac:dyDescent="0.25">
      <c r="B363" s="1" t="s">
        <v>247</v>
      </c>
      <c r="C363" s="6">
        <v>1</v>
      </c>
      <c r="D363" s="9">
        <v>16554529.999999998</v>
      </c>
      <c r="E363" s="9">
        <v>16356848.498064317</v>
      </c>
      <c r="F363" s="9">
        <v>197681.50193568133</v>
      </c>
      <c r="G363" s="9">
        <v>0.37206792477693218</v>
      </c>
      <c r="H363" s="9">
        <v>120315.71552516559</v>
      </c>
      <c r="I363" s="9">
        <v>16119848.780748511</v>
      </c>
      <c r="J363" s="9">
        <v>16593848.215380123</v>
      </c>
      <c r="K363" s="9">
        <v>544757.50629086629</v>
      </c>
      <c r="L363" s="9">
        <v>15283776.917738684</v>
      </c>
      <c r="M363" s="9">
        <v>17429920.07838995</v>
      </c>
    </row>
    <row r="364" spans="2:13" x14ac:dyDescent="0.25">
      <c r="B364" s="1" t="s">
        <v>248</v>
      </c>
      <c r="C364" s="6">
        <v>1</v>
      </c>
      <c r="D364" s="9">
        <v>13951250</v>
      </c>
      <c r="E364" s="9">
        <v>14220866.015546333</v>
      </c>
      <c r="F364" s="9">
        <v>-269616.01554633304</v>
      </c>
      <c r="G364" s="9">
        <v>-0.50746008305616974</v>
      </c>
      <c r="H364" s="9">
        <v>131758.35961654247</v>
      </c>
      <c r="I364" s="9">
        <v>13961326.404724807</v>
      </c>
      <c r="J364" s="9">
        <v>14480405.62636786</v>
      </c>
      <c r="K364" s="9">
        <v>547398.51533115504</v>
      </c>
      <c r="L364" s="9">
        <v>13142592.13564375</v>
      </c>
      <c r="M364" s="9">
        <v>15299139.895448916</v>
      </c>
    </row>
    <row r="365" spans="2:13" x14ac:dyDescent="0.25">
      <c r="B365" s="1" t="s">
        <v>249</v>
      </c>
      <c r="C365" s="6">
        <v>1</v>
      </c>
      <c r="D365" s="9">
        <v>14481570</v>
      </c>
      <c r="E365" s="9">
        <v>14581869.675115258</v>
      </c>
      <c r="F365" s="9">
        <v>-100299.6751152575</v>
      </c>
      <c r="G365" s="9">
        <v>-0.18877988891482844</v>
      </c>
      <c r="H365" s="9">
        <v>99641.853157287667</v>
      </c>
      <c r="I365" s="9">
        <v>14385593.644772731</v>
      </c>
      <c r="J365" s="9">
        <v>14778145.705457784</v>
      </c>
      <c r="K365" s="9">
        <v>540567.63513785123</v>
      </c>
      <c r="L365" s="9">
        <v>13517051.366396911</v>
      </c>
      <c r="M365" s="9">
        <v>15646687.983833604</v>
      </c>
    </row>
    <row r="366" spans="2:13" x14ac:dyDescent="0.25">
      <c r="B366" s="1" t="s">
        <v>250</v>
      </c>
      <c r="C366" s="6">
        <v>1</v>
      </c>
      <c r="D366" s="9">
        <v>13161080</v>
      </c>
      <c r="E366" s="9">
        <v>13345537.980187275</v>
      </c>
      <c r="F366" s="9">
        <v>-184457.98018727452</v>
      </c>
      <c r="G366" s="9">
        <v>-0.34717916054256714</v>
      </c>
      <c r="H366" s="9">
        <v>96270.896594406586</v>
      </c>
      <c r="I366" s="9">
        <v>13155902.111098824</v>
      </c>
      <c r="J366" s="9">
        <v>13535173.849275725</v>
      </c>
      <c r="K366" s="9">
        <v>539956.43786235352</v>
      </c>
      <c r="L366" s="9">
        <v>12281923.617112147</v>
      </c>
      <c r="M366" s="9">
        <v>14409152.343262402</v>
      </c>
    </row>
    <row r="367" spans="2:13" x14ac:dyDescent="0.25">
      <c r="B367" s="1" t="s">
        <v>251</v>
      </c>
      <c r="C367" s="6">
        <v>1</v>
      </c>
      <c r="D367" s="9">
        <v>13263096.673492307</v>
      </c>
      <c r="E367" s="9">
        <v>13264931.521302205</v>
      </c>
      <c r="F367" s="9">
        <v>-1834.8478098977357</v>
      </c>
      <c r="G367" s="9">
        <v>-3.4534744537315001E-3</v>
      </c>
      <c r="H367" s="9">
        <v>100329.92307264035</v>
      </c>
      <c r="I367" s="9">
        <v>13067300.120427072</v>
      </c>
      <c r="J367" s="9">
        <v>13462562.922177337</v>
      </c>
      <c r="K367" s="9">
        <v>540694.88875120005</v>
      </c>
      <c r="L367" s="9">
        <v>12199862.54649041</v>
      </c>
      <c r="M367" s="9">
        <v>14330000.496113999</v>
      </c>
    </row>
    <row r="368" spans="2:13" x14ac:dyDescent="0.25">
      <c r="B368" s="1" t="s">
        <v>252</v>
      </c>
      <c r="C368" s="6">
        <v>1</v>
      </c>
      <c r="D368" s="9">
        <v>14180624.276246155</v>
      </c>
      <c r="E368" s="9">
        <v>14297842.853118137</v>
      </c>
      <c r="F368" s="9">
        <v>-117218.57687198184</v>
      </c>
      <c r="G368" s="9">
        <v>-0.22062394414756029</v>
      </c>
      <c r="H368" s="9">
        <v>102310.87283637318</v>
      </c>
      <c r="I368" s="9">
        <v>14096309.347418442</v>
      </c>
      <c r="J368" s="9">
        <v>14499376.358817831</v>
      </c>
      <c r="K368" s="9">
        <v>541065.97006136982</v>
      </c>
      <c r="L368" s="9">
        <v>13232042.916725576</v>
      </c>
      <c r="M368" s="9">
        <v>15363642.789510697</v>
      </c>
    </row>
    <row r="369" spans="2:13" x14ac:dyDescent="0.25">
      <c r="B369" s="1" t="s">
        <v>253</v>
      </c>
      <c r="C369" s="6">
        <v>1</v>
      </c>
      <c r="D369" s="9">
        <v>16044762.08466154</v>
      </c>
      <c r="E369" s="9">
        <v>15907329.290512541</v>
      </c>
      <c r="F369" s="9">
        <v>137432.79414899834</v>
      </c>
      <c r="G369" s="9">
        <v>0.25867030559060833</v>
      </c>
      <c r="H369" s="9">
        <v>106557.76354132855</v>
      </c>
      <c r="I369" s="9">
        <v>15697430.195229206</v>
      </c>
      <c r="J369" s="9">
        <v>16117228.385795876</v>
      </c>
      <c r="K369" s="9">
        <v>541885.06736100442</v>
      </c>
      <c r="L369" s="9">
        <v>14839915.883862831</v>
      </c>
      <c r="M369" s="9">
        <v>16974742.697162252</v>
      </c>
    </row>
    <row r="370" spans="2:13" x14ac:dyDescent="0.25">
      <c r="B370" s="1" t="s">
        <v>254</v>
      </c>
      <c r="C370" s="6">
        <v>1</v>
      </c>
      <c r="D370" s="9">
        <v>18366242.474953849</v>
      </c>
      <c r="E370" s="9">
        <v>17857102.792211927</v>
      </c>
      <c r="F370" s="9">
        <v>509139.6827419214</v>
      </c>
      <c r="G370" s="9">
        <v>0.95828159602413243</v>
      </c>
      <c r="H370" s="9">
        <v>98470.274377395297</v>
      </c>
      <c r="I370" s="9">
        <v>17663134.555480864</v>
      </c>
      <c r="J370" s="9">
        <v>18051071.028942991</v>
      </c>
      <c r="K370" s="9">
        <v>540352.90708375967</v>
      </c>
      <c r="L370" s="9">
        <v>16792707.458064254</v>
      </c>
      <c r="M370" s="9">
        <v>18921498.126359601</v>
      </c>
    </row>
    <row r="371" spans="2:13" x14ac:dyDescent="0.25">
      <c r="B371" s="1" t="s">
        <v>255</v>
      </c>
      <c r="C371" s="6">
        <v>1</v>
      </c>
      <c r="D371" s="9">
        <v>14930878.169138461</v>
      </c>
      <c r="E371" s="9">
        <v>14743128.570556901</v>
      </c>
      <c r="F371" s="9">
        <v>187749.59858155996</v>
      </c>
      <c r="G371" s="9">
        <v>0.35337450817563926</v>
      </c>
      <c r="H371" s="9">
        <v>120916.4319683432</v>
      </c>
      <c r="I371" s="9">
        <v>14504945.5529</v>
      </c>
      <c r="J371" s="9">
        <v>14981311.588213803</v>
      </c>
      <c r="K371" s="9">
        <v>544890.49613465054</v>
      </c>
      <c r="L371" s="9">
        <v>13669795.024824297</v>
      </c>
      <c r="M371" s="9">
        <v>15816462.116289506</v>
      </c>
    </row>
    <row r="372" spans="2:13" x14ac:dyDescent="0.25">
      <c r="B372" s="1" t="s">
        <v>256</v>
      </c>
      <c r="C372" s="6">
        <v>1</v>
      </c>
      <c r="D372" s="9">
        <v>13943626.872169232</v>
      </c>
      <c r="E372" s="9">
        <v>14399019.709670728</v>
      </c>
      <c r="F372" s="9">
        <v>-455392.83750149608</v>
      </c>
      <c r="G372" s="9">
        <v>-0.85712151287979021</v>
      </c>
      <c r="H372" s="9">
        <v>104734.90020179223</v>
      </c>
      <c r="I372" s="9">
        <v>14192711.318181073</v>
      </c>
      <c r="J372" s="9">
        <v>14605328.101160383</v>
      </c>
      <c r="K372" s="9">
        <v>541529.5639004301</v>
      </c>
      <c r="L372" s="9">
        <v>13332306.579117894</v>
      </c>
      <c r="M372" s="9">
        <v>15465732.840223562</v>
      </c>
    </row>
    <row r="373" spans="2:13" x14ac:dyDescent="0.25">
      <c r="B373" s="1" t="s">
        <v>257</v>
      </c>
      <c r="C373" s="6">
        <v>1</v>
      </c>
      <c r="D373" s="9">
        <v>13528583.634523079</v>
      </c>
      <c r="E373" s="9">
        <v>14242438.253040364</v>
      </c>
      <c r="F373" s="9">
        <v>-713854.61851728521</v>
      </c>
      <c r="G373" s="9">
        <v>-1.3435875582864232</v>
      </c>
      <c r="H373" s="9">
        <v>101340.46469752921</v>
      </c>
      <c r="I373" s="9">
        <v>14042816.271978851</v>
      </c>
      <c r="J373" s="9">
        <v>14442060.234101877</v>
      </c>
      <c r="K373" s="9">
        <v>540883.31370363222</v>
      </c>
      <c r="L373" s="9">
        <v>13176998.11590562</v>
      </c>
      <c r="M373" s="9">
        <v>15307878.390175108</v>
      </c>
    </row>
    <row r="374" spans="2:13" x14ac:dyDescent="0.25">
      <c r="B374" s="1" t="s">
        <v>258</v>
      </c>
      <c r="C374" s="6">
        <v>1</v>
      </c>
      <c r="D374" s="9">
        <v>15929136.64069231</v>
      </c>
      <c r="E374" s="9">
        <v>15663697.950648604</v>
      </c>
      <c r="F374" s="9">
        <v>265438.69004370645</v>
      </c>
      <c r="G374" s="9">
        <v>0.49959769423546091</v>
      </c>
      <c r="H374" s="9">
        <v>119192.38401632178</v>
      </c>
      <c r="I374" s="9">
        <v>15428910.988739571</v>
      </c>
      <c r="J374" s="9">
        <v>15898484.912557637</v>
      </c>
      <c r="K374" s="9">
        <v>544510.50831494981</v>
      </c>
      <c r="L374" s="9">
        <v>14591112.910674032</v>
      </c>
      <c r="M374" s="9">
        <v>16736282.990623176</v>
      </c>
    </row>
    <row r="375" spans="2:13" x14ac:dyDescent="0.25">
      <c r="B375" s="1" t="s">
        <v>259</v>
      </c>
      <c r="C375" s="6">
        <v>1</v>
      </c>
      <c r="D375" s="9">
        <v>16055865.643200001</v>
      </c>
      <c r="E375" s="9">
        <v>16032716.465994507</v>
      </c>
      <c r="F375" s="9">
        <v>23149.177205493674</v>
      </c>
      <c r="G375" s="9">
        <v>4.357042130296989E-2</v>
      </c>
      <c r="H375" s="9">
        <v>123370.36376358468</v>
      </c>
      <c r="I375" s="9">
        <v>15789699.656349203</v>
      </c>
      <c r="J375" s="9">
        <v>16275733.275639812</v>
      </c>
      <c r="K375" s="9">
        <v>545440.29546144628</v>
      </c>
      <c r="L375" s="9">
        <v>14958299.917227242</v>
      </c>
      <c r="M375" s="9">
        <v>17107133.014761772</v>
      </c>
    </row>
    <row r="376" spans="2:13" x14ac:dyDescent="0.25">
      <c r="B376" s="1" t="s">
        <v>260</v>
      </c>
      <c r="C376" s="6">
        <v>1</v>
      </c>
      <c r="D376" s="9">
        <v>14086273.1338</v>
      </c>
      <c r="E376" s="9">
        <v>14259849.897257024</v>
      </c>
      <c r="F376" s="9">
        <v>-173576.76345702447</v>
      </c>
      <c r="G376" s="9">
        <v>-0.32669898567426092</v>
      </c>
      <c r="H376" s="9">
        <v>142987.71686807994</v>
      </c>
      <c r="I376" s="9">
        <v>13978190.528574808</v>
      </c>
      <c r="J376" s="9">
        <v>14541509.265939241</v>
      </c>
      <c r="K376" s="9">
        <v>550209.3750864818</v>
      </c>
      <c r="L376" s="9">
        <v>13176039.143268468</v>
      </c>
      <c r="M376" s="9">
        <v>15343660.651245581</v>
      </c>
    </row>
    <row r="377" spans="2:13" x14ac:dyDescent="0.25">
      <c r="B377" s="1" t="s">
        <v>261</v>
      </c>
      <c r="C377" s="6">
        <v>1</v>
      </c>
      <c r="D377" s="9">
        <v>14104948</v>
      </c>
      <c r="E377" s="9">
        <v>14303074.415781597</v>
      </c>
      <c r="F377" s="9">
        <v>-198126.41578159668</v>
      </c>
      <c r="G377" s="9">
        <v>-0.37290532316642899</v>
      </c>
      <c r="H377" s="9">
        <v>114927.09145357397</v>
      </c>
      <c r="I377" s="9">
        <v>14076689.291714178</v>
      </c>
      <c r="J377" s="9">
        <v>14529459.539849015</v>
      </c>
      <c r="K377" s="9">
        <v>543592.77552952152</v>
      </c>
      <c r="L377" s="9">
        <v>13232297.139736854</v>
      </c>
      <c r="M377" s="9">
        <v>15373851.69182634</v>
      </c>
    </row>
    <row r="378" spans="2:13" x14ac:dyDescent="0.25">
      <c r="B378" s="1" t="s">
        <v>262</v>
      </c>
      <c r="C378" s="6">
        <v>1</v>
      </c>
      <c r="D378" s="9">
        <v>12825361.5152</v>
      </c>
      <c r="E378" s="9">
        <v>13149472.789725054</v>
      </c>
      <c r="F378" s="9">
        <v>-324111.2745250538</v>
      </c>
      <c r="G378" s="9">
        <v>-0.61002879950082323</v>
      </c>
      <c r="H378" s="9">
        <v>116138.04400344066</v>
      </c>
      <c r="I378" s="9">
        <v>12920702.312998189</v>
      </c>
      <c r="J378" s="9">
        <v>13378243.266451919</v>
      </c>
      <c r="K378" s="9">
        <v>543850.08460315212</v>
      </c>
      <c r="L378" s="9">
        <v>12078188.662372924</v>
      </c>
      <c r="M378" s="9">
        <v>14220756.917077184</v>
      </c>
    </row>
    <row r="379" spans="2:13" x14ac:dyDescent="0.25">
      <c r="B379" s="1" t="s">
        <v>263</v>
      </c>
      <c r="C379" s="6">
        <v>1</v>
      </c>
      <c r="D379" s="9">
        <v>14493142.5678</v>
      </c>
      <c r="E379" s="9">
        <v>13853401.114973085</v>
      </c>
      <c r="F379" s="9">
        <v>639741.45282691531</v>
      </c>
      <c r="G379" s="9">
        <v>1.2040948314149083</v>
      </c>
      <c r="H379" s="9">
        <v>116969.02921457648</v>
      </c>
      <c r="I379" s="9">
        <v>13622993.75100108</v>
      </c>
      <c r="J379" s="9">
        <v>14083808.47894509</v>
      </c>
      <c r="K379" s="9">
        <v>544028.14546061039</v>
      </c>
      <c r="L379" s="9">
        <v>12781766.240649136</v>
      </c>
      <c r="M379" s="9">
        <v>14925035.989297034</v>
      </c>
    </row>
    <row r="380" spans="2:13" x14ac:dyDescent="0.25">
      <c r="B380" s="1" t="s">
        <v>264</v>
      </c>
      <c r="C380" s="6">
        <v>1</v>
      </c>
      <c r="D380" s="9">
        <v>15819649.446600001</v>
      </c>
      <c r="E380" s="9">
        <v>15076066.729599694</v>
      </c>
      <c r="F380" s="9">
        <v>743582.71700030752</v>
      </c>
      <c r="G380" s="9">
        <v>1.3995405523796247</v>
      </c>
      <c r="H380" s="9">
        <v>118243.32638336606</v>
      </c>
      <c r="I380" s="9">
        <v>14843149.235779222</v>
      </c>
      <c r="J380" s="9">
        <v>15308984.223420165</v>
      </c>
      <c r="K380" s="9">
        <v>544303.54903501587</v>
      </c>
      <c r="L380" s="9">
        <v>14003889.361146886</v>
      </c>
      <c r="M380" s="9">
        <v>16148244.098052502</v>
      </c>
    </row>
    <row r="381" spans="2:13" x14ac:dyDescent="0.25">
      <c r="B381" s="1" t="s">
        <v>265</v>
      </c>
      <c r="C381" s="6">
        <v>1</v>
      </c>
      <c r="D381" s="9">
        <v>20353876.040199999</v>
      </c>
      <c r="E381" s="9">
        <v>19656221.240139179</v>
      </c>
      <c r="F381" s="9">
        <v>697654.80006081983</v>
      </c>
      <c r="G381" s="9">
        <v>1.3130969318199102</v>
      </c>
      <c r="H381" s="9">
        <v>134653.79272074977</v>
      </c>
      <c r="I381" s="9">
        <v>19390978.161369108</v>
      </c>
      <c r="J381" s="9">
        <v>19921464.31890925</v>
      </c>
      <c r="K381" s="9">
        <v>548102.64837162872</v>
      </c>
      <c r="L381" s="9">
        <v>18576560.348317027</v>
      </c>
      <c r="M381" s="9">
        <v>20735882.131961331</v>
      </c>
    </row>
    <row r="382" spans="2:13" x14ac:dyDescent="0.25">
      <c r="B382" s="1" t="s">
        <v>266</v>
      </c>
      <c r="C382" s="6">
        <v>1</v>
      </c>
      <c r="D382" s="9">
        <v>19599345.653399996</v>
      </c>
      <c r="E382" s="9">
        <v>19016339.448565762</v>
      </c>
      <c r="F382" s="9">
        <v>583006.20483423397</v>
      </c>
      <c r="G382" s="9">
        <v>1.0973101005440864</v>
      </c>
      <c r="H382" s="9">
        <v>122228.91994920185</v>
      </c>
      <c r="I382" s="9">
        <v>18775571.072220795</v>
      </c>
      <c r="J382" s="9">
        <v>19257107.82491073</v>
      </c>
      <c r="K382" s="9">
        <v>545183.25187945657</v>
      </c>
      <c r="L382" s="9">
        <v>17942429.228136435</v>
      </c>
      <c r="M382" s="9">
        <v>20090249.66899509</v>
      </c>
    </row>
    <row r="383" spans="2:13" x14ac:dyDescent="0.25">
      <c r="B383" s="1" t="s">
        <v>267</v>
      </c>
      <c r="C383" s="6">
        <v>1</v>
      </c>
      <c r="D383" s="9">
        <v>14931787.017599998</v>
      </c>
      <c r="E383" s="9">
        <v>15321314.014651796</v>
      </c>
      <c r="F383" s="9">
        <v>-389526.99705179781</v>
      </c>
      <c r="G383" s="9">
        <v>-0.73315155954656763</v>
      </c>
      <c r="H383" s="9">
        <v>127046.7823057101</v>
      </c>
      <c r="I383" s="9">
        <v>15071055.340122797</v>
      </c>
      <c r="J383" s="9">
        <v>15571572.689180795</v>
      </c>
      <c r="K383" s="9">
        <v>546283.58400389913</v>
      </c>
      <c r="L383" s="9">
        <v>14245236.343351165</v>
      </c>
      <c r="M383" s="9">
        <v>16397391.685952427</v>
      </c>
    </row>
    <row r="384" spans="2:13" x14ac:dyDescent="0.25">
      <c r="B384" s="1" t="s">
        <v>268</v>
      </c>
      <c r="C384" s="6">
        <v>1</v>
      </c>
      <c r="D384" s="9">
        <v>13752321.7016</v>
      </c>
      <c r="E384" s="9">
        <v>14403010.227364782</v>
      </c>
      <c r="F384" s="9">
        <v>-650688.52576478198</v>
      </c>
      <c r="G384" s="9">
        <v>-1.2246989581060286</v>
      </c>
      <c r="H384" s="9">
        <v>114115.62763701439</v>
      </c>
      <c r="I384" s="9">
        <v>14178223.537004026</v>
      </c>
      <c r="J384" s="9">
        <v>14627796.917725539</v>
      </c>
      <c r="K384" s="9">
        <v>543421.79357189976</v>
      </c>
      <c r="L384" s="9">
        <v>13332569.754167827</v>
      </c>
      <c r="M384" s="9">
        <v>15473450.700561738</v>
      </c>
    </row>
    <row r="385" spans="2:13" x14ac:dyDescent="0.25">
      <c r="B385" s="1" t="s">
        <v>269</v>
      </c>
      <c r="C385" s="6">
        <v>1</v>
      </c>
      <c r="D385" s="9">
        <v>13896879.130009763</v>
      </c>
      <c r="E385" s="9">
        <v>14593009.984932648</v>
      </c>
      <c r="F385" s="9">
        <v>-696130.85492288508</v>
      </c>
      <c r="G385" s="9">
        <v>-1.310228625481719</v>
      </c>
      <c r="H385" s="9">
        <v>96304.881773123969</v>
      </c>
      <c r="I385" s="9">
        <v>14403307.171324823</v>
      </c>
      <c r="J385" s="9">
        <v>14782712.798540473</v>
      </c>
      <c r="K385" s="9">
        <v>539962.49824524485</v>
      </c>
      <c r="L385" s="9">
        <v>13529383.684023581</v>
      </c>
      <c r="M385" s="9">
        <v>15656636.285841715</v>
      </c>
    </row>
    <row r="386" spans="2:13" x14ac:dyDescent="0.25">
      <c r="B386" s="1" t="s">
        <v>270</v>
      </c>
      <c r="C386" s="6">
        <v>1</v>
      </c>
      <c r="D386" s="9">
        <v>16401684.807799999</v>
      </c>
      <c r="E386" s="9">
        <v>16078783.624433329</v>
      </c>
      <c r="F386" s="9">
        <v>322901.18336666934</v>
      </c>
      <c r="G386" s="9">
        <v>0.60775121610691762</v>
      </c>
      <c r="H386" s="9">
        <v>107872.33250905176</v>
      </c>
      <c r="I386" s="9">
        <v>15866295.071302509</v>
      </c>
      <c r="J386" s="9">
        <v>16291272.17756415</v>
      </c>
      <c r="K386" s="9">
        <v>542145.09993068653</v>
      </c>
      <c r="L386" s="9">
        <v>15010858.001692491</v>
      </c>
      <c r="M386" s="9">
        <v>17146709.247174166</v>
      </c>
    </row>
    <row r="387" spans="2:13" x14ac:dyDescent="0.25">
      <c r="B387" s="1" t="s">
        <v>271</v>
      </c>
      <c r="C387" s="6">
        <v>1</v>
      </c>
      <c r="D387" s="9">
        <v>16212390</v>
      </c>
      <c r="E387" s="9">
        <v>16383181.483926836</v>
      </c>
      <c r="F387" s="9">
        <v>-170791.4839268364</v>
      </c>
      <c r="G387" s="9">
        <v>-0.32145664805251456</v>
      </c>
      <c r="H387" s="9">
        <v>114099.53220953835</v>
      </c>
      <c r="I387" s="9">
        <v>16158426.498582713</v>
      </c>
      <c r="J387" s="9">
        <v>16607936.469270959</v>
      </c>
      <c r="K387" s="9">
        <v>543418.41384732828</v>
      </c>
      <c r="L387" s="9">
        <v>15312747.668162491</v>
      </c>
      <c r="M387" s="9">
        <v>17453615.299691182</v>
      </c>
    </row>
    <row r="388" spans="2:13" x14ac:dyDescent="0.25">
      <c r="B388" s="1" t="s">
        <v>272</v>
      </c>
      <c r="C388" s="6">
        <v>1</v>
      </c>
      <c r="D388" s="9">
        <v>14504214</v>
      </c>
      <c r="E388" s="9">
        <v>14597554.010028413</v>
      </c>
      <c r="F388" s="9">
        <v>-93340.010028412566</v>
      </c>
      <c r="G388" s="9">
        <v>-0.17568069591675328</v>
      </c>
      <c r="H388" s="9">
        <v>136899.65715553242</v>
      </c>
      <c r="I388" s="9">
        <v>14327886.993505491</v>
      </c>
      <c r="J388" s="9">
        <v>14867221.026551334</v>
      </c>
      <c r="K388" s="9">
        <v>548658.71485579538</v>
      </c>
      <c r="L388" s="9">
        <v>13516797.770030163</v>
      </c>
      <c r="M388" s="9">
        <v>15678310.250026662</v>
      </c>
    </row>
    <row r="389" spans="2:13" x14ac:dyDescent="0.25">
      <c r="B389" s="1" t="s">
        <v>273</v>
      </c>
      <c r="C389" s="6">
        <v>1</v>
      </c>
      <c r="D389" s="9">
        <v>15011830</v>
      </c>
      <c r="E389" s="9">
        <v>14874273.613549296</v>
      </c>
      <c r="F389" s="9">
        <v>137556.38645070419</v>
      </c>
      <c r="G389" s="9">
        <v>0.25890292589530967</v>
      </c>
      <c r="H389" s="9">
        <v>112459.60203679584</v>
      </c>
      <c r="I389" s="9">
        <v>14652748.987478366</v>
      </c>
      <c r="J389" s="9">
        <v>15095798.239620226</v>
      </c>
      <c r="K389" s="9">
        <v>543076.45073984296</v>
      </c>
      <c r="L389" s="9">
        <v>13804513.401889391</v>
      </c>
      <c r="M389" s="9">
        <v>15944033.8252092</v>
      </c>
    </row>
    <row r="390" spans="2:13" x14ac:dyDescent="0.25">
      <c r="B390" s="1" t="s">
        <v>274</v>
      </c>
      <c r="C390" s="6">
        <v>1</v>
      </c>
      <c r="D390" s="9">
        <v>13577688</v>
      </c>
      <c r="E390" s="9">
        <v>13680955.065845288</v>
      </c>
      <c r="F390" s="9">
        <v>-103267.06584528834</v>
      </c>
      <c r="G390" s="9">
        <v>-0.19436498868447763</v>
      </c>
      <c r="H390" s="9">
        <v>108485.44406672368</v>
      </c>
      <c r="I390" s="9">
        <v>13467258.796289252</v>
      </c>
      <c r="J390" s="9">
        <v>13894651.335401325</v>
      </c>
      <c r="K390" s="9">
        <v>542267.42556810926</v>
      </c>
      <c r="L390" s="9">
        <v>12612788.484212562</v>
      </c>
      <c r="M390" s="9">
        <v>14749121.647478014</v>
      </c>
    </row>
    <row r="391" spans="2:13" x14ac:dyDescent="0.25">
      <c r="B391" s="1" t="s">
        <v>275</v>
      </c>
      <c r="C391" s="6">
        <v>1</v>
      </c>
      <c r="D391" s="9">
        <v>13979286</v>
      </c>
      <c r="E391" s="9">
        <v>13660890.436665008</v>
      </c>
      <c r="F391" s="9">
        <v>318395.56333499216</v>
      </c>
      <c r="G391" s="9">
        <v>0.59927092493852629</v>
      </c>
      <c r="H391" s="9">
        <v>109915.71077683267</v>
      </c>
      <c r="I391" s="9">
        <v>13444376.806097548</v>
      </c>
      <c r="J391" s="9">
        <v>13877404.067232467</v>
      </c>
      <c r="K391" s="9">
        <v>542555.37296527345</v>
      </c>
      <c r="L391" s="9">
        <v>12592156.651891513</v>
      </c>
      <c r="M391" s="9">
        <v>14729624.221438503</v>
      </c>
    </row>
    <row r="392" spans="2:13" x14ac:dyDescent="0.25">
      <c r="B392" s="1" t="s">
        <v>276</v>
      </c>
      <c r="C392" s="6">
        <v>1</v>
      </c>
      <c r="D392" s="9">
        <v>15645311</v>
      </c>
      <c r="E392" s="9">
        <v>14641585.183426585</v>
      </c>
      <c r="F392" s="9">
        <v>1003725.816573415</v>
      </c>
      <c r="G392" s="9">
        <v>1.8891711058478864</v>
      </c>
      <c r="H392" s="9">
        <v>111718.60817311599</v>
      </c>
      <c r="I392" s="9">
        <v>14421520.178282633</v>
      </c>
      <c r="J392" s="9">
        <v>14861650.188570537</v>
      </c>
      <c r="K392" s="9">
        <v>542923.49062280299</v>
      </c>
      <c r="L392" s="9">
        <v>13572126.274920145</v>
      </c>
      <c r="M392" s="9">
        <v>15711044.091933025</v>
      </c>
    </row>
    <row r="393" spans="2:13" x14ac:dyDescent="0.25">
      <c r="B393" s="1" t="s">
        <v>277</v>
      </c>
      <c r="C393" s="6">
        <v>1</v>
      </c>
      <c r="D393" s="9">
        <v>21281346</v>
      </c>
      <c r="E393" s="9">
        <v>20534845.374268718</v>
      </c>
      <c r="F393" s="9">
        <v>746500.62573128194</v>
      </c>
      <c r="G393" s="9">
        <v>1.4050325191827471</v>
      </c>
      <c r="H393" s="9">
        <v>149464.35629173077</v>
      </c>
      <c r="I393" s="9">
        <v>20240428.223231453</v>
      </c>
      <c r="J393" s="9">
        <v>20829262.525305983</v>
      </c>
      <c r="K393" s="9">
        <v>551927.95096788858</v>
      </c>
      <c r="L393" s="9">
        <v>19447649.343499806</v>
      </c>
      <c r="M393" s="9">
        <v>21622041.40503763</v>
      </c>
    </row>
    <row r="394" spans="2:13" x14ac:dyDescent="0.25">
      <c r="B394" s="1" t="s">
        <v>278</v>
      </c>
      <c r="C394" s="6">
        <v>1</v>
      </c>
      <c r="D394" s="9">
        <v>19350665</v>
      </c>
      <c r="E394" s="9">
        <v>18947111.805056572</v>
      </c>
      <c r="F394" s="9">
        <v>403553.19494342804</v>
      </c>
      <c r="G394" s="9">
        <v>0.75955108752945111</v>
      </c>
      <c r="H394" s="9">
        <v>116190.8720451463</v>
      </c>
      <c r="I394" s="9">
        <v>18718237.266853649</v>
      </c>
      <c r="J394" s="9">
        <v>19175986.343259495</v>
      </c>
      <c r="K394" s="9">
        <v>543861.36836929526</v>
      </c>
      <c r="L394" s="9">
        <v>17875805.450771123</v>
      </c>
      <c r="M394" s="9">
        <v>20018418.159342021</v>
      </c>
    </row>
    <row r="395" spans="2:13" x14ac:dyDescent="0.25">
      <c r="B395" s="1" t="s">
        <v>279</v>
      </c>
      <c r="C395" s="6">
        <v>1</v>
      </c>
      <c r="D395" s="9">
        <v>15682160</v>
      </c>
      <c r="E395" s="9">
        <v>15253862.582582496</v>
      </c>
      <c r="F395" s="9">
        <v>428297.41741750389</v>
      </c>
      <c r="G395" s="9">
        <v>0.80612363688788125</v>
      </c>
      <c r="H395" s="9">
        <v>123744.90372157203</v>
      </c>
      <c r="I395" s="9">
        <v>15010107.998459609</v>
      </c>
      <c r="J395" s="9">
        <v>15497617.166705383</v>
      </c>
      <c r="K395" s="9">
        <v>545525.13274364523</v>
      </c>
      <c r="L395" s="9">
        <v>14179278.920052817</v>
      </c>
      <c r="M395" s="9">
        <v>16328446.245112175</v>
      </c>
    </row>
    <row r="396" spans="2:13" x14ac:dyDescent="0.25">
      <c r="B396" s="1" t="s">
        <v>280</v>
      </c>
      <c r="C396" s="6">
        <v>1</v>
      </c>
      <c r="D396" s="9">
        <v>14357374</v>
      </c>
      <c r="E396" s="9">
        <v>14557419.69203141</v>
      </c>
      <c r="F396" s="9">
        <v>-200045.69203140959</v>
      </c>
      <c r="G396" s="9">
        <v>-0.37651770532838713</v>
      </c>
      <c r="H396" s="9">
        <v>111001.21983467358</v>
      </c>
      <c r="I396" s="9">
        <v>14338767.809293574</v>
      </c>
      <c r="J396" s="9">
        <v>14776071.574769245</v>
      </c>
      <c r="K396" s="9">
        <v>542776.32599690289</v>
      </c>
      <c r="L396" s="9">
        <v>13488250.670632277</v>
      </c>
      <c r="M396" s="9">
        <v>15626588.713430542</v>
      </c>
    </row>
    <row r="397" spans="2:13" x14ac:dyDescent="0.25">
      <c r="B397" s="1" t="s">
        <v>281</v>
      </c>
      <c r="C397" s="6">
        <v>1</v>
      </c>
      <c r="D397" s="9">
        <v>13709644</v>
      </c>
      <c r="E397" s="9">
        <v>14347096.784881637</v>
      </c>
      <c r="F397" s="9">
        <v>-637452.7848816365</v>
      </c>
      <c r="G397" s="9">
        <v>-1.1997871955230055</v>
      </c>
      <c r="H397" s="9">
        <v>103757.00711854149</v>
      </c>
      <c r="I397" s="9">
        <v>14142714.661986934</v>
      </c>
      <c r="J397" s="9">
        <v>14551478.907776339</v>
      </c>
      <c r="K397" s="9">
        <v>541341.28401970945</v>
      </c>
      <c r="L397" s="9">
        <v>13280754.5308873</v>
      </c>
      <c r="M397" s="9">
        <v>15413439.038875975</v>
      </c>
    </row>
    <row r="398" spans="2:13" x14ac:dyDescent="0.25">
      <c r="B398" s="1" t="s">
        <v>282</v>
      </c>
      <c r="C398" s="6">
        <v>1</v>
      </c>
      <c r="D398" s="9">
        <v>15324444</v>
      </c>
      <c r="E398" s="9">
        <v>15510690.126487898</v>
      </c>
      <c r="F398" s="9">
        <v>-186246.12648789771</v>
      </c>
      <c r="G398" s="9">
        <v>-0.350544735352328</v>
      </c>
      <c r="H398" s="9">
        <v>110972.61837726476</v>
      </c>
      <c r="I398" s="9">
        <v>15292094.583333725</v>
      </c>
      <c r="J398" s="9">
        <v>15729285.66964207</v>
      </c>
      <c r="K398" s="9">
        <v>542770.47753854177</v>
      </c>
      <c r="L398" s="9">
        <v>14441532.625470556</v>
      </c>
      <c r="M398" s="9">
        <v>16579847.627505239</v>
      </c>
    </row>
    <row r="399" spans="2:13" x14ac:dyDescent="0.25">
      <c r="B399" s="1" t="s">
        <v>283</v>
      </c>
      <c r="C399" s="6">
        <v>1</v>
      </c>
      <c r="D399" s="9">
        <v>15683383.130000001</v>
      </c>
      <c r="E399" s="9">
        <v>15887196.171768738</v>
      </c>
      <c r="F399" s="9">
        <v>-203813.04176873714</v>
      </c>
      <c r="G399" s="9">
        <v>-0.38360845476599736</v>
      </c>
      <c r="H399" s="9">
        <v>116277.50435400609</v>
      </c>
      <c r="I399" s="9">
        <v>15658150.983932717</v>
      </c>
      <c r="J399" s="9">
        <v>16116241.359604759</v>
      </c>
      <c r="K399" s="9">
        <v>543879.88313294563</v>
      </c>
      <c r="L399" s="9">
        <v>14815853.346821645</v>
      </c>
      <c r="M399" s="9">
        <v>16958538.996715829</v>
      </c>
    </row>
    <row r="400" spans="2:13" x14ac:dyDescent="0.25">
      <c r="B400" s="1" t="s">
        <v>284</v>
      </c>
      <c r="C400" s="6">
        <v>1</v>
      </c>
      <c r="D400" s="9">
        <v>14321958.209999999</v>
      </c>
      <c r="E400" s="9">
        <v>14694640.764559302</v>
      </c>
      <c r="F400" s="9">
        <v>-372682.55455930345</v>
      </c>
      <c r="G400" s="9">
        <v>-0.70144764845302532</v>
      </c>
      <c r="H400" s="9">
        <v>121205.48085032614</v>
      </c>
      <c r="I400" s="9">
        <v>14455888.374040166</v>
      </c>
      <c r="J400" s="9">
        <v>14933393.155078439</v>
      </c>
      <c r="K400" s="9">
        <v>544954.71173857141</v>
      </c>
      <c r="L400" s="9">
        <v>13621180.725958247</v>
      </c>
      <c r="M400" s="9">
        <v>15768100.803160358</v>
      </c>
    </row>
    <row r="401" spans="2:13" x14ac:dyDescent="0.25">
      <c r="B401" s="1" t="s">
        <v>285</v>
      </c>
      <c r="C401" s="6">
        <v>1</v>
      </c>
      <c r="D401" s="9">
        <v>14031795.34</v>
      </c>
      <c r="E401" s="9">
        <v>14272671.079133684</v>
      </c>
      <c r="F401" s="9">
        <v>-240875.73913368396</v>
      </c>
      <c r="G401" s="9">
        <v>-0.45336632669727178</v>
      </c>
      <c r="H401" s="9">
        <v>120574.59673243808</v>
      </c>
      <c r="I401" s="9">
        <v>14035161.41369785</v>
      </c>
      <c r="J401" s="9">
        <v>14510180.744569518</v>
      </c>
      <c r="K401" s="9">
        <v>544814.74157285865</v>
      </c>
      <c r="L401" s="9">
        <v>13199486.755883377</v>
      </c>
      <c r="M401" s="9">
        <v>15345855.402383991</v>
      </c>
    </row>
    <row r="402" spans="2:13" x14ac:dyDescent="0.25">
      <c r="B402" s="1" t="s">
        <v>286</v>
      </c>
      <c r="C402" s="6">
        <v>1</v>
      </c>
      <c r="D402" s="9">
        <v>13273337.119999999</v>
      </c>
      <c r="E402" s="9">
        <v>13550497.221068963</v>
      </c>
      <c r="F402" s="9">
        <v>-277160.10106896423</v>
      </c>
      <c r="G402" s="9">
        <v>-0.52165924796163654</v>
      </c>
      <c r="H402" s="9">
        <v>124984.18444820881</v>
      </c>
      <c r="I402" s="9">
        <v>13304301.483015306</v>
      </c>
      <c r="J402" s="9">
        <v>13796692.959122621</v>
      </c>
      <c r="K402" s="9">
        <v>545807.58113101963</v>
      </c>
      <c r="L402" s="9">
        <v>12475357.187431222</v>
      </c>
      <c r="M402" s="9">
        <v>14625637.254706705</v>
      </c>
    </row>
    <row r="403" spans="2:13" x14ac:dyDescent="0.25">
      <c r="B403" s="1" t="s">
        <v>287</v>
      </c>
      <c r="C403" s="6">
        <v>1</v>
      </c>
      <c r="D403" s="9">
        <v>14803180.68</v>
      </c>
      <c r="E403" s="9">
        <v>13962088.658478867</v>
      </c>
      <c r="F403" s="9">
        <v>841092.02152113244</v>
      </c>
      <c r="G403" s="9">
        <v>1.5830685214827203</v>
      </c>
      <c r="H403" s="9">
        <v>129048.78715786432</v>
      </c>
      <c r="I403" s="9">
        <v>13707886.404493483</v>
      </c>
      <c r="J403" s="9">
        <v>14216290.912464252</v>
      </c>
      <c r="K403" s="9">
        <v>546752.64857595926</v>
      </c>
      <c r="L403" s="9">
        <v>12885087.016685305</v>
      </c>
      <c r="M403" s="9">
        <v>15039090.300272429</v>
      </c>
    </row>
    <row r="404" spans="2:13" x14ac:dyDescent="0.25">
      <c r="B404" s="1" t="s">
        <v>288</v>
      </c>
      <c r="C404" s="6">
        <v>1</v>
      </c>
      <c r="D404" s="9">
        <v>17013300.510000002</v>
      </c>
      <c r="E404" s="9">
        <v>16720736.012661183</v>
      </c>
      <c r="F404" s="9">
        <v>292564.49733881839</v>
      </c>
      <c r="G404" s="9">
        <v>0.55065276377593342</v>
      </c>
      <c r="H404" s="9">
        <v>145366.31380935732</v>
      </c>
      <c r="I404" s="9">
        <v>16434391.247726029</v>
      </c>
      <c r="J404" s="9">
        <v>17007080.777596336</v>
      </c>
      <c r="K404" s="9">
        <v>550832.31064311322</v>
      </c>
      <c r="L404" s="9">
        <v>15635698.190785583</v>
      </c>
      <c r="M404" s="9">
        <v>17805773.834536783</v>
      </c>
    </row>
    <row r="405" spans="2:13" x14ac:dyDescent="0.25">
      <c r="B405" s="1" t="s">
        <v>289</v>
      </c>
      <c r="C405" s="6">
        <v>1</v>
      </c>
      <c r="D405" s="9">
        <v>21387559.02</v>
      </c>
      <c r="E405" s="9">
        <v>20857106.870954107</v>
      </c>
      <c r="F405" s="9">
        <v>530452.14904589206</v>
      </c>
      <c r="G405" s="9">
        <v>0.99839503623957915</v>
      </c>
      <c r="H405" s="9">
        <v>168687.15190854354</v>
      </c>
      <c r="I405" s="9">
        <v>20524824.366190452</v>
      </c>
      <c r="J405" s="9">
        <v>21189389.375717763</v>
      </c>
      <c r="K405" s="9">
        <v>557440.7811390612</v>
      </c>
      <c r="L405" s="9">
        <v>19759051.583882101</v>
      </c>
      <c r="M405" s="9">
        <v>21955162.158026114</v>
      </c>
    </row>
    <row r="406" spans="2:13" x14ac:dyDescent="0.25">
      <c r="B406" s="1" t="s">
        <v>290</v>
      </c>
      <c r="C406" s="6">
        <v>1</v>
      </c>
      <c r="D406" s="9">
        <v>19560921.699999999</v>
      </c>
      <c r="E406" s="9">
        <v>19159599.563902553</v>
      </c>
      <c r="F406" s="9">
        <v>401322.13609744608</v>
      </c>
      <c r="G406" s="9">
        <v>0.75535188109510387</v>
      </c>
      <c r="H406" s="9">
        <v>134365.95954061951</v>
      </c>
      <c r="I406" s="9">
        <v>18894923.46328681</v>
      </c>
      <c r="J406" s="9">
        <v>19424275.664518297</v>
      </c>
      <c r="K406" s="9">
        <v>548032.00667587109</v>
      </c>
      <c r="L406" s="9">
        <v>18080077.823161807</v>
      </c>
      <c r="M406" s="9">
        <v>20239121.304643299</v>
      </c>
    </row>
    <row r="407" spans="2:13" x14ac:dyDescent="0.25">
      <c r="B407" s="1" t="s">
        <v>291</v>
      </c>
      <c r="C407" s="6">
        <v>1</v>
      </c>
      <c r="D407" s="9">
        <v>15379116.300000001</v>
      </c>
      <c r="E407" s="9">
        <v>15781683.035853853</v>
      </c>
      <c r="F407" s="9">
        <v>-402566.7358538527</v>
      </c>
      <c r="G407" s="9">
        <v>-0.75769441514108038</v>
      </c>
      <c r="H407" s="9">
        <v>134260.26747128885</v>
      </c>
      <c r="I407" s="9">
        <v>15517215.129075836</v>
      </c>
      <c r="J407" s="9">
        <v>16046150.942631871</v>
      </c>
      <c r="K407" s="9">
        <v>548006.102775665</v>
      </c>
      <c r="L407" s="9">
        <v>14702212.321007766</v>
      </c>
      <c r="M407" s="9">
        <v>16861153.750699941</v>
      </c>
    </row>
    <row r="408" spans="2:13" x14ac:dyDescent="0.25">
      <c r="B408" s="1" t="s">
        <v>292</v>
      </c>
      <c r="C408" s="6">
        <v>1</v>
      </c>
      <c r="D408" s="9">
        <v>14092698.800000001</v>
      </c>
      <c r="E408" s="9">
        <v>14712109.821730612</v>
      </c>
      <c r="F408" s="9">
        <v>-619411.0217306111</v>
      </c>
      <c r="G408" s="9">
        <v>-1.1658297371407687</v>
      </c>
      <c r="H408" s="9">
        <v>126456.55272415641</v>
      </c>
      <c r="I408" s="9">
        <v>14463013.790363971</v>
      </c>
      <c r="J408" s="9">
        <v>14961205.853097253</v>
      </c>
      <c r="K408" s="9">
        <v>546146.61857855355</v>
      </c>
      <c r="L408" s="9">
        <v>13636301.94699768</v>
      </c>
      <c r="M408" s="9">
        <v>15787917.696463544</v>
      </c>
    </row>
    <row r="409" spans="2:13" x14ac:dyDescent="0.25">
      <c r="B409" s="1" t="s">
        <v>293</v>
      </c>
      <c r="C409" s="6">
        <v>1</v>
      </c>
      <c r="D409" s="9">
        <v>14233680.619999999</v>
      </c>
      <c r="E409" s="9">
        <v>14930158.987626916</v>
      </c>
      <c r="F409" s="9">
        <v>-696478.36762691662</v>
      </c>
      <c r="G409" s="9">
        <v>-1.3108826994813423</v>
      </c>
      <c r="H409" s="9">
        <v>116053.97546857779</v>
      </c>
      <c r="I409" s="9">
        <v>14701554.110372327</v>
      </c>
      <c r="J409" s="9">
        <v>15158763.864881504</v>
      </c>
      <c r="K409" s="9">
        <v>543832.1381455604</v>
      </c>
      <c r="L409" s="9">
        <v>13858910.211478554</v>
      </c>
      <c r="M409" s="9">
        <v>16001407.763775278</v>
      </c>
    </row>
    <row r="410" spans="2:13" ht="15.75" thickBot="1" x14ac:dyDescent="0.3">
      <c r="B410" s="4" t="s">
        <v>294</v>
      </c>
      <c r="C410" s="7">
        <v>1</v>
      </c>
      <c r="D410" s="10">
        <v>15387739.460000001</v>
      </c>
      <c r="E410" s="10">
        <v>15729053.827369496</v>
      </c>
      <c r="F410" s="10">
        <v>-341314.36736949533</v>
      </c>
      <c r="G410" s="10">
        <v>-0.64240774741299977</v>
      </c>
      <c r="H410" s="10">
        <v>121810.20146927498</v>
      </c>
      <c r="I410" s="10">
        <v>15489110.249023231</v>
      </c>
      <c r="J410" s="10">
        <v>15968997.405715762</v>
      </c>
      <c r="K410" s="10">
        <v>545089.52882980241</v>
      </c>
      <c r="L410" s="10">
        <v>14655328.224021792</v>
      </c>
      <c r="M410" s="10">
        <v>16802779.4307172</v>
      </c>
    </row>
    <row r="429" spans="5:5" x14ac:dyDescent="0.25">
      <c r="E429" t="s">
        <v>80</v>
      </c>
    </row>
  </sheetData>
  <pageMargins left="0.7" right="0.7" top="0.75" bottom="0.75" header="0.3" footer="0.3"/>
  <ignoredErrors>
    <ignoredError sqref="A1"/>
  </ignoredErrors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7345" r:id="rId3" name="Drop Down 1">
              <controlPr defaultSize="0" autoFill="0" autoPict="0" macro="[0]!GoToResults12022013321484">
                <anchor moveWithCells="1">
                  <from>
                    <xdr:col>1</xdr:col>
                    <xdr:colOff>9525</xdr:colOff>
                    <xdr:row>5</xdr:row>
                    <xdr:rowOff>9525</xdr:rowOff>
                  </from>
                  <to>
                    <xdr:col>2</xdr:col>
                    <xdr:colOff>457200</xdr:colOff>
                    <xdr:row>5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S27"/>
  <sheetViews>
    <sheetView zoomScale="80" zoomScaleNormal="80" workbookViewId="0">
      <selection activeCell="S5" sqref="S5"/>
    </sheetView>
  </sheetViews>
  <sheetFormatPr defaultRowHeight="15" x14ac:dyDescent="0.25"/>
  <cols>
    <col min="1" max="1" width="15.5703125" customWidth="1"/>
    <col min="2" max="2" width="9.42578125" customWidth="1"/>
    <col min="3" max="3" width="9.7109375" customWidth="1"/>
    <col min="4" max="4" width="8.140625" customWidth="1"/>
    <col min="5" max="5" width="9.140625" customWidth="1"/>
    <col min="6" max="6" width="10.140625" customWidth="1"/>
    <col min="7" max="7" width="9.28515625" customWidth="1"/>
    <col min="8" max="8" width="7.7109375" bestFit="1" customWidth="1"/>
    <col min="9" max="9" width="18.42578125" bestFit="1" customWidth="1"/>
    <col min="10" max="10" width="12.42578125" bestFit="1" customWidth="1"/>
    <col min="11" max="11" width="10.85546875" customWidth="1"/>
    <col min="12" max="12" width="7.28515625" customWidth="1"/>
    <col min="13" max="13" width="11.28515625" customWidth="1"/>
    <col min="14" max="14" width="11.5703125" customWidth="1"/>
    <col min="15" max="15" width="12.140625" customWidth="1"/>
    <col min="16" max="16" width="11" customWidth="1"/>
    <col min="17" max="17" width="12.5703125" customWidth="1"/>
    <col min="18" max="18" width="13.140625" customWidth="1"/>
  </cols>
  <sheetData>
    <row r="1" spans="1:19" ht="76.5" x14ac:dyDescent="0.25">
      <c r="B1" s="41" t="s">
        <v>16</v>
      </c>
      <c r="C1" s="41" t="s">
        <v>17</v>
      </c>
      <c r="D1" s="42" t="s">
        <v>18</v>
      </c>
      <c r="E1" s="42" t="s">
        <v>19</v>
      </c>
      <c r="F1" s="42" t="s">
        <v>20</v>
      </c>
      <c r="G1" s="42" t="s">
        <v>21</v>
      </c>
      <c r="H1" s="42" t="s">
        <v>22</v>
      </c>
      <c r="I1" s="42" t="s">
        <v>23</v>
      </c>
      <c r="J1" s="42" t="s">
        <v>24</v>
      </c>
      <c r="K1" s="42" t="s">
        <v>25</v>
      </c>
      <c r="L1" s="41" t="s">
        <v>26</v>
      </c>
      <c r="M1" s="43" t="s">
        <v>27</v>
      </c>
      <c r="N1" s="43" t="s">
        <v>28</v>
      </c>
      <c r="O1" s="43" t="s">
        <v>29</v>
      </c>
      <c r="P1" s="43" t="s">
        <v>30</v>
      </c>
      <c r="Q1" s="43" t="s">
        <v>31</v>
      </c>
      <c r="R1" s="43" t="s">
        <v>32</v>
      </c>
    </row>
    <row r="2" spans="1:19" ht="30.75" customHeight="1" x14ac:dyDescent="0.25">
      <c r="A2" s="66" t="s">
        <v>404</v>
      </c>
      <c r="B2" s="44" t="s">
        <v>305</v>
      </c>
      <c r="C2" s="44" t="s">
        <v>305</v>
      </c>
      <c r="D2" s="44" t="s">
        <v>487</v>
      </c>
      <c r="E2" s="44" t="s">
        <v>305</v>
      </c>
      <c r="F2" s="44" t="s">
        <v>305</v>
      </c>
      <c r="G2" s="44" t="s">
        <v>305</v>
      </c>
      <c r="H2" s="44" t="s">
        <v>305</v>
      </c>
      <c r="I2" s="45" t="s">
        <v>471</v>
      </c>
      <c r="J2" s="44" t="s">
        <v>488</v>
      </c>
      <c r="K2" s="44" t="s">
        <v>305</v>
      </c>
      <c r="L2" s="44" t="s">
        <v>305</v>
      </c>
      <c r="M2" s="44" t="s">
        <v>489</v>
      </c>
      <c r="N2" s="44" t="s">
        <v>305</v>
      </c>
      <c r="O2" s="44" t="s">
        <v>490</v>
      </c>
      <c r="P2" s="44" t="s">
        <v>491</v>
      </c>
      <c r="Q2" s="44" t="s">
        <v>492</v>
      </c>
      <c r="R2" s="44" t="s">
        <v>493</v>
      </c>
    </row>
    <row r="3" spans="1:19" ht="30.75" customHeight="1" x14ac:dyDescent="0.25">
      <c r="A3" s="66" t="s">
        <v>403</v>
      </c>
      <c r="B3" s="44" t="s">
        <v>305</v>
      </c>
      <c r="C3" s="44" t="s">
        <v>305</v>
      </c>
      <c r="D3" s="45" t="s">
        <v>470</v>
      </c>
      <c r="E3" s="44" t="s">
        <v>305</v>
      </c>
      <c r="F3" s="44" t="s">
        <v>305</v>
      </c>
      <c r="G3" s="44" t="s">
        <v>305</v>
      </c>
      <c r="H3" s="44" t="s">
        <v>305</v>
      </c>
      <c r="I3" s="45" t="s">
        <v>471</v>
      </c>
      <c r="J3" s="44" t="s">
        <v>488</v>
      </c>
      <c r="K3" s="44" t="s">
        <v>305</v>
      </c>
      <c r="L3" s="44" t="s">
        <v>305</v>
      </c>
      <c r="M3" s="44" t="s">
        <v>494</v>
      </c>
      <c r="N3" s="44" t="s">
        <v>305</v>
      </c>
      <c r="O3" s="44" t="s">
        <v>495</v>
      </c>
      <c r="P3" s="44" t="s">
        <v>496</v>
      </c>
      <c r="Q3" s="44" t="s">
        <v>497</v>
      </c>
      <c r="R3" s="44" t="s">
        <v>498</v>
      </c>
    </row>
    <row r="4" spans="1:19" ht="30.75" customHeight="1" x14ac:dyDescent="0.25">
      <c r="A4" s="66" t="s">
        <v>402</v>
      </c>
      <c r="B4" s="44" t="s">
        <v>305</v>
      </c>
      <c r="C4" s="44" t="s">
        <v>305</v>
      </c>
      <c r="D4" s="44" t="s">
        <v>470</v>
      </c>
      <c r="E4" s="44" t="s">
        <v>305</v>
      </c>
      <c r="F4" s="44" t="s">
        <v>305</v>
      </c>
      <c r="G4" s="44" t="s">
        <v>305</v>
      </c>
      <c r="H4" s="44" t="s">
        <v>305</v>
      </c>
      <c r="I4" s="45" t="s">
        <v>471</v>
      </c>
      <c r="J4" s="44" t="s">
        <v>499</v>
      </c>
      <c r="K4" s="44" t="s">
        <v>305</v>
      </c>
      <c r="L4" s="44" t="s">
        <v>305</v>
      </c>
      <c r="M4" s="45" t="s">
        <v>500</v>
      </c>
      <c r="N4" s="44" t="s">
        <v>305</v>
      </c>
      <c r="O4" s="44" t="s">
        <v>501</v>
      </c>
      <c r="P4" s="44" t="s">
        <v>502</v>
      </c>
      <c r="Q4" s="44" t="s">
        <v>503</v>
      </c>
      <c r="R4" s="44" t="s">
        <v>504</v>
      </c>
    </row>
    <row r="5" spans="1:19" ht="30.75" customHeight="1" x14ac:dyDescent="0.25">
      <c r="A5" s="66" t="s">
        <v>401</v>
      </c>
      <c r="B5" s="44" t="s">
        <v>305</v>
      </c>
      <c r="C5" s="44" t="s">
        <v>305</v>
      </c>
      <c r="D5" s="44" t="s">
        <v>470</v>
      </c>
      <c r="E5" s="44" t="s">
        <v>305</v>
      </c>
      <c r="F5" s="44" t="s">
        <v>305</v>
      </c>
      <c r="G5" s="44" t="s">
        <v>305</v>
      </c>
      <c r="H5" s="44" t="s">
        <v>305</v>
      </c>
      <c r="I5" s="45" t="s">
        <v>471</v>
      </c>
      <c r="J5" s="44" t="s">
        <v>505</v>
      </c>
      <c r="K5" s="44" t="s">
        <v>305</v>
      </c>
      <c r="L5" s="44" t="s">
        <v>305</v>
      </c>
      <c r="M5" s="44" t="s">
        <v>470</v>
      </c>
      <c r="N5" s="44" t="s">
        <v>305</v>
      </c>
      <c r="O5" s="44" t="s">
        <v>506</v>
      </c>
      <c r="P5" s="44" t="s">
        <v>507</v>
      </c>
      <c r="Q5" s="44" t="s">
        <v>508</v>
      </c>
      <c r="R5" s="45" t="s">
        <v>500</v>
      </c>
    </row>
    <row r="6" spans="1:19" ht="30.75" customHeight="1" x14ac:dyDescent="0.25">
      <c r="A6" s="66" t="s">
        <v>400</v>
      </c>
      <c r="B6" s="44" t="s">
        <v>305</v>
      </c>
      <c r="C6" s="44" t="s">
        <v>305</v>
      </c>
      <c r="D6" s="44" t="s">
        <v>470</v>
      </c>
      <c r="E6" s="44" t="s">
        <v>305</v>
      </c>
      <c r="F6" s="44" t="s">
        <v>305</v>
      </c>
      <c r="G6" s="44" t="s">
        <v>305</v>
      </c>
      <c r="H6" s="44" t="s">
        <v>305</v>
      </c>
      <c r="I6" s="45" t="s">
        <v>471</v>
      </c>
      <c r="J6" s="44" t="s">
        <v>509</v>
      </c>
      <c r="K6" s="44" t="s">
        <v>305</v>
      </c>
      <c r="L6" s="44" t="s">
        <v>305</v>
      </c>
      <c r="M6" s="44" t="s">
        <v>470</v>
      </c>
      <c r="N6" s="44" t="s">
        <v>305</v>
      </c>
      <c r="O6" s="44" t="s">
        <v>510</v>
      </c>
      <c r="P6" s="44" t="s">
        <v>511</v>
      </c>
      <c r="Q6" s="45" t="s">
        <v>500</v>
      </c>
      <c r="R6" s="44" t="s">
        <v>470</v>
      </c>
    </row>
    <row r="7" spans="1:19" ht="30.75" customHeight="1" x14ac:dyDescent="0.25">
      <c r="A7" s="66" t="s">
        <v>399</v>
      </c>
      <c r="B7" s="44" t="s">
        <v>305</v>
      </c>
      <c r="C7" s="44" t="s">
        <v>305</v>
      </c>
      <c r="D7" s="44" t="s">
        <v>470</v>
      </c>
      <c r="E7" s="44" t="s">
        <v>305</v>
      </c>
      <c r="F7" s="44" t="s">
        <v>305</v>
      </c>
      <c r="G7" s="44" t="s">
        <v>305</v>
      </c>
      <c r="H7" s="44" t="s">
        <v>305</v>
      </c>
      <c r="I7" s="45" t="s">
        <v>471</v>
      </c>
      <c r="J7" s="44" t="s">
        <v>512</v>
      </c>
      <c r="K7" s="44" t="s">
        <v>305</v>
      </c>
      <c r="L7" s="44" t="s">
        <v>305</v>
      </c>
      <c r="M7" s="44" t="s">
        <v>470</v>
      </c>
      <c r="N7" s="44" t="s">
        <v>305</v>
      </c>
      <c r="O7" s="45" t="s">
        <v>470</v>
      </c>
      <c r="P7" s="44" t="s">
        <v>513</v>
      </c>
      <c r="Q7" s="44" t="s">
        <v>470</v>
      </c>
      <c r="R7" s="44" t="s">
        <v>470</v>
      </c>
    </row>
    <row r="8" spans="1:19" ht="30.75" customHeight="1" x14ac:dyDescent="0.25">
      <c r="A8" s="66" t="s">
        <v>405</v>
      </c>
      <c r="B8" s="44" t="s">
        <v>305</v>
      </c>
      <c r="C8" s="44" t="s">
        <v>305</v>
      </c>
      <c r="D8" s="44" t="s">
        <v>470</v>
      </c>
      <c r="E8" s="44" t="s">
        <v>305</v>
      </c>
      <c r="F8" s="44" t="s">
        <v>514</v>
      </c>
      <c r="G8" s="44" t="s">
        <v>305</v>
      </c>
      <c r="H8" s="44" t="s">
        <v>305</v>
      </c>
      <c r="I8" s="45" t="s">
        <v>471</v>
      </c>
      <c r="J8" s="44" t="s">
        <v>515</v>
      </c>
      <c r="K8" s="44" t="s">
        <v>516</v>
      </c>
      <c r="L8" s="44" t="s">
        <v>305</v>
      </c>
      <c r="M8" s="44" t="s">
        <v>470</v>
      </c>
      <c r="N8" s="44" t="s">
        <v>305</v>
      </c>
      <c r="O8" s="44" t="s">
        <v>470</v>
      </c>
      <c r="P8" s="45" t="s">
        <v>500</v>
      </c>
      <c r="Q8" s="44" t="s">
        <v>470</v>
      </c>
      <c r="R8" s="44" t="s">
        <v>470</v>
      </c>
      <c r="S8" s="47"/>
    </row>
    <row r="9" spans="1:19" ht="30.75" customHeight="1" x14ac:dyDescent="0.25">
      <c r="A9" s="66" t="s">
        <v>410</v>
      </c>
      <c r="B9" s="44" t="s">
        <v>305</v>
      </c>
      <c r="C9" s="44" t="s">
        <v>305</v>
      </c>
      <c r="D9" s="44" t="s">
        <v>470</v>
      </c>
      <c r="E9" s="44" t="s">
        <v>305</v>
      </c>
      <c r="F9" s="44" t="s">
        <v>305</v>
      </c>
      <c r="G9" s="44" t="s">
        <v>305</v>
      </c>
      <c r="H9" s="44" t="s">
        <v>305</v>
      </c>
      <c r="I9" s="45" t="s">
        <v>471</v>
      </c>
      <c r="J9" s="44" t="s">
        <v>517</v>
      </c>
      <c r="K9" s="44" t="s">
        <v>305</v>
      </c>
      <c r="L9" s="44" t="s">
        <v>305</v>
      </c>
      <c r="M9" s="44" t="s">
        <v>470</v>
      </c>
      <c r="N9" s="44" t="s">
        <v>305</v>
      </c>
      <c r="O9" s="44" t="s">
        <v>470</v>
      </c>
      <c r="P9" s="45" t="s">
        <v>500</v>
      </c>
      <c r="Q9" s="44" t="s">
        <v>470</v>
      </c>
      <c r="R9" s="44" t="s">
        <v>470</v>
      </c>
      <c r="S9" s="47"/>
    </row>
    <row r="10" spans="1:19" ht="30.75" customHeight="1" x14ac:dyDescent="0.25">
      <c r="A10" s="66" t="s">
        <v>406</v>
      </c>
      <c r="B10" s="77" t="s">
        <v>305</v>
      </c>
      <c r="C10" s="77" t="s">
        <v>305</v>
      </c>
      <c r="D10" s="77" t="s">
        <v>470</v>
      </c>
      <c r="E10" s="77" t="s">
        <v>305</v>
      </c>
      <c r="F10" s="77" t="s">
        <v>518</v>
      </c>
      <c r="G10" s="77" t="s">
        <v>305</v>
      </c>
      <c r="H10" s="77" t="s">
        <v>305</v>
      </c>
      <c r="I10" s="78" t="s">
        <v>471</v>
      </c>
      <c r="J10" s="78" t="s">
        <v>470</v>
      </c>
      <c r="K10" s="77" t="s">
        <v>519</v>
      </c>
      <c r="L10" s="77" t="s">
        <v>305</v>
      </c>
      <c r="M10" s="77" t="s">
        <v>470</v>
      </c>
      <c r="N10" s="77" t="s">
        <v>305</v>
      </c>
      <c r="O10" s="77" t="s">
        <v>470</v>
      </c>
      <c r="P10" s="77" t="s">
        <v>470</v>
      </c>
      <c r="Q10" s="77" t="s">
        <v>470</v>
      </c>
      <c r="R10" s="77" t="s">
        <v>470</v>
      </c>
    </row>
    <row r="11" spans="1:19" ht="30.75" customHeight="1" x14ac:dyDescent="0.25">
      <c r="A11" s="66" t="s">
        <v>417</v>
      </c>
      <c r="B11" s="77" t="s">
        <v>305</v>
      </c>
      <c r="C11" s="77" t="s">
        <v>305</v>
      </c>
      <c r="D11" s="77" t="s">
        <v>470</v>
      </c>
      <c r="E11" s="77" t="s">
        <v>305</v>
      </c>
      <c r="F11" s="77" t="s">
        <v>305</v>
      </c>
      <c r="G11" s="77" t="s">
        <v>305</v>
      </c>
      <c r="H11" s="77" t="s">
        <v>305</v>
      </c>
      <c r="I11" s="78" t="s">
        <v>471</v>
      </c>
      <c r="J11" s="78" t="s">
        <v>470</v>
      </c>
      <c r="K11" s="77" t="s">
        <v>305</v>
      </c>
      <c r="L11" s="77" t="s">
        <v>305</v>
      </c>
      <c r="M11" s="77" t="s">
        <v>470</v>
      </c>
      <c r="N11" s="77" t="s">
        <v>305</v>
      </c>
      <c r="O11" s="77" t="s">
        <v>470</v>
      </c>
      <c r="P11" s="77" t="s">
        <v>470</v>
      </c>
      <c r="Q11" s="77" t="s">
        <v>470</v>
      </c>
      <c r="R11" s="77" t="s">
        <v>470</v>
      </c>
    </row>
    <row r="12" spans="1:19" ht="30.75" customHeight="1" x14ac:dyDescent="0.25">
      <c r="A12" s="66" t="s">
        <v>407</v>
      </c>
      <c r="B12" s="77" t="s">
        <v>305</v>
      </c>
      <c r="C12" s="77" t="s">
        <v>305</v>
      </c>
      <c r="D12" s="77" t="s">
        <v>470</v>
      </c>
      <c r="E12" s="77" t="s">
        <v>305</v>
      </c>
      <c r="F12" s="78" t="s">
        <v>470</v>
      </c>
      <c r="G12" s="77" t="s">
        <v>305</v>
      </c>
      <c r="H12" s="77" t="s">
        <v>305</v>
      </c>
      <c r="I12" s="78" t="s">
        <v>518</v>
      </c>
      <c r="J12" s="77" t="s">
        <v>470</v>
      </c>
      <c r="K12" s="77" t="s">
        <v>519</v>
      </c>
      <c r="L12" s="77" t="s">
        <v>305</v>
      </c>
      <c r="M12" s="77" t="s">
        <v>470</v>
      </c>
      <c r="N12" s="77" t="s">
        <v>305</v>
      </c>
      <c r="O12" s="77" t="s">
        <v>470</v>
      </c>
      <c r="P12" s="77" t="s">
        <v>470</v>
      </c>
      <c r="Q12" s="77" t="s">
        <v>470</v>
      </c>
      <c r="R12" s="77" t="s">
        <v>470</v>
      </c>
      <c r="S12" s="1"/>
    </row>
    <row r="13" spans="1:19" ht="30.75" customHeight="1" x14ac:dyDescent="0.25">
      <c r="A13" s="66" t="s">
        <v>422</v>
      </c>
      <c r="B13" s="77" t="s">
        <v>305</v>
      </c>
      <c r="C13" s="77" t="s">
        <v>305</v>
      </c>
      <c r="D13" s="77" t="s">
        <v>470</v>
      </c>
      <c r="E13" s="77" t="s">
        <v>305</v>
      </c>
      <c r="F13" s="78" t="s">
        <v>500</v>
      </c>
      <c r="G13" s="77" t="s">
        <v>305</v>
      </c>
      <c r="H13" s="77" t="s">
        <v>305</v>
      </c>
      <c r="I13" s="78" t="s">
        <v>305</v>
      </c>
      <c r="J13" s="77" t="s">
        <v>470</v>
      </c>
      <c r="K13" s="77" t="s">
        <v>305</v>
      </c>
      <c r="L13" s="77" t="s">
        <v>305</v>
      </c>
      <c r="M13" s="77" t="s">
        <v>470</v>
      </c>
      <c r="N13" s="77" t="s">
        <v>305</v>
      </c>
      <c r="O13" s="77" t="s">
        <v>470</v>
      </c>
      <c r="P13" s="77" t="s">
        <v>470</v>
      </c>
      <c r="Q13" s="77" t="s">
        <v>470</v>
      </c>
      <c r="R13" s="77" t="s">
        <v>470</v>
      </c>
      <c r="S13" s="1"/>
    </row>
    <row r="14" spans="1:19" ht="31.5" customHeight="1" x14ac:dyDescent="0.25">
      <c r="A14" s="66" t="s">
        <v>408</v>
      </c>
      <c r="B14" s="77" t="s">
        <v>305</v>
      </c>
      <c r="C14" s="77" t="s">
        <v>305</v>
      </c>
      <c r="D14" s="77" t="s">
        <v>470</v>
      </c>
      <c r="E14" s="77" t="s">
        <v>305</v>
      </c>
      <c r="F14" s="77" t="s">
        <v>470</v>
      </c>
      <c r="G14" s="77" t="s">
        <v>305</v>
      </c>
      <c r="H14" s="77" t="s">
        <v>305</v>
      </c>
      <c r="I14" s="78" t="s">
        <v>500</v>
      </c>
      <c r="J14" s="77" t="s">
        <v>470</v>
      </c>
      <c r="K14" s="77" t="s">
        <v>520</v>
      </c>
      <c r="L14" s="77" t="s">
        <v>305</v>
      </c>
      <c r="M14" s="77" t="s">
        <v>470</v>
      </c>
      <c r="N14" s="77" t="s">
        <v>305</v>
      </c>
      <c r="O14" s="77" t="s">
        <v>470</v>
      </c>
      <c r="P14" s="77" t="s">
        <v>470</v>
      </c>
      <c r="Q14" s="77" t="s">
        <v>470</v>
      </c>
      <c r="R14" s="77" t="s">
        <v>470</v>
      </c>
    </row>
    <row r="15" spans="1:19" ht="31.5" customHeight="1" x14ac:dyDescent="0.25">
      <c r="A15" s="66" t="s">
        <v>427</v>
      </c>
      <c r="B15" s="77" t="s">
        <v>305</v>
      </c>
      <c r="C15" s="77" t="s">
        <v>305</v>
      </c>
      <c r="D15" s="77" t="s">
        <v>470</v>
      </c>
      <c r="E15" s="77" t="s">
        <v>305</v>
      </c>
      <c r="F15" s="77" t="s">
        <v>470</v>
      </c>
      <c r="G15" s="77" t="s">
        <v>305</v>
      </c>
      <c r="H15" s="77" t="s">
        <v>305</v>
      </c>
      <c r="I15" s="78" t="s">
        <v>500</v>
      </c>
      <c r="J15" s="77" t="s">
        <v>470</v>
      </c>
      <c r="K15" s="77" t="s">
        <v>305</v>
      </c>
      <c r="L15" s="77" t="s">
        <v>305</v>
      </c>
      <c r="M15" s="77" t="s">
        <v>470</v>
      </c>
      <c r="N15" s="77" t="s">
        <v>305</v>
      </c>
      <c r="O15" s="77" t="s">
        <v>470</v>
      </c>
      <c r="P15" s="77" t="s">
        <v>470</v>
      </c>
      <c r="Q15" s="77" t="s">
        <v>470</v>
      </c>
      <c r="R15" s="77" t="s">
        <v>470</v>
      </c>
    </row>
    <row r="16" spans="1:19" ht="31.5" customHeight="1" x14ac:dyDescent="0.25">
      <c r="A16" s="66" t="s">
        <v>409</v>
      </c>
      <c r="B16" s="77" t="s">
        <v>305</v>
      </c>
      <c r="C16" s="77" t="s">
        <v>305</v>
      </c>
      <c r="D16" s="77" t="s">
        <v>470</v>
      </c>
      <c r="E16" s="77" t="s">
        <v>305</v>
      </c>
      <c r="F16" s="77" t="s">
        <v>470</v>
      </c>
      <c r="G16" s="77" t="s">
        <v>305</v>
      </c>
      <c r="H16" s="77" t="s">
        <v>305</v>
      </c>
      <c r="I16" s="78" t="s">
        <v>470</v>
      </c>
      <c r="J16" s="77" t="s">
        <v>470</v>
      </c>
      <c r="K16" s="78" t="s">
        <v>500</v>
      </c>
      <c r="L16" s="77" t="s">
        <v>305</v>
      </c>
      <c r="M16" s="77" t="s">
        <v>470</v>
      </c>
      <c r="N16" s="77" t="s">
        <v>305</v>
      </c>
      <c r="O16" s="77" t="s">
        <v>470</v>
      </c>
      <c r="P16" s="77" t="s">
        <v>470</v>
      </c>
      <c r="Q16" s="77" t="s">
        <v>470</v>
      </c>
      <c r="R16" s="77" t="s">
        <v>470</v>
      </c>
    </row>
    <row r="17" spans="1:18" ht="31.5" customHeight="1" x14ac:dyDescent="0.25">
      <c r="A17" s="66" t="s">
        <v>432</v>
      </c>
      <c r="B17" s="77" t="s">
        <v>305</v>
      </c>
      <c r="C17" s="77" t="s">
        <v>305</v>
      </c>
      <c r="D17" s="77" t="s">
        <v>470</v>
      </c>
      <c r="E17" s="77" t="s">
        <v>305</v>
      </c>
      <c r="F17" s="77" t="s">
        <v>470</v>
      </c>
      <c r="G17" s="77" t="s">
        <v>305</v>
      </c>
      <c r="H17" s="77" t="s">
        <v>305</v>
      </c>
      <c r="I17" s="78" t="s">
        <v>470</v>
      </c>
      <c r="J17" s="77" t="s">
        <v>470</v>
      </c>
      <c r="K17" s="78" t="s">
        <v>500</v>
      </c>
      <c r="L17" s="77" t="s">
        <v>305</v>
      </c>
      <c r="M17" s="77" t="s">
        <v>470</v>
      </c>
      <c r="N17" s="77" t="s">
        <v>305</v>
      </c>
      <c r="O17" s="77" t="s">
        <v>470</v>
      </c>
      <c r="P17" s="77" t="s">
        <v>470</v>
      </c>
      <c r="Q17" s="77" t="s">
        <v>470</v>
      </c>
      <c r="R17" s="77" t="s">
        <v>470</v>
      </c>
    </row>
    <row r="18" spans="1:18" ht="31.5" customHeight="1" x14ac:dyDescent="0.25">
      <c r="A18" s="68" t="s">
        <v>447</v>
      </c>
      <c r="B18" s="77" t="s">
        <v>305</v>
      </c>
      <c r="C18" s="77" t="s">
        <v>305</v>
      </c>
      <c r="D18" s="77" t="s">
        <v>470</v>
      </c>
      <c r="E18" s="77" t="s">
        <v>470</v>
      </c>
      <c r="F18" s="77" t="s">
        <v>470</v>
      </c>
      <c r="G18" s="77" t="s">
        <v>305</v>
      </c>
      <c r="H18" s="77" t="s">
        <v>305</v>
      </c>
      <c r="I18" s="78" t="s">
        <v>470</v>
      </c>
      <c r="J18" s="77" t="s">
        <v>470</v>
      </c>
      <c r="K18" s="77" t="s">
        <v>470</v>
      </c>
      <c r="L18" s="77" t="s">
        <v>305</v>
      </c>
      <c r="M18" s="77" t="s">
        <v>470</v>
      </c>
      <c r="N18" s="77" t="s">
        <v>305</v>
      </c>
      <c r="O18" s="77" t="s">
        <v>470</v>
      </c>
      <c r="P18" s="77" t="s">
        <v>470</v>
      </c>
      <c r="Q18" s="77" t="s">
        <v>470</v>
      </c>
      <c r="R18" s="77" t="s">
        <v>470</v>
      </c>
    </row>
    <row r="19" spans="1:18" ht="31.5" customHeight="1" x14ac:dyDescent="0.25">
      <c r="A19" s="68" t="s">
        <v>457</v>
      </c>
      <c r="B19" s="77" t="s">
        <v>305</v>
      </c>
      <c r="C19" s="77" t="s">
        <v>305</v>
      </c>
      <c r="D19" s="77" t="s">
        <v>470</v>
      </c>
      <c r="E19" s="77" t="s">
        <v>305</v>
      </c>
      <c r="F19" s="77" t="s">
        <v>470</v>
      </c>
      <c r="G19" s="77" t="s">
        <v>470</v>
      </c>
      <c r="H19" s="77" t="s">
        <v>305</v>
      </c>
      <c r="I19" s="78" t="s">
        <v>470</v>
      </c>
      <c r="J19" s="77" t="s">
        <v>470</v>
      </c>
      <c r="K19" s="77" t="s">
        <v>470</v>
      </c>
      <c r="L19" s="77" t="s">
        <v>305</v>
      </c>
      <c r="M19" s="77" t="s">
        <v>470</v>
      </c>
      <c r="N19" s="77" t="s">
        <v>305</v>
      </c>
      <c r="O19" s="77" t="s">
        <v>470</v>
      </c>
      <c r="P19" s="77" t="s">
        <v>470</v>
      </c>
      <c r="Q19" s="77" t="s">
        <v>470</v>
      </c>
      <c r="R19" s="77" t="s">
        <v>470</v>
      </c>
    </row>
    <row r="20" spans="1:18" ht="31.5" customHeight="1" x14ac:dyDescent="0.25">
      <c r="A20" s="68" t="s">
        <v>458</v>
      </c>
      <c r="B20" s="77" t="s">
        <v>305</v>
      </c>
      <c r="C20" s="77" t="s">
        <v>305</v>
      </c>
      <c r="D20" s="77" t="s">
        <v>470</v>
      </c>
      <c r="E20" s="77" t="s">
        <v>305</v>
      </c>
      <c r="F20" s="77" t="s">
        <v>470</v>
      </c>
      <c r="G20" s="77" t="s">
        <v>305</v>
      </c>
      <c r="H20" s="77" t="s">
        <v>470</v>
      </c>
      <c r="I20" s="78" t="s">
        <v>470</v>
      </c>
      <c r="J20" s="77" t="s">
        <v>470</v>
      </c>
      <c r="K20" s="77" t="s">
        <v>470</v>
      </c>
      <c r="L20" s="77" t="s">
        <v>305</v>
      </c>
      <c r="M20" s="77" t="s">
        <v>470</v>
      </c>
      <c r="N20" s="77" t="s">
        <v>305</v>
      </c>
      <c r="O20" s="77" t="s">
        <v>470</v>
      </c>
      <c r="P20" s="77" t="s">
        <v>470</v>
      </c>
      <c r="Q20" s="77" t="s">
        <v>470</v>
      </c>
      <c r="R20" s="77" t="s">
        <v>470</v>
      </c>
    </row>
    <row r="21" spans="1:18" ht="31.5" customHeight="1" x14ac:dyDescent="0.25">
      <c r="A21" s="68" t="s">
        <v>459</v>
      </c>
      <c r="B21" s="77" t="s">
        <v>305</v>
      </c>
      <c r="C21" s="77" t="s">
        <v>305</v>
      </c>
      <c r="D21" s="77" t="s">
        <v>470</v>
      </c>
      <c r="E21" s="77" t="s">
        <v>305</v>
      </c>
      <c r="F21" s="77" t="s">
        <v>470</v>
      </c>
      <c r="G21" s="77" t="s">
        <v>305</v>
      </c>
      <c r="H21" s="77" t="s">
        <v>305</v>
      </c>
      <c r="I21" s="78" t="s">
        <v>470</v>
      </c>
      <c r="J21" s="77" t="s">
        <v>470</v>
      </c>
      <c r="K21" s="77" t="s">
        <v>470</v>
      </c>
      <c r="L21" s="77" t="s">
        <v>470</v>
      </c>
      <c r="M21" s="77" t="s">
        <v>470</v>
      </c>
      <c r="N21" s="77" t="s">
        <v>305</v>
      </c>
      <c r="O21" s="77" t="s">
        <v>470</v>
      </c>
      <c r="P21" s="77" t="s">
        <v>470</v>
      </c>
      <c r="Q21" s="77" t="s">
        <v>470</v>
      </c>
      <c r="R21" s="77" t="s">
        <v>470</v>
      </c>
    </row>
    <row r="22" spans="1:18" ht="31.5" customHeight="1" x14ac:dyDescent="0.25">
      <c r="A22" s="67" t="s">
        <v>460</v>
      </c>
      <c r="B22" s="77" t="s">
        <v>305</v>
      </c>
      <c r="C22" s="77" t="s">
        <v>305</v>
      </c>
      <c r="D22" s="77" t="s">
        <v>470</v>
      </c>
      <c r="E22" s="77" t="s">
        <v>470</v>
      </c>
      <c r="F22" s="77" t="s">
        <v>470</v>
      </c>
      <c r="G22" s="77" t="s">
        <v>305</v>
      </c>
      <c r="H22" s="77" t="s">
        <v>305</v>
      </c>
      <c r="I22" s="78" t="s">
        <v>470</v>
      </c>
      <c r="J22" s="77" t="s">
        <v>470</v>
      </c>
      <c r="K22" s="77" t="s">
        <v>470</v>
      </c>
      <c r="L22" s="77" t="s">
        <v>470</v>
      </c>
      <c r="M22" s="77" t="s">
        <v>470</v>
      </c>
      <c r="N22" s="77" t="s">
        <v>305</v>
      </c>
      <c r="O22" s="77" t="s">
        <v>470</v>
      </c>
      <c r="P22" s="77" t="s">
        <v>470</v>
      </c>
      <c r="Q22" s="77" t="s">
        <v>470</v>
      </c>
      <c r="R22" s="77" t="s">
        <v>470</v>
      </c>
    </row>
    <row r="23" spans="1:18" ht="31.5" customHeight="1" x14ac:dyDescent="0.25">
      <c r="A23" s="67" t="s">
        <v>527</v>
      </c>
      <c r="B23" s="77" t="s">
        <v>305</v>
      </c>
      <c r="C23" s="77" t="s">
        <v>305</v>
      </c>
      <c r="D23" s="77" t="s">
        <v>470</v>
      </c>
      <c r="E23" s="77" t="s">
        <v>470</v>
      </c>
      <c r="F23" s="77" t="s">
        <v>470</v>
      </c>
      <c r="G23" s="77" t="s">
        <v>305</v>
      </c>
      <c r="H23" s="77" t="s">
        <v>305</v>
      </c>
      <c r="I23" s="78" t="s">
        <v>470</v>
      </c>
      <c r="J23" s="77" t="s">
        <v>470</v>
      </c>
      <c r="K23" s="77" t="s">
        <v>470</v>
      </c>
      <c r="L23" s="77" t="s">
        <v>470</v>
      </c>
      <c r="M23" s="77" t="s">
        <v>470</v>
      </c>
      <c r="N23" s="77" t="s">
        <v>305</v>
      </c>
      <c r="O23" s="77" t="s">
        <v>470</v>
      </c>
      <c r="P23" s="77" t="s">
        <v>470</v>
      </c>
      <c r="Q23" s="77" t="s">
        <v>470</v>
      </c>
      <c r="R23" s="77" t="s">
        <v>470</v>
      </c>
    </row>
    <row r="24" spans="1:18" ht="31.5" customHeight="1" x14ac:dyDescent="0.25">
      <c r="A24" s="67" t="s">
        <v>461</v>
      </c>
      <c r="B24" s="77" t="s">
        <v>305</v>
      </c>
      <c r="C24" s="77" t="s">
        <v>305</v>
      </c>
      <c r="D24" s="77" t="s">
        <v>470</v>
      </c>
      <c r="E24" s="77" t="s">
        <v>470</v>
      </c>
      <c r="F24" s="77" t="s">
        <v>470</v>
      </c>
      <c r="G24" s="77" t="s">
        <v>305</v>
      </c>
      <c r="H24" s="77" t="s">
        <v>305</v>
      </c>
      <c r="I24" s="78" t="s">
        <v>470</v>
      </c>
      <c r="J24" s="77" t="s">
        <v>305</v>
      </c>
      <c r="K24" s="77" t="s">
        <v>470</v>
      </c>
      <c r="L24" s="77" t="s">
        <v>470</v>
      </c>
      <c r="M24" s="77" t="s">
        <v>470</v>
      </c>
      <c r="N24" s="77" t="s">
        <v>305</v>
      </c>
      <c r="O24" s="77" t="s">
        <v>470</v>
      </c>
      <c r="P24" s="77" t="s">
        <v>470</v>
      </c>
      <c r="Q24" s="77" t="s">
        <v>470</v>
      </c>
      <c r="R24" s="77" t="s">
        <v>470</v>
      </c>
    </row>
    <row r="25" spans="1:18" ht="31.5" customHeight="1" x14ac:dyDescent="0.25">
      <c r="A25" s="67" t="s">
        <v>462</v>
      </c>
      <c r="B25" s="77" t="s">
        <v>305</v>
      </c>
      <c r="C25" s="77" t="s">
        <v>305</v>
      </c>
      <c r="D25" s="77" t="s">
        <v>470</v>
      </c>
      <c r="E25" s="77" t="s">
        <v>470</v>
      </c>
      <c r="F25" s="77" t="s">
        <v>470</v>
      </c>
      <c r="G25" s="77" t="s">
        <v>305</v>
      </c>
      <c r="H25" s="77" t="s">
        <v>305</v>
      </c>
      <c r="I25" s="78" t="s">
        <v>470</v>
      </c>
      <c r="J25" s="77" t="s">
        <v>470</v>
      </c>
      <c r="K25" s="77" t="s">
        <v>305</v>
      </c>
      <c r="L25" s="77" t="s">
        <v>470</v>
      </c>
      <c r="M25" s="77" t="s">
        <v>470</v>
      </c>
      <c r="N25" s="77" t="s">
        <v>305</v>
      </c>
      <c r="O25" s="77" t="s">
        <v>470</v>
      </c>
      <c r="P25" s="77" t="s">
        <v>470</v>
      </c>
      <c r="Q25" s="77" t="s">
        <v>470</v>
      </c>
      <c r="R25" s="77" t="s">
        <v>470</v>
      </c>
    </row>
    <row r="26" spans="1:18" ht="31.5" customHeight="1" x14ac:dyDescent="0.25">
      <c r="A26" s="67" t="s">
        <v>463</v>
      </c>
      <c r="B26" s="77" t="s">
        <v>305</v>
      </c>
      <c r="C26" s="77" t="s">
        <v>305</v>
      </c>
      <c r="D26" s="77" t="s">
        <v>470</v>
      </c>
      <c r="E26" s="77" t="s">
        <v>305</v>
      </c>
      <c r="F26" s="77" t="s">
        <v>470</v>
      </c>
      <c r="G26" s="77" t="s">
        <v>305</v>
      </c>
      <c r="H26" s="77" t="s">
        <v>305</v>
      </c>
      <c r="I26" s="78" t="s">
        <v>470</v>
      </c>
      <c r="J26" s="77" t="s">
        <v>521</v>
      </c>
      <c r="K26" s="77" t="s">
        <v>522</v>
      </c>
      <c r="L26" s="77" t="s">
        <v>305</v>
      </c>
      <c r="M26" s="77" t="s">
        <v>470</v>
      </c>
      <c r="N26" s="77" t="s">
        <v>305</v>
      </c>
      <c r="O26" s="77" t="s">
        <v>470</v>
      </c>
      <c r="P26" s="77" t="s">
        <v>470</v>
      </c>
      <c r="Q26" s="77" t="s">
        <v>470</v>
      </c>
      <c r="R26" s="77" t="s">
        <v>470</v>
      </c>
    </row>
    <row r="27" spans="1:18" ht="31.5" customHeight="1" x14ac:dyDescent="0.25">
      <c r="A27" s="67" t="s">
        <v>464</v>
      </c>
      <c r="B27" s="44" t="s">
        <v>305</v>
      </c>
      <c r="C27" s="44" t="s">
        <v>305</v>
      </c>
      <c r="D27" s="44" t="s">
        <v>470</v>
      </c>
      <c r="E27" s="44" t="s">
        <v>305</v>
      </c>
      <c r="F27" s="44" t="s">
        <v>470</v>
      </c>
      <c r="G27" s="44" t="s">
        <v>305</v>
      </c>
      <c r="H27" s="44" t="s">
        <v>305</v>
      </c>
      <c r="I27" s="45" t="s">
        <v>470</v>
      </c>
      <c r="J27" s="44" t="s">
        <v>470</v>
      </c>
      <c r="K27" s="44" t="s">
        <v>520</v>
      </c>
      <c r="L27" s="44" t="s">
        <v>305</v>
      </c>
      <c r="M27" s="44" t="s">
        <v>470</v>
      </c>
      <c r="N27" s="44" t="s">
        <v>305</v>
      </c>
      <c r="O27" s="44" t="s">
        <v>470</v>
      </c>
      <c r="P27" s="44" t="s">
        <v>470</v>
      </c>
      <c r="Q27" s="44" t="s">
        <v>470</v>
      </c>
      <c r="R27" s="44" t="s">
        <v>470</v>
      </c>
    </row>
  </sheetData>
  <printOptions headings="1" gridLines="1"/>
  <pageMargins left="0.7" right="0.7" top="0.75" bottom="0.75" header="0.3" footer="0.3"/>
  <pageSetup paperSize="5" scale="80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9"/>
  <dimension ref="B1:M423"/>
  <sheetViews>
    <sheetView zoomScaleNormal="100" workbookViewId="0">
      <selection activeCell="M35" sqref="M35"/>
    </sheetView>
  </sheetViews>
  <sheetFormatPr defaultRowHeight="15" x14ac:dyDescent="0.25"/>
  <cols>
    <col min="3" max="3" width="16.85546875" bestFit="1" customWidth="1"/>
    <col min="4" max="4" width="20.85546875" bestFit="1" customWidth="1"/>
    <col min="5" max="5" width="19.85546875" bestFit="1" customWidth="1"/>
    <col min="6" max="6" width="12.28515625" bestFit="1" customWidth="1"/>
    <col min="7" max="8" width="13.42578125" bestFit="1" customWidth="1"/>
    <col min="9" max="10" width="12.5703125" bestFit="1" customWidth="1"/>
    <col min="11" max="11" width="10.5703125" bestFit="1" customWidth="1"/>
    <col min="12" max="13" width="12.5703125" bestFit="1" customWidth="1"/>
  </cols>
  <sheetData>
    <row r="1" spans="2:9" x14ac:dyDescent="0.25">
      <c r="B1" t="s">
        <v>484</v>
      </c>
    </row>
    <row r="2" spans="2:9" x14ac:dyDescent="0.25">
      <c r="B2" t="s">
        <v>444</v>
      </c>
    </row>
    <row r="3" spans="2:9" x14ac:dyDescent="0.25">
      <c r="B3" t="s">
        <v>485</v>
      </c>
    </row>
    <row r="4" spans="2:9" x14ac:dyDescent="0.25">
      <c r="B4" t="s">
        <v>4</v>
      </c>
    </row>
    <row r="5" spans="2:9" x14ac:dyDescent="0.25">
      <c r="B5" t="s">
        <v>5</v>
      </c>
    </row>
    <row r="6" spans="2:9" ht="16.350000000000001" customHeight="1" x14ac:dyDescent="0.25"/>
    <row r="9" spans="2:9" x14ac:dyDescent="0.25">
      <c r="B9" t="s">
        <v>6</v>
      </c>
    </row>
    <row r="10" spans="2:9" ht="15.75" thickBot="1" x14ac:dyDescent="0.3"/>
    <row r="11" spans="2:9" x14ac:dyDescent="0.25">
      <c r="B11" s="2" t="s">
        <v>7</v>
      </c>
      <c r="C11" s="2" t="s">
        <v>8</v>
      </c>
      <c r="D11" s="2" t="s">
        <v>9</v>
      </c>
      <c r="E11" s="2" t="s">
        <v>10</v>
      </c>
      <c r="F11" s="2" t="s">
        <v>11</v>
      </c>
      <c r="G11" s="2" t="s">
        <v>12</v>
      </c>
      <c r="H11" s="2" t="s">
        <v>13</v>
      </c>
      <c r="I11" s="2" t="s">
        <v>14</v>
      </c>
    </row>
    <row r="12" spans="2:9" x14ac:dyDescent="0.25">
      <c r="B12" s="3" t="s">
        <v>15</v>
      </c>
      <c r="C12" s="5">
        <v>252</v>
      </c>
      <c r="D12" s="5">
        <v>0</v>
      </c>
      <c r="E12" s="5">
        <v>252</v>
      </c>
      <c r="F12" s="8">
        <v>8711926</v>
      </c>
      <c r="G12" s="8">
        <v>21387559.02</v>
      </c>
      <c r="H12" s="8">
        <v>13596591.74314717</v>
      </c>
      <c r="I12" s="8">
        <v>2533945.7428559954</v>
      </c>
    </row>
    <row r="13" spans="2:9" x14ac:dyDescent="0.25">
      <c r="B13" s="1" t="s">
        <v>16</v>
      </c>
      <c r="C13" s="6">
        <v>252</v>
      </c>
      <c r="D13" s="6">
        <v>0</v>
      </c>
      <c r="E13" s="6">
        <v>252</v>
      </c>
      <c r="F13" s="9">
        <v>0</v>
      </c>
      <c r="G13" s="9">
        <v>840.2</v>
      </c>
      <c r="H13" s="9">
        <v>286.17132936507937</v>
      </c>
      <c r="I13" s="9">
        <v>236.22323728327044</v>
      </c>
    </row>
    <row r="14" spans="2:9" x14ac:dyDescent="0.25">
      <c r="B14" s="1" t="s">
        <v>17</v>
      </c>
      <c r="C14" s="6">
        <v>252</v>
      </c>
      <c r="D14" s="6">
        <v>0</v>
      </c>
      <c r="E14" s="6">
        <v>252</v>
      </c>
      <c r="F14" s="9">
        <v>0</v>
      </c>
      <c r="G14" s="9">
        <v>203.49999999999997</v>
      </c>
      <c r="H14" s="9">
        <v>30.157142857142855</v>
      </c>
      <c r="I14" s="9">
        <v>50.290342159438268</v>
      </c>
    </row>
    <row r="15" spans="2:9" x14ac:dyDescent="0.25">
      <c r="B15" s="1" t="s">
        <v>19</v>
      </c>
      <c r="C15" s="6">
        <v>252</v>
      </c>
      <c r="D15" s="6">
        <v>0</v>
      </c>
      <c r="E15" s="6">
        <v>252</v>
      </c>
      <c r="F15" s="9">
        <v>28</v>
      </c>
      <c r="G15" s="9">
        <v>31</v>
      </c>
      <c r="H15" s="9">
        <v>30.44047619047619</v>
      </c>
      <c r="I15" s="9">
        <v>0.80858723595908188</v>
      </c>
    </row>
    <row r="16" spans="2:9" x14ac:dyDescent="0.25">
      <c r="B16" s="1" t="s">
        <v>21</v>
      </c>
      <c r="C16" s="6">
        <v>252</v>
      </c>
      <c r="D16" s="6">
        <v>0</v>
      </c>
      <c r="E16" s="6">
        <v>252</v>
      </c>
      <c r="F16" s="9">
        <v>0</v>
      </c>
      <c r="G16" s="9">
        <v>1</v>
      </c>
      <c r="H16" s="9">
        <v>0.26190476190476192</v>
      </c>
      <c r="I16" s="9">
        <v>0.44054604705845163</v>
      </c>
    </row>
    <row r="17" spans="2:11" x14ac:dyDescent="0.25">
      <c r="B17" s="1" t="s">
        <v>22</v>
      </c>
      <c r="C17" s="6">
        <v>252</v>
      </c>
      <c r="D17" s="6">
        <v>0</v>
      </c>
      <c r="E17" s="6">
        <v>252</v>
      </c>
      <c r="F17" s="9">
        <v>0</v>
      </c>
      <c r="G17" s="9">
        <v>1</v>
      </c>
      <c r="H17" s="9">
        <v>0.25</v>
      </c>
      <c r="I17" s="9">
        <v>0.43387441956422285</v>
      </c>
    </row>
    <row r="18" spans="2:11" x14ac:dyDescent="0.25">
      <c r="B18" s="1" t="s">
        <v>25</v>
      </c>
      <c r="C18" s="6">
        <v>252</v>
      </c>
      <c r="D18" s="6">
        <v>0</v>
      </c>
      <c r="E18" s="6">
        <v>252</v>
      </c>
      <c r="F18" s="9">
        <v>12979.420817421558</v>
      </c>
      <c r="G18" s="9">
        <v>15666.77914346308</v>
      </c>
      <c r="H18" s="9">
        <v>14113.787370579703</v>
      </c>
      <c r="I18" s="9">
        <v>813.21637063382207</v>
      </c>
    </row>
    <row r="19" spans="2:11" x14ac:dyDescent="0.25">
      <c r="B19" s="1" t="s">
        <v>26</v>
      </c>
      <c r="C19" s="6">
        <v>252</v>
      </c>
      <c r="D19" s="6">
        <v>0</v>
      </c>
      <c r="E19" s="6">
        <v>252</v>
      </c>
      <c r="F19" s="9">
        <v>0</v>
      </c>
      <c r="G19" s="9">
        <v>314026.36207689182</v>
      </c>
      <c r="H19" s="9">
        <v>55479.107142857145</v>
      </c>
      <c r="I19" s="9">
        <v>92089.726403410823</v>
      </c>
    </row>
    <row r="20" spans="2:11" ht="15.75" thickBot="1" x14ac:dyDescent="0.3">
      <c r="B20" s="4" t="s">
        <v>28</v>
      </c>
      <c r="C20" s="7">
        <v>252</v>
      </c>
      <c r="D20" s="7">
        <v>0</v>
      </c>
      <c r="E20" s="7">
        <v>252</v>
      </c>
      <c r="F20" s="10">
        <v>84.79058987711214</v>
      </c>
      <c r="G20" s="10">
        <v>144.13292686506682</v>
      </c>
      <c r="H20" s="10">
        <v>117.87659348164901</v>
      </c>
      <c r="I20" s="10">
        <v>19.8623346958117</v>
      </c>
    </row>
    <row r="23" spans="2:11" x14ac:dyDescent="0.25">
      <c r="B23" t="s">
        <v>33</v>
      </c>
    </row>
    <row r="24" spans="2:11" ht="15.75" thickBot="1" x14ac:dyDescent="0.3"/>
    <row r="25" spans="2:11" x14ac:dyDescent="0.25">
      <c r="B25" s="2" t="s">
        <v>34</v>
      </c>
      <c r="C25" s="2" t="s">
        <v>16</v>
      </c>
      <c r="D25" s="2" t="s">
        <v>17</v>
      </c>
      <c r="E25" s="2" t="s">
        <v>19</v>
      </c>
      <c r="F25" s="2" t="s">
        <v>21</v>
      </c>
      <c r="G25" s="2" t="s">
        <v>22</v>
      </c>
      <c r="H25" s="2" t="s">
        <v>25</v>
      </c>
      <c r="I25" s="2" t="s">
        <v>26</v>
      </c>
      <c r="J25" s="2" t="s">
        <v>28</v>
      </c>
      <c r="K25" s="11" t="s">
        <v>15</v>
      </c>
    </row>
    <row r="26" spans="2:11" x14ac:dyDescent="0.25">
      <c r="B26" s="12" t="s">
        <v>16</v>
      </c>
      <c r="C26" s="17">
        <v>1</v>
      </c>
      <c r="D26" s="14">
        <v>-0.69172102717811434</v>
      </c>
      <c r="E26" s="14">
        <v>-0.18024491757983666</v>
      </c>
      <c r="F26" s="14">
        <v>-0.61631589566307177</v>
      </c>
      <c r="G26" s="14">
        <v>0.13197248428796213</v>
      </c>
      <c r="H26" s="14">
        <v>-6.8051248740799347E-2</v>
      </c>
      <c r="I26" s="14">
        <v>-5.9800921783790054E-2</v>
      </c>
      <c r="J26" s="14">
        <v>-6.5436912992010057E-2</v>
      </c>
      <c r="K26" s="8">
        <v>-0.2281408080130258</v>
      </c>
    </row>
    <row r="27" spans="2:11" x14ac:dyDescent="0.25">
      <c r="B27" s="1" t="s">
        <v>17</v>
      </c>
      <c r="C27" s="9">
        <v>-0.69172102717811434</v>
      </c>
      <c r="D27" s="18">
        <v>1</v>
      </c>
      <c r="E27" s="9">
        <v>0.21126396587116375</v>
      </c>
      <c r="F27" s="9">
        <v>0.71698590774590842</v>
      </c>
      <c r="G27" s="9">
        <v>-0.31823659007045274</v>
      </c>
      <c r="H27" s="9">
        <v>8.0208381210684965E-2</v>
      </c>
      <c r="I27" s="9">
        <v>5.8147029432212692E-2</v>
      </c>
      <c r="J27" s="9">
        <v>8.1415737721631395E-2</v>
      </c>
      <c r="K27" s="15">
        <v>0.59088227107893643</v>
      </c>
    </row>
    <row r="28" spans="2:11" x14ac:dyDescent="0.25">
      <c r="B28" s="1" t="s">
        <v>19</v>
      </c>
      <c r="C28" s="9">
        <v>-0.18024491757983666</v>
      </c>
      <c r="D28" s="9">
        <v>0.21126396587116375</v>
      </c>
      <c r="E28" s="18">
        <v>1</v>
      </c>
      <c r="F28" s="9">
        <v>0.15578106336062453</v>
      </c>
      <c r="G28" s="9">
        <v>0.16182671405754456</v>
      </c>
      <c r="H28" s="9">
        <v>1.1992443000218326E-2</v>
      </c>
      <c r="I28" s="9">
        <v>1.6171023125369704E-2</v>
      </c>
      <c r="J28" s="9">
        <v>1.0562392090119728E-2</v>
      </c>
      <c r="K28" s="15">
        <v>0.21284783182791314</v>
      </c>
    </row>
    <row r="29" spans="2:11" x14ac:dyDescent="0.25">
      <c r="B29" s="1" t="s">
        <v>21</v>
      </c>
      <c r="C29" s="9">
        <v>-0.61631589566307177</v>
      </c>
      <c r="D29" s="9">
        <v>0.71698590774590842</v>
      </c>
      <c r="E29" s="9">
        <v>0.15578106336062453</v>
      </c>
      <c r="F29" s="18">
        <v>1</v>
      </c>
      <c r="G29" s="9">
        <v>-0.28138742976632541</v>
      </c>
      <c r="H29" s="9">
        <v>-1.75703395996273E-2</v>
      </c>
      <c r="I29" s="9">
        <v>-4.7802595566247734E-3</v>
      </c>
      <c r="J29" s="9">
        <v>-2.1003289777594716E-2</v>
      </c>
      <c r="K29" s="15">
        <v>0.38629220254271285</v>
      </c>
    </row>
    <row r="30" spans="2:11" x14ac:dyDescent="0.25">
      <c r="B30" s="1" t="s">
        <v>22</v>
      </c>
      <c r="C30" s="9">
        <v>0.13197248428796213</v>
      </c>
      <c r="D30" s="9">
        <v>-0.31823659007045274</v>
      </c>
      <c r="E30" s="9">
        <v>0.16182671405754456</v>
      </c>
      <c r="F30" s="9">
        <v>-0.28138742976632541</v>
      </c>
      <c r="G30" s="18">
        <v>1</v>
      </c>
      <c r="H30" s="9">
        <v>-1.9239569104906935E-2</v>
      </c>
      <c r="I30" s="9">
        <v>-1.9570286136557792E-2</v>
      </c>
      <c r="J30" s="9">
        <v>-1.7263099445688875E-2</v>
      </c>
      <c r="K30" s="15">
        <v>-0.32675162970156901</v>
      </c>
    </row>
    <row r="31" spans="2:11" x14ac:dyDescent="0.25">
      <c r="B31" s="1" t="s">
        <v>25</v>
      </c>
      <c r="C31" s="9">
        <v>-6.8051248740799347E-2</v>
      </c>
      <c r="D31" s="9">
        <v>8.0208381210684965E-2</v>
      </c>
      <c r="E31" s="9">
        <v>1.1992443000218326E-2</v>
      </c>
      <c r="F31" s="9">
        <v>-1.75703395996273E-2</v>
      </c>
      <c r="G31" s="9">
        <v>-1.9239569104906935E-2</v>
      </c>
      <c r="H31" s="18">
        <v>1</v>
      </c>
      <c r="I31" s="9">
        <v>0.84745119028273985</v>
      </c>
      <c r="J31" s="9">
        <v>0.94713387667452142</v>
      </c>
      <c r="K31" s="15">
        <v>0.70163279293962777</v>
      </c>
    </row>
    <row r="32" spans="2:11" x14ac:dyDescent="0.25">
      <c r="B32" s="1" t="s">
        <v>26</v>
      </c>
      <c r="C32" s="9">
        <v>-5.9800921783790054E-2</v>
      </c>
      <c r="D32" s="9">
        <v>5.8147029432212692E-2</v>
      </c>
      <c r="E32" s="9">
        <v>1.6171023125369704E-2</v>
      </c>
      <c r="F32" s="9">
        <v>-4.7802595566247734E-3</v>
      </c>
      <c r="G32" s="9">
        <v>-1.9570286136557792E-2</v>
      </c>
      <c r="H32" s="9">
        <v>0.84745119028273985</v>
      </c>
      <c r="I32" s="18">
        <v>1</v>
      </c>
      <c r="J32" s="9">
        <v>0.65513652173917347</v>
      </c>
      <c r="K32" s="15">
        <v>0.45819874753046158</v>
      </c>
    </row>
    <row r="33" spans="2:11" x14ac:dyDescent="0.25">
      <c r="B33" s="1" t="s">
        <v>28</v>
      </c>
      <c r="C33" s="9">
        <v>-6.5436912992010057E-2</v>
      </c>
      <c r="D33" s="9">
        <v>8.1415737721631395E-2</v>
      </c>
      <c r="E33" s="9">
        <v>1.0562392090119728E-2</v>
      </c>
      <c r="F33" s="9">
        <v>-2.1003289777594716E-2</v>
      </c>
      <c r="G33" s="9">
        <v>-1.7263099445688875E-2</v>
      </c>
      <c r="H33" s="9">
        <v>0.94713387667452142</v>
      </c>
      <c r="I33" s="9">
        <v>0.65513652173917347</v>
      </c>
      <c r="J33" s="18">
        <v>1</v>
      </c>
      <c r="K33" s="15">
        <v>0.75176033690026756</v>
      </c>
    </row>
    <row r="34" spans="2:11" ht="15.75" thickBot="1" x14ac:dyDescent="0.3">
      <c r="B34" s="13" t="s">
        <v>15</v>
      </c>
      <c r="C34" s="16">
        <v>-0.2281408080130258</v>
      </c>
      <c r="D34" s="16">
        <v>0.59088227107893643</v>
      </c>
      <c r="E34" s="16">
        <v>0.21284783182791314</v>
      </c>
      <c r="F34" s="16">
        <v>0.38629220254271285</v>
      </c>
      <c r="G34" s="16">
        <v>-0.32675162970156901</v>
      </c>
      <c r="H34" s="16">
        <v>0.70163279293962777</v>
      </c>
      <c r="I34" s="16">
        <v>0.45819874753046158</v>
      </c>
      <c r="J34" s="16">
        <v>0.75176033690026756</v>
      </c>
      <c r="K34" s="19">
        <v>1</v>
      </c>
    </row>
    <row r="37" spans="2:11" x14ac:dyDescent="0.25">
      <c r="B37" t="s">
        <v>35</v>
      </c>
    </row>
    <row r="38" spans="2:11" ht="15.75" thickBot="1" x14ac:dyDescent="0.3"/>
    <row r="39" spans="2:11" x14ac:dyDescent="0.25">
      <c r="B39" s="2" t="s">
        <v>36</v>
      </c>
      <c r="C39" s="2" t="s">
        <v>16</v>
      </c>
      <c r="D39" s="2" t="s">
        <v>17</v>
      </c>
      <c r="E39" s="2" t="s">
        <v>19</v>
      </c>
      <c r="F39" s="2" t="s">
        <v>21</v>
      </c>
      <c r="G39" s="2" t="s">
        <v>22</v>
      </c>
      <c r="H39" s="2" t="s">
        <v>25</v>
      </c>
      <c r="I39" s="2" t="s">
        <v>26</v>
      </c>
      <c r="J39" s="2" t="s">
        <v>28</v>
      </c>
    </row>
    <row r="40" spans="2:11" x14ac:dyDescent="0.25">
      <c r="B40" s="12" t="s">
        <v>37</v>
      </c>
      <c r="C40" s="14">
        <v>0.47893895746772136</v>
      </c>
      <c r="D40" s="14">
        <v>0.35212564372950939</v>
      </c>
      <c r="E40" s="14">
        <v>0.89569118481839149</v>
      </c>
      <c r="F40" s="14">
        <v>0.44499759983007575</v>
      </c>
      <c r="G40" s="14">
        <v>0.81965236509457151</v>
      </c>
      <c r="H40" s="14">
        <v>1.2684370432734467E-2</v>
      </c>
      <c r="I40" s="14">
        <v>7.0300521822576317E-2</v>
      </c>
      <c r="J40" s="14">
        <v>2.5711745577976029E-2</v>
      </c>
    </row>
    <row r="41" spans="2:11" ht="15.75" thickBot="1" x14ac:dyDescent="0.3">
      <c r="B41" s="4" t="s">
        <v>38</v>
      </c>
      <c r="C41" s="10">
        <v>2.0879487550715607</v>
      </c>
      <c r="D41" s="10">
        <v>2.8398954117870638</v>
      </c>
      <c r="E41" s="10">
        <v>1.1164562261520503</v>
      </c>
      <c r="F41" s="10">
        <v>2.2472031318412826</v>
      </c>
      <c r="G41" s="10">
        <v>1.2200294205027029</v>
      </c>
      <c r="H41" s="10">
        <v>78.837180394803582</v>
      </c>
      <c r="I41" s="10">
        <v>14.224645480211214</v>
      </c>
      <c r="J41" s="10">
        <v>38.892730832579971</v>
      </c>
    </row>
    <row r="44" spans="2:11" x14ac:dyDescent="0.25">
      <c r="B44" s="20" t="s">
        <v>39</v>
      </c>
    </row>
    <row r="46" spans="2:11" x14ac:dyDescent="0.25">
      <c r="B46" t="s">
        <v>43</v>
      </c>
    </row>
    <row r="47" spans="2:11" ht="15.75" thickBot="1" x14ac:dyDescent="0.3"/>
    <row r="48" spans="2:11" x14ac:dyDescent="0.25">
      <c r="B48" s="22" t="s">
        <v>8</v>
      </c>
      <c r="C48" s="23">
        <v>252</v>
      </c>
    </row>
    <row r="49" spans="2:3" x14ac:dyDescent="0.25">
      <c r="B49" s="1" t="s">
        <v>44</v>
      </c>
      <c r="C49" s="9">
        <v>252</v>
      </c>
    </row>
    <row r="50" spans="2:3" x14ac:dyDescent="0.25">
      <c r="B50" s="1" t="s">
        <v>45</v>
      </c>
      <c r="C50" s="9">
        <v>243</v>
      </c>
    </row>
    <row r="51" spans="2:3" x14ac:dyDescent="0.25">
      <c r="B51" s="1" t="s">
        <v>46</v>
      </c>
      <c r="C51" s="9">
        <v>0.95758878768111488</v>
      </c>
    </row>
    <row r="52" spans="2:3" x14ac:dyDescent="0.25">
      <c r="B52" s="1" t="s">
        <v>47</v>
      </c>
      <c r="C52" s="9">
        <v>0.95619253377761249</v>
      </c>
    </row>
    <row r="53" spans="2:3" x14ac:dyDescent="0.25">
      <c r="B53" s="1" t="s">
        <v>48</v>
      </c>
      <c r="C53" s="9">
        <v>281282528740.60223</v>
      </c>
    </row>
    <row r="54" spans="2:3" x14ac:dyDescent="0.25">
      <c r="B54" s="1" t="s">
        <v>49</v>
      </c>
      <c r="C54" s="9">
        <v>530360.75339395378</v>
      </c>
    </row>
    <row r="55" spans="2:3" x14ac:dyDescent="0.25">
      <c r="B55" s="1" t="s">
        <v>50</v>
      </c>
      <c r="C55" s="9">
        <v>2.9673850308957164</v>
      </c>
    </row>
    <row r="56" spans="2:3" x14ac:dyDescent="0.25">
      <c r="B56" s="1" t="s">
        <v>51</v>
      </c>
      <c r="C56" s="9">
        <v>1.1009797049187287</v>
      </c>
    </row>
    <row r="57" spans="2:3" x14ac:dyDescent="0.25">
      <c r="B57" s="1" t="s">
        <v>52</v>
      </c>
      <c r="C57" s="9">
        <v>8.9999999999999751</v>
      </c>
    </row>
    <row r="58" spans="2:3" x14ac:dyDescent="0.25">
      <c r="B58" s="1" t="s">
        <v>53</v>
      </c>
      <c r="C58" s="9">
        <v>6652.2169649323732</v>
      </c>
    </row>
    <row r="59" spans="2:3" x14ac:dyDescent="0.25">
      <c r="B59" s="1" t="s">
        <v>54</v>
      </c>
      <c r="C59" s="9">
        <v>6683.9818267199762</v>
      </c>
    </row>
    <row r="60" spans="2:3" x14ac:dyDescent="0.25">
      <c r="B60" s="1" t="s">
        <v>55</v>
      </c>
      <c r="C60" s="9">
        <v>4.5552783601765498E-2</v>
      </c>
    </row>
    <row r="61" spans="2:3" ht="15.75" thickBot="1" x14ac:dyDescent="0.3">
      <c r="B61" s="4" t="s">
        <v>414</v>
      </c>
      <c r="C61" s="10">
        <v>551022.21090536774</v>
      </c>
    </row>
    <row r="64" spans="2:3" x14ac:dyDescent="0.25">
      <c r="B64" t="s">
        <v>56</v>
      </c>
    </row>
    <row r="65" spans="2:7" ht="15.75" thickBot="1" x14ac:dyDescent="0.3"/>
    <row r="66" spans="2:7" x14ac:dyDescent="0.25">
      <c r="B66" s="2" t="s">
        <v>57</v>
      </c>
      <c r="C66" s="2" t="s">
        <v>45</v>
      </c>
      <c r="D66" s="2" t="s">
        <v>58</v>
      </c>
      <c r="E66" s="2" t="s">
        <v>59</v>
      </c>
      <c r="F66" s="2" t="s">
        <v>60</v>
      </c>
      <c r="G66" s="2" t="s">
        <v>61</v>
      </c>
    </row>
    <row r="67" spans="2:7" x14ac:dyDescent="0.25">
      <c r="B67" s="12" t="s">
        <v>62</v>
      </c>
      <c r="C67" s="24">
        <v>8</v>
      </c>
      <c r="D67" s="14">
        <v>1543289483478277.2</v>
      </c>
      <c r="E67" s="14">
        <v>192911185434784.66</v>
      </c>
      <c r="F67" s="14">
        <v>685.82711588421012</v>
      </c>
      <c r="G67" s="25" t="s">
        <v>65</v>
      </c>
    </row>
    <row r="68" spans="2:7" x14ac:dyDescent="0.25">
      <c r="B68" s="1" t="s">
        <v>63</v>
      </c>
      <c r="C68" s="6">
        <v>243</v>
      </c>
      <c r="D68" s="9">
        <v>68351654483966.336</v>
      </c>
      <c r="E68" s="9">
        <v>281282528740.60223</v>
      </c>
      <c r="F68" s="9"/>
      <c r="G68" s="9"/>
    </row>
    <row r="69" spans="2:7" ht="15.75" thickBot="1" x14ac:dyDescent="0.3">
      <c r="B69" s="4" t="s">
        <v>64</v>
      </c>
      <c r="C69" s="7">
        <v>251</v>
      </c>
      <c r="D69" s="10">
        <v>1611641137962243.7</v>
      </c>
      <c r="E69" s="10"/>
      <c r="F69" s="10"/>
      <c r="G69" s="10"/>
    </row>
    <row r="70" spans="2:7" x14ac:dyDescent="0.25">
      <c r="B70" s="26" t="s">
        <v>66</v>
      </c>
    </row>
    <row r="73" spans="2:7" x14ac:dyDescent="0.25">
      <c r="B73" t="s">
        <v>67</v>
      </c>
    </row>
    <row r="74" spans="2:7" ht="15.75" thickBot="1" x14ac:dyDescent="0.3"/>
    <row r="75" spans="2:7" x14ac:dyDescent="0.25">
      <c r="B75" s="2" t="s">
        <v>57</v>
      </c>
      <c r="C75" s="2" t="s">
        <v>45</v>
      </c>
      <c r="D75" s="2" t="s">
        <v>58</v>
      </c>
      <c r="E75" s="2" t="s">
        <v>59</v>
      </c>
      <c r="F75" s="2" t="s">
        <v>60</v>
      </c>
      <c r="G75" s="2" t="s">
        <v>61</v>
      </c>
    </row>
    <row r="76" spans="2:7" x14ac:dyDescent="0.25">
      <c r="B76" s="12" t="s">
        <v>16</v>
      </c>
      <c r="C76" s="24">
        <v>1</v>
      </c>
      <c r="D76" s="14">
        <v>83883065855445.797</v>
      </c>
      <c r="E76" s="14">
        <v>83883065855445.797</v>
      </c>
      <c r="F76" s="14">
        <v>298.21640978207523</v>
      </c>
      <c r="G76" s="25" t="s">
        <v>65</v>
      </c>
    </row>
    <row r="77" spans="2:7" x14ac:dyDescent="0.25">
      <c r="B77" s="1" t="s">
        <v>17</v>
      </c>
      <c r="C77" s="6">
        <v>1</v>
      </c>
      <c r="D77" s="9">
        <v>579584632440720.5</v>
      </c>
      <c r="E77" s="9">
        <v>579584632440720.5</v>
      </c>
      <c r="F77" s="9">
        <v>2060.5070461920209</v>
      </c>
      <c r="G77" s="27" t="s">
        <v>65</v>
      </c>
    </row>
    <row r="78" spans="2:7" x14ac:dyDescent="0.25">
      <c r="B78" s="1" t="s">
        <v>19</v>
      </c>
      <c r="C78" s="6">
        <v>1</v>
      </c>
      <c r="D78" s="9">
        <v>16850199365194.432</v>
      </c>
      <c r="E78" s="9">
        <v>16850199365194.432</v>
      </c>
      <c r="F78" s="9">
        <v>59.904891500508469</v>
      </c>
      <c r="G78" s="27" t="s">
        <v>65</v>
      </c>
    </row>
    <row r="79" spans="2:7" x14ac:dyDescent="0.25">
      <c r="B79" s="1" t="s">
        <v>21</v>
      </c>
      <c r="C79" s="6">
        <v>1</v>
      </c>
      <c r="D79" s="9">
        <v>77321312629.145935</v>
      </c>
      <c r="E79" s="9">
        <v>77321312629.145935</v>
      </c>
      <c r="F79" s="9">
        <v>0.2748884297056764</v>
      </c>
      <c r="G79" s="9">
        <v>0.60054917662343421</v>
      </c>
    </row>
    <row r="80" spans="2:7" x14ac:dyDescent="0.25">
      <c r="B80" s="1" t="s">
        <v>22</v>
      </c>
      <c r="C80" s="6">
        <v>1</v>
      </c>
      <c r="D80" s="9">
        <v>33641014299927.707</v>
      </c>
      <c r="E80" s="9">
        <v>33641014299927.707</v>
      </c>
      <c r="F80" s="9">
        <v>119.59866277706617</v>
      </c>
      <c r="G80" s="27" t="s">
        <v>65</v>
      </c>
    </row>
    <row r="81" spans="2:7" x14ac:dyDescent="0.25">
      <c r="B81" s="1" t="s">
        <v>25</v>
      </c>
      <c r="C81" s="6">
        <v>1</v>
      </c>
      <c r="D81" s="9">
        <v>714048537905301.62</v>
      </c>
      <c r="E81" s="9">
        <v>714048537905301.62</v>
      </c>
      <c r="F81" s="9">
        <v>2538.5456434224348</v>
      </c>
      <c r="G81" s="27" t="s">
        <v>65</v>
      </c>
    </row>
    <row r="82" spans="2:7" x14ac:dyDescent="0.25">
      <c r="B82" s="1" t="s">
        <v>26</v>
      </c>
      <c r="C82" s="6">
        <v>1</v>
      </c>
      <c r="D82" s="9">
        <v>99511501674301.734</v>
      </c>
      <c r="E82" s="9">
        <v>99511501674301.734</v>
      </c>
      <c r="F82" s="9">
        <v>353.77775548253442</v>
      </c>
      <c r="G82" s="27" t="s">
        <v>65</v>
      </c>
    </row>
    <row r="83" spans="2:7" ht="15.75" thickBot="1" x14ac:dyDescent="0.3">
      <c r="B83" s="4" t="s">
        <v>28</v>
      </c>
      <c r="C83" s="7">
        <v>1</v>
      </c>
      <c r="D83" s="10">
        <v>15693210624757.414</v>
      </c>
      <c r="E83" s="10">
        <v>15693210624757.414</v>
      </c>
      <c r="F83" s="10">
        <v>55.791629487338824</v>
      </c>
      <c r="G83" s="46" t="s">
        <v>65</v>
      </c>
    </row>
    <row r="86" spans="2:7" x14ac:dyDescent="0.25">
      <c r="B86" t="s">
        <v>68</v>
      </c>
    </row>
    <row r="87" spans="2:7" ht="15.75" thickBot="1" x14ac:dyDescent="0.3"/>
    <row r="88" spans="2:7" x14ac:dyDescent="0.25">
      <c r="B88" s="2" t="s">
        <v>57</v>
      </c>
      <c r="C88" s="2" t="s">
        <v>45</v>
      </c>
      <c r="D88" s="2" t="s">
        <v>58</v>
      </c>
      <c r="E88" s="2" t="s">
        <v>59</v>
      </c>
      <c r="F88" s="2" t="s">
        <v>60</v>
      </c>
      <c r="G88" s="2" t="s">
        <v>61</v>
      </c>
    </row>
    <row r="89" spans="2:7" x14ac:dyDescent="0.25">
      <c r="B89" s="12" t="s">
        <v>16</v>
      </c>
      <c r="C89" s="24">
        <v>1</v>
      </c>
      <c r="D89" s="14">
        <v>103652729102674.36</v>
      </c>
      <c r="E89" s="14">
        <v>103652729102674.36</v>
      </c>
      <c r="F89" s="14">
        <v>368.50041688249519</v>
      </c>
      <c r="G89" s="25" t="s">
        <v>65</v>
      </c>
    </row>
    <row r="90" spans="2:7" x14ac:dyDescent="0.25">
      <c r="B90" s="1" t="s">
        <v>17</v>
      </c>
      <c r="C90" s="6">
        <v>1</v>
      </c>
      <c r="D90" s="9">
        <v>219324180814957.5</v>
      </c>
      <c r="E90" s="9">
        <v>219324180814957.5</v>
      </c>
      <c r="F90" s="9">
        <v>779.72912785215146</v>
      </c>
      <c r="G90" s="27" t="s">
        <v>65</v>
      </c>
    </row>
    <row r="91" spans="2:7" x14ac:dyDescent="0.25">
      <c r="B91" s="1" t="s">
        <v>19</v>
      </c>
      <c r="C91" s="6">
        <v>1</v>
      </c>
      <c r="D91" s="9">
        <v>31754677283687.09</v>
      </c>
      <c r="E91" s="9">
        <v>31754677283687.09</v>
      </c>
      <c r="F91" s="9">
        <v>112.89246234333716</v>
      </c>
      <c r="G91" s="27" t="s">
        <v>65</v>
      </c>
    </row>
    <row r="92" spans="2:7" x14ac:dyDescent="0.25">
      <c r="B92" s="1" t="s">
        <v>21</v>
      </c>
      <c r="C92" s="6">
        <v>1</v>
      </c>
      <c r="D92" s="9">
        <v>9508240457268.1055</v>
      </c>
      <c r="E92" s="9">
        <v>9508240457268.1055</v>
      </c>
      <c r="F92" s="9">
        <v>33.803167583282686</v>
      </c>
      <c r="G92" s="27" t="s">
        <v>65</v>
      </c>
    </row>
    <row r="93" spans="2:7" x14ac:dyDescent="0.25">
      <c r="B93" s="1" t="s">
        <v>22</v>
      </c>
      <c r="C93" s="6">
        <v>1</v>
      </c>
      <c r="D93" s="9">
        <v>32552458653433.848</v>
      </c>
      <c r="E93" s="9">
        <v>32552458653433.848</v>
      </c>
      <c r="F93" s="9">
        <v>115.72869029293182</v>
      </c>
      <c r="G93" s="27" t="s">
        <v>65</v>
      </c>
    </row>
    <row r="94" spans="2:7" x14ac:dyDescent="0.25">
      <c r="B94" s="1" t="s">
        <v>25</v>
      </c>
      <c r="C94" s="6">
        <v>1</v>
      </c>
      <c r="D94" s="9">
        <v>947217710633.5011</v>
      </c>
      <c r="E94" s="9">
        <v>947217710633.5011</v>
      </c>
      <c r="F94" s="9">
        <v>3.3674957164048465</v>
      </c>
      <c r="G94" s="9">
        <v>6.7717044259153356E-2</v>
      </c>
    </row>
    <row r="95" spans="2:7" x14ac:dyDescent="0.25">
      <c r="B95" s="1" t="s">
        <v>26</v>
      </c>
      <c r="C95" s="6">
        <v>1</v>
      </c>
      <c r="D95" s="9">
        <v>2433134938503.854</v>
      </c>
      <c r="E95" s="9">
        <v>2433134938503.854</v>
      </c>
      <c r="F95" s="9">
        <v>8.6501459916398957</v>
      </c>
      <c r="G95" s="9">
        <v>3.5861374067015866E-3</v>
      </c>
    </row>
    <row r="96" spans="2:7" ht="15.75" thickBot="1" x14ac:dyDescent="0.3">
      <c r="B96" s="4" t="s">
        <v>28</v>
      </c>
      <c r="C96" s="7">
        <v>1</v>
      </c>
      <c r="D96" s="10">
        <v>15693210624761.57</v>
      </c>
      <c r="E96" s="10">
        <v>15693210624761.57</v>
      </c>
      <c r="F96" s="10">
        <v>55.791629487353603</v>
      </c>
      <c r="G96" s="46" t="s">
        <v>65</v>
      </c>
    </row>
    <row r="99" spans="2:8" x14ac:dyDescent="0.25">
      <c r="B99" t="s">
        <v>69</v>
      </c>
    </row>
    <row r="100" spans="2:8" ht="15.75" thickBot="1" x14ac:dyDescent="0.3"/>
    <row r="101" spans="2:8" x14ac:dyDescent="0.25">
      <c r="B101" s="2" t="s">
        <v>57</v>
      </c>
      <c r="C101" s="2" t="s">
        <v>70</v>
      </c>
      <c r="D101" s="2" t="s">
        <v>71</v>
      </c>
      <c r="E101" s="2" t="s">
        <v>72</v>
      </c>
      <c r="F101" s="2" t="s">
        <v>73</v>
      </c>
      <c r="G101" s="2" t="s">
        <v>74</v>
      </c>
      <c r="H101" s="2" t="s">
        <v>75</v>
      </c>
    </row>
    <row r="102" spans="2:8" x14ac:dyDescent="0.25">
      <c r="B102" s="12" t="s">
        <v>76</v>
      </c>
      <c r="C102" s="14">
        <v>-21063041.9792655</v>
      </c>
      <c r="D102" s="14">
        <v>4128396.9725962449</v>
      </c>
      <c r="E102" s="14">
        <v>-5.1019904624189962</v>
      </c>
      <c r="F102" s="25" t="s">
        <v>65</v>
      </c>
      <c r="G102" s="14">
        <v>-29195052.630042899</v>
      </c>
      <c r="H102" s="14">
        <v>-12931031.3284881</v>
      </c>
    </row>
    <row r="103" spans="2:8" x14ac:dyDescent="0.25">
      <c r="B103" s="1" t="s">
        <v>16</v>
      </c>
      <c r="C103" s="9">
        <v>3930.8892738724089</v>
      </c>
      <c r="D103" s="9">
        <v>204.77258791651138</v>
      </c>
      <c r="E103" s="9">
        <v>19.19636467882648</v>
      </c>
      <c r="F103" s="27" t="s">
        <v>65</v>
      </c>
      <c r="G103" s="9">
        <v>3527.5334733091913</v>
      </c>
      <c r="H103" s="9">
        <v>4334.2450744356265</v>
      </c>
    </row>
    <row r="104" spans="2:8" x14ac:dyDescent="0.25">
      <c r="B104" s="1" t="s">
        <v>17</v>
      </c>
      <c r="C104" s="9">
        <v>31323.694512897888</v>
      </c>
      <c r="D104" s="9">
        <v>1121.7629728677032</v>
      </c>
      <c r="E104" s="9">
        <v>27.92363027709963</v>
      </c>
      <c r="F104" s="27" t="s">
        <v>65</v>
      </c>
      <c r="G104" s="9">
        <v>29114.074531205293</v>
      </c>
      <c r="H104" s="9">
        <v>33533.314494590486</v>
      </c>
    </row>
    <row r="105" spans="2:8" x14ac:dyDescent="0.25">
      <c r="B105" s="1" t="s">
        <v>19</v>
      </c>
      <c r="C105" s="9">
        <v>464794.47774438525</v>
      </c>
      <c r="D105" s="9">
        <v>43745.006628312862</v>
      </c>
      <c r="E105" s="9">
        <v>10.625086462864052</v>
      </c>
      <c r="F105" s="27" t="s">
        <v>65</v>
      </c>
      <c r="G105" s="9">
        <v>378626.68376016105</v>
      </c>
      <c r="H105" s="9">
        <v>550962.27172860946</v>
      </c>
    </row>
    <row r="106" spans="2:8" x14ac:dyDescent="0.25">
      <c r="B106" s="1" t="s">
        <v>21</v>
      </c>
      <c r="C106" s="9">
        <v>662282.18715042202</v>
      </c>
      <c r="D106" s="9">
        <v>113910.66181766515</v>
      </c>
      <c r="E106" s="9">
        <v>5.8140491555612748</v>
      </c>
      <c r="F106" s="27" t="s">
        <v>65</v>
      </c>
      <c r="G106" s="9">
        <v>437903.88213586947</v>
      </c>
      <c r="H106" s="9">
        <v>886660.49216497457</v>
      </c>
    </row>
    <row r="107" spans="2:8" x14ac:dyDescent="0.25">
      <c r="B107" s="1" t="s">
        <v>22</v>
      </c>
      <c r="C107" s="9">
        <v>-916803.24831699347</v>
      </c>
      <c r="D107" s="9">
        <v>85222.765736177709</v>
      </c>
      <c r="E107" s="9">
        <v>-10.757727004015825</v>
      </c>
      <c r="F107" s="27" t="s">
        <v>65</v>
      </c>
      <c r="G107" s="9">
        <v>-1084672.8701715686</v>
      </c>
      <c r="H107" s="9">
        <v>-748933.62646241835</v>
      </c>
    </row>
    <row r="108" spans="2:8" x14ac:dyDescent="0.25">
      <c r="B108" s="1" t="s">
        <v>25</v>
      </c>
      <c r="C108" s="9">
        <v>670.7296006853835</v>
      </c>
      <c r="D108" s="9">
        <v>365.50552579083433</v>
      </c>
      <c r="E108" s="9">
        <v>1.8350737632054788</v>
      </c>
      <c r="F108" s="9">
        <v>6.7717044259142101E-2</v>
      </c>
      <c r="G108" s="9">
        <v>-49.233825404394224</v>
      </c>
      <c r="H108" s="9">
        <v>1390.6930267751613</v>
      </c>
    </row>
    <row r="109" spans="2:8" x14ac:dyDescent="0.25">
      <c r="B109" s="1" t="s">
        <v>26</v>
      </c>
      <c r="C109" s="9">
        <v>-4.0323273334923231</v>
      </c>
      <c r="D109" s="9">
        <v>1.3710208552234457</v>
      </c>
      <c r="E109" s="9">
        <v>-2.9411130531892193</v>
      </c>
      <c r="F109" s="9">
        <v>3.5861374067013676E-3</v>
      </c>
      <c r="G109" s="9">
        <v>-6.7329291097075536</v>
      </c>
      <c r="H109" s="9">
        <v>-1.3317255572770921</v>
      </c>
    </row>
    <row r="110" spans="2:8" ht="15.75" thickBot="1" x14ac:dyDescent="0.3">
      <c r="B110" s="4" t="s">
        <v>28</v>
      </c>
      <c r="C110" s="10">
        <v>78509.636077692339</v>
      </c>
      <c r="D110" s="10">
        <v>10510.864593146944</v>
      </c>
      <c r="E110" s="10">
        <v>7.4693794579829733</v>
      </c>
      <c r="F110" s="46" t="s">
        <v>65</v>
      </c>
      <c r="G110" s="10">
        <v>57805.604128313869</v>
      </c>
      <c r="H110" s="10">
        <v>99213.668027070817</v>
      </c>
    </row>
    <row r="113" spans="2:8" x14ac:dyDescent="0.25">
      <c r="B113" t="s">
        <v>77</v>
      </c>
    </row>
    <row r="115" spans="2:8" x14ac:dyDescent="0.25">
      <c r="B115" s="28" t="s">
        <v>388</v>
      </c>
    </row>
    <row r="118" spans="2:8" x14ac:dyDescent="0.25">
      <c r="B118" t="s">
        <v>79</v>
      </c>
    </row>
    <row r="119" spans="2:8" ht="15.75" thickBot="1" x14ac:dyDescent="0.3"/>
    <row r="120" spans="2:8" x14ac:dyDescent="0.25">
      <c r="B120" s="2" t="s">
        <v>57</v>
      </c>
      <c r="C120" s="2" t="s">
        <v>70</v>
      </c>
      <c r="D120" s="2" t="s">
        <v>71</v>
      </c>
      <c r="E120" s="2" t="s">
        <v>72</v>
      </c>
      <c r="F120" s="2" t="s">
        <v>73</v>
      </c>
      <c r="G120" s="2" t="s">
        <v>74</v>
      </c>
      <c r="H120" s="2" t="s">
        <v>75</v>
      </c>
    </row>
    <row r="121" spans="2:8" x14ac:dyDescent="0.25">
      <c r="B121" s="12" t="s">
        <v>16</v>
      </c>
      <c r="C121" s="14">
        <v>0.36645117295591412</v>
      </c>
      <c r="D121" s="14">
        <v>1.9089613011994321E-2</v>
      </c>
      <c r="E121" s="14">
        <v>19.196364678826477</v>
      </c>
      <c r="F121" s="25" t="s">
        <v>65</v>
      </c>
      <c r="G121" s="14">
        <v>0.32884894202628234</v>
      </c>
      <c r="H121" s="14">
        <v>0.40405340388554589</v>
      </c>
    </row>
    <row r="122" spans="2:8" x14ac:dyDescent="0.25">
      <c r="B122" s="1" t="s">
        <v>17</v>
      </c>
      <c r="C122" s="9">
        <v>0.62167049913857497</v>
      </c>
      <c r="D122" s="9">
        <v>2.2263240594773647E-2</v>
      </c>
      <c r="E122" s="9">
        <v>27.92363027709963</v>
      </c>
      <c r="F122" s="27" t="s">
        <v>65</v>
      </c>
      <c r="G122" s="9">
        <v>0.57781693785576438</v>
      </c>
      <c r="H122" s="9">
        <v>0.66552406042138557</v>
      </c>
    </row>
    <row r="123" spans="2:8" x14ac:dyDescent="0.25">
      <c r="B123" s="1" t="s">
        <v>19</v>
      </c>
      <c r="C123" s="9">
        <v>0.14831686239058345</v>
      </c>
      <c r="D123" s="9">
        <v>1.3959120512474756E-2</v>
      </c>
      <c r="E123" s="9">
        <v>10.625086462864052</v>
      </c>
      <c r="F123" s="27" t="s">
        <v>65</v>
      </c>
      <c r="G123" s="9">
        <v>0.12082054422243432</v>
      </c>
      <c r="H123" s="9">
        <v>0.17581318055873257</v>
      </c>
    </row>
    <row r="124" spans="2:8" x14ac:dyDescent="0.25">
      <c r="B124" s="1" t="s">
        <v>21</v>
      </c>
      <c r="C124" s="9">
        <v>0.115142875655063</v>
      </c>
      <c r="D124" s="9">
        <v>1.9804248738579399E-2</v>
      </c>
      <c r="E124" s="9">
        <v>5.8140491555612748</v>
      </c>
      <c r="F124" s="27" t="s">
        <v>65</v>
      </c>
      <c r="G124" s="9">
        <v>7.613297356914675E-2</v>
      </c>
      <c r="H124" s="9">
        <v>0.15415277774097924</v>
      </c>
    </row>
    <row r="125" spans="2:8" x14ac:dyDescent="0.25">
      <c r="B125" s="1" t="s">
        <v>22</v>
      </c>
      <c r="C125" s="9">
        <v>-0.15697947690458319</v>
      </c>
      <c r="D125" s="9">
        <v>1.4592253256285761E-2</v>
      </c>
      <c r="E125" s="9">
        <v>-10.757727004015825</v>
      </c>
      <c r="F125" s="27" t="s">
        <v>65</v>
      </c>
      <c r="G125" s="9">
        <v>-0.18572292374039753</v>
      </c>
      <c r="H125" s="9">
        <v>-0.12823603006876885</v>
      </c>
    </row>
    <row r="126" spans="2:8" x14ac:dyDescent="0.25">
      <c r="B126" s="1" t="s">
        <v>25</v>
      </c>
      <c r="C126" s="9">
        <v>0.21525649990092871</v>
      </c>
      <c r="D126" s="9">
        <v>0.11730127922755647</v>
      </c>
      <c r="E126" s="9">
        <v>1.8350737632054788</v>
      </c>
      <c r="F126" s="9">
        <v>6.7717044259142101E-2</v>
      </c>
      <c r="G126" s="9">
        <v>-1.580055647231593E-2</v>
      </c>
      <c r="H126" s="9">
        <v>0.44631355627417335</v>
      </c>
    </row>
    <row r="127" spans="2:8" x14ac:dyDescent="0.25">
      <c r="B127" s="1" t="s">
        <v>26</v>
      </c>
      <c r="C127" s="9">
        <v>-0.14654454301447378</v>
      </c>
      <c r="D127" s="9">
        <v>4.9826218973652532E-2</v>
      </c>
      <c r="E127" s="9">
        <v>-2.9411130531892189</v>
      </c>
      <c r="F127" s="9">
        <v>3.5861374067013676E-3</v>
      </c>
      <c r="G127" s="9">
        <v>-0.24469095336970115</v>
      </c>
      <c r="H127" s="9">
        <v>-4.8398132659246418E-2</v>
      </c>
    </row>
    <row r="128" spans="2:8" ht="15.75" thickBot="1" x14ac:dyDescent="0.3">
      <c r="B128" s="4" t="s">
        <v>28</v>
      </c>
      <c r="C128" s="10">
        <v>0.61539781308179287</v>
      </c>
      <c r="D128" s="10">
        <v>8.2389416221729156E-2</v>
      </c>
      <c r="E128" s="10">
        <v>7.4693794579829724</v>
      </c>
      <c r="F128" s="46" t="s">
        <v>65</v>
      </c>
      <c r="G128" s="10">
        <v>0.45310925055407331</v>
      </c>
      <c r="H128" s="10">
        <v>0.77768637560951248</v>
      </c>
    </row>
    <row r="147" spans="2:13" x14ac:dyDescent="0.25">
      <c r="E147" t="s">
        <v>80</v>
      </c>
    </row>
    <row r="150" spans="2:13" x14ac:dyDescent="0.25">
      <c r="B150" t="s">
        <v>81</v>
      </c>
    </row>
    <row r="151" spans="2:13" ht="15.75" thickBot="1" x14ac:dyDescent="0.3"/>
    <row r="152" spans="2:13" x14ac:dyDescent="0.25">
      <c r="B152" s="2" t="s">
        <v>82</v>
      </c>
      <c r="C152" s="2" t="s">
        <v>83</v>
      </c>
      <c r="D152" s="2" t="s">
        <v>15</v>
      </c>
      <c r="E152" s="2" t="s">
        <v>84</v>
      </c>
      <c r="F152" s="2" t="s">
        <v>85</v>
      </c>
      <c r="G152" s="2" t="s">
        <v>86</v>
      </c>
      <c r="H152" s="2" t="s">
        <v>87</v>
      </c>
      <c r="I152" s="2" t="s">
        <v>88</v>
      </c>
      <c r="J152" s="2" t="s">
        <v>89</v>
      </c>
      <c r="K152" s="2" t="s">
        <v>90</v>
      </c>
      <c r="L152" s="2" t="s">
        <v>91</v>
      </c>
      <c r="M152" s="2" t="s">
        <v>92</v>
      </c>
    </row>
    <row r="153" spans="2:13" x14ac:dyDescent="0.25">
      <c r="B153" s="12" t="s">
        <v>325</v>
      </c>
      <c r="C153" s="24">
        <v>1</v>
      </c>
      <c r="D153" s="14">
        <v>12404630</v>
      </c>
      <c r="E153" s="14">
        <v>11201903.082216755</v>
      </c>
      <c r="F153" s="14">
        <v>1202726.9177832454</v>
      </c>
      <c r="G153" s="14">
        <v>2.2677524875032669</v>
      </c>
      <c r="H153" s="14">
        <v>95289.91160534235</v>
      </c>
      <c r="I153" s="14">
        <v>11014203.454194073</v>
      </c>
      <c r="J153" s="14">
        <v>11389602.710239436</v>
      </c>
      <c r="K153" s="14">
        <v>538853.13026311377</v>
      </c>
      <c r="L153" s="14">
        <v>10140483.983328916</v>
      </c>
      <c r="M153" s="14">
        <v>12263322.181104593</v>
      </c>
    </row>
    <row r="154" spans="2:13" x14ac:dyDescent="0.25">
      <c r="B154" s="1" t="s">
        <v>326</v>
      </c>
      <c r="C154" s="6">
        <v>1</v>
      </c>
      <c r="D154" s="9">
        <v>10898592</v>
      </c>
      <c r="E154" s="9">
        <v>10075441.21081686</v>
      </c>
      <c r="F154" s="9">
        <v>823150.7891831398</v>
      </c>
      <c r="G154" s="9">
        <v>1.5520582620707242</v>
      </c>
      <c r="H154" s="9">
        <v>98144.938217786927</v>
      </c>
      <c r="I154" s="9">
        <v>9882117.8244747221</v>
      </c>
      <c r="J154" s="9">
        <v>10268764.597158998</v>
      </c>
      <c r="K154" s="9">
        <v>539365.32854677958</v>
      </c>
      <c r="L154" s="9">
        <v>9013013.1968644764</v>
      </c>
      <c r="M154" s="9">
        <v>11137869.224769244</v>
      </c>
    </row>
    <row r="155" spans="2:13" x14ac:dyDescent="0.25">
      <c r="B155" s="1" t="s">
        <v>327</v>
      </c>
      <c r="C155" s="6">
        <v>1</v>
      </c>
      <c r="D155" s="9">
        <v>11298721</v>
      </c>
      <c r="E155" s="9">
        <v>9993562.156609375</v>
      </c>
      <c r="F155" s="9">
        <v>1305158.843390625</v>
      </c>
      <c r="G155" s="9">
        <v>2.4608888101890685</v>
      </c>
      <c r="H155" s="9">
        <v>99229.223646391925</v>
      </c>
      <c r="I155" s="9">
        <v>9798102.9725926369</v>
      </c>
      <c r="J155" s="9">
        <v>10189021.340626113</v>
      </c>
      <c r="K155" s="9">
        <v>539563.68258627993</v>
      </c>
      <c r="L155" s="9">
        <v>8930743.4299487546</v>
      </c>
      <c r="M155" s="9">
        <v>11056380.883269995</v>
      </c>
    </row>
    <row r="156" spans="2:13" x14ac:dyDescent="0.25">
      <c r="B156" s="1" t="s">
        <v>328</v>
      </c>
      <c r="C156" s="6">
        <v>1</v>
      </c>
      <c r="D156" s="9">
        <v>9821830</v>
      </c>
      <c r="E156" s="9">
        <v>8756815.732332753</v>
      </c>
      <c r="F156" s="9">
        <v>1065014.267667247</v>
      </c>
      <c r="G156" s="9">
        <v>2.0080940394851403</v>
      </c>
      <c r="H156" s="9">
        <v>94211.329879216675</v>
      </c>
      <c r="I156" s="9">
        <v>8571240.6669775695</v>
      </c>
      <c r="J156" s="9">
        <v>8942390.7976879366</v>
      </c>
      <c r="K156" s="9">
        <v>538663.44169454533</v>
      </c>
      <c r="L156" s="9">
        <v>7695770.2771303868</v>
      </c>
      <c r="M156" s="9">
        <v>9817861.1875351183</v>
      </c>
    </row>
    <row r="157" spans="2:13" x14ac:dyDescent="0.25">
      <c r="B157" s="1" t="s">
        <v>329</v>
      </c>
      <c r="C157" s="6">
        <v>1</v>
      </c>
      <c r="D157" s="9">
        <v>9291272</v>
      </c>
      <c r="E157" s="9">
        <v>8634215.7739511337</v>
      </c>
      <c r="F157" s="9">
        <v>657056.22604886629</v>
      </c>
      <c r="G157" s="9">
        <v>1.238885460215799</v>
      </c>
      <c r="H157" s="9">
        <v>98353.329939578631</v>
      </c>
      <c r="I157" s="9">
        <v>8440481.9029311929</v>
      </c>
      <c r="J157" s="9">
        <v>8827949.6449710745</v>
      </c>
      <c r="K157" s="9">
        <v>539403.28720800905</v>
      </c>
      <c r="L157" s="9">
        <v>7571712.9899997748</v>
      </c>
      <c r="M157" s="9">
        <v>9696718.5579024926</v>
      </c>
    </row>
    <row r="158" spans="2:13" x14ac:dyDescent="0.25">
      <c r="B158" s="1" t="s">
        <v>330</v>
      </c>
      <c r="C158" s="6">
        <v>1</v>
      </c>
      <c r="D158" s="9">
        <v>9572081</v>
      </c>
      <c r="E158" s="9">
        <v>9169192.460427152</v>
      </c>
      <c r="F158" s="9">
        <v>402888.53957284801</v>
      </c>
      <c r="G158" s="9">
        <v>0.75964998728625954</v>
      </c>
      <c r="H158" s="9">
        <v>101754.02624295531</v>
      </c>
      <c r="I158" s="9">
        <v>8968759.9849021975</v>
      </c>
      <c r="J158" s="9">
        <v>9369624.9359521065</v>
      </c>
      <c r="K158" s="9">
        <v>540033.71246363339</v>
      </c>
      <c r="L158" s="9">
        <v>8105447.8809490344</v>
      </c>
      <c r="M158" s="9">
        <v>10232937.039905269</v>
      </c>
    </row>
    <row r="159" spans="2:13" x14ac:dyDescent="0.25">
      <c r="B159" s="1" t="s">
        <v>331</v>
      </c>
      <c r="C159" s="6">
        <v>1</v>
      </c>
      <c r="D159" s="9">
        <v>10768624</v>
      </c>
      <c r="E159" s="9">
        <v>10772292.135388125</v>
      </c>
      <c r="F159" s="9">
        <v>-3668.1353881247342</v>
      </c>
      <c r="G159" s="9">
        <v>-6.9163024689348207E-3</v>
      </c>
      <c r="H159" s="9">
        <v>105242.31291091665</v>
      </c>
      <c r="I159" s="9">
        <v>10564988.522100711</v>
      </c>
      <c r="J159" s="9">
        <v>10979595.748675538</v>
      </c>
      <c r="K159" s="9">
        <v>540701.83388577623</v>
      </c>
      <c r="L159" s="9">
        <v>9707231.5074396338</v>
      </c>
      <c r="M159" s="9">
        <v>11837352.763336616</v>
      </c>
    </row>
    <row r="160" spans="2:13" x14ac:dyDescent="0.25">
      <c r="B160" s="1" t="s">
        <v>332</v>
      </c>
      <c r="C160" s="6">
        <v>1</v>
      </c>
      <c r="D160" s="9">
        <v>11743907</v>
      </c>
      <c r="E160" s="9">
        <v>10969038.855791578</v>
      </c>
      <c r="F160" s="9">
        <v>774868.14420842193</v>
      </c>
      <c r="G160" s="9">
        <v>1.4610208980392771</v>
      </c>
      <c r="H160" s="9">
        <v>101870.14178621671</v>
      </c>
      <c r="I160" s="9">
        <v>10768377.658842595</v>
      </c>
      <c r="J160" s="9">
        <v>11169700.052740561</v>
      </c>
      <c r="K160" s="9">
        <v>540055.60318188171</v>
      </c>
      <c r="L160" s="9">
        <v>9905251.1565371566</v>
      </c>
      <c r="M160" s="9">
        <v>12032826.555046</v>
      </c>
    </row>
    <row r="161" spans="2:13" x14ac:dyDescent="0.25">
      <c r="B161" s="1" t="s">
        <v>333</v>
      </c>
      <c r="C161" s="6">
        <v>1</v>
      </c>
      <c r="D161" s="9">
        <v>11259538</v>
      </c>
      <c r="E161" s="9">
        <v>10338309.615795657</v>
      </c>
      <c r="F161" s="9">
        <v>921228.38420434296</v>
      </c>
      <c r="G161" s="9">
        <v>1.7369844550319722</v>
      </c>
      <c r="H161" s="9">
        <v>104831.76856554032</v>
      </c>
      <c r="I161" s="9">
        <v>10131814.682247953</v>
      </c>
      <c r="J161" s="9">
        <v>10544804.549343361</v>
      </c>
      <c r="K161" s="9">
        <v>540622.07542902022</v>
      </c>
      <c r="L161" s="9">
        <v>9273406.0940131024</v>
      </c>
      <c r="M161" s="9">
        <v>11403213.137578212</v>
      </c>
    </row>
    <row r="162" spans="2:13" x14ac:dyDescent="0.25">
      <c r="B162" s="1" t="s">
        <v>334</v>
      </c>
      <c r="C162" s="6">
        <v>1</v>
      </c>
      <c r="D162" s="9">
        <v>10840516</v>
      </c>
      <c r="E162" s="9">
        <v>9935740.6819539908</v>
      </c>
      <c r="F162" s="9">
        <v>904775.31804600917</v>
      </c>
      <c r="G162" s="9">
        <v>1.7059620498991541</v>
      </c>
      <c r="H162" s="9">
        <v>88224.248904705775</v>
      </c>
      <c r="I162" s="9">
        <v>9761958.8154057451</v>
      </c>
      <c r="J162" s="9">
        <v>10109522.548502237</v>
      </c>
      <c r="K162" s="9">
        <v>537648.62766996969</v>
      </c>
      <c r="L162" s="9">
        <v>8876694.1814333536</v>
      </c>
      <c r="M162" s="9">
        <v>10994787.182474628</v>
      </c>
    </row>
    <row r="163" spans="2:13" x14ac:dyDescent="0.25">
      <c r="B163" s="1" t="s">
        <v>335</v>
      </c>
      <c r="C163" s="6">
        <v>1</v>
      </c>
      <c r="D163" s="9">
        <v>11084819</v>
      </c>
      <c r="E163" s="9">
        <v>9950624.752894586</v>
      </c>
      <c r="F163" s="9">
        <v>1134194.247105414</v>
      </c>
      <c r="G163" s="9">
        <v>2.138533516756906</v>
      </c>
      <c r="H163" s="9">
        <v>76727.431103313851</v>
      </c>
      <c r="I163" s="9">
        <v>9799489.0236804076</v>
      </c>
      <c r="J163" s="9">
        <v>10101760.482108764</v>
      </c>
      <c r="K163" s="9">
        <v>535882.10216829972</v>
      </c>
      <c r="L163" s="9">
        <v>8895057.9090760071</v>
      </c>
      <c r="M163" s="9">
        <v>11006191.596713165</v>
      </c>
    </row>
    <row r="164" spans="2:13" x14ac:dyDescent="0.25">
      <c r="B164" s="1" t="s">
        <v>336</v>
      </c>
      <c r="C164" s="6">
        <v>1</v>
      </c>
      <c r="D164" s="9">
        <v>12003053</v>
      </c>
      <c r="E164" s="9">
        <v>11034649.411958108</v>
      </c>
      <c r="F164" s="9">
        <v>968403.58804189228</v>
      </c>
      <c r="G164" s="9">
        <v>1.8259337287775492</v>
      </c>
      <c r="H164" s="9">
        <v>89392.865244087603</v>
      </c>
      <c r="I164" s="9">
        <v>10858565.63486647</v>
      </c>
      <c r="J164" s="9">
        <v>11210733.189049745</v>
      </c>
      <c r="K164" s="9">
        <v>537841.62454866758</v>
      </c>
      <c r="L164" s="9">
        <v>9975222.7511274144</v>
      </c>
      <c r="M164" s="9">
        <v>12094076.072788801</v>
      </c>
    </row>
    <row r="165" spans="2:13" x14ac:dyDescent="0.25">
      <c r="B165" s="1" t="s">
        <v>337</v>
      </c>
      <c r="C165" s="6">
        <v>1</v>
      </c>
      <c r="D165" s="9">
        <v>11893018</v>
      </c>
      <c r="E165" s="9">
        <v>11228042.336749291</v>
      </c>
      <c r="F165" s="9">
        <v>664975.66325070895</v>
      </c>
      <c r="G165" s="9">
        <v>1.2538176307264628</v>
      </c>
      <c r="H165" s="9">
        <v>93089.317027229219</v>
      </c>
      <c r="I165" s="9">
        <v>11044677.383581292</v>
      </c>
      <c r="J165" s="9">
        <v>11411407.28991729</v>
      </c>
      <c r="K165" s="9">
        <v>538468.3367526806</v>
      </c>
      <c r="L165" s="9">
        <v>10167381.194265831</v>
      </c>
      <c r="M165" s="9">
        <v>12288703.479232751</v>
      </c>
    </row>
    <row r="166" spans="2:13" x14ac:dyDescent="0.25">
      <c r="B166" s="1" t="s">
        <v>338</v>
      </c>
      <c r="C166" s="6">
        <v>1</v>
      </c>
      <c r="D166" s="9">
        <v>10954358</v>
      </c>
      <c r="E166" s="9">
        <v>10146556.343888855</v>
      </c>
      <c r="F166" s="9">
        <v>807801.65611114539</v>
      </c>
      <c r="G166" s="9">
        <v>1.5231173327621916</v>
      </c>
      <c r="H166" s="9">
        <v>133677.39112338677</v>
      </c>
      <c r="I166" s="9">
        <v>9883242.0416065603</v>
      </c>
      <c r="J166" s="9">
        <v>10409870.646171149</v>
      </c>
      <c r="K166" s="9">
        <v>546948.05387546367</v>
      </c>
      <c r="L166" s="9">
        <v>9069192.0717364755</v>
      </c>
      <c r="M166" s="9">
        <v>11223920.616041234</v>
      </c>
    </row>
    <row r="167" spans="2:13" x14ac:dyDescent="0.25">
      <c r="B167" s="1" t="s">
        <v>339</v>
      </c>
      <c r="C167" s="6">
        <v>1</v>
      </c>
      <c r="D167" s="9">
        <v>11326647</v>
      </c>
      <c r="E167" s="9">
        <v>10304952.459422154</v>
      </c>
      <c r="F167" s="9">
        <v>1021694.5405778456</v>
      </c>
      <c r="G167" s="9">
        <v>1.926414302038159</v>
      </c>
      <c r="H167" s="9">
        <v>103834.12710293474</v>
      </c>
      <c r="I167" s="9">
        <v>10100422.654483307</v>
      </c>
      <c r="J167" s="9">
        <v>10509482.264361002</v>
      </c>
      <c r="K167" s="9">
        <v>540429.50945690472</v>
      </c>
      <c r="L167" s="9">
        <v>9240428.2491609044</v>
      </c>
      <c r="M167" s="9">
        <v>11369476.669683404</v>
      </c>
    </row>
    <row r="168" spans="2:13" x14ac:dyDescent="0.25">
      <c r="B168" s="1" t="s">
        <v>340</v>
      </c>
      <c r="C168" s="6">
        <v>1</v>
      </c>
      <c r="D168" s="9">
        <v>9404358</v>
      </c>
      <c r="E168" s="9">
        <v>8700995.8990783524</v>
      </c>
      <c r="F168" s="9">
        <v>703362.10092164762</v>
      </c>
      <c r="G168" s="9">
        <v>1.3261956063313529</v>
      </c>
      <c r="H168" s="9">
        <v>94465.367474008206</v>
      </c>
      <c r="I168" s="9">
        <v>8514920.4369734712</v>
      </c>
      <c r="J168" s="9">
        <v>8887071.3611832336</v>
      </c>
      <c r="K168" s="9">
        <v>538707.93050836143</v>
      </c>
      <c r="L168" s="9">
        <v>7639862.8109496478</v>
      </c>
      <c r="M168" s="9">
        <v>9762128.987207057</v>
      </c>
    </row>
    <row r="169" spans="2:13" x14ac:dyDescent="0.25">
      <c r="B169" s="1" t="s">
        <v>341</v>
      </c>
      <c r="C169" s="6">
        <v>1</v>
      </c>
      <c r="D169" s="9">
        <v>8816912</v>
      </c>
      <c r="E169" s="9">
        <v>8659591.5001951512</v>
      </c>
      <c r="F169" s="9">
        <v>157320.49980484881</v>
      </c>
      <c r="G169" s="9">
        <v>0.29662922604680481</v>
      </c>
      <c r="H169" s="9">
        <v>98784.666989283578</v>
      </c>
      <c r="I169" s="9">
        <v>8465007.9924989026</v>
      </c>
      <c r="J169" s="9">
        <v>8854175.0078913998</v>
      </c>
      <c r="K169" s="9">
        <v>539482.10273630568</v>
      </c>
      <c r="L169" s="9">
        <v>7596933.4674341921</v>
      </c>
      <c r="M169" s="9">
        <v>9722249.5329561103</v>
      </c>
    </row>
    <row r="170" spans="2:13" x14ac:dyDescent="0.25">
      <c r="B170" s="1" t="s">
        <v>342</v>
      </c>
      <c r="C170" s="6">
        <v>1</v>
      </c>
      <c r="D170" s="9">
        <v>9383725</v>
      </c>
      <c r="E170" s="9">
        <v>9766768.6596418135</v>
      </c>
      <c r="F170" s="9">
        <v>-383043.65964181349</v>
      </c>
      <c r="G170" s="9">
        <v>-0.72223228659094874</v>
      </c>
      <c r="H170" s="9">
        <v>102438.78840671216</v>
      </c>
      <c r="I170" s="9">
        <v>9564987.3571397327</v>
      </c>
      <c r="J170" s="9">
        <v>9968549.9621438943</v>
      </c>
      <c r="K170" s="9">
        <v>540163.15508449613</v>
      </c>
      <c r="L170" s="9">
        <v>8702769.1074034441</v>
      </c>
      <c r="M170" s="9">
        <v>10830768.211880183</v>
      </c>
    </row>
    <row r="171" spans="2:13" x14ac:dyDescent="0.25">
      <c r="B171" s="1" t="s">
        <v>343</v>
      </c>
      <c r="C171" s="6">
        <v>1</v>
      </c>
      <c r="D171" s="9">
        <v>11854822</v>
      </c>
      <c r="E171" s="9">
        <v>13809883.39414206</v>
      </c>
      <c r="F171" s="9">
        <v>-1955061.3941420596</v>
      </c>
      <c r="G171" s="9">
        <v>-3.6862859508946983</v>
      </c>
      <c r="H171" s="9">
        <v>102911.15415477219</v>
      </c>
      <c r="I171" s="9">
        <v>13607171.637684174</v>
      </c>
      <c r="J171" s="9">
        <v>14012595.150599945</v>
      </c>
      <c r="K171" s="9">
        <v>540252.93556821102</v>
      </c>
      <c r="L171" s="9">
        <v>12745706.994605659</v>
      </c>
      <c r="M171" s="9">
        <v>14874059.793678461</v>
      </c>
    </row>
    <row r="172" spans="2:13" x14ac:dyDescent="0.25">
      <c r="B172" s="1" t="s">
        <v>344</v>
      </c>
      <c r="C172" s="6">
        <v>1</v>
      </c>
      <c r="D172" s="9">
        <v>12398437</v>
      </c>
      <c r="E172" s="9">
        <v>13395386.404047549</v>
      </c>
      <c r="F172" s="9">
        <v>-996949.40404754877</v>
      </c>
      <c r="G172" s="9">
        <v>-1.8797571231802881</v>
      </c>
      <c r="H172" s="9">
        <v>96439.532231260382</v>
      </c>
      <c r="I172" s="9">
        <v>13205422.282751478</v>
      </c>
      <c r="J172" s="9">
        <v>13585350.525343619</v>
      </c>
      <c r="K172" s="9">
        <v>539057.61484055349</v>
      </c>
      <c r="L172" s="9">
        <v>12333564.516674811</v>
      </c>
      <c r="M172" s="9">
        <v>14457208.291420287</v>
      </c>
    </row>
    <row r="173" spans="2:13" x14ac:dyDescent="0.25">
      <c r="B173" s="1" t="s">
        <v>345</v>
      </c>
      <c r="C173" s="6">
        <v>1</v>
      </c>
      <c r="D173" s="9">
        <v>10077845</v>
      </c>
      <c r="E173" s="9">
        <v>10313241.274837941</v>
      </c>
      <c r="F173" s="9">
        <v>-235396.27483794093</v>
      </c>
      <c r="G173" s="9">
        <v>-0.44384180641490223</v>
      </c>
      <c r="H173" s="9">
        <v>108769.99226388373</v>
      </c>
      <c r="I173" s="9">
        <v>10098988.929085776</v>
      </c>
      <c r="J173" s="9">
        <v>10527493.620590106</v>
      </c>
      <c r="K173" s="9">
        <v>541399.51972428604</v>
      </c>
      <c r="L173" s="9">
        <v>9246806.3631887008</v>
      </c>
      <c r="M173" s="9">
        <v>11379676.186487179</v>
      </c>
    </row>
    <row r="174" spans="2:13" x14ac:dyDescent="0.25">
      <c r="B174" s="1" t="s">
        <v>346</v>
      </c>
      <c r="C174" s="6">
        <v>1</v>
      </c>
      <c r="D174" s="9">
        <v>9690527</v>
      </c>
      <c r="E174" s="9">
        <v>10031492.541265929</v>
      </c>
      <c r="F174" s="9">
        <v>-340965.54126592912</v>
      </c>
      <c r="G174" s="9">
        <v>-0.64289361360918562</v>
      </c>
      <c r="H174" s="9">
        <v>89724.960448441969</v>
      </c>
      <c r="I174" s="9">
        <v>9854754.6115439106</v>
      </c>
      <c r="J174" s="9">
        <v>10208230.470987948</v>
      </c>
      <c r="K174" s="9">
        <v>537896.92067168106</v>
      </c>
      <c r="L174" s="9">
        <v>8971956.9595479574</v>
      </c>
      <c r="M174" s="9">
        <v>11091028.122983901</v>
      </c>
    </row>
    <row r="175" spans="2:13" x14ac:dyDescent="0.25">
      <c r="B175" s="1" t="s">
        <v>347</v>
      </c>
      <c r="C175" s="6">
        <v>1</v>
      </c>
      <c r="D175" s="9">
        <v>10036675</v>
      </c>
      <c r="E175" s="9">
        <v>10095623.620050507</v>
      </c>
      <c r="F175" s="9">
        <v>-58948.620050506666</v>
      </c>
      <c r="G175" s="9">
        <v>-0.11114815655810684</v>
      </c>
      <c r="H175" s="9">
        <v>77917.394465308957</v>
      </c>
      <c r="I175" s="9">
        <v>9942143.9314743746</v>
      </c>
      <c r="J175" s="9">
        <v>10249103.308626639</v>
      </c>
      <c r="K175" s="9">
        <v>536053.77444885578</v>
      </c>
      <c r="L175" s="9">
        <v>9039718.6205692831</v>
      </c>
      <c r="M175" s="9">
        <v>11151528.61953173</v>
      </c>
    </row>
    <row r="176" spans="2:13" x14ac:dyDescent="0.25">
      <c r="B176" s="1" t="s">
        <v>348</v>
      </c>
      <c r="C176" s="6">
        <v>1</v>
      </c>
      <c r="D176" s="9">
        <v>11205261</v>
      </c>
      <c r="E176" s="9">
        <v>11299085.874056002</v>
      </c>
      <c r="F176" s="9">
        <v>-93824.874056002125</v>
      </c>
      <c r="G176" s="9">
        <v>-0.17690764909655501</v>
      </c>
      <c r="H176" s="9">
        <v>93772.78394306179</v>
      </c>
      <c r="I176" s="9">
        <v>11114374.645257074</v>
      </c>
      <c r="J176" s="9">
        <v>11483797.10285493</v>
      </c>
      <c r="K176" s="9">
        <v>538586.91383010265</v>
      </c>
      <c r="L176" s="9">
        <v>10238191.161481552</v>
      </c>
      <c r="M176" s="9">
        <v>12359980.586630452</v>
      </c>
    </row>
    <row r="177" spans="2:13" x14ac:dyDescent="0.25">
      <c r="B177" s="1" t="s">
        <v>349</v>
      </c>
      <c r="C177" s="6">
        <v>1</v>
      </c>
      <c r="D177" s="9">
        <v>12464719</v>
      </c>
      <c r="E177" s="9">
        <v>12242560.905557701</v>
      </c>
      <c r="F177" s="9">
        <v>222158.09444229864</v>
      </c>
      <c r="G177" s="9">
        <v>0.4188810974806027</v>
      </c>
      <c r="H177" s="9">
        <v>120175.82842733852</v>
      </c>
      <c r="I177" s="9">
        <v>12005841.635772331</v>
      </c>
      <c r="J177" s="9">
        <v>12479280.175343072</v>
      </c>
      <c r="K177" s="9">
        <v>543805.80953020288</v>
      </c>
      <c r="L177" s="9">
        <v>11171386.145860791</v>
      </c>
      <c r="M177" s="9">
        <v>13313735.665254612</v>
      </c>
    </row>
    <row r="178" spans="2:13" x14ac:dyDescent="0.25">
      <c r="B178" s="1" t="s">
        <v>350</v>
      </c>
      <c r="C178" s="6">
        <v>1</v>
      </c>
      <c r="D178" s="9">
        <v>10399869</v>
      </c>
      <c r="E178" s="9">
        <v>10246970.160187837</v>
      </c>
      <c r="F178" s="9">
        <v>152898.83981216326</v>
      </c>
      <c r="G178" s="9">
        <v>0.28829214611698367</v>
      </c>
      <c r="H178" s="9">
        <v>131676.68544682703</v>
      </c>
      <c r="I178" s="9">
        <v>9987596.7967200149</v>
      </c>
      <c r="J178" s="9">
        <v>10506343.523655659</v>
      </c>
      <c r="K178" s="9">
        <v>546462.51310667675</v>
      </c>
      <c r="L178" s="9">
        <v>9170562.2938097492</v>
      </c>
      <c r="M178" s="9">
        <v>11323378.026565924</v>
      </c>
    </row>
    <row r="179" spans="2:13" x14ac:dyDescent="0.25">
      <c r="B179" s="1" t="s">
        <v>351</v>
      </c>
      <c r="C179" s="6">
        <v>1</v>
      </c>
      <c r="D179" s="9">
        <v>10109508</v>
      </c>
      <c r="E179" s="9">
        <v>10269336.914104335</v>
      </c>
      <c r="F179" s="9">
        <v>-159828.91410433501</v>
      </c>
      <c r="G179" s="9">
        <v>-0.30135886390826799</v>
      </c>
      <c r="H179" s="9">
        <v>96844.860814719534</v>
      </c>
      <c r="I179" s="9">
        <v>10078574.386942834</v>
      </c>
      <c r="J179" s="9">
        <v>10460099.441265836</v>
      </c>
      <c r="K179" s="9">
        <v>539130.27721212676</v>
      </c>
      <c r="L179" s="9">
        <v>9207371.8982525617</v>
      </c>
      <c r="M179" s="9">
        <v>11331301.929956108</v>
      </c>
    </row>
    <row r="180" spans="2:13" x14ac:dyDescent="0.25">
      <c r="B180" s="1" t="s">
        <v>352</v>
      </c>
      <c r="C180" s="6">
        <v>1</v>
      </c>
      <c r="D180" s="9">
        <v>8711926</v>
      </c>
      <c r="E180" s="9">
        <v>8826679.37268034</v>
      </c>
      <c r="F180" s="9">
        <v>-114753.37268033996</v>
      </c>
      <c r="G180" s="9">
        <v>-0.21636852264424772</v>
      </c>
      <c r="H180" s="9">
        <v>92113.830962471315</v>
      </c>
      <c r="I180" s="9">
        <v>8645235.9069857951</v>
      </c>
      <c r="J180" s="9">
        <v>9008122.8383748848</v>
      </c>
      <c r="K180" s="9">
        <v>538300.55414720217</v>
      </c>
      <c r="L180" s="9">
        <v>7766348.7240771493</v>
      </c>
      <c r="M180" s="9">
        <v>9887010.0212835297</v>
      </c>
    </row>
    <row r="181" spans="2:13" x14ac:dyDescent="0.25">
      <c r="B181" s="1" t="s">
        <v>353</v>
      </c>
      <c r="C181" s="6">
        <v>1</v>
      </c>
      <c r="D181" s="9">
        <v>8774172</v>
      </c>
      <c r="E181" s="9">
        <v>9209087.2896191757</v>
      </c>
      <c r="F181" s="9">
        <v>-434915.28961917572</v>
      </c>
      <c r="G181" s="9">
        <v>-0.82003671432323944</v>
      </c>
      <c r="H181" s="9">
        <v>91884.003413316997</v>
      </c>
      <c r="I181" s="9">
        <v>9028096.5323463194</v>
      </c>
      <c r="J181" s="9">
        <v>9390078.046892032</v>
      </c>
      <c r="K181" s="9">
        <v>538261.27375454071</v>
      </c>
      <c r="L181" s="9">
        <v>8148834.0145276915</v>
      </c>
      <c r="M181" s="9">
        <v>10269340.56471066</v>
      </c>
    </row>
    <row r="182" spans="2:13" x14ac:dyDescent="0.25">
      <c r="B182" s="1" t="s">
        <v>354</v>
      </c>
      <c r="C182" s="6">
        <v>1</v>
      </c>
      <c r="D182" s="9">
        <v>9767981</v>
      </c>
      <c r="E182" s="9">
        <v>11077634.99378673</v>
      </c>
      <c r="F182" s="9">
        <v>-1309653.9937867299</v>
      </c>
      <c r="G182" s="9">
        <v>-2.469364456939585</v>
      </c>
      <c r="H182" s="9">
        <v>107181.06042745231</v>
      </c>
      <c r="I182" s="9">
        <v>10866512.485282047</v>
      </c>
      <c r="J182" s="9">
        <v>11288757.502291413</v>
      </c>
      <c r="K182" s="9">
        <v>541082.53386609652</v>
      </c>
      <c r="L182" s="9">
        <v>10011824.472764665</v>
      </c>
      <c r="M182" s="9">
        <v>12143445.514808794</v>
      </c>
    </row>
    <row r="183" spans="2:13" x14ac:dyDescent="0.25">
      <c r="B183" s="1" t="s">
        <v>355</v>
      </c>
      <c r="C183" s="6">
        <v>1</v>
      </c>
      <c r="D183" s="9">
        <v>11398453</v>
      </c>
      <c r="E183" s="9">
        <v>13915225.434107251</v>
      </c>
      <c r="F183" s="9">
        <v>-2516772.4341072515</v>
      </c>
      <c r="G183" s="9">
        <v>-4.7453971999277709</v>
      </c>
      <c r="H183" s="9">
        <v>94531.275474234077</v>
      </c>
      <c r="I183" s="9">
        <v>13729020.148111071</v>
      </c>
      <c r="J183" s="9">
        <v>14101430.720103431</v>
      </c>
      <c r="K183" s="9">
        <v>538719.49174258369</v>
      </c>
      <c r="L183" s="9">
        <v>12854069.572955396</v>
      </c>
      <c r="M183" s="9">
        <v>14976381.295259107</v>
      </c>
    </row>
    <row r="184" spans="2:13" x14ac:dyDescent="0.25">
      <c r="B184" s="1" t="s">
        <v>356</v>
      </c>
      <c r="C184" s="6">
        <v>1</v>
      </c>
      <c r="D184" s="9">
        <v>11883970</v>
      </c>
      <c r="E184" s="9">
        <v>11905791.933987223</v>
      </c>
      <c r="F184" s="9">
        <v>-21821.933987222612</v>
      </c>
      <c r="G184" s="9">
        <v>-4.1145454009514922E-2</v>
      </c>
      <c r="H184" s="9">
        <v>89247.158009143954</v>
      </c>
      <c r="I184" s="9">
        <v>11729995.167276205</v>
      </c>
      <c r="J184" s="9">
        <v>12081588.70069824</v>
      </c>
      <c r="K184" s="9">
        <v>537817.42622688541</v>
      </c>
      <c r="L184" s="9">
        <v>10846412.938391188</v>
      </c>
      <c r="M184" s="9">
        <v>12965170.929583257</v>
      </c>
    </row>
    <row r="185" spans="2:13" x14ac:dyDescent="0.25">
      <c r="B185" s="1" t="s">
        <v>357</v>
      </c>
      <c r="C185" s="6">
        <v>1</v>
      </c>
      <c r="D185" s="9">
        <v>10661009</v>
      </c>
      <c r="E185" s="9">
        <v>10309369.928450979</v>
      </c>
      <c r="F185" s="9">
        <v>351639.07154902071</v>
      </c>
      <c r="G185" s="9">
        <v>0.66301865154758544</v>
      </c>
      <c r="H185" s="9">
        <v>109374.89464573613</v>
      </c>
      <c r="I185" s="9">
        <v>10093926.06147531</v>
      </c>
      <c r="J185" s="9">
        <v>10524813.795426648</v>
      </c>
      <c r="K185" s="9">
        <v>541521.37198763271</v>
      </c>
      <c r="L185" s="9">
        <v>9242694.9953333754</v>
      </c>
      <c r="M185" s="9">
        <v>11376044.861568583</v>
      </c>
    </row>
    <row r="186" spans="2:13" x14ac:dyDescent="0.25">
      <c r="B186" s="1" t="s">
        <v>358</v>
      </c>
      <c r="C186" s="6">
        <v>1</v>
      </c>
      <c r="D186" s="9">
        <v>10064356</v>
      </c>
      <c r="E186" s="9">
        <v>10234675.801426571</v>
      </c>
      <c r="F186" s="9">
        <v>-170319.80142657086</v>
      </c>
      <c r="G186" s="9">
        <v>-0.32113952689115505</v>
      </c>
      <c r="H186" s="9">
        <v>85441.625146065911</v>
      </c>
      <c r="I186" s="9">
        <v>10066375.075910199</v>
      </c>
      <c r="J186" s="9">
        <v>10402976.526942942</v>
      </c>
      <c r="K186" s="9">
        <v>537199.03206186346</v>
      </c>
      <c r="L186" s="9">
        <v>9176514.9028230775</v>
      </c>
      <c r="M186" s="9">
        <v>11292836.700030064</v>
      </c>
    </row>
    <row r="187" spans="2:13" x14ac:dyDescent="0.25">
      <c r="B187" s="1" t="s">
        <v>359</v>
      </c>
      <c r="C187" s="6">
        <v>1</v>
      </c>
      <c r="D187" s="9">
        <v>10600882</v>
      </c>
      <c r="E187" s="9">
        <v>10162120.23933007</v>
      </c>
      <c r="F187" s="9">
        <v>438761.76066992991</v>
      </c>
      <c r="G187" s="9">
        <v>0.82728927029790267</v>
      </c>
      <c r="H187" s="9">
        <v>70400.014963838446</v>
      </c>
      <c r="I187" s="9">
        <v>10023448.09241664</v>
      </c>
      <c r="J187" s="9">
        <v>10300792.3862435</v>
      </c>
      <c r="K187" s="9">
        <v>535012.79503158701</v>
      </c>
      <c r="L187" s="9">
        <v>9108265.7344511487</v>
      </c>
      <c r="M187" s="9">
        <v>11215974.744208992</v>
      </c>
    </row>
    <row r="188" spans="2:13" x14ac:dyDescent="0.25">
      <c r="B188" s="1" t="s">
        <v>360</v>
      </c>
      <c r="C188" s="6">
        <v>1</v>
      </c>
      <c r="D188" s="9">
        <v>11779137</v>
      </c>
      <c r="E188" s="9">
        <v>11414924.470476652</v>
      </c>
      <c r="F188" s="9">
        <v>364212.52952334844</v>
      </c>
      <c r="G188" s="9">
        <v>0.68672602034112074</v>
      </c>
      <c r="H188" s="9">
        <v>79163.795304152431</v>
      </c>
      <c r="I188" s="9">
        <v>11258989.653441727</v>
      </c>
      <c r="J188" s="9">
        <v>11570859.287511576</v>
      </c>
      <c r="K188" s="9">
        <v>536236.36134409986</v>
      </c>
      <c r="L188" s="9">
        <v>10358659.816004235</v>
      </c>
      <c r="M188" s="9">
        <v>12471189.124949068</v>
      </c>
    </row>
    <row r="189" spans="2:13" x14ac:dyDescent="0.25">
      <c r="B189" s="1" t="s">
        <v>361</v>
      </c>
      <c r="C189" s="6">
        <v>1</v>
      </c>
      <c r="D189" s="9">
        <v>11880494</v>
      </c>
      <c r="E189" s="9">
        <v>11619057.624097576</v>
      </c>
      <c r="F189" s="9">
        <v>261436.37590242364</v>
      </c>
      <c r="G189" s="9">
        <v>0.49294065262070363</v>
      </c>
      <c r="H189" s="9">
        <v>82043.801582100117</v>
      </c>
      <c r="I189" s="9">
        <v>11457449.844437683</v>
      </c>
      <c r="J189" s="9">
        <v>11780665.40375747</v>
      </c>
      <c r="K189" s="9">
        <v>536669.09182348603</v>
      </c>
      <c r="L189" s="9">
        <v>10561940.588206746</v>
      </c>
      <c r="M189" s="9">
        <v>12676174.659988407</v>
      </c>
    </row>
    <row r="190" spans="2:13" x14ac:dyDescent="0.25">
      <c r="B190" s="1" t="s">
        <v>362</v>
      </c>
      <c r="C190" s="6">
        <v>1</v>
      </c>
      <c r="D190" s="9">
        <v>11221439</v>
      </c>
      <c r="E190" s="9">
        <v>10445967.982183486</v>
      </c>
      <c r="F190" s="9">
        <v>775471.01781651378</v>
      </c>
      <c r="G190" s="9">
        <v>1.4621576216830117</v>
      </c>
      <c r="H190" s="9">
        <v>123423.69600278061</v>
      </c>
      <c r="I190" s="9">
        <v>10202851.146008274</v>
      </c>
      <c r="J190" s="9">
        <v>10689084.818358699</v>
      </c>
      <c r="K190" s="9">
        <v>544532.76988220739</v>
      </c>
      <c r="L190" s="9">
        <v>9373361.2745987065</v>
      </c>
      <c r="M190" s="9">
        <v>11518574.689768266</v>
      </c>
    </row>
    <row r="191" spans="2:13" x14ac:dyDescent="0.25">
      <c r="B191" s="1" t="s">
        <v>363</v>
      </c>
      <c r="C191" s="6">
        <v>1</v>
      </c>
      <c r="D191" s="9">
        <v>10466825</v>
      </c>
      <c r="E191" s="9">
        <v>10363442.614092173</v>
      </c>
      <c r="F191" s="9">
        <v>103382.38590782695</v>
      </c>
      <c r="G191" s="9">
        <v>0.19492842418344283</v>
      </c>
      <c r="H191" s="9">
        <v>85729.746932780559</v>
      </c>
      <c r="I191" s="9">
        <v>10194574.353657566</v>
      </c>
      <c r="J191" s="9">
        <v>10532310.87452678</v>
      </c>
      <c r="K191" s="9">
        <v>537244.9332006406</v>
      </c>
      <c r="L191" s="9">
        <v>9305191.3006007951</v>
      </c>
      <c r="M191" s="9">
        <v>11421693.927583551</v>
      </c>
    </row>
    <row r="192" spans="2:13" x14ac:dyDescent="0.25">
      <c r="B192" s="1" t="s">
        <v>364</v>
      </c>
      <c r="C192" s="6">
        <v>1</v>
      </c>
      <c r="D192" s="9">
        <v>9791904</v>
      </c>
      <c r="E192" s="9">
        <v>9603939.2271102816</v>
      </c>
      <c r="F192" s="9">
        <v>187964.77288971841</v>
      </c>
      <c r="G192" s="9">
        <v>0.35440928026229257</v>
      </c>
      <c r="H192" s="9">
        <v>86329.278273022734</v>
      </c>
      <c r="I192" s="9">
        <v>9433890.0251924098</v>
      </c>
      <c r="J192" s="9">
        <v>9773988.4290281534</v>
      </c>
      <c r="K192" s="9">
        <v>537340.92811523599</v>
      </c>
      <c r="L192" s="9">
        <v>8545498.8252940439</v>
      </c>
      <c r="M192" s="9">
        <v>10662379.628926519</v>
      </c>
    </row>
    <row r="193" spans="2:13" x14ac:dyDescent="0.25">
      <c r="B193" s="1" t="s">
        <v>365</v>
      </c>
      <c r="C193" s="6">
        <v>1</v>
      </c>
      <c r="D193" s="9">
        <v>9318234</v>
      </c>
      <c r="E193" s="9">
        <v>9175313.4162150156</v>
      </c>
      <c r="F193" s="9">
        <v>142920.58378498442</v>
      </c>
      <c r="G193" s="9">
        <v>0.26947805407996039</v>
      </c>
      <c r="H193" s="9">
        <v>92161.852285398811</v>
      </c>
      <c r="I193" s="9">
        <v>8993775.3593481351</v>
      </c>
      <c r="J193" s="9">
        <v>9356851.4730818961</v>
      </c>
      <c r="K193" s="9">
        <v>538308.7736209376</v>
      </c>
      <c r="L193" s="9">
        <v>8114966.5771029172</v>
      </c>
      <c r="M193" s="9">
        <v>10235660.255327115</v>
      </c>
    </row>
    <row r="194" spans="2:13" x14ac:dyDescent="0.25">
      <c r="B194" s="1" t="s">
        <v>366</v>
      </c>
      <c r="C194" s="6">
        <v>1</v>
      </c>
      <c r="D194" s="9">
        <v>10890647</v>
      </c>
      <c r="E194" s="9">
        <v>10748410.974846164</v>
      </c>
      <c r="F194" s="9">
        <v>142236.02515383624</v>
      </c>
      <c r="G194" s="9">
        <v>0.26818731258604805</v>
      </c>
      <c r="H194" s="9">
        <v>97943.750341131279</v>
      </c>
      <c r="I194" s="9">
        <v>10555483.883232133</v>
      </c>
      <c r="J194" s="9">
        <v>10941338.066460194</v>
      </c>
      <c r="K194" s="9">
        <v>539328.75592859695</v>
      </c>
      <c r="L194" s="9">
        <v>9686055.0007006489</v>
      </c>
      <c r="M194" s="9">
        <v>11810766.948991679</v>
      </c>
    </row>
    <row r="195" spans="2:13" x14ac:dyDescent="0.25">
      <c r="B195" s="1" t="s">
        <v>367</v>
      </c>
      <c r="C195" s="6">
        <v>1</v>
      </c>
      <c r="D195" s="9">
        <v>13138999</v>
      </c>
      <c r="E195" s="9">
        <v>14702344.574076401</v>
      </c>
      <c r="F195" s="9">
        <v>-1563345.5740764011</v>
      </c>
      <c r="G195" s="9">
        <v>-2.9477022273462654</v>
      </c>
      <c r="H195" s="9">
        <v>99194.141906842764</v>
      </c>
      <c r="I195" s="9">
        <v>14506954.493171975</v>
      </c>
      <c r="J195" s="9">
        <v>14897734.654980827</v>
      </c>
      <c r="K195" s="9">
        <v>539557.23193117999</v>
      </c>
      <c r="L195" s="9">
        <v>13639538.553751029</v>
      </c>
      <c r="M195" s="9">
        <v>15765150.594401773</v>
      </c>
    </row>
    <row r="196" spans="2:13" x14ac:dyDescent="0.25">
      <c r="B196" s="1" t="s">
        <v>368</v>
      </c>
      <c r="C196" s="6">
        <v>1</v>
      </c>
      <c r="D196" s="9">
        <v>14373881</v>
      </c>
      <c r="E196" s="9">
        <v>15087816.339207374</v>
      </c>
      <c r="F196" s="9">
        <v>-713935.33920737356</v>
      </c>
      <c r="G196" s="9">
        <v>-1.3461315428011318</v>
      </c>
      <c r="H196" s="9">
        <v>107316.5945957791</v>
      </c>
      <c r="I196" s="9">
        <v>14876426.858968215</v>
      </c>
      <c r="J196" s="9">
        <v>15299205.819446532</v>
      </c>
      <c r="K196" s="9">
        <v>541109.3976417681</v>
      </c>
      <c r="L196" s="9">
        <v>14021952.902607827</v>
      </c>
      <c r="M196" s="9">
        <v>16153679.775806921</v>
      </c>
    </row>
    <row r="197" spans="2:13" x14ac:dyDescent="0.25">
      <c r="B197" s="1" t="s">
        <v>369</v>
      </c>
      <c r="C197" s="6">
        <v>1</v>
      </c>
      <c r="D197" s="9">
        <v>10873136</v>
      </c>
      <c r="E197" s="9">
        <v>10941498.991024731</v>
      </c>
      <c r="F197" s="9">
        <v>-68362.991024730727</v>
      </c>
      <c r="G197" s="9">
        <v>-0.12889903822493151</v>
      </c>
      <c r="H197" s="9">
        <v>101177.74994907436</v>
      </c>
      <c r="I197" s="9">
        <v>10742201.649788154</v>
      </c>
      <c r="J197" s="9">
        <v>11140796.332261307</v>
      </c>
      <c r="K197" s="9">
        <v>539925.42617046635</v>
      </c>
      <c r="L197" s="9">
        <v>9877967.7111142687</v>
      </c>
      <c r="M197" s="9">
        <v>12005030.270935193</v>
      </c>
    </row>
    <row r="198" spans="2:13" x14ac:dyDescent="0.25">
      <c r="B198" s="1" t="s">
        <v>370</v>
      </c>
      <c r="C198" s="6">
        <v>1</v>
      </c>
      <c r="D198" s="9">
        <v>10399847</v>
      </c>
      <c r="E198" s="9">
        <v>10541152.268752281</v>
      </c>
      <c r="F198" s="9">
        <v>-141305.26875228062</v>
      </c>
      <c r="G198" s="9">
        <v>-0.26643236296807693</v>
      </c>
      <c r="H198" s="9">
        <v>88892.764293914632</v>
      </c>
      <c r="I198" s="9">
        <v>10366053.577707423</v>
      </c>
      <c r="J198" s="9">
        <v>10716250.959797138</v>
      </c>
      <c r="K198" s="9">
        <v>537758.7305515511</v>
      </c>
      <c r="L198" s="9">
        <v>9481888.8903946411</v>
      </c>
      <c r="M198" s="9">
        <v>11600415.64710992</v>
      </c>
    </row>
    <row r="199" spans="2:13" x14ac:dyDescent="0.25">
      <c r="B199" s="1" t="s">
        <v>371</v>
      </c>
      <c r="C199" s="6">
        <v>1</v>
      </c>
      <c r="D199" s="9">
        <v>11016174</v>
      </c>
      <c r="E199" s="9">
        <v>10907481.465054441</v>
      </c>
      <c r="F199" s="9">
        <v>108692.53494555876</v>
      </c>
      <c r="G199" s="9">
        <v>0.20494075824804023</v>
      </c>
      <c r="H199" s="9">
        <v>66260.161208338104</v>
      </c>
      <c r="I199" s="9">
        <v>10776963.896069407</v>
      </c>
      <c r="J199" s="9">
        <v>11037999.034039475</v>
      </c>
      <c r="K199" s="9">
        <v>534483.80490334518</v>
      </c>
      <c r="L199" s="9">
        <v>9854668.9513855651</v>
      </c>
      <c r="M199" s="9">
        <v>11960293.978723317</v>
      </c>
    </row>
    <row r="200" spans="2:13" x14ac:dyDescent="0.25">
      <c r="B200" s="1" t="s">
        <v>372</v>
      </c>
      <c r="C200" s="6">
        <v>1</v>
      </c>
      <c r="D200" s="9">
        <v>12624848</v>
      </c>
      <c r="E200" s="9">
        <v>12123289.775160953</v>
      </c>
      <c r="F200" s="9">
        <v>501558.2248390466</v>
      </c>
      <c r="G200" s="9">
        <v>0.94569257176254029</v>
      </c>
      <c r="H200" s="9">
        <v>86319.739345635258</v>
      </c>
      <c r="I200" s="9">
        <v>11953259.36277801</v>
      </c>
      <c r="J200" s="9">
        <v>12293320.187543897</v>
      </c>
      <c r="K200" s="9">
        <v>537339.39567214006</v>
      </c>
      <c r="L200" s="9">
        <v>11064852.391911888</v>
      </c>
      <c r="M200" s="9">
        <v>13181727.15841002</v>
      </c>
    </row>
    <row r="201" spans="2:13" x14ac:dyDescent="0.25">
      <c r="B201" s="1" t="s">
        <v>373</v>
      </c>
      <c r="C201" s="6">
        <v>1</v>
      </c>
      <c r="D201" s="9">
        <v>12502629</v>
      </c>
      <c r="E201" s="9">
        <v>12418779.812220963</v>
      </c>
      <c r="F201" s="9">
        <v>83849.187779037282</v>
      </c>
      <c r="G201" s="9">
        <v>0.1580984023468151</v>
      </c>
      <c r="H201" s="9">
        <v>94470.921166434578</v>
      </c>
      <c r="I201" s="9">
        <v>12232693.41059494</v>
      </c>
      <c r="J201" s="9">
        <v>12604866.213846985</v>
      </c>
      <c r="K201" s="9">
        <v>538708.90440630075</v>
      </c>
      <c r="L201" s="9">
        <v>11357644.805733034</v>
      </c>
      <c r="M201" s="9">
        <v>13479914.818708891</v>
      </c>
    </row>
    <row r="202" spans="2:13" x14ac:dyDescent="0.25">
      <c r="B202" s="1" t="s">
        <v>374</v>
      </c>
      <c r="C202" s="6">
        <v>1</v>
      </c>
      <c r="D202" s="9">
        <v>11504822</v>
      </c>
      <c r="E202" s="9">
        <v>11179484.99501529</v>
      </c>
      <c r="F202" s="9">
        <v>325337.00498471037</v>
      </c>
      <c r="G202" s="9">
        <v>0.61342586702121404</v>
      </c>
      <c r="H202" s="9">
        <v>92608.944294579385</v>
      </c>
      <c r="I202" s="9">
        <v>10997066.267756324</v>
      </c>
      <c r="J202" s="9">
        <v>11361903.722274255</v>
      </c>
      <c r="K202" s="9">
        <v>538385.49878684396</v>
      </c>
      <c r="L202" s="9">
        <v>10118987.024635904</v>
      </c>
      <c r="M202" s="9">
        <v>12239982.965394676</v>
      </c>
    </row>
    <row r="203" spans="2:13" x14ac:dyDescent="0.25">
      <c r="B203" s="1" t="s">
        <v>93</v>
      </c>
      <c r="C203" s="6">
        <v>1</v>
      </c>
      <c r="D203" s="9">
        <v>11558341</v>
      </c>
      <c r="E203" s="9">
        <v>11713882.594174236</v>
      </c>
      <c r="F203" s="9">
        <v>-155541.59417423606</v>
      </c>
      <c r="G203" s="9">
        <v>-0.29327508338215824</v>
      </c>
      <c r="H203" s="9">
        <v>149689.43981898957</v>
      </c>
      <c r="I203" s="9">
        <v>11419028.168353017</v>
      </c>
      <c r="J203" s="9">
        <v>12008737.019995455</v>
      </c>
      <c r="K203" s="9">
        <v>551080.26378552616</v>
      </c>
      <c r="L203" s="9">
        <v>10628378.800744487</v>
      </c>
      <c r="M203" s="9">
        <v>12799386.387603985</v>
      </c>
    </row>
    <row r="204" spans="2:13" x14ac:dyDescent="0.25">
      <c r="B204" s="1" t="s">
        <v>94</v>
      </c>
      <c r="C204" s="6">
        <v>1</v>
      </c>
      <c r="D204" s="9">
        <v>10081641</v>
      </c>
      <c r="E204" s="9">
        <v>10513681.607850166</v>
      </c>
      <c r="F204" s="9">
        <v>-432040.60785016604</v>
      </c>
      <c r="G204" s="9">
        <v>-0.81461647583346875</v>
      </c>
      <c r="H204" s="9">
        <v>137371.08777043087</v>
      </c>
      <c r="I204" s="9">
        <v>10243091.55648805</v>
      </c>
      <c r="J204" s="9">
        <v>10784271.659212282</v>
      </c>
      <c r="K204" s="9">
        <v>547862.52335401962</v>
      </c>
      <c r="L204" s="9">
        <v>9434516.0371335279</v>
      </c>
      <c r="M204" s="9">
        <v>11592847.178566804</v>
      </c>
    </row>
    <row r="205" spans="2:13" x14ac:dyDescent="0.25">
      <c r="B205" s="1" t="s">
        <v>95</v>
      </c>
      <c r="C205" s="6">
        <v>1</v>
      </c>
      <c r="D205" s="9">
        <v>9844919</v>
      </c>
      <c r="E205" s="9">
        <v>10478338.785682486</v>
      </c>
      <c r="F205" s="9">
        <v>-633419.78568248637</v>
      </c>
      <c r="G205" s="9">
        <v>-1.1943187380080893</v>
      </c>
      <c r="H205" s="9">
        <v>127438.19874168355</v>
      </c>
      <c r="I205" s="9">
        <v>10227314.284801813</v>
      </c>
      <c r="J205" s="9">
        <v>10729363.28656316</v>
      </c>
      <c r="K205" s="9">
        <v>545456.71069217497</v>
      </c>
      <c r="L205" s="9">
        <v>9403912.1231473424</v>
      </c>
      <c r="M205" s="9">
        <v>11552765.44821763</v>
      </c>
    </row>
    <row r="206" spans="2:13" x14ac:dyDescent="0.25">
      <c r="B206" s="1" t="s">
        <v>96</v>
      </c>
      <c r="C206" s="6">
        <v>1</v>
      </c>
      <c r="D206" s="9">
        <v>10453919</v>
      </c>
      <c r="E206" s="9">
        <v>10068760.069624724</v>
      </c>
      <c r="F206" s="9">
        <v>385158.93037527613</v>
      </c>
      <c r="G206" s="9">
        <v>0.7262206487009395</v>
      </c>
      <c r="H206" s="9">
        <v>93894.805780868293</v>
      </c>
      <c r="I206" s="9">
        <v>9883808.4853340015</v>
      </c>
      <c r="J206" s="9">
        <v>10253711.653915446</v>
      </c>
      <c r="K206" s="9">
        <v>538608.1723230991</v>
      </c>
      <c r="L206" s="9">
        <v>9007823.4826150835</v>
      </c>
      <c r="M206" s="9">
        <v>11129696.656634364</v>
      </c>
    </row>
    <row r="207" spans="2:13" x14ac:dyDescent="0.25">
      <c r="B207" s="1" t="s">
        <v>97</v>
      </c>
      <c r="C207" s="6">
        <v>1</v>
      </c>
      <c r="D207" s="9">
        <v>11888649</v>
      </c>
      <c r="E207" s="9">
        <v>12139536.790271152</v>
      </c>
      <c r="F207" s="9">
        <v>-250887.79027115181</v>
      </c>
      <c r="G207" s="9">
        <v>-0.47305119895399106</v>
      </c>
      <c r="H207" s="9">
        <v>104953.46090091729</v>
      </c>
      <c r="I207" s="9">
        <v>11932802.150277102</v>
      </c>
      <c r="J207" s="9">
        <v>12346271.430265201</v>
      </c>
      <c r="K207" s="9">
        <v>540645.68591239362</v>
      </c>
      <c r="L207" s="9">
        <v>11074586.761162985</v>
      </c>
      <c r="M207" s="9">
        <v>13204486.819379319</v>
      </c>
    </row>
    <row r="208" spans="2:13" x14ac:dyDescent="0.25">
      <c r="B208" s="1" t="s">
        <v>98</v>
      </c>
      <c r="C208" s="6">
        <v>1</v>
      </c>
      <c r="D208" s="9">
        <v>13630712</v>
      </c>
      <c r="E208" s="9">
        <v>14283618.109730832</v>
      </c>
      <c r="F208" s="9">
        <v>-652906.10973083228</v>
      </c>
      <c r="G208" s="9">
        <v>-1.2310603783418554</v>
      </c>
      <c r="H208" s="9">
        <v>148906.71818834182</v>
      </c>
      <c r="I208" s="9">
        <v>13990305.46893641</v>
      </c>
      <c r="J208" s="9">
        <v>14576930.750525255</v>
      </c>
      <c r="K208" s="9">
        <v>550868.16885914223</v>
      </c>
      <c r="L208" s="9">
        <v>13198532.095456474</v>
      </c>
      <c r="M208" s="9">
        <v>15368704.124005191</v>
      </c>
    </row>
    <row r="209" spans="2:13" x14ac:dyDescent="0.25">
      <c r="B209" s="1" t="s">
        <v>99</v>
      </c>
      <c r="C209" s="6">
        <v>1</v>
      </c>
      <c r="D209" s="9">
        <v>11568448</v>
      </c>
      <c r="E209" s="9">
        <v>11461612.328975821</v>
      </c>
      <c r="F209" s="9">
        <v>106835.67102417909</v>
      </c>
      <c r="G209" s="9">
        <v>0.2014396245206726</v>
      </c>
      <c r="H209" s="9">
        <v>91964.150835016568</v>
      </c>
      <c r="I209" s="9">
        <v>11280463.699363841</v>
      </c>
      <c r="J209" s="9">
        <v>11642760.958587801</v>
      </c>
      <c r="K209" s="9">
        <v>538274.96112991159</v>
      </c>
      <c r="L209" s="9">
        <v>10401332.092842791</v>
      </c>
      <c r="M209" s="9">
        <v>12521892.565108851</v>
      </c>
    </row>
    <row r="210" spans="2:13" x14ac:dyDescent="0.25">
      <c r="B210" s="1" t="s">
        <v>100</v>
      </c>
      <c r="C210" s="6">
        <v>1</v>
      </c>
      <c r="D210" s="9">
        <v>10739347</v>
      </c>
      <c r="E210" s="9">
        <v>11203798.369397672</v>
      </c>
      <c r="F210" s="9">
        <v>-464451.36939767189</v>
      </c>
      <c r="G210" s="9">
        <v>-0.87572726003101486</v>
      </c>
      <c r="H210" s="9">
        <v>114787.98312430189</v>
      </c>
      <c r="I210" s="9">
        <v>10977691.939336743</v>
      </c>
      <c r="J210" s="9">
        <v>11429904.799458601</v>
      </c>
      <c r="K210" s="9">
        <v>542640.58990306582</v>
      </c>
      <c r="L210" s="9">
        <v>10134918.829487344</v>
      </c>
      <c r="M210" s="9">
        <v>12272677.909308</v>
      </c>
    </row>
    <row r="211" spans="2:13" x14ac:dyDescent="0.25">
      <c r="B211" s="1" t="s">
        <v>101</v>
      </c>
      <c r="C211" s="6">
        <v>1</v>
      </c>
      <c r="D211" s="9">
        <v>11382512</v>
      </c>
      <c r="E211" s="9">
        <v>11677810.022758182</v>
      </c>
      <c r="F211" s="9">
        <v>-295298.02275818214</v>
      </c>
      <c r="G211" s="9">
        <v>-0.55678709419668115</v>
      </c>
      <c r="H211" s="9">
        <v>117812.47072235482</v>
      </c>
      <c r="I211" s="9">
        <v>11445746.034467325</v>
      </c>
      <c r="J211" s="9">
        <v>11909874.01104904</v>
      </c>
      <c r="K211" s="9">
        <v>543288.4197167356</v>
      </c>
      <c r="L211" s="9">
        <v>10607654.404268295</v>
      </c>
      <c r="M211" s="9">
        <v>12747965.64124807</v>
      </c>
    </row>
    <row r="212" spans="2:13" x14ac:dyDescent="0.25">
      <c r="B212" s="1" t="s">
        <v>102</v>
      </c>
      <c r="C212" s="6">
        <v>1</v>
      </c>
      <c r="D212" s="9">
        <v>11982545</v>
      </c>
      <c r="E212" s="9">
        <v>11796764.871028127</v>
      </c>
      <c r="F212" s="9">
        <v>185780.12897187285</v>
      </c>
      <c r="G212" s="9">
        <v>0.35029011438535823</v>
      </c>
      <c r="H212" s="9">
        <v>73710.176279136635</v>
      </c>
      <c r="I212" s="9">
        <v>11651572.453111092</v>
      </c>
      <c r="J212" s="9">
        <v>11941957.288945163</v>
      </c>
      <c r="K212" s="9">
        <v>535458.41932656511</v>
      </c>
      <c r="L212" s="9">
        <v>10742032.586822979</v>
      </c>
      <c r="M212" s="9">
        <v>12851497.155233275</v>
      </c>
    </row>
    <row r="213" spans="2:13" x14ac:dyDescent="0.25">
      <c r="B213" s="1" t="s">
        <v>103</v>
      </c>
      <c r="C213" s="6">
        <v>1</v>
      </c>
      <c r="D213" s="9">
        <v>12523563</v>
      </c>
      <c r="E213" s="9">
        <v>12424170.52862384</v>
      </c>
      <c r="F213" s="9">
        <v>99392.47137616016</v>
      </c>
      <c r="G213" s="9">
        <v>0.18740540422743365</v>
      </c>
      <c r="H213" s="9">
        <v>86662.100568884431</v>
      </c>
      <c r="I213" s="9">
        <v>12253465.741869353</v>
      </c>
      <c r="J213" s="9">
        <v>12594875.315378327</v>
      </c>
      <c r="K213" s="9">
        <v>537394.49980029906</v>
      </c>
      <c r="L213" s="9">
        <v>11365624.602674045</v>
      </c>
      <c r="M213" s="9">
        <v>13482716.454573635</v>
      </c>
    </row>
    <row r="214" spans="2:13" x14ac:dyDescent="0.25">
      <c r="B214" s="1" t="s">
        <v>104</v>
      </c>
      <c r="C214" s="6">
        <v>1</v>
      </c>
      <c r="D214" s="9">
        <v>10534404</v>
      </c>
      <c r="E214" s="9">
        <v>10505157.081123177</v>
      </c>
      <c r="F214" s="9">
        <v>29246.918876823038</v>
      </c>
      <c r="G214" s="9">
        <v>5.5145330210922161E-2</v>
      </c>
      <c r="H214" s="9">
        <v>114627.25412147702</v>
      </c>
      <c r="I214" s="9">
        <v>10279367.250936616</v>
      </c>
      <c r="J214" s="9">
        <v>10730946.911309738</v>
      </c>
      <c r="K214" s="9">
        <v>542606.61268365674</v>
      </c>
      <c r="L214" s="9">
        <v>9436344.4686696697</v>
      </c>
      <c r="M214" s="9">
        <v>11573969.693576684</v>
      </c>
    </row>
    <row r="215" spans="2:13" x14ac:dyDescent="0.25">
      <c r="B215" s="1" t="s">
        <v>105</v>
      </c>
      <c r="C215" s="6">
        <v>1</v>
      </c>
      <c r="D215" s="9">
        <v>11157735</v>
      </c>
      <c r="E215" s="9">
        <v>11078313.394561656</v>
      </c>
      <c r="F215" s="9">
        <v>79421.605438344181</v>
      </c>
      <c r="G215" s="9">
        <v>0.14975015577623169</v>
      </c>
      <c r="H215" s="9">
        <v>85509.674118242867</v>
      </c>
      <c r="I215" s="9">
        <v>10909878.627922256</v>
      </c>
      <c r="J215" s="9">
        <v>11246748.161201056</v>
      </c>
      <c r="K215" s="9">
        <v>537209.85946686636</v>
      </c>
      <c r="L215" s="9">
        <v>10020131.168413019</v>
      </c>
      <c r="M215" s="9">
        <v>12136495.620710293</v>
      </c>
    </row>
    <row r="216" spans="2:13" x14ac:dyDescent="0.25">
      <c r="B216" s="1" t="s">
        <v>106</v>
      </c>
      <c r="C216" s="6">
        <v>1</v>
      </c>
      <c r="D216" s="9">
        <v>9796251</v>
      </c>
      <c r="E216" s="9">
        <v>9984937.4434103146</v>
      </c>
      <c r="F216" s="9">
        <v>-188686.44341031462</v>
      </c>
      <c r="G216" s="9">
        <v>-0.35576999655960156</v>
      </c>
      <c r="H216" s="9">
        <v>80894.696247942848</v>
      </c>
      <c r="I216" s="9">
        <v>9825593.1420152914</v>
      </c>
      <c r="J216" s="9">
        <v>10144281.744805338</v>
      </c>
      <c r="K216" s="9">
        <v>536494.62310600013</v>
      </c>
      <c r="L216" s="9">
        <v>8928164.0715319905</v>
      </c>
      <c r="M216" s="9">
        <v>11041710.815288639</v>
      </c>
    </row>
    <row r="217" spans="2:13" x14ac:dyDescent="0.25">
      <c r="B217" s="1" t="s">
        <v>107</v>
      </c>
      <c r="C217" s="6">
        <v>1</v>
      </c>
      <c r="D217" s="9">
        <v>9682362</v>
      </c>
      <c r="E217" s="9">
        <v>10056719.850402495</v>
      </c>
      <c r="F217" s="9">
        <v>-374357.85040249489</v>
      </c>
      <c r="G217" s="9">
        <v>-0.70585511466837481</v>
      </c>
      <c r="H217" s="9">
        <v>79435.289153834747</v>
      </c>
      <c r="I217" s="9">
        <v>9900250.2517339513</v>
      </c>
      <c r="J217" s="9">
        <v>10213189.449071039</v>
      </c>
      <c r="K217" s="9">
        <v>536276.50881197059</v>
      </c>
      <c r="L217" s="9">
        <v>9000376.1144758258</v>
      </c>
      <c r="M217" s="9">
        <v>11113063.586329164</v>
      </c>
    </row>
    <row r="218" spans="2:13" x14ac:dyDescent="0.25">
      <c r="B218" s="1" t="s">
        <v>108</v>
      </c>
      <c r="C218" s="6">
        <v>1</v>
      </c>
      <c r="D218" s="9">
        <v>11112777</v>
      </c>
      <c r="E218" s="9">
        <v>11696546.747935966</v>
      </c>
      <c r="F218" s="9">
        <v>-583769.74793596566</v>
      </c>
      <c r="G218" s="9">
        <v>-1.1007031425312488</v>
      </c>
      <c r="H218" s="9">
        <v>94090.038844982308</v>
      </c>
      <c r="I218" s="9">
        <v>11511210.598554412</v>
      </c>
      <c r="J218" s="9">
        <v>11881882.897317519</v>
      </c>
      <c r="K218" s="9">
        <v>538642.24133505579</v>
      </c>
      <c r="L218" s="9">
        <v>10635543.052658895</v>
      </c>
      <c r="M218" s="9">
        <v>12757550.443213036</v>
      </c>
    </row>
    <row r="219" spans="2:13" x14ac:dyDescent="0.25">
      <c r="B219" s="1" t="s">
        <v>109</v>
      </c>
      <c r="C219" s="6">
        <v>1</v>
      </c>
      <c r="D219" s="9">
        <v>12761684</v>
      </c>
      <c r="E219" s="9">
        <v>13743901.120776804</v>
      </c>
      <c r="F219" s="9">
        <v>-982217.12077680416</v>
      </c>
      <c r="G219" s="9">
        <v>-1.8519792697541666</v>
      </c>
      <c r="H219" s="9">
        <v>75354.272250068301</v>
      </c>
      <c r="I219" s="9">
        <v>13595470.204712603</v>
      </c>
      <c r="J219" s="9">
        <v>13892332.036841005</v>
      </c>
      <c r="K219" s="9">
        <v>535687.21758778195</v>
      </c>
      <c r="L219" s="9">
        <v>12688718.155614993</v>
      </c>
      <c r="M219" s="9">
        <v>14799084.085938616</v>
      </c>
    </row>
    <row r="220" spans="2:13" x14ac:dyDescent="0.25">
      <c r="B220" s="1" t="s">
        <v>110</v>
      </c>
      <c r="C220" s="6">
        <v>1</v>
      </c>
      <c r="D220" s="9">
        <v>12911556</v>
      </c>
      <c r="E220" s="9">
        <v>12983461.91485545</v>
      </c>
      <c r="F220" s="9">
        <v>-71905.914855450392</v>
      </c>
      <c r="G220" s="9">
        <v>-0.13557925316928274</v>
      </c>
      <c r="H220" s="9">
        <v>79171.195227408563</v>
      </c>
      <c r="I220" s="9">
        <v>12827512.521641169</v>
      </c>
      <c r="J220" s="9">
        <v>13139411.308069732</v>
      </c>
      <c r="K220" s="9">
        <v>536237.45383396966</v>
      </c>
      <c r="L220" s="9">
        <v>11927195.108424462</v>
      </c>
      <c r="M220" s="9">
        <v>14039728.721286438</v>
      </c>
    </row>
    <row r="221" spans="2:13" x14ac:dyDescent="0.25">
      <c r="B221" s="1" t="s">
        <v>111</v>
      </c>
      <c r="C221" s="6">
        <v>1</v>
      </c>
      <c r="D221" s="9">
        <v>11166200</v>
      </c>
      <c r="E221" s="9">
        <v>11056949.212423215</v>
      </c>
      <c r="F221" s="9">
        <v>109250.78757678531</v>
      </c>
      <c r="G221" s="9">
        <v>0.20599334863609989</v>
      </c>
      <c r="H221" s="9">
        <v>106855.47820933863</v>
      </c>
      <c r="I221" s="9">
        <v>10846468.027435379</v>
      </c>
      <c r="J221" s="9">
        <v>11267430.39741105</v>
      </c>
      <c r="K221" s="9">
        <v>541018.13459804526</v>
      </c>
      <c r="L221" s="9">
        <v>9991265.543430442</v>
      </c>
      <c r="M221" s="9">
        <v>12122632.881415989</v>
      </c>
    </row>
    <row r="222" spans="2:13" x14ac:dyDescent="0.25">
      <c r="B222" s="1" t="s">
        <v>112</v>
      </c>
      <c r="C222" s="6">
        <v>1</v>
      </c>
      <c r="D222" s="9">
        <v>10878920</v>
      </c>
      <c r="E222" s="9">
        <v>11072391.886028074</v>
      </c>
      <c r="F222" s="9">
        <v>-193471.88602807373</v>
      </c>
      <c r="G222" s="9">
        <v>-0.36479299192103332</v>
      </c>
      <c r="H222" s="9">
        <v>78085.204575827083</v>
      </c>
      <c r="I222" s="9">
        <v>10918581.649392949</v>
      </c>
      <c r="J222" s="9">
        <v>11226202.122663198</v>
      </c>
      <c r="K222" s="9">
        <v>536078.19197785971</v>
      </c>
      <c r="L222" s="9">
        <v>10016438.789523419</v>
      </c>
      <c r="M222" s="9">
        <v>12128344.982532728</v>
      </c>
    </row>
    <row r="223" spans="2:13" x14ac:dyDescent="0.25">
      <c r="B223" s="1" t="s">
        <v>113</v>
      </c>
      <c r="C223" s="6">
        <v>1</v>
      </c>
      <c r="D223" s="9">
        <v>11283929</v>
      </c>
      <c r="E223" s="9">
        <v>11326180.330160681</v>
      </c>
      <c r="F223" s="9">
        <v>-42251.330160681158</v>
      </c>
      <c r="G223" s="9">
        <v>-7.9665265369469607E-2</v>
      </c>
      <c r="H223" s="9">
        <v>57868.761766125695</v>
      </c>
      <c r="I223" s="9">
        <v>11212191.924938716</v>
      </c>
      <c r="J223" s="9">
        <v>11440168.735382646</v>
      </c>
      <c r="K223" s="9">
        <v>533508.50258355471</v>
      </c>
      <c r="L223" s="9">
        <v>10275288.942029128</v>
      </c>
      <c r="M223" s="9">
        <v>12377071.718292234</v>
      </c>
    </row>
    <row r="224" spans="2:13" x14ac:dyDescent="0.25">
      <c r="B224" s="1" t="s">
        <v>114</v>
      </c>
      <c r="C224" s="6">
        <v>1</v>
      </c>
      <c r="D224" s="9">
        <v>12104164</v>
      </c>
      <c r="E224" s="9">
        <v>12282991.220293192</v>
      </c>
      <c r="F224" s="9">
        <v>-178827.22029319219</v>
      </c>
      <c r="G224" s="9">
        <v>-0.33718034215167259</v>
      </c>
      <c r="H224" s="9">
        <v>71098.46862028561</v>
      </c>
      <c r="I224" s="9">
        <v>12142943.277250901</v>
      </c>
      <c r="J224" s="9">
        <v>12423039.163335484</v>
      </c>
      <c r="K224" s="9">
        <v>535105.14946200245</v>
      </c>
      <c r="L224" s="9">
        <v>11228954.798021935</v>
      </c>
      <c r="M224" s="9">
        <v>13337027.642564449</v>
      </c>
    </row>
    <row r="225" spans="2:13" x14ac:dyDescent="0.25">
      <c r="B225" s="1" t="s">
        <v>115</v>
      </c>
      <c r="C225" s="6">
        <v>1</v>
      </c>
      <c r="D225" s="9">
        <v>12025224</v>
      </c>
      <c r="E225" s="9">
        <v>12532537.550827039</v>
      </c>
      <c r="F225" s="9">
        <v>-507313.55082703941</v>
      </c>
      <c r="G225" s="9">
        <v>-0.95654429099546356</v>
      </c>
      <c r="H225" s="9">
        <v>87033.356837651925</v>
      </c>
      <c r="I225" s="9">
        <v>12361101.472980192</v>
      </c>
      <c r="J225" s="9">
        <v>12703973.628673887</v>
      </c>
      <c r="K225" s="9">
        <v>537454.49476493569</v>
      </c>
      <c r="L225" s="9">
        <v>11473873.448332047</v>
      </c>
      <c r="M225" s="9">
        <v>13591201.65332203</v>
      </c>
    </row>
    <row r="226" spans="2:13" x14ac:dyDescent="0.25">
      <c r="B226" s="1" t="s">
        <v>116</v>
      </c>
      <c r="C226" s="6">
        <v>1</v>
      </c>
      <c r="D226" s="9">
        <v>10422047</v>
      </c>
      <c r="E226" s="9">
        <v>10934270.845752023</v>
      </c>
      <c r="F226" s="9">
        <v>-512223.84575202316</v>
      </c>
      <c r="G226" s="9">
        <v>-0.96580269651201267</v>
      </c>
      <c r="H226" s="9">
        <v>120134.56755894597</v>
      </c>
      <c r="I226" s="9">
        <v>10697632.850568745</v>
      </c>
      <c r="J226" s="9">
        <v>11170908.840935301</v>
      </c>
      <c r="K226" s="9">
        <v>543796.69276594277</v>
      </c>
      <c r="L226" s="9">
        <v>9863114.0440239217</v>
      </c>
      <c r="M226" s="9">
        <v>12005427.647480125</v>
      </c>
    </row>
    <row r="227" spans="2:13" x14ac:dyDescent="0.25">
      <c r="B227" s="1" t="s">
        <v>117</v>
      </c>
      <c r="C227" s="6">
        <v>1</v>
      </c>
      <c r="D227" s="9">
        <v>11207633</v>
      </c>
      <c r="E227" s="9">
        <v>11379677.509240074</v>
      </c>
      <c r="F227" s="9">
        <v>-172044.50924007408</v>
      </c>
      <c r="G227" s="9">
        <v>-0.32439147908118088</v>
      </c>
      <c r="H227" s="9">
        <v>90591.687409181366</v>
      </c>
      <c r="I227" s="9">
        <v>11201232.322942965</v>
      </c>
      <c r="J227" s="9">
        <v>11558122.695537183</v>
      </c>
      <c r="K227" s="9">
        <v>538042.17545490339</v>
      </c>
      <c r="L227" s="9">
        <v>10319855.808369298</v>
      </c>
      <c r="M227" s="9">
        <v>12439499.210110851</v>
      </c>
    </row>
    <row r="228" spans="2:13" x14ac:dyDescent="0.25">
      <c r="B228" s="1" t="s">
        <v>118</v>
      </c>
      <c r="C228" s="6">
        <v>1</v>
      </c>
      <c r="D228" s="9">
        <v>9741038</v>
      </c>
      <c r="E228" s="9">
        <v>10172917.821254456</v>
      </c>
      <c r="F228" s="9">
        <v>-431879.82125445642</v>
      </c>
      <c r="G228" s="9">
        <v>-0.81431331125222728</v>
      </c>
      <c r="H228" s="9">
        <v>90975.350245761103</v>
      </c>
      <c r="I228" s="9">
        <v>9993716.9057253748</v>
      </c>
      <c r="J228" s="9">
        <v>10352118.736783538</v>
      </c>
      <c r="K228" s="9">
        <v>538106.90675082512</v>
      </c>
      <c r="L228" s="9">
        <v>9112968.6143343896</v>
      </c>
      <c r="M228" s="9">
        <v>11232867.028174523</v>
      </c>
    </row>
    <row r="229" spans="2:13" x14ac:dyDescent="0.25">
      <c r="B229" s="1" t="s">
        <v>119</v>
      </c>
      <c r="C229" s="6">
        <v>1</v>
      </c>
      <c r="D229" s="9">
        <v>10680353</v>
      </c>
      <c r="E229" s="9">
        <v>10503088.87197751</v>
      </c>
      <c r="F229" s="9">
        <v>177264.12802249007</v>
      </c>
      <c r="G229" s="9">
        <v>0.3342331175301308</v>
      </c>
      <c r="H229" s="9">
        <v>97956.170553375967</v>
      </c>
      <c r="I229" s="9">
        <v>10310137.315347414</v>
      </c>
      <c r="J229" s="9">
        <v>10696040.428607605</v>
      </c>
      <c r="K229" s="9">
        <v>539331.01161539403</v>
      </c>
      <c r="L229" s="9">
        <v>9440728.4546378981</v>
      </c>
      <c r="M229" s="9">
        <v>11565449.289317122</v>
      </c>
    </row>
    <row r="230" spans="2:13" x14ac:dyDescent="0.25">
      <c r="B230" s="1" t="s">
        <v>120</v>
      </c>
      <c r="C230" s="6">
        <v>1</v>
      </c>
      <c r="D230" s="9">
        <v>12119728</v>
      </c>
      <c r="E230" s="9">
        <v>11881120.213985305</v>
      </c>
      <c r="F230" s="9">
        <v>238607.78601469472</v>
      </c>
      <c r="G230" s="9">
        <v>0.44989713980109691</v>
      </c>
      <c r="H230" s="9">
        <v>97110.49572631756</v>
      </c>
      <c r="I230" s="9">
        <v>11689834.445976406</v>
      </c>
      <c r="J230" s="9">
        <v>12072405.981994204</v>
      </c>
      <c r="K230" s="9">
        <v>539178.05697266036</v>
      </c>
      <c r="L230" s="9">
        <v>10819061.082784612</v>
      </c>
      <c r="M230" s="9">
        <v>12943179.345185999</v>
      </c>
    </row>
    <row r="231" spans="2:13" x14ac:dyDescent="0.25">
      <c r="B231" s="1" t="s">
        <v>121</v>
      </c>
      <c r="C231" s="6">
        <v>1</v>
      </c>
      <c r="D231" s="9">
        <v>14386013</v>
      </c>
      <c r="E231" s="9">
        <v>15652723.984279394</v>
      </c>
      <c r="F231" s="9">
        <v>-1266710.9842793941</v>
      </c>
      <c r="G231" s="9">
        <v>-2.3883950239026772</v>
      </c>
      <c r="H231" s="9">
        <v>99342.120528898071</v>
      </c>
      <c r="I231" s="9">
        <v>15457042.418874172</v>
      </c>
      <c r="J231" s="9">
        <v>15848405.549684616</v>
      </c>
      <c r="K231" s="9">
        <v>539584.45645865332</v>
      </c>
      <c r="L231" s="9">
        <v>14589864.337776877</v>
      </c>
      <c r="M231" s="9">
        <v>16715583.630781911</v>
      </c>
    </row>
    <row r="232" spans="2:13" x14ac:dyDescent="0.25">
      <c r="B232" s="1" t="s">
        <v>122</v>
      </c>
      <c r="C232" s="6">
        <v>1</v>
      </c>
      <c r="D232" s="9">
        <v>15439866</v>
      </c>
      <c r="E232" s="9">
        <v>15623813.760949071</v>
      </c>
      <c r="F232" s="9">
        <v>-183947.7609490715</v>
      </c>
      <c r="G232" s="9">
        <v>-0.34683516789643459</v>
      </c>
      <c r="H232" s="9">
        <v>97743.738874353759</v>
      </c>
      <c r="I232" s="9">
        <v>15431280.646801092</v>
      </c>
      <c r="J232" s="9">
        <v>15816346.875097051</v>
      </c>
      <c r="K232" s="9">
        <v>539292.46910163702</v>
      </c>
      <c r="L232" s="9">
        <v>14561529.263666194</v>
      </c>
      <c r="M232" s="9">
        <v>16686098.258231949</v>
      </c>
    </row>
    <row r="233" spans="2:13" x14ac:dyDescent="0.25">
      <c r="B233" s="1" t="s">
        <v>123</v>
      </c>
      <c r="C233" s="6">
        <v>1</v>
      </c>
      <c r="D233" s="9">
        <v>12625438</v>
      </c>
      <c r="E233" s="9">
        <v>12890036.395255433</v>
      </c>
      <c r="F233" s="9">
        <v>-264598.3952554334</v>
      </c>
      <c r="G233" s="9">
        <v>-0.49890266872535494</v>
      </c>
      <c r="H233" s="9">
        <v>91210.484836907286</v>
      </c>
      <c r="I233" s="9">
        <v>12710372.317629233</v>
      </c>
      <c r="J233" s="9">
        <v>13069700.472881634</v>
      </c>
      <c r="K233" s="9">
        <v>538146.70981507073</v>
      </c>
      <c r="L233" s="9">
        <v>11830008.785278557</v>
      </c>
      <c r="M233" s="9">
        <v>13950064.00523231</v>
      </c>
    </row>
    <row r="234" spans="2:13" x14ac:dyDescent="0.25">
      <c r="B234" s="1" t="s">
        <v>124</v>
      </c>
      <c r="C234" s="6">
        <v>1</v>
      </c>
      <c r="D234" s="9">
        <v>11287268</v>
      </c>
      <c r="E234" s="9">
        <v>11289418.139749208</v>
      </c>
      <c r="F234" s="9">
        <v>-2150.1397492084652</v>
      </c>
      <c r="G234" s="9">
        <v>-4.054107954725176E-3</v>
      </c>
      <c r="H234" s="9">
        <v>94946.87830615844</v>
      </c>
      <c r="I234" s="9">
        <v>11102394.209936038</v>
      </c>
      <c r="J234" s="9">
        <v>11476442.069562379</v>
      </c>
      <c r="K234" s="9">
        <v>538792.57459683565</v>
      </c>
      <c r="L234" s="9">
        <v>10228118.321862303</v>
      </c>
      <c r="M234" s="9">
        <v>12350717.957636114</v>
      </c>
    </row>
    <row r="235" spans="2:13" x14ac:dyDescent="0.25">
      <c r="B235" s="1" t="s">
        <v>125</v>
      </c>
      <c r="C235" s="6">
        <v>1</v>
      </c>
      <c r="D235" s="9">
        <v>11223313</v>
      </c>
      <c r="E235" s="9">
        <v>11575369.966093339</v>
      </c>
      <c r="F235" s="9">
        <v>-352056.96609333903</v>
      </c>
      <c r="G235" s="9">
        <v>-0.66380659549261545</v>
      </c>
      <c r="H235" s="9">
        <v>70862.573339436858</v>
      </c>
      <c r="I235" s="9">
        <v>11435786.683535267</v>
      </c>
      <c r="J235" s="9">
        <v>11714953.248651411</v>
      </c>
      <c r="K235" s="9">
        <v>535073.85755696311</v>
      </c>
      <c r="L235" s="9">
        <v>10521395.181815412</v>
      </c>
      <c r="M235" s="9">
        <v>12629344.750371266</v>
      </c>
    </row>
    <row r="236" spans="2:13" x14ac:dyDescent="0.25">
      <c r="B236" s="1" t="s">
        <v>126</v>
      </c>
      <c r="C236" s="6">
        <v>1</v>
      </c>
      <c r="D236" s="9">
        <v>12223679</v>
      </c>
      <c r="E236" s="9">
        <v>12573233.281902449</v>
      </c>
      <c r="F236" s="9">
        <v>-349554.28190244921</v>
      </c>
      <c r="G236" s="9">
        <v>-0.65908776180276496</v>
      </c>
      <c r="H236" s="9">
        <v>77924.321200779683</v>
      </c>
      <c r="I236" s="9">
        <v>12419739.949220143</v>
      </c>
      <c r="J236" s="9">
        <v>12726726.614584755</v>
      </c>
      <c r="K236" s="9">
        <v>536054.78131922719</v>
      </c>
      <c r="L236" s="9">
        <v>11517326.299113749</v>
      </c>
      <c r="M236" s="9">
        <v>13629140.26469115</v>
      </c>
    </row>
    <row r="237" spans="2:13" x14ac:dyDescent="0.25">
      <c r="B237" s="1" t="s">
        <v>127</v>
      </c>
      <c r="C237" s="6">
        <v>1</v>
      </c>
      <c r="D237" s="9">
        <v>13208170</v>
      </c>
      <c r="E237" s="9">
        <v>13357332.390894879</v>
      </c>
      <c r="F237" s="9">
        <v>-149162.39089487866</v>
      </c>
      <c r="G237" s="9">
        <v>-0.28124703787061772</v>
      </c>
      <c r="H237" s="9">
        <v>82918.348151155384</v>
      </c>
      <c r="I237" s="9">
        <v>13194001.951795653</v>
      </c>
      <c r="J237" s="9">
        <v>13520662.829994105</v>
      </c>
      <c r="K237" s="9">
        <v>536803.48471365054</v>
      </c>
      <c r="L237" s="9">
        <v>12299950.631330075</v>
      </c>
      <c r="M237" s="9">
        <v>14414714.150459683</v>
      </c>
    </row>
    <row r="238" spans="2:13" x14ac:dyDescent="0.25">
      <c r="B238" s="1" t="s">
        <v>128</v>
      </c>
      <c r="C238" s="6">
        <v>1</v>
      </c>
      <c r="D238" s="9">
        <v>11030833</v>
      </c>
      <c r="E238" s="9">
        <v>11354698.331871808</v>
      </c>
      <c r="F238" s="9">
        <v>-323865.33187180758</v>
      </c>
      <c r="G238" s="9">
        <v>-0.61065101404899635</v>
      </c>
      <c r="H238" s="9">
        <v>110503.30515185844</v>
      </c>
      <c r="I238" s="9">
        <v>11137031.750773648</v>
      </c>
      <c r="J238" s="9">
        <v>11572364.912969967</v>
      </c>
      <c r="K238" s="9">
        <v>541750.41226572869</v>
      </c>
      <c r="L238" s="9">
        <v>10287572.241078889</v>
      </c>
      <c r="M238" s="9">
        <v>12421824.422664726</v>
      </c>
    </row>
    <row r="239" spans="2:13" x14ac:dyDescent="0.25">
      <c r="B239" s="1" t="s">
        <v>129</v>
      </c>
      <c r="C239" s="6">
        <v>1</v>
      </c>
      <c r="D239" s="9">
        <v>11836338</v>
      </c>
      <c r="E239" s="9">
        <v>11948406.174818546</v>
      </c>
      <c r="F239" s="9">
        <v>-112068.17481854558</v>
      </c>
      <c r="G239" s="9">
        <v>-0.21130555777625754</v>
      </c>
      <c r="H239" s="9">
        <v>79700.411518365421</v>
      </c>
      <c r="I239" s="9">
        <v>11791414.344904695</v>
      </c>
      <c r="J239" s="9">
        <v>12105398.004732396</v>
      </c>
      <c r="K239" s="9">
        <v>536315.84382413968</v>
      </c>
      <c r="L239" s="9">
        <v>10891984.957792062</v>
      </c>
      <c r="M239" s="9">
        <v>13004827.391845029</v>
      </c>
    </row>
    <row r="240" spans="2:13" x14ac:dyDescent="0.25">
      <c r="B240" s="1" t="s">
        <v>130</v>
      </c>
      <c r="C240" s="6">
        <v>1</v>
      </c>
      <c r="D240" s="9">
        <v>10336685</v>
      </c>
      <c r="E240" s="9">
        <v>10743901.992117984</v>
      </c>
      <c r="F240" s="9">
        <v>-407216.99211798422</v>
      </c>
      <c r="G240" s="9">
        <v>-0.76781132373024974</v>
      </c>
      <c r="H240" s="9">
        <v>77477.708482510294</v>
      </c>
      <c r="I240" s="9">
        <v>10591288.385732798</v>
      </c>
      <c r="J240" s="9">
        <v>10896515.598503171</v>
      </c>
      <c r="K240" s="9">
        <v>535990.04100104608</v>
      </c>
      <c r="L240" s="9">
        <v>9688122.5331503879</v>
      </c>
      <c r="M240" s="9">
        <v>11799681.451085579</v>
      </c>
    </row>
    <row r="241" spans="2:13" x14ac:dyDescent="0.25">
      <c r="B241" s="1" t="s">
        <v>131</v>
      </c>
      <c r="C241" s="6">
        <v>1</v>
      </c>
      <c r="D241" s="9">
        <v>10811899</v>
      </c>
      <c r="E241" s="9">
        <v>11010021.440520687</v>
      </c>
      <c r="F241" s="9">
        <v>-198122.44052068703</v>
      </c>
      <c r="G241" s="9">
        <v>-0.3735616545018387</v>
      </c>
      <c r="H241" s="9">
        <v>83823.454179861263</v>
      </c>
      <c r="I241" s="9">
        <v>10844908.146740969</v>
      </c>
      <c r="J241" s="9">
        <v>11175134.734300405</v>
      </c>
      <c r="K241" s="9">
        <v>536944.03824909497</v>
      </c>
      <c r="L241" s="9">
        <v>9952362.8222005777</v>
      </c>
      <c r="M241" s="9">
        <v>12067680.058840796</v>
      </c>
    </row>
    <row r="242" spans="2:13" x14ac:dyDescent="0.25">
      <c r="B242" s="1" t="s">
        <v>132</v>
      </c>
      <c r="C242" s="6">
        <v>1</v>
      </c>
      <c r="D242" s="9">
        <v>13309510</v>
      </c>
      <c r="E242" s="9">
        <v>12882432.832904652</v>
      </c>
      <c r="F242" s="9">
        <v>427077.16709534824</v>
      </c>
      <c r="G242" s="9">
        <v>0.80525786337382677</v>
      </c>
      <c r="H242" s="9">
        <v>95939.723904481172</v>
      </c>
      <c r="I242" s="9">
        <v>12693453.221253293</v>
      </c>
      <c r="J242" s="9">
        <v>13071412.444556011</v>
      </c>
      <c r="K242" s="9">
        <v>538968.42149004457</v>
      </c>
      <c r="L242" s="9">
        <v>11820786.636309989</v>
      </c>
      <c r="M242" s="9">
        <v>13944079.029499315</v>
      </c>
    </row>
    <row r="243" spans="2:13" x14ac:dyDescent="0.25">
      <c r="B243" s="1" t="s">
        <v>133</v>
      </c>
      <c r="C243" s="6">
        <v>1</v>
      </c>
      <c r="D243" s="9">
        <v>16692168</v>
      </c>
      <c r="E243" s="9">
        <v>17813575.511059444</v>
      </c>
      <c r="F243" s="9">
        <v>-1121407.5110594444</v>
      </c>
      <c r="G243" s="9">
        <v>-2.1144240102292393</v>
      </c>
      <c r="H243" s="9">
        <v>133385.52121141143</v>
      </c>
      <c r="I243" s="9">
        <v>17550836.126656555</v>
      </c>
      <c r="J243" s="9">
        <v>18076314.895462334</v>
      </c>
      <c r="K243" s="9">
        <v>546876.79234855284</v>
      </c>
      <c r="L243" s="9">
        <v>16736351.608038152</v>
      </c>
      <c r="M243" s="9">
        <v>18890799.414080735</v>
      </c>
    </row>
    <row r="244" spans="2:13" x14ac:dyDescent="0.25">
      <c r="B244" s="1" t="s">
        <v>134</v>
      </c>
      <c r="C244" s="6">
        <v>1</v>
      </c>
      <c r="D244" s="9">
        <v>14865568</v>
      </c>
      <c r="E244" s="9">
        <v>14619369.079552872</v>
      </c>
      <c r="F244" s="9">
        <v>246198.92044712789</v>
      </c>
      <c r="G244" s="9">
        <v>0.46421029246907808</v>
      </c>
      <c r="H244" s="9">
        <v>75346.427273125402</v>
      </c>
      <c r="I244" s="9">
        <v>14470953.616323385</v>
      </c>
      <c r="J244" s="9">
        <v>14767784.542782359</v>
      </c>
      <c r="K244" s="9">
        <v>535686.11410361074</v>
      </c>
      <c r="L244" s="9">
        <v>13564188.288005926</v>
      </c>
      <c r="M244" s="9">
        <v>15674549.871099818</v>
      </c>
    </row>
    <row r="245" spans="2:13" x14ac:dyDescent="0.25">
      <c r="B245" s="1" t="s">
        <v>135</v>
      </c>
      <c r="C245" s="6">
        <v>1</v>
      </c>
      <c r="D245" s="9">
        <v>13426087</v>
      </c>
      <c r="E245" s="9">
        <v>13343194.237720197</v>
      </c>
      <c r="F245" s="9">
        <v>82892.762279802933</v>
      </c>
      <c r="G245" s="9">
        <v>0.15629505341287933</v>
      </c>
      <c r="H245" s="9">
        <v>85191.573175701691</v>
      </c>
      <c r="I245" s="9">
        <v>13175386.058172576</v>
      </c>
      <c r="J245" s="9">
        <v>13511002.417267818</v>
      </c>
      <c r="K245" s="9">
        <v>537159.3179688435</v>
      </c>
      <c r="L245" s="9">
        <v>12285111.566920271</v>
      </c>
      <c r="M245" s="9">
        <v>14401276.908520121</v>
      </c>
    </row>
    <row r="246" spans="2:13" x14ac:dyDescent="0.25">
      <c r="B246" s="1" t="s">
        <v>136</v>
      </c>
      <c r="C246" s="6">
        <v>1</v>
      </c>
      <c r="D246" s="9">
        <v>11599574</v>
      </c>
      <c r="E246" s="9">
        <v>12071374.169707747</v>
      </c>
      <c r="F246" s="9">
        <v>-471800.16970774718</v>
      </c>
      <c r="G246" s="9">
        <v>-0.88958348951829846</v>
      </c>
      <c r="H246" s="9">
        <v>82981.574270810059</v>
      </c>
      <c r="I246" s="9">
        <v>11907919.189416902</v>
      </c>
      <c r="J246" s="9">
        <v>12234829.149998592</v>
      </c>
      <c r="K246" s="9">
        <v>536813.25468831731</v>
      </c>
      <c r="L246" s="9">
        <v>11013973.165496999</v>
      </c>
      <c r="M246" s="9">
        <v>13128775.173918495</v>
      </c>
    </row>
    <row r="247" spans="2:13" x14ac:dyDescent="0.25">
      <c r="B247" s="1" t="s">
        <v>137</v>
      </c>
      <c r="C247" s="6">
        <v>1</v>
      </c>
      <c r="D247" s="9">
        <v>11841006</v>
      </c>
      <c r="E247" s="9">
        <v>12145774.443890439</v>
      </c>
      <c r="F247" s="9">
        <v>-304768.44389043935</v>
      </c>
      <c r="G247" s="9">
        <v>-0.57464365894370073</v>
      </c>
      <c r="H247" s="9">
        <v>66375.042487201208</v>
      </c>
      <c r="I247" s="9">
        <v>12015030.584703788</v>
      </c>
      <c r="J247" s="9">
        <v>12276518.303077091</v>
      </c>
      <c r="K247" s="9">
        <v>534498.05893546517</v>
      </c>
      <c r="L247" s="9">
        <v>11092933.852994062</v>
      </c>
      <c r="M247" s="9">
        <v>13198615.034786817</v>
      </c>
    </row>
    <row r="248" spans="2:13" x14ac:dyDescent="0.25">
      <c r="B248" s="1" t="s">
        <v>138</v>
      </c>
      <c r="C248" s="6">
        <v>1</v>
      </c>
      <c r="D248" s="9">
        <v>13353197</v>
      </c>
      <c r="E248" s="9">
        <v>13387194.879093187</v>
      </c>
      <c r="F248" s="9">
        <v>-33997.87909318693</v>
      </c>
      <c r="G248" s="9">
        <v>-6.4103308692476324E-2</v>
      </c>
      <c r="H248" s="9">
        <v>77517.801334437652</v>
      </c>
      <c r="I248" s="9">
        <v>13234502.298834834</v>
      </c>
      <c r="J248" s="9">
        <v>13539887.45935154</v>
      </c>
      <c r="K248" s="9">
        <v>535995.83791698189</v>
      </c>
      <c r="L248" s="9">
        <v>12331404.001509009</v>
      </c>
      <c r="M248" s="9">
        <v>14442985.756677365</v>
      </c>
    </row>
    <row r="249" spans="2:13" x14ac:dyDescent="0.25">
      <c r="B249" s="1" t="s">
        <v>139</v>
      </c>
      <c r="C249" s="6">
        <v>1</v>
      </c>
      <c r="D249" s="9">
        <v>13530386</v>
      </c>
      <c r="E249" s="9">
        <v>14010499.52748513</v>
      </c>
      <c r="F249" s="9">
        <v>-480113.52748513035</v>
      </c>
      <c r="G249" s="9">
        <v>-0.90525840083891052</v>
      </c>
      <c r="H249" s="9">
        <v>91122.834801486926</v>
      </c>
      <c r="I249" s="9">
        <v>13831008.10065446</v>
      </c>
      <c r="J249" s="9">
        <v>14189990.9543158</v>
      </c>
      <c r="K249" s="9">
        <v>538131.86094382231</v>
      </c>
      <c r="L249" s="9">
        <v>12950501.16643464</v>
      </c>
      <c r="M249" s="9">
        <v>15070497.888535621</v>
      </c>
    </row>
    <row r="250" spans="2:13" x14ac:dyDescent="0.25">
      <c r="B250" s="1" t="s">
        <v>140</v>
      </c>
      <c r="C250" s="6">
        <v>1</v>
      </c>
      <c r="D250" s="9">
        <v>12128756</v>
      </c>
      <c r="E250" s="9">
        <v>12678837.952689197</v>
      </c>
      <c r="F250" s="9">
        <v>-550081.95268919691</v>
      </c>
      <c r="G250" s="9">
        <v>-1.0371844997372839</v>
      </c>
      <c r="H250" s="9">
        <v>89490.503059339797</v>
      </c>
      <c r="I250" s="9">
        <v>12502561.851129049</v>
      </c>
      <c r="J250" s="9">
        <v>12855114.054249344</v>
      </c>
      <c r="K250" s="9">
        <v>537857.86122210382</v>
      </c>
      <c r="L250" s="9">
        <v>11619379.309274903</v>
      </c>
      <c r="M250" s="9">
        <v>13738296.596103493</v>
      </c>
    </row>
    <row r="251" spans="2:13" x14ac:dyDescent="0.25">
      <c r="B251" s="1" t="s">
        <v>141</v>
      </c>
      <c r="C251" s="6">
        <v>1</v>
      </c>
      <c r="D251" s="9">
        <v>11769707</v>
      </c>
      <c r="E251" s="9">
        <v>12263013.59887076</v>
      </c>
      <c r="F251" s="9">
        <v>-493306.59887075983</v>
      </c>
      <c r="G251" s="9">
        <v>-0.93013405632661883</v>
      </c>
      <c r="H251" s="9">
        <v>85720.784950565663</v>
      </c>
      <c r="I251" s="9">
        <v>12094162.991519252</v>
      </c>
      <c r="J251" s="9">
        <v>12431864.206222268</v>
      </c>
      <c r="K251" s="9">
        <v>537243.50318374566</v>
      </c>
      <c r="L251" s="9">
        <v>11204765.102190048</v>
      </c>
      <c r="M251" s="9">
        <v>13321262.095551472</v>
      </c>
    </row>
    <row r="252" spans="2:13" x14ac:dyDescent="0.25">
      <c r="B252" s="1" t="s">
        <v>142</v>
      </c>
      <c r="C252" s="6">
        <v>1</v>
      </c>
      <c r="D252" s="9">
        <v>11213639</v>
      </c>
      <c r="E252" s="9">
        <v>11522517.57927403</v>
      </c>
      <c r="F252" s="9">
        <v>-308878.5792740304</v>
      </c>
      <c r="G252" s="9">
        <v>-0.58239335640394629</v>
      </c>
      <c r="H252" s="9">
        <v>89101.382444436487</v>
      </c>
      <c r="I252" s="9">
        <v>11347007.957537852</v>
      </c>
      <c r="J252" s="9">
        <v>11698027.201010209</v>
      </c>
      <c r="K252" s="9">
        <v>537793.25497268175</v>
      </c>
      <c r="L252" s="9">
        <v>10463186.195595631</v>
      </c>
      <c r="M252" s="9">
        <v>12581848.962952429</v>
      </c>
    </row>
    <row r="253" spans="2:13" x14ac:dyDescent="0.25">
      <c r="B253" s="1" t="s">
        <v>143</v>
      </c>
      <c r="C253" s="6">
        <v>1</v>
      </c>
      <c r="D253" s="9">
        <v>11458319</v>
      </c>
      <c r="E253" s="9">
        <v>11587116.051528288</v>
      </c>
      <c r="F253" s="9">
        <v>-128797.05152828805</v>
      </c>
      <c r="G253" s="9">
        <v>-0.24284800619969171</v>
      </c>
      <c r="H253" s="9">
        <v>94408.968339397077</v>
      </c>
      <c r="I253" s="9">
        <v>11401151.682994688</v>
      </c>
      <c r="J253" s="9">
        <v>11773080.420061888</v>
      </c>
      <c r="K253" s="9">
        <v>538698.04347473872</v>
      </c>
      <c r="L253" s="9">
        <v>10526002.438625261</v>
      </c>
      <c r="M253" s="9">
        <v>12648229.664431315</v>
      </c>
    </row>
    <row r="254" spans="2:13" x14ac:dyDescent="0.25">
      <c r="B254" s="1" t="s">
        <v>144</v>
      </c>
      <c r="C254" s="6">
        <v>1</v>
      </c>
      <c r="D254" s="9">
        <v>12646169</v>
      </c>
      <c r="E254" s="9">
        <v>12394449.330071701</v>
      </c>
      <c r="F254" s="9">
        <v>251719.66992829926</v>
      </c>
      <c r="G254" s="9">
        <v>0.47461971557559995</v>
      </c>
      <c r="H254" s="9">
        <v>96604.07502520633</v>
      </c>
      <c r="I254" s="9">
        <v>12204161.096593164</v>
      </c>
      <c r="J254" s="9">
        <v>12584737.563550238</v>
      </c>
      <c r="K254" s="9">
        <v>539087.07650256087</v>
      </c>
      <c r="L254" s="9">
        <v>11332569.409871494</v>
      </c>
      <c r="M254" s="9">
        <v>13456329.250271907</v>
      </c>
    </row>
    <row r="255" spans="2:13" x14ac:dyDescent="0.25">
      <c r="B255" s="1" t="s">
        <v>145</v>
      </c>
      <c r="C255" s="6">
        <v>1</v>
      </c>
      <c r="D255" s="9">
        <v>14174031</v>
      </c>
      <c r="E255" s="9">
        <v>14979780.110618886</v>
      </c>
      <c r="F255" s="9">
        <v>-805749.11061888561</v>
      </c>
      <c r="G255" s="9">
        <v>-1.5192472396621182</v>
      </c>
      <c r="H255" s="9">
        <v>88993.246443164971</v>
      </c>
      <c r="I255" s="9">
        <v>14804483.492409237</v>
      </c>
      <c r="J255" s="9">
        <v>15155076.728828534</v>
      </c>
      <c r="K255" s="9">
        <v>537775.34961459145</v>
      </c>
      <c r="L255" s="9">
        <v>13920483.996456394</v>
      </c>
      <c r="M255" s="9">
        <v>16039076.224781377</v>
      </c>
    </row>
    <row r="256" spans="2:13" x14ac:dyDescent="0.25">
      <c r="B256" s="1" t="s">
        <v>146</v>
      </c>
      <c r="C256" s="6">
        <v>1</v>
      </c>
      <c r="D256" s="9">
        <v>16101013</v>
      </c>
      <c r="E256" s="9">
        <v>15834412.070794571</v>
      </c>
      <c r="F256" s="9">
        <v>266600.92920542881</v>
      </c>
      <c r="G256" s="9">
        <v>0.50267846460991195</v>
      </c>
      <c r="H256" s="9">
        <v>90356.834951580284</v>
      </c>
      <c r="I256" s="9">
        <v>15656429.490855148</v>
      </c>
      <c r="J256" s="9">
        <v>16012394.650733994</v>
      </c>
      <c r="K256" s="9">
        <v>538002.68248687137</v>
      </c>
      <c r="L256" s="9">
        <v>14774668.162161024</v>
      </c>
      <c r="M256" s="9">
        <v>16894155.97942812</v>
      </c>
    </row>
    <row r="257" spans="2:13" x14ac:dyDescent="0.25">
      <c r="B257" s="1" t="s">
        <v>147</v>
      </c>
      <c r="C257" s="6">
        <v>1</v>
      </c>
      <c r="D257" s="9">
        <v>13854501</v>
      </c>
      <c r="E257" s="9">
        <v>13802798.154356748</v>
      </c>
      <c r="F257" s="9">
        <v>51702.845643252134</v>
      </c>
      <c r="G257" s="9">
        <v>9.7486183342919946E-2</v>
      </c>
      <c r="H257" s="9">
        <v>100697.78825704088</v>
      </c>
      <c r="I257" s="9">
        <v>13604446.229371924</v>
      </c>
      <c r="J257" s="9">
        <v>14001150.079341572</v>
      </c>
      <c r="K257" s="9">
        <v>539835.69102131634</v>
      </c>
      <c r="L257" s="9">
        <v>12739443.632445451</v>
      </c>
      <c r="M257" s="9">
        <v>14866152.676268045</v>
      </c>
    </row>
    <row r="258" spans="2:13" x14ac:dyDescent="0.25">
      <c r="B258" s="1" t="s">
        <v>148</v>
      </c>
      <c r="C258" s="6">
        <v>1</v>
      </c>
      <c r="D258" s="9">
        <v>12543952</v>
      </c>
      <c r="E258" s="9">
        <v>12636829.777461855</v>
      </c>
      <c r="F258" s="9">
        <v>-92877.777461854741</v>
      </c>
      <c r="G258" s="9">
        <v>-0.17512188989758223</v>
      </c>
      <c r="H258" s="9">
        <v>97411.956034912117</v>
      </c>
      <c r="I258" s="9">
        <v>12444950.200655848</v>
      </c>
      <c r="J258" s="9">
        <v>12828709.354267862</v>
      </c>
      <c r="K258" s="9">
        <v>539232.43403855991</v>
      </c>
      <c r="L258" s="9">
        <v>11574663.535709055</v>
      </c>
      <c r="M258" s="9">
        <v>13698996.019214654</v>
      </c>
    </row>
    <row r="259" spans="2:13" x14ac:dyDescent="0.25">
      <c r="B259" s="1" t="s">
        <v>149</v>
      </c>
      <c r="C259" s="6">
        <v>1</v>
      </c>
      <c r="D259" s="9">
        <v>12658677</v>
      </c>
      <c r="E259" s="9">
        <v>12906846.877436785</v>
      </c>
      <c r="F259" s="9">
        <v>-248169.87743678503</v>
      </c>
      <c r="G259" s="9">
        <v>-0.46792654970916298</v>
      </c>
      <c r="H259" s="9">
        <v>81372.551177861431</v>
      </c>
      <c r="I259" s="9">
        <v>12746561.309636081</v>
      </c>
      <c r="J259" s="9">
        <v>13067132.445237489</v>
      </c>
      <c r="K259" s="9">
        <v>536566.8838325711</v>
      </c>
      <c r="L259" s="9">
        <v>11849931.168229466</v>
      </c>
      <c r="M259" s="9">
        <v>13963762.586644104</v>
      </c>
    </row>
    <row r="260" spans="2:13" x14ac:dyDescent="0.25">
      <c r="B260" s="1" t="s">
        <v>150</v>
      </c>
      <c r="C260" s="6">
        <v>1</v>
      </c>
      <c r="D260" s="9">
        <v>14588347</v>
      </c>
      <c r="E260" s="9">
        <v>14611894.308984529</v>
      </c>
      <c r="F260" s="9">
        <v>-23547.308984529227</v>
      </c>
      <c r="G260" s="9">
        <v>-4.4398664180639709E-2</v>
      </c>
      <c r="H260" s="9">
        <v>104930.44800087414</v>
      </c>
      <c r="I260" s="9">
        <v>14405204.999211749</v>
      </c>
      <c r="J260" s="9">
        <v>14818583.618757309</v>
      </c>
      <c r="K260" s="9">
        <v>540641.21897822991</v>
      </c>
      <c r="L260" s="9">
        <v>13546953.078728905</v>
      </c>
      <c r="M260" s="9">
        <v>15676835.539240154</v>
      </c>
    </row>
    <row r="261" spans="2:13" x14ac:dyDescent="0.25">
      <c r="B261" s="1" t="s">
        <v>151</v>
      </c>
      <c r="C261" s="6">
        <v>1</v>
      </c>
      <c r="D261" s="9">
        <v>13755848</v>
      </c>
      <c r="E261" s="9">
        <v>14404293.056042671</v>
      </c>
      <c r="F261" s="9">
        <v>-648445.0560426712</v>
      </c>
      <c r="G261" s="9">
        <v>-1.2226490212427239</v>
      </c>
      <c r="H261" s="9">
        <v>98172.007623535683</v>
      </c>
      <c r="I261" s="9">
        <v>14210916.349078191</v>
      </c>
      <c r="J261" s="9">
        <v>14597669.763007151</v>
      </c>
      <c r="K261" s="9">
        <v>539370.25485415652</v>
      </c>
      <c r="L261" s="9">
        <v>13341855.338376151</v>
      </c>
      <c r="M261" s="9">
        <v>15466730.773709191</v>
      </c>
    </row>
    <row r="262" spans="2:13" x14ac:dyDescent="0.25">
      <c r="B262" s="1" t="s">
        <v>152</v>
      </c>
      <c r="C262" s="6">
        <v>1</v>
      </c>
      <c r="D262" s="9">
        <v>12202985</v>
      </c>
      <c r="E262" s="9">
        <v>12685389.107836721</v>
      </c>
      <c r="F262" s="9">
        <v>-482404.10783672146</v>
      </c>
      <c r="G262" s="9">
        <v>-0.90957731082033899</v>
      </c>
      <c r="H262" s="9">
        <v>126726.29134783694</v>
      </c>
      <c r="I262" s="9">
        <v>12435766.903912362</v>
      </c>
      <c r="J262" s="9">
        <v>12935011.311761081</v>
      </c>
      <c r="K262" s="9">
        <v>545290.8230104181</v>
      </c>
      <c r="L262" s="9">
        <v>11611289.20660962</v>
      </c>
      <c r="M262" s="9">
        <v>13759489.009063823</v>
      </c>
    </row>
    <row r="263" spans="2:13" x14ac:dyDescent="0.25">
      <c r="B263" s="1" t="s">
        <v>153</v>
      </c>
      <c r="C263" s="6">
        <v>1</v>
      </c>
      <c r="D263" s="9">
        <v>13113484</v>
      </c>
      <c r="E263" s="9">
        <v>13219966.307866227</v>
      </c>
      <c r="F263" s="9">
        <v>-106482.30786622688</v>
      </c>
      <c r="G263" s="9">
        <v>-0.20077335508860977</v>
      </c>
      <c r="H263" s="9">
        <v>100097.03897072372</v>
      </c>
      <c r="I263" s="9">
        <v>13022797.723443661</v>
      </c>
      <c r="J263" s="9">
        <v>13417134.892288793</v>
      </c>
      <c r="K263" s="9">
        <v>539723.9534718733</v>
      </c>
      <c r="L263" s="9">
        <v>12156831.883718831</v>
      </c>
      <c r="M263" s="9">
        <v>14283100.732013622</v>
      </c>
    </row>
    <row r="264" spans="2:13" x14ac:dyDescent="0.25">
      <c r="B264" s="1" t="s">
        <v>154</v>
      </c>
      <c r="C264" s="6">
        <v>1</v>
      </c>
      <c r="D264" s="9">
        <v>11332498</v>
      </c>
      <c r="E264" s="9">
        <v>11908678.703926463</v>
      </c>
      <c r="F264" s="9">
        <v>-576180.70392646268</v>
      </c>
      <c r="G264" s="9">
        <v>-1.0863939313746198</v>
      </c>
      <c r="H264" s="9">
        <v>94702.515594973287</v>
      </c>
      <c r="I264" s="9">
        <v>11722136.113524981</v>
      </c>
      <c r="J264" s="9">
        <v>12095221.294327945</v>
      </c>
      <c r="K264" s="9">
        <v>538749.56631130422</v>
      </c>
      <c r="L264" s="9">
        <v>10847463.602659188</v>
      </c>
      <c r="M264" s="9">
        <v>12969893.805193737</v>
      </c>
    </row>
    <row r="265" spans="2:13" x14ac:dyDescent="0.25">
      <c r="B265" s="1" t="s">
        <v>155</v>
      </c>
      <c r="C265" s="6">
        <v>1</v>
      </c>
      <c r="D265" s="9">
        <v>11763961</v>
      </c>
      <c r="E265" s="9">
        <v>11703819.88454056</v>
      </c>
      <c r="F265" s="9">
        <v>60141.115459440276</v>
      </c>
      <c r="G265" s="9">
        <v>0.11339661744308453</v>
      </c>
      <c r="H265" s="9">
        <v>100393.61108445909</v>
      </c>
      <c r="I265" s="9">
        <v>11506067.11996196</v>
      </c>
      <c r="J265" s="9">
        <v>11901572.649119159</v>
      </c>
      <c r="K265" s="9">
        <v>539779.03431606153</v>
      </c>
      <c r="L265" s="9">
        <v>10640576.963556604</v>
      </c>
      <c r="M265" s="9">
        <v>12767062.805524515</v>
      </c>
    </row>
    <row r="266" spans="2:13" x14ac:dyDescent="0.25">
      <c r="B266" s="1" t="s">
        <v>156</v>
      </c>
      <c r="C266" s="6">
        <v>1</v>
      </c>
      <c r="D266" s="9">
        <v>14136292</v>
      </c>
      <c r="E266" s="9">
        <v>13619680.486756921</v>
      </c>
      <c r="F266" s="9">
        <v>516611.51324307919</v>
      </c>
      <c r="G266" s="9">
        <v>0.9740756832723978</v>
      </c>
      <c r="H266" s="9">
        <v>101487.74058377914</v>
      </c>
      <c r="I266" s="9">
        <v>13419772.533905281</v>
      </c>
      <c r="J266" s="9">
        <v>13819588.439608561</v>
      </c>
      <c r="K266" s="9">
        <v>539983.60181527981</v>
      </c>
      <c r="L266" s="9">
        <v>12556034.613950869</v>
      </c>
      <c r="M266" s="9">
        <v>14683326.359562974</v>
      </c>
    </row>
    <row r="267" spans="2:13" x14ac:dyDescent="0.25">
      <c r="B267" s="1" t="s">
        <v>157</v>
      </c>
      <c r="C267" s="6">
        <v>1</v>
      </c>
      <c r="D267" s="9">
        <v>16055092</v>
      </c>
      <c r="E267" s="9">
        <v>15562621.735630214</v>
      </c>
      <c r="F267" s="9">
        <v>492470.26436978579</v>
      </c>
      <c r="G267" s="9">
        <v>0.92855714005666101</v>
      </c>
      <c r="H267" s="9">
        <v>86952.743498877942</v>
      </c>
      <c r="I267" s="9">
        <v>15391344.447874015</v>
      </c>
      <c r="J267" s="9">
        <v>15733899.023386413</v>
      </c>
      <c r="K267" s="9">
        <v>537441.44643168699</v>
      </c>
      <c r="L267" s="9">
        <v>14503983.335407959</v>
      </c>
      <c r="M267" s="9">
        <v>16621260.135852469</v>
      </c>
    </row>
    <row r="268" spans="2:13" x14ac:dyDescent="0.25">
      <c r="B268" s="1" t="s">
        <v>158</v>
      </c>
      <c r="C268" s="6">
        <v>1</v>
      </c>
      <c r="D268" s="9">
        <v>18933691</v>
      </c>
      <c r="E268" s="9">
        <v>18098947.450914893</v>
      </c>
      <c r="F268" s="9">
        <v>834743.5490851067</v>
      </c>
      <c r="G268" s="9">
        <v>1.5739165157740402</v>
      </c>
      <c r="H268" s="9">
        <v>118422.04466737824</v>
      </c>
      <c r="I268" s="9">
        <v>17865682.739475008</v>
      </c>
      <c r="J268" s="9">
        <v>18332212.162354778</v>
      </c>
      <c r="K268" s="9">
        <v>543420.9320626182</v>
      </c>
      <c r="L268" s="9">
        <v>17028530.812999006</v>
      </c>
      <c r="M268" s="9">
        <v>19169364.08883078</v>
      </c>
    </row>
    <row r="269" spans="2:13" x14ac:dyDescent="0.25">
      <c r="B269" s="1" t="s">
        <v>159</v>
      </c>
      <c r="C269" s="6">
        <v>1</v>
      </c>
      <c r="D269" s="9">
        <v>14596638</v>
      </c>
      <c r="E269" s="9">
        <v>13915081.198094999</v>
      </c>
      <c r="F269" s="9">
        <v>681556.80190500058</v>
      </c>
      <c r="G269" s="9">
        <v>1.2850815177093955</v>
      </c>
      <c r="H269" s="9">
        <v>98888.568647970431</v>
      </c>
      <c r="I269" s="9">
        <v>13720293.027571827</v>
      </c>
      <c r="J269" s="9">
        <v>14109869.368618172</v>
      </c>
      <c r="K269" s="9">
        <v>539501.13785778673</v>
      </c>
      <c r="L269" s="9">
        <v>12852385.670439133</v>
      </c>
      <c r="M269" s="9">
        <v>14977776.725750865</v>
      </c>
    </row>
    <row r="270" spans="2:13" x14ac:dyDescent="0.25">
      <c r="B270" s="1" t="s">
        <v>160</v>
      </c>
      <c r="C270" s="6">
        <v>1</v>
      </c>
      <c r="D270" s="9">
        <v>13331992</v>
      </c>
      <c r="E270" s="9">
        <v>12998125.112068828</v>
      </c>
      <c r="F270" s="9">
        <v>333866.8879311718</v>
      </c>
      <c r="G270" s="9">
        <v>0.62950903850755779</v>
      </c>
      <c r="H270" s="9">
        <v>88699.426429990504</v>
      </c>
      <c r="I270" s="9">
        <v>12823407.252997994</v>
      </c>
      <c r="J270" s="9">
        <v>13172842.971139662</v>
      </c>
      <c r="K270" s="9">
        <v>537726.80516188848</v>
      </c>
      <c r="L270" s="9">
        <v>11938924.61952631</v>
      </c>
      <c r="M270" s="9">
        <v>14057325.604611346</v>
      </c>
    </row>
    <row r="271" spans="2:13" x14ac:dyDescent="0.25">
      <c r="B271" s="1" t="s">
        <v>161</v>
      </c>
      <c r="C271" s="6">
        <v>1</v>
      </c>
      <c r="D271" s="9">
        <v>12715774</v>
      </c>
      <c r="E271" s="9">
        <v>12850934.395018702</v>
      </c>
      <c r="F271" s="9">
        <v>-135160.39501870237</v>
      </c>
      <c r="G271" s="9">
        <v>-0.25484614793565763</v>
      </c>
      <c r="H271" s="9">
        <v>72475.459040391681</v>
      </c>
      <c r="I271" s="9">
        <v>12708174.091504138</v>
      </c>
      <c r="J271" s="9">
        <v>12993694.698533267</v>
      </c>
      <c r="K271" s="9">
        <v>535289.84756271786</v>
      </c>
      <c r="L271" s="9">
        <v>11796534.159157772</v>
      </c>
      <c r="M271" s="9">
        <v>13905334.630879633</v>
      </c>
    </row>
    <row r="272" spans="2:13" x14ac:dyDescent="0.25">
      <c r="B272" s="1" t="s">
        <v>162</v>
      </c>
      <c r="C272" s="6">
        <v>1</v>
      </c>
      <c r="D272" s="9">
        <v>13993294</v>
      </c>
      <c r="E272" s="9">
        <v>13984705.323436476</v>
      </c>
      <c r="F272" s="9">
        <v>8588.6765635237098</v>
      </c>
      <c r="G272" s="9">
        <v>1.6194027383364867E-2</v>
      </c>
      <c r="H272" s="9">
        <v>75816.13401323116</v>
      </c>
      <c r="I272" s="9">
        <v>13835364.643896971</v>
      </c>
      <c r="J272" s="9">
        <v>14134046.002975982</v>
      </c>
      <c r="K272" s="9">
        <v>535752.38209205796</v>
      </c>
      <c r="L272" s="9">
        <v>12929393.998902651</v>
      </c>
      <c r="M272" s="9">
        <v>15040016.647970302</v>
      </c>
    </row>
    <row r="273" spans="2:13" x14ac:dyDescent="0.25">
      <c r="B273" s="1" t="s">
        <v>163</v>
      </c>
      <c r="C273" s="6">
        <v>1</v>
      </c>
      <c r="D273" s="9">
        <v>14148180</v>
      </c>
      <c r="E273" s="9">
        <v>14308172.490864486</v>
      </c>
      <c r="F273" s="9">
        <v>-159992.4908644855</v>
      </c>
      <c r="G273" s="9">
        <v>-0.3016672893698123</v>
      </c>
      <c r="H273" s="9">
        <v>78868.102137652997</v>
      </c>
      <c r="I273" s="9">
        <v>14152820.122657835</v>
      </c>
      <c r="J273" s="9">
        <v>14463524.859071136</v>
      </c>
      <c r="K273" s="9">
        <v>536192.78834706231</v>
      </c>
      <c r="L273" s="9">
        <v>13251993.665365966</v>
      </c>
      <c r="M273" s="9">
        <v>15364351.316363005</v>
      </c>
    </row>
    <row r="274" spans="2:13" x14ac:dyDescent="0.25">
      <c r="B274" s="1" t="s">
        <v>164</v>
      </c>
      <c r="C274" s="6">
        <v>1</v>
      </c>
      <c r="D274" s="9">
        <v>12641587</v>
      </c>
      <c r="E274" s="9">
        <v>12809665.794759523</v>
      </c>
      <c r="F274" s="9">
        <v>-168078.79475952312</v>
      </c>
      <c r="G274" s="9">
        <v>-0.31691408854054781</v>
      </c>
      <c r="H274" s="9">
        <v>116802.27247760765</v>
      </c>
      <c r="I274" s="9">
        <v>12579591.669105472</v>
      </c>
      <c r="J274" s="9">
        <v>13039739.920413574</v>
      </c>
      <c r="K274" s="9">
        <v>543070.25291074032</v>
      </c>
      <c r="L274" s="9">
        <v>11739939.915658016</v>
      </c>
      <c r="M274" s="9">
        <v>13879391.67386103</v>
      </c>
    </row>
    <row r="275" spans="2:13" x14ac:dyDescent="0.25">
      <c r="B275" s="1" t="s">
        <v>165</v>
      </c>
      <c r="C275" s="6">
        <v>1</v>
      </c>
      <c r="D275" s="9">
        <v>13657015</v>
      </c>
      <c r="E275" s="9">
        <v>13407077.435718419</v>
      </c>
      <c r="F275" s="9">
        <v>249937.56428158097</v>
      </c>
      <c r="G275" s="9">
        <v>0.471259539251628</v>
      </c>
      <c r="H275" s="9">
        <v>88220.020558033561</v>
      </c>
      <c r="I275" s="9">
        <v>13233303.898059184</v>
      </c>
      <c r="J275" s="9">
        <v>13580850.973377654</v>
      </c>
      <c r="K275" s="9">
        <v>537647.93384506006</v>
      </c>
      <c r="L275" s="9">
        <v>12348032.301876323</v>
      </c>
      <c r="M275" s="9">
        <v>14466122.569560515</v>
      </c>
    </row>
    <row r="276" spans="2:13" x14ac:dyDescent="0.25">
      <c r="B276" s="1" t="s">
        <v>166</v>
      </c>
      <c r="C276" s="6">
        <v>1</v>
      </c>
      <c r="D276" s="9">
        <v>12616129</v>
      </c>
      <c r="E276" s="9">
        <v>12198195.779189209</v>
      </c>
      <c r="F276" s="9">
        <v>417933.22081079148</v>
      </c>
      <c r="G276" s="9">
        <v>0.78801686990656572</v>
      </c>
      <c r="H276" s="9">
        <v>85759.824689758563</v>
      </c>
      <c r="I276" s="9">
        <v>12029268.272359036</v>
      </c>
      <c r="J276" s="9">
        <v>12367123.286019381</v>
      </c>
      <c r="K276" s="9">
        <v>537249.73361689097</v>
      </c>
      <c r="L276" s="9">
        <v>11139935.009960813</v>
      </c>
      <c r="M276" s="9">
        <v>13256456.548417604</v>
      </c>
    </row>
    <row r="277" spans="2:13" x14ac:dyDescent="0.25">
      <c r="B277" s="1" t="s">
        <v>167</v>
      </c>
      <c r="C277" s="6">
        <v>1</v>
      </c>
      <c r="D277" s="9">
        <v>12946863</v>
      </c>
      <c r="E277" s="9">
        <v>12419493.245518627</v>
      </c>
      <c r="F277" s="9">
        <v>527369.75448137335</v>
      </c>
      <c r="G277" s="9">
        <v>0.99436044448341998</v>
      </c>
      <c r="H277" s="9">
        <v>85568.577260603473</v>
      </c>
      <c r="I277" s="9">
        <v>12250942.452977594</v>
      </c>
      <c r="J277" s="9">
        <v>12588044.038059659</v>
      </c>
      <c r="K277" s="9">
        <v>537219.23844460945</v>
      </c>
      <c r="L277" s="9">
        <v>11361292.544899777</v>
      </c>
      <c r="M277" s="9">
        <v>13477693.946137477</v>
      </c>
    </row>
    <row r="278" spans="2:13" x14ac:dyDescent="0.25">
      <c r="B278" s="1" t="s">
        <v>168</v>
      </c>
      <c r="C278" s="6">
        <v>1</v>
      </c>
      <c r="D278" s="9">
        <v>14674061</v>
      </c>
      <c r="E278" s="9">
        <v>13821632.762536686</v>
      </c>
      <c r="F278" s="9">
        <v>852428.23746331409</v>
      </c>
      <c r="G278" s="9">
        <v>1.6072611557479395</v>
      </c>
      <c r="H278" s="9">
        <v>92209.465060744216</v>
      </c>
      <c r="I278" s="9">
        <v>13640000.919244034</v>
      </c>
      <c r="J278" s="9">
        <v>14003264.605829338</v>
      </c>
      <c r="K278" s="9">
        <v>538316.92727183574</v>
      </c>
      <c r="L278" s="9">
        <v>12761269.862571819</v>
      </c>
      <c r="M278" s="9">
        <v>14881995.662501553</v>
      </c>
    </row>
    <row r="279" spans="2:13" x14ac:dyDescent="0.25">
      <c r="B279" s="1" t="s">
        <v>169</v>
      </c>
      <c r="C279" s="6">
        <v>1</v>
      </c>
      <c r="D279" s="9">
        <v>18274752</v>
      </c>
      <c r="E279" s="9">
        <v>19116168.326213408</v>
      </c>
      <c r="F279" s="9">
        <v>-841416.32621340826</v>
      </c>
      <c r="G279" s="9">
        <v>-1.5864980974344483</v>
      </c>
      <c r="H279" s="9">
        <v>132833.13871710244</v>
      </c>
      <c r="I279" s="9">
        <v>18854517.01070429</v>
      </c>
      <c r="J279" s="9">
        <v>19377819.641722526</v>
      </c>
      <c r="K279" s="9">
        <v>546742.32640434848</v>
      </c>
      <c r="L279" s="9">
        <v>18039209.290766068</v>
      </c>
      <c r="M279" s="9">
        <v>20193127.361660749</v>
      </c>
    </row>
    <row r="280" spans="2:13" x14ac:dyDescent="0.25">
      <c r="B280" s="1" t="s">
        <v>170</v>
      </c>
      <c r="C280" s="6">
        <v>1</v>
      </c>
      <c r="D280" s="9">
        <v>19081340.899999999</v>
      </c>
      <c r="E280" s="9">
        <v>18006674.39106391</v>
      </c>
      <c r="F280" s="9">
        <v>1074666.5089360885</v>
      </c>
      <c r="G280" s="9">
        <v>2.0262934277450628</v>
      </c>
      <c r="H280" s="9">
        <v>103493.41196078208</v>
      </c>
      <c r="I280" s="9">
        <v>17802815.71808821</v>
      </c>
      <c r="J280" s="9">
        <v>18210533.06403961</v>
      </c>
      <c r="K280" s="9">
        <v>540364.15042070136</v>
      </c>
      <c r="L280" s="9">
        <v>16942278.923358683</v>
      </c>
      <c r="M280" s="9">
        <v>19071069.858769137</v>
      </c>
    </row>
    <row r="281" spans="2:13" x14ac:dyDescent="0.25">
      <c r="B281" s="1" t="s">
        <v>171</v>
      </c>
      <c r="C281" s="6">
        <v>1</v>
      </c>
      <c r="D281" s="9">
        <v>16407410</v>
      </c>
      <c r="E281" s="9">
        <v>15857050.212254083</v>
      </c>
      <c r="F281" s="9">
        <v>550359.78774591722</v>
      </c>
      <c r="G281" s="9">
        <v>1.0377083602509858</v>
      </c>
      <c r="H281" s="9">
        <v>85228.523173893016</v>
      </c>
      <c r="I281" s="9">
        <v>15689169.249546112</v>
      </c>
      <c r="J281" s="9">
        <v>16024931.174962053</v>
      </c>
      <c r="K281" s="9">
        <v>537165.17934710276</v>
      </c>
      <c r="L281" s="9">
        <v>14798955.99586134</v>
      </c>
      <c r="M281" s="9">
        <v>16915144.428646825</v>
      </c>
    </row>
    <row r="282" spans="2:13" x14ac:dyDescent="0.25">
      <c r="B282" s="1" t="s">
        <v>172</v>
      </c>
      <c r="C282" s="6">
        <v>1</v>
      </c>
      <c r="D282" s="9">
        <v>13790066</v>
      </c>
      <c r="E282" s="9">
        <v>13839731.261751967</v>
      </c>
      <c r="F282" s="9">
        <v>-49665.261751966551</v>
      </c>
      <c r="G282" s="9">
        <v>-9.3644300476877523E-2</v>
      </c>
      <c r="H282" s="9">
        <v>79789.566045892643</v>
      </c>
      <c r="I282" s="9">
        <v>13682563.817532556</v>
      </c>
      <c r="J282" s="9">
        <v>13996898.705971377</v>
      </c>
      <c r="K282" s="9">
        <v>536329.10007792246</v>
      </c>
      <c r="L282" s="9">
        <v>12783283.932896202</v>
      </c>
      <c r="M282" s="9">
        <v>14896178.590607731</v>
      </c>
    </row>
    <row r="283" spans="2:13" x14ac:dyDescent="0.25">
      <c r="B283" s="1" t="s">
        <v>173</v>
      </c>
      <c r="C283" s="6">
        <v>1</v>
      </c>
      <c r="D283" s="9">
        <v>13598163</v>
      </c>
      <c r="E283" s="9">
        <v>13634293.565465925</v>
      </c>
      <c r="F283" s="9">
        <v>-36130.565465925261</v>
      </c>
      <c r="G283" s="9">
        <v>-6.8124508147923521E-2</v>
      </c>
      <c r="H283" s="9">
        <v>67571.752856152307</v>
      </c>
      <c r="I283" s="9">
        <v>13501192.456835773</v>
      </c>
      <c r="J283" s="9">
        <v>13767394.674096078</v>
      </c>
      <c r="K283" s="9">
        <v>534647.98748770682</v>
      </c>
      <c r="L283" s="9">
        <v>12581157.649146197</v>
      </c>
      <c r="M283" s="9">
        <v>14687429.481785653</v>
      </c>
    </row>
    <row r="284" spans="2:13" x14ac:dyDescent="0.25">
      <c r="B284" s="1" t="s">
        <v>174</v>
      </c>
      <c r="C284" s="6">
        <v>1</v>
      </c>
      <c r="D284" s="9">
        <v>15084566</v>
      </c>
      <c r="E284" s="9">
        <v>14867556.689151706</v>
      </c>
      <c r="F284" s="9">
        <v>217009.31084829383</v>
      </c>
      <c r="G284" s="9">
        <v>0.40917301942042189</v>
      </c>
      <c r="H284" s="9">
        <v>82447.257240139836</v>
      </c>
      <c r="I284" s="9">
        <v>14705154.192866916</v>
      </c>
      <c r="J284" s="9">
        <v>15029959.185436497</v>
      </c>
      <c r="K284" s="9">
        <v>536730.91858679429</v>
      </c>
      <c r="L284" s="9">
        <v>13810317.868485559</v>
      </c>
      <c r="M284" s="9">
        <v>15924795.509817854</v>
      </c>
    </row>
    <row r="285" spans="2:13" x14ac:dyDescent="0.25">
      <c r="B285" s="1" t="s">
        <v>175</v>
      </c>
      <c r="C285" s="6">
        <v>1</v>
      </c>
      <c r="D285" s="9">
        <v>15605142</v>
      </c>
      <c r="E285" s="9">
        <v>15534288.548955109</v>
      </c>
      <c r="F285" s="9">
        <v>70853.45104489103</v>
      </c>
      <c r="G285" s="9">
        <v>0.13359482313024931</v>
      </c>
      <c r="H285" s="9">
        <v>99770.891062233233</v>
      </c>
      <c r="I285" s="9">
        <v>15337762.40233181</v>
      </c>
      <c r="J285" s="9">
        <v>15730814.695578407</v>
      </c>
      <c r="K285" s="9">
        <v>539663.56134535733</v>
      </c>
      <c r="L285" s="9">
        <v>14471273.083672211</v>
      </c>
      <c r="M285" s="9">
        <v>16597304.014238007</v>
      </c>
    </row>
    <row r="286" spans="2:13" x14ac:dyDescent="0.25">
      <c r="B286" s="1" t="s">
        <v>176</v>
      </c>
      <c r="C286" s="6">
        <v>1</v>
      </c>
      <c r="D286" s="9">
        <v>13777511</v>
      </c>
      <c r="E286" s="9">
        <v>13767919.998529142</v>
      </c>
      <c r="F286" s="9">
        <v>9591.0014708582312</v>
      </c>
      <c r="G286" s="9">
        <v>1.8083920066638118E-2</v>
      </c>
      <c r="H286" s="9">
        <v>123142.005033298</v>
      </c>
      <c r="I286" s="9">
        <v>13525358.03001304</v>
      </c>
      <c r="J286" s="9">
        <v>14010481.967045244</v>
      </c>
      <c r="K286" s="9">
        <v>544468.99098499911</v>
      </c>
      <c r="L286" s="9">
        <v>12695438.920983052</v>
      </c>
      <c r="M286" s="9">
        <v>14840401.076075232</v>
      </c>
    </row>
    <row r="287" spans="2:13" x14ac:dyDescent="0.25">
      <c r="B287" s="1" t="s">
        <v>177</v>
      </c>
      <c r="C287" s="6">
        <v>1</v>
      </c>
      <c r="D287" s="9">
        <v>13886125</v>
      </c>
      <c r="E287" s="9">
        <v>13933285.118573252</v>
      </c>
      <c r="F287" s="9">
        <v>-47160.118573252112</v>
      </c>
      <c r="G287" s="9">
        <v>-8.8920830343231325E-2</v>
      </c>
      <c r="H287" s="9">
        <v>90248.231611912503</v>
      </c>
      <c r="I287" s="9">
        <v>13755516.462711563</v>
      </c>
      <c r="J287" s="9">
        <v>14111053.774434941</v>
      </c>
      <c r="K287" s="9">
        <v>537984.4533531426</v>
      </c>
      <c r="L287" s="9">
        <v>12873577.117220575</v>
      </c>
      <c r="M287" s="9">
        <v>14992993.119925931</v>
      </c>
    </row>
    <row r="288" spans="2:13" x14ac:dyDescent="0.25">
      <c r="B288" s="1" t="s">
        <v>178</v>
      </c>
      <c r="C288" s="6">
        <v>1</v>
      </c>
      <c r="D288" s="9">
        <v>12732906</v>
      </c>
      <c r="E288" s="9">
        <v>12900984.874733418</v>
      </c>
      <c r="F288" s="9">
        <v>-168078.87473341823</v>
      </c>
      <c r="G288" s="9">
        <v>-0.31691423933205076</v>
      </c>
      <c r="H288" s="9">
        <v>84452.356213229825</v>
      </c>
      <c r="I288" s="9">
        <v>12734632.785831138</v>
      </c>
      <c r="J288" s="9">
        <v>13067336.963635698</v>
      </c>
      <c r="K288" s="9">
        <v>537042.57672047615</v>
      </c>
      <c r="L288" s="9">
        <v>11843132.157855418</v>
      </c>
      <c r="M288" s="9">
        <v>13958837.591611419</v>
      </c>
    </row>
    <row r="289" spans="2:13" x14ac:dyDescent="0.25">
      <c r="B289" s="1" t="s">
        <v>179</v>
      </c>
      <c r="C289" s="6">
        <v>1</v>
      </c>
      <c r="D289" s="9">
        <v>12550053</v>
      </c>
      <c r="E289" s="9">
        <v>12745227.160079837</v>
      </c>
      <c r="F289" s="9">
        <v>-195174.16007983685</v>
      </c>
      <c r="G289" s="9">
        <v>-0.3680026450502849</v>
      </c>
      <c r="H289" s="9">
        <v>84010.593043012603</v>
      </c>
      <c r="I289" s="9">
        <v>12579745.244959094</v>
      </c>
      <c r="J289" s="9">
        <v>12910709.07520058</v>
      </c>
      <c r="K289" s="9">
        <v>536973.28470235923</v>
      </c>
      <c r="L289" s="9">
        <v>11687510.932844929</v>
      </c>
      <c r="M289" s="9">
        <v>13802943.387314744</v>
      </c>
    </row>
    <row r="290" spans="2:13" x14ac:dyDescent="0.25">
      <c r="B290" s="1" t="s">
        <v>180</v>
      </c>
      <c r="C290" s="6">
        <v>1</v>
      </c>
      <c r="D290" s="9">
        <v>13748210</v>
      </c>
      <c r="E290" s="9">
        <v>13980030.537066285</v>
      </c>
      <c r="F290" s="9">
        <v>-231820.53706628457</v>
      </c>
      <c r="G290" s="9">
        <v>-0.43709972048796658</v>
      </c>
      <c r="H290" s="9">
        <v>84863.524007346132</v>
      </c>
      <c r="I290" s="9">
        <v>13812868.54037093</v>
      </c>
      <c r="J290" s="9">
        <v>14147192.533761639</v>
      </c>
      <c r="K290" s="9">
        <v>537107.3881893151</v>
      </c>
      <c r="L290" s="9">
        <v>12922050.156216435</v>
      </c>
      <c r="M290" s="9">
        <v>15038010.917916134</v>
      </c>
    </row>
    <row r="291" spans="2:13" x14ac:dyDescent="0.25">
      <c r="B291" s="1" t="s">
        <v>181</v>
      </c>
      <c r="C291" s="6">
        <v>1</v>
      </c>
      <c r="D291" s="9">
        <v>16691749</v>
      </c>
      <c r="E291" s="9">
        <v>16740975.372416982</v>
      </c>
      <c r="F291" s="9">
        <v>-49226.372416982427</v>
      </c>
      <c r="G291" s="9">
        <v>-9.2816770664055734E-2</v>
      </c>
      <c r="H291" s="9">
        <v>80320.478884296739</v>
      </c>
      <c r="I291" s="9">
        <v>16582762.14968228</v>
      </c>
      <c r="J291" s="9">
        <v>16899188.595151685</v>
      </c>
      <c r="K291" s="9">
        <v>536408.34078974288</v>
      </c>
      <c r="L291" s="9">
        <v>15684371.957235999</v>
      </c>
      <c r="M291" s="9">
        <v>17797578.787597965</v>
      </c>
    </row>
    <row r="292" spans="2:13" x14ac:dyDescent="0.25">
      <c r="B292" s="1" t="s">
        <v>182</v>
      </c>
      <c r="C292" s="6">
        <v>1</v>
      </c>
      <c r="D292" s="9">
        <v>18092812</v>
      </c>
      <c r="E292" s="9">
        <v>17839092.640575942</v>
      </c>
      <c r="F292" s="9">
        <v>253719.35942405835</v>
      </c>
      <c r="G292" s="9">
        <v>0.47839014821595355</v>
      </c>
      <c r="H292" s="9">
        <v>92228.850512668432</v>
      </c>
      <c r="I292" s="9">
        <v>17657422.612316445</v>
      </c>
      <c r="J292" s="9">
        <v>18020762.668835439</v>
      </c>
      <c r="K292" s="9">
        <v>538320.24818642146</v>
      </c>
      <c r="L292" s="9">
        <v>16778723.199158553</v>
      </c>
      <c r="M292" s="9">
        <v>18899462.08199333</v>
      </c>
    </row>
    <row r="293" spans="2:13" x14ac:dyDescent="0.25">
      <c r="B293" s="1" t="s">
        <v>183</v>
      </c>
      <c r="C293" s="6">
        <v>1</v>
      </c>
      <c r="D293" s="9">
        <v>14888714</v>
      </c>
      <c r="E293" s="9">
        <v>13977168.751561698</v>
      </c>
      <c r="F293" s="9">
        <v>911545.24843830243</v>
      </c>
      <c r="G293" s="9">
        <v>1.7187268149180026</v>
      </c>
      <c r="H293" s="9">
        <v>109608.31208996654</v>
      </c>
      <c r="I293" s="9">
        <v>13761265.104880936</v>
      </c>
      <c r="J293" s="9">
        <v>14193072.398242459</v>
      </c>
      <c r="K293" s="9">
        <v>541568.56520648766</v>
      </c>
      <c r="L293" s="9">
        <v>12910400.858449955</v>
      </c>
      <c r="M293" s="9">
        <v>15043936.644673441</v>
      </c>
    </row>
    <row r="294" spans="2:13" x14ac:dyDescent="0.25">
      <c r="B294" s="1" t="s">
        <v>184</v>
      </c>
      <c r="C294" s="6">
        <v>1</v>
      </c>
      <c r="D294" s="9">
        <v>13889177</v>
      </c>
      <c r="E294" s="9">
        <v>13800204.011156838</v>
      </c>
      <c r="F294" s="9">
        <v>88972.988843161613</v>
      </c>
      <c r="G294" s="9">
        <v>0.16775937562082799</v>
      </c>
      <c r="H294" s="9">
        <v>82792.041392128333</v>
      </c>
      <c r="I294" s="9">
        <v>13637122.367877511</v>
      </c>
      <c r="J294" s="9">
        <v>13963285.654436165</v>
      </c>
      <c r="K294" s="9">
        <v>536783.98901092249</v>
      </c>
      <c r="L294" s="9">
        <v>12742860.653728088</v>
      </c>
      <c r="M294" s="9">
        <v>14857547.368585588</v>
      </c>
    </row>
    <row r="295" spans="2:13" x14ac:dyDescent="0.25">
      <c r="B295" s="1" t="s">
        <v>185</v>
      </c>
      <c r="C295" s="6">
        <v>1</v>
      </c>
      <c r="D295" s="9">
        <v>13623711</v>
      </c>
      <c r="E295" s="9">
        <v>13759025.464221569</v>
      </c>
      <c r="F295" s="9">
        <v>-135314.46422156878</v>
      </c>
      <c r="G295" s="9">
        <v>-0.25513664681190451</v>
      </c>
      <c r="H295" s="9">
        <v>67909.526944652607</v>
      </c>
      <c r="I295" s="9">
        <v>13625259.016840449</v>
      </c>
      <c r="J295" s="9">
        <v>13892791.911602689</v>
      </c>
      <c r="K295" s="9">
        <v>534690.78221945139</v>
      </c>
      <c r="L295" s="9">
        <v>12705805.251934992</v>
      </c>
      <c r="M295" s="9">
        <v>14812245.676508145</v>
      </c>
    </row>
    <row r="296" spans="2:13" x14ac:dyDescent="0.25">
      <c r="B296" s="1" t="s">
        <v>186</v>
      </c>
      <c r="C296" s="6">
        <v>1</v>
      </c>
      <c r="D296" s="9">
        <v>14991479</v>
      </c>
      <c r="E296" s="9">
        <v>14880951.427656868</v>
      </c>
      <c r="F296" s="9">
        <v>110527.57234313153</v>
      </c>
      <c r="G296" s="9">
        <v>0.20840073786725177</v>
      </c>
      <c r="H296" s="9">
        <v>78849.308003603597</v>
      </c>
      <c r="I296" s="9">
        <v>14725636.079654252</v>
      </c>
      <c r="J296" s="9">
        <v>15036266.775659485</v>
      </c>
      <c r="K296" s="9">
        <v>536190.02425749158</v>
      </c>
      <c r="L296" s="9">
        <v>13824778.046791213</v>
      </c>
      <c r="M296" s="9">
        <v>15937124.808522524</v>
      </c>
    </row>
    <row r="297" spans="2:13" x14ac:dyDescent="0.25">
      <c r="B297" s="1" t="s">
        <v>187</v>
      </c>
      <c r="C297" s="6">
        <v>1</v>
      </c>
      <c r="D297" s="9">
        <v>16050658</v>
      </c>
      <c r="E297" s="9">
        <v>15853711.787593473</v>
      </c>
      <c r="F297" s="9">
        <v>196946.21240652725</v>
      </c>
      <c r="G297" s="9">
        <v>0.3713438657483672</v>
      </c>
      <c r="H297" s="9">
        <v>103183.1225520921</v>
      </c>
      <c r="I297" s="9">
        <v>15650464.314750182</v>
      </c>
      <c r="J297" s="9">
        <v>16056959.260436764</v>
      </c>
      <c r="K297" s="9">
        <v>540304.80797435285</v>
      </c>
      <c r="L297" s="9">
        <v>14789433.211119624</v>
      </c>
      <c r="M297" s="9">
        <v>16917990.36406732</v>
      </c>
    </row>
    <row r="298" spans="2:13" x14ac:dyDescent="0.25">
      <c r="B298" s="1" t="s">
        <v>188</v>
      </c>
      <c r="C298" s="6">
        <v>1</v>
      </c>
      <c r="D298" s="9">
        <v>14148177</v>
      </c>
      <c r="E298" s="9">
        <v>14279765.088490883</v>
      </c>
      <c r="F298" s="9">
        <v>-131588.08849088289</v>
      </c>
      <c r="G298" s="9">
        <v>-0.24811053165002728</v>
      </c>
      <c r="H298" s="9">
        <v>90941.680764757111</v>
      </c>
      <c r="I298" s="9">
        <v>14100630.494243391</v>
      </c>
      <c r="J298" s="9">
        <v>14458899.682738375</v>
      </c>
      <c r="K298" s="9">
        <v>538101.21542412555</v>
      </c>
      <c r="L298" s="9">
        <v>13219827.092200426</v>
      </c>
      <c r="M298" s="9">
        <v>15339703.084781339</v>
      </c>
    </row>
    <row r="299" spans="2:13" x14ac:dyDescent="0.25">
      <c r="B299" s="1" t="s">
        <v>189</v>
      </c>
      <c r="C299" s="6">
        <v>1</v>
      </c>
      <c r="D299" s="9">
        <v>14273134</v>
      </c>
      <c r="E299" s="9">
        <v>13932053.095120726</v>
      </c>
      <c r="F299" s="9">
        <v>341080.90487927385</v>
      </c>
      <c r="G299" s="9">
        <v>0.64311113274612497</v>
      </c>
      <c r="H299" s="9">
        <v>88125.13863706452</v>
      </c>
      <c r="I299" s="9">
        <v>13758466.453440003</v>
      </c>
      <c r="J299" s="9">
        <v>14105639.736801449</v>
      </c>
      <c r="K299" s="9">
        <v>537632.37328159844</v>
      </c>
      <c r="L299" s="9">
        <v>12873038.612078115</v>
      </c>
      <c r="M299" s="9">
        <v>14991067.578163337</v>
      </c>
    </row>
    <row r="300" spans="2:13" x14ac:dyDescent="0.25">
      <c r="B300" s="1" t="s">
        <v>190</v>
      </c>
      <c r="C300" s="6">
        <v>1</v>
      </c>
      <c r="D300" s="9">
        <v>12863305</v>
      </c>
      <c r="E300" s="9">
        <v>12933003.832551654</v>
      </c>
      <c r="F300" s="9">
        <v>-69698.832551654428</v>
      </c>
      <c r="G300" s="9">
        <v>-0.13141777951258377</v>
      </c>
      <c r="H300" s="9">
        <v>88027.882501601911</v>
      </c>
      <c r="I300" s="9">
        <v>12759608.763516365</v>
      </c>
      <c r="J300" s="9">
        <v>13106398.901586944</v>
      </c>
      <c r="K300" s="9">
        <v>537616.44026045001</v>
      </c>
      <c r="L300" s="9">
        <v>11874020.733966144</v>
      </c>
      <c r="M300" s="9">
        <v>13991986.931137165</v>
      </c>
    </row>
    <row r="301" spans="2:13" x14ac:dyDescent="0.25">
      <c r="B301" s="1" t="s">
        <v>191</v>
      </c>
      <c r="C301" s="6">
        <v>1</v>
      </c>
      <c r="D301" s="9">
        <v>13398133</v>
      </c>
      <c r="E301" s="9">
        <v>12808929.506239427</v>
      </c>
      <c r="F301" s="9">
        <v>589203.49376057275</v>
      </c>
      <c r="G301" s="9">
        <v>1.1109485194559832</v>
      </c>
      <c r="H301" s="9">
        <v>93511.609191342708</v>
      </c>
      <c r="I301" s="9">
        <v>12624732.732779168</v>
      </c>
      <c r="J301" s="9">
        <v>12993126.279699687</v>
      </c>
      <c r="K301" s="9">
        <v>538541.50238784438</v>
      </c>
      <c r="L301" s="9">
        <v>11748124.243961196</v>
      </c>
      <c r="M301" s="9">
        <v>13869734.768517658</v>
      </c>
    </row>
    <row r="302" spans="2:13" x14ac:dyDescent="0.25">
      <c r="B302" s="1" t="s">
        <v>192</v>
      </c>
      <c r="C302" s="6">
        <v>1</v>
      </c>
      <c r="D302" s="9">
        <v>14135802</v>
      </c>
      <c r="E302" s="9">
        <v>13588543.153714886</v>
      </c>
      <c r="F302" s="9">
        <v>547258.84628511406</v>
      </c>
      <c r="G302" s="9">
        <v>1.0318615070648116</v>
      </c>
      <c r="H302" s="9">
        <v>95252.378190454445</v>
      </c>
      <c r="I302" s="9">
        <v>13400917.458051823</v>
      </c>
      <c r="J302" s="9">
        <v>13776168.849377949</v>
      </c>
      <c r="K302" s="9">
        <v>538846.49418135732</v>
      </c>
      <c r="L302" s="9">
        <v>12527137.126410978</v>
      </c>
      <c r="M302" s="9">
        <v>14649949.181018794</v>
      </c>
    </row>
    <row r="303" spans="2:13" x14ac:dyDescent="0.25">
      <c r="B303" s="1" t="s">
        <v>193</v>
      </c>
      <c r="C303" s="6">
        <v>1</v>
      </c>
      <c r="D303" s="9">
        <v>16671355</v>
      </c>
      <c r="E303" s="9">
        <v>16233249.484509652</v>
      </c>
      <c r="F303" s="9">
        <v>438105.51549034752</v>
      </c>
      <c r="G303" s="9">
        <v>0.82605191407313894</v>
      </c>
      <c r="H303" s="9">
        <v>90506.282045175612</v>
      </c>
      <c r="I303" s="9">
        <v>16054972.527511794</v>
      </c>
      <c r="J303" s="9">
        <v>16411526.441507511</v>
      </c>
      <c r="K303" s="9">
        <v>538027.8020978499</v>
      </c>
      <c r="L303" s="9">
        <v>15173456.095909577</v>
      </c>
      <c r="M303" s="9">
        <v>17293042.873109728</v>
      </c>
    </row>
    <row r="304" spans="2:13" x14ac:dyDescent="0.25">
      <c r="B304" s="1" t="s">
        <v>194</v>
      </c>
      <c r="C304" s="6">
        <v>1</v>
      </c>
      <c r="D304" s="9">
        <v>17143727</v>
      </c>
      <c r="E304" s="9">
        <v>16440705.481467392</v>
      </c>
      <c r="F304" s="9">
        <v>703021.5185326077</v>
      </c>
      <c r="G304" s="9">
        <v>1.3255534351547331</v>
      </c>
      <c r="H304" s="9">
        <v>89957.506013926773</v>
      </c>
      <c r="I304" s="9">
        <v>16263509.489444712</v>
      </c>
      <c r="J304" s="9">
        <v>16617901.473490072</v>
      </c>
      <c r="K304" s="9">
        <v>537935.75976025977</v>
      </c>
      <c r="L304" s="9">
        <v>15381093.395507196</v>
      </c>
      <c r="M304" s="9">
        <v>17500317.567427587</v>
      </c>
    </row>
    <row r="305" spans="2:13" x14ac:dyDescent="0.25">
      <c r="B305" s="1" t="s">
        <v>195</v>
      </c>
      <c r="C305" s="6">
        <v>1</v>
      </c>
      <c r="D305" s="9">
        <v>15916123</v>
      </c>
      <c r="E305" s="9">
        <v>15438504.035759617</v>
      </c>
      <c r="F305" s="9">
        <v>477618.96424038336</v>
      </c>
      <c r="G305" s="9">
        <v>0.90055487926650246</v>
      </c>
      <c r="H305" s="9">
        <v>96906.099069710515</v>
      </c>
      <c r="I305" s="9">
        <v>15247620.883051412</v>
      </c>
      <c r="J305" s="9">
        <v>15629387.188467821</v>
      </c>
      <c r="K305" s="9">
        <v>539141.28090650856</v>
      </c>
      <c r="L305" s="9">
        <v>14376517.345112395</v>
      </c>
      <c r="M305" s="9">
        <v>16500490.726406839</v>
      </c>
    </row>
    <row r="306" spans="2:13" x14ac:dyDescent="0.25">
      <c r="B306" s="1" t="s">
        <v>196</v>
      </c>
      <c r="C306" s="6">
        <v>1</v>
      </c>
      <c r="D306" s="9">
        <v>13910480</v>
      </c>
      <c r="E306" s="9">
        <v>14021061.28077786</v>
      </c>
      <c r="F306" s="9">
        <v>-110581.28077786043</v>
      </c>
      <c r="G306" s="9">
        <v>-0.20850200560696519</v>
      </c>
      <c r="H306" s="9">
        <v>94995.606151994289</v>
      </c>
      <c r="I306" s="9">
        <v>13833941.368101617</v>
      </c>
      <c r="J306" s="9">
        <v>14208181.193454104</v>
      </c>
      <c r="K306" s="9">
        <v>538801.16362976341</v>
      </c>
      <c r="L306" s="9">
        <v>12959744.544433814</v>
      </c>
      <c r="M306" s="9">
        <v>15082378.017121907</v>
      </c>
    </row>
    <row r="307" spans="2:13" x14ac:dyDescent="0.25">
      <c r="B307" s="1" t="s">
        <v>197</v>
      </c>
      <c r="C307" s="6">
        <v>1</v>
      </c>
      <c r="D307" s="9">
        <v>13805540</v>
      </c>
      <c r="E307" s="9">
        <v>14072687.311125215</v>
      </c>
      <c r="F307" s="9">
        <v>-267147.31112521514</v>
      </c>
      <c r="G307" s="9">
        <v>-0.50370867266412755</v>
      </c>
      <c r="H307" s="9">
        <v>79350.523379273814</v>
      </c>
      <c r="I307" s="9">
        <v>13916384.68190901</v>
      </c>
      <c r="J307" s="9">
        <v>14228989.94034142</v>
      </c>
      <c r="K307" s="9">
        <v>536263.95953967201</v>
      </c>
      <c r="L307" s="9">
        <v>13016368.294433802</v>
      </c>
      <c r="M307" s="9">
        <v>15129006.327816628</v>
      </c>
    </row>
    <row r="308" spans="2:13" x14ac:dyDescent="0.25">
      <c r="B308" s="1" t="s">
        <v>198</v>
      </c>
      <c r="C308" s="6">
        <v>1</v>
      </c>
      <c r="D308" s="9">
        <v>15835971</v>
      </c>
      <c r="E308" s="9">
        <v>15454189.712697368</v>
      </c>
      <c r="F308" s="9">
        <v>381781.28730263188</v>
      </c>
      <c r="G308" s="9">
        <v>0.71985207212164026</v>
      </c>
      <c r="H308" s="9">
        <v>92513.772332178007</v>
      </c>
      <c r="I308" s="9">
        <v>15271958.452733103</v>
      </c>
      <c r="J308" s="9">
        <v>15636420.972661633</v>
      </c>
      <c r="K308" s="9">
        <v>538369.13619906956</v>
      </c>
      <c r="L308" s="9">
        <v>14393723.972924422</v>
      </c>
      <c r="M308" s="9">
        <v>16514655.452470314</v>
      </c>
    </row>
    <row r="309" spans="2:13" x14ac:dyDescent="0.25">
      <c r="B309" s="1" t="s">
        <v>199</v>
      </c>
      <c r="C309" s="6">
        <v>1</v>
      </c>
      <c r="D309" s="9">
        <v>16331485</v>
      </c>
      <c r="E309" s="9">
        <v>15983064.580610693</v>
      </c>
      <c r="F309" s="9">
        <v>348420.4193893075</v>
      </c>
      <c r="G309" s="9">
        <v>0.65694985377339865</v>
      </c>
      <c r="H309" s="9">
        <v>104942.87421413951</v>
      </c>
      <c r="I309" s="9">
        <v>15776350.79400119</v>
      </c>
      <c r="J309" s="9">
        <v>16189778.367220195</v>
      </c>
      <c r="K309" s="9">
        <v>540643.6308594849</v>
      </c>
      <c r="L309" s="9">
        <v>14918118.599493127</v>
      </c>
      <c r="M309" s="9">
        <v>17048010.561728258</v>
      </c>
    </row>
    <row r="310" spans="2:13" x14ac:dyDescent="0.25">
      <c r="B310" s="1" t="s">
        <v>200</v>
      </c>
      <c r="C310" s="6">
        <v>1</v>
      </c>
      <c r="D310" s="9">
        <v>13966621</v>
      </c>
      <c r="E310" s="9">
        <v>14182455.478507193</v>
      </c>
      <c r="F310" s="9">
        <v>-215834.47850719281</v>
      </c>
      <c r="G310" s="9">
        <v>-0.40695786240968368</v>
      </c>
      <c r="H310" s="9">
        <v>127967.48203438193</v>
      </c>
      <c r="I310" s="9">
        <v>13930388.408948634</v>
      </c>
      <c r="J310" s="9">
        <v>14434522.548065752</v>
      </c>
      <c r="K310" s="9">
        <v>545580.61292426998</v>
      </c>
      <c r="L310" s="9">
        <v>13107784.756527733</v>
      </c>
      <c r="M310" s="9">
        <v>15257126.200486653</v>
      </c>
    </row>
    <row r="311" spans="2:13" x14ac:dyDescent="0.25">
      <c r="B311" s="1" t="s">
        <v>201</v>
      </c>
      <c r="C311" s="6">
        <v>1</v>
      </c>
      <c r="D311" s="9">
        <v>14896809</v>
      </c>
      <c r="E311" s="9">
        <v>14668183.864462739</v>
      </c>
      <c r="F311" s="9">
        <v>228625.13553726114</v>
      </c>
      <c r="G311" s="9">
        <v>0.43107476198835099</v>
      </c>
      <c r="H311" s="9">
        <v>105386.34180919109</v>
      </c>
      <c r="I311" s="9">
        <v>14460596.546739303</v>
      </c>
      <c r="J311" s="9">
        <v>14875771.182186175</v>
      </c>
      <c r="K311" s="9">
        <v>540729.88615437737</v>
      </c>
      <c r="L311" s="9">
        <v>13603067.979873823</v>
      </c>
      <c r="M311" s="9">
        <v>15733299.749051653</v>
      </c>
    </row>
    <row r="312" spans="2:13" x14ac:dyDescent="0.25">
      <c r="B312" s="1" t="s">
        <v>202</v>
      </c>
      <c r="C312" s="6">
        <v>1</v>
      </c>
      <c r="D312" s="9">
        <v>12976713</v>
      </c>
      <c r="E312" s="9">
        <v>13326752.671881303</v>
      </c>
      <c r="F312" s="9">
        <v>-350039.67188130319</v>
      </c>
      <c r="G312" s="9">
        <v>-0.66000296900040889</v>
      </c>
      <c r="H312" s="9">
        <v>98562.43621607282</v>
      </c>
      <c r="I312" s="9">
        <v>13132606.908672001</v>
      </c>
      <c r="J312" s="9">
        <v>13520898.435090605</v>
      </c>
      <c r="K312" s="9">
        <v>539441.45425935672</v>
      </c>
      <c r="L312" s="9">
        <v>12264174.707449451</v>
      </c>
      <c r="M312" s="9">
        <v>14389330.636313155</v>
      </c>
    </row>
    <row r="313" spans="2:13" x14ac:dyDescent="0.25">
      <c r="B313" s="1" t="s">
        <v>203</v>
      </c>
      <c r="C313" s="6">
        <v>1</v>
      </c>
      <c r="D313" s="9">
        <v>13102698</v>
      </c>
      <c r="E313" s="9">
        <v>13312774.808461657</v>
      </c>
      <c r="F313" s="9">
        <v>-210076.80846165679</v>
      </c>
      <c r="G313" s="9">
        <v>-0.39610172343505029</v>
      </c>
      <c r="H313" s="9">
        <v>101455.51109663142</v>
      </c>
      <c r="I313" s="9">
        <v>13112930.340428578</v>
      </c>
      <c r="J313" s="9">
        <v>13512619.276494736</v>
      </c>
      <c r="K313" s="9">
        <v>539977.54534099007</v>
      </c>
      <c r="L313" s="9">
        <v>12249140.865543587</v>
      </c>
      <c r="M313" s="9">
        <v>14376408.751379726</v>
      </c>
    </row>
    <row r="314" spans="2:13" x14ac:dyDescent="0.25">
      <c r="B314" s="1" t="s">
        <v>204</v>
      </c>
      <c r="C314" s="6">
        <v>1</v>
      </c>
      <c r="D314" s="9">
        <v>17368816</v>
      </c>
      <c r="E314" s="9">
        <v>16367554.220791627</v>
      </c>
      <c r="F314" s="9">
        <v>1001261.7792083733</v>
      </c>
      <c r="G314" s="9">
        <v>1.8878881455706671</v>
      </c>
      <c r="H314" s="9">
        <v>127449.5100727347</v>
      </c>
      <c r="I314" s="9">
        <v>16116507.43914067</v>
      </c>
      <c r="J314" s="9">
        <v>16618601.002442583</v>
      </c>
      <c r="K314" s="9">
        <v>545459.35353459872</v>
      </c>
      <c r="L314" s="9">
        <v>15293122.352453146</v>
      </c>
      <c r="M314" s="9">
        <v>17441986.089130107</v>
      </c>
    </row>
    <row r="315" spans="2:13" x14ac:dyDescent="0.25">
      <c r="B315" s="1" t="s">
        <v>205</v>
      </c>
      <c r="C315" s="6">
        <v>1</v>
      </c>
      <c r="D315" s="9">
        <v>19805768</v>
      </c>
      <c r="E315" s="9">
        <v>19856527.516245812</v>
      </c>
      <c r="F315" s="9">
        <v>-50759.516245812178</v>
      </c>
      <c r="G315" s="9">
        <v>-9.5707527227430103E-2</v>
      </c>
      <c r="H315" s="9">
        <v>135382.95226963484</v>
      </c>
      <c r="I315" s="9">
        <v>19589853.643287804</v>
      </c>
      <c r="J315" s="9">
        <v>20123201.38920382</v>
      </c>
      <c r="K315" s="9">
        <v>547367.40175666695</v>
      </c>
      <c r="L315" s="9">
        <v>18778337.223374262</v>
      </c>
      <c r="M315" s="9">
        <v>20934717.809117362</v>
      </c>
    </row>
    <row r="316" spans="2:13" x14ac:dyDescent="0.25">
      <c r="B316" s="1" t="s">
        <v>206</v>
      </c>
      <c r="C316" s="6">
        <v>1</v>
      </c>
      <c r="D316" s="9">
        <v>19394910</v>
      </c>
      <c r="E316" s="9">
        <v>19330598.69745231</v>
      </c>
      <c r="F316" s="9">
        <v>64311.302547689527</v>
      </c>
      <c r="G316" s="9">
        <v>0.12125954293589833</v>
      </c>
      <c r="H316" s="9">
        <v>123582.66415831524</v>
      </c>
      <c r="I316" s="9">
        <v>19087168.729874637</v>
      </c>
      <c r="J316" s="9">
        <v>19574028.665029984</v>
      </c>
      <c r="K316" s="9">
        <v>544568.82358529221</v>
      </c>
      <c r="L316" s="9">
        <v>18257920.972206336</v>
      </c>
      <c r="M316" s="9">
        <v>20403276.422698285</v>
      </c>
    </row>
    <row r="317" spans="2:13" x14ac:dyDescent="0.25">
      <c r="B317" s="1" t="s">
        <v>207</v>
      </c>
      <c r="C317" s="6">
        <v>1</v>
      </c>
      <c r="D317" s="9">
        <v>16134163</v>
      </c>
      <c r="E317" s="9">
        <v>16135250.333514307</v>
      </c>
      <c r="F317" s="9">
        <v>-1087.3335143066943</v>
      </c>
      <c r="G317" s="9">
        <v>-2.0501771810008331E-3</v>
      </c>
      <c r="H317" s="9">
        <v>106035.04252739903</v>
      </c>
      <c r="I317" s="9">
        <v>15926385.221725849</v>
      </c>
      <c r="J317" s="9">
        <v>16344115.445302764</v>
      </c>
      <c r="K317" s="9">
        <v>540856.68987670809</v>
      </c>
      <c r="L317" s="9">
        <v>15069884.6741999</v>
      </c>
      <c r="M317" s="9">
        <v>17200615.992828712</v>
      </c>
    </row>
    <row r="318" spans="2:13" x14ac:dyDescent="0.25">
      <c r="B318" s="1" t="s">
        <v>208</v>
      </c>
      <c r="C318" s="6">
        <v>1</v>
      </c>
      <c r="D318" s="9">
        <v>14385984</v>
      </c>
      <c r="E318" s="9">
        <v>14669053.725272749</v>
      </c>
      <c r="F318" s="9">
        <v>-283069.72527274862</v>
      </c>
      <c r="G318" s="9">
        <v>-0.53373052862847015</v>
      </c>
      <c r="H318" s="9">
        <v>103867.27042206418</v>
      </c>
      <c r="I318" s="9">
        <v>14464458.635472501</v>
      </c>
      <c r="J318" s="9">
        <v>14873648.815072997</v>
      </c>
      <c r="K318" s="9">
        <v>540435.87834777625</v>
      </c>
      <c r="L318" s="9">
        <v>13604516.969733331</v>
      </c>
      <c r="M318" s="9">
        <v>15733590.480812166</v>
      </c>
    </row>
    <row r="319" spans="2:13" x14ac:dyDescent="0.25">
      <c r="B319" s="1" t="s">
        <v>209</v>
      </c>
      <c r="C319" s="6">
        <v>1</v>
      </c>
      <c r="D319" s="9">
        <v>14028139</v>
      </c>
      <c r="E319" s="9">
        <v>14486608.103177197</v>
      </c>
      <c r="F319" s="9">
        <v>-458469.10317719728</v>
      </c>
      <c r="G319" s="9">
        <v>-0.8644476429360618</v>
      </c>
      <c r="H319" s="9">
        <v>93548.395333618944</v>
      </c>
      <c r="I319" s="9">
        <v>14302338.869315775</v>
      </c>
      <c r="J319" s="9">
        <v>14670877.337038619</v>
      </c>
      <c r="K319" s="9">
        <v>538547.89110170817</v>
      </c>
      <c r="L319" s="9">
        <v>13425790.256573979</v>
      </c>
      <c r="M319" s="9">
        <v>15547425.949780416</v>
      </c>
    </row>
    <row r="320" spans="2:13" x14ac:dyDescent="0.25">
      <c r="B320" s="1" t="s">
        <v>210</v>
      </c>
      <c r="C320" s="6">
        <v>1</v>
      </c>
      <c r="D320" s="9">
        <v>16177808</v>
      </c>
      <c r="E320" s="9">
        <v>16086672.308000525</v>
      </c>
      <c r="F320" s="9">
        <v>91135.69199947454</v>
      </c>
      <c r="G320" s="9">
        <v>0.17183717199334061</v>
      </c>
      <c r="H320" s="9">
        <v>110238.85689297898</v>
      </c>
      <c r="I320" s="9">
        <v>15869526.630311621</v>
      </c>
      <c r="J320" s="9">
        <v>16303817.98568943</v>
      </c>
      <c r="K320" s="9">
        <v>541696.53341116454</v>
      </c>
      <c r="L320" s="9">
        <v>15019652.346395781</v>
      </c>
      <c r="M320" s="9">
        <v>17153692.269605268</v>
      </c>
    </row>
    <row r="321" spans="2:13" x14ac:dyDescent="0.25">
      <c r="B321" s="1" t="s">
        <v>211</v>
      </c>
      <c r="C321" s="6">
        <v>1</v>
      </c>
      <c r="D321" s="9">
        <v>15068183</v>
      </c>
      <c r="E321" s="9">
        <v>15607584.723748911</v>
      </c>
      <c r="F321" s="9">
        <v>-539401.72374891117</v>
      </c>
      <c r="G321" s="9">
        <v>-1.0170468314201253</v>
      </c>
      <c r="H321" s="9">
        <v>97241.430541388851</v>
      </c>
      <c r="I321" s="9">
        <v>15416041.043693814</v>
      </c>
      <c r="J321" s="9">
        <v>15799128.403804008</v>
      </c>
      <c r="K321" s="9">
        <v>539201.65481416881</v>
      </c>
      <c r="L321" s="9">
        <v>14545479.110124229</v>
      </c>
      <c r="M321" s="9">
        <v>16669690.337373594</v>
      </c>
    </row>
    <row r="322" spans="2:13" x14ac:dyDescent="0.25">
      <c r="B322" s="1" t="s">
        <v>212</v>
      </c>
      <c r="C322" s="6">
        <v>1</v>
      </c>
      <c r="D322" s="9">
        <v>13944271</v>
      </c>
      <c r="E322" s="9">
        <v>14361928.856573885</v>
      </c>
      <c r="F322" s="9">
        <v>-417657.85657388531</v>
      </c>
      <c r="G322" s="9">
        <v>-0.78749766814598288</v>
      </c>
      <c r="H322" s="9">
        <v>126876.69884988286</v>
      </c>
      <c r="I322" s="9">
        <v>14112010.383803116</v>
      </c>
      <c r="J322" s="9">
        <v>14611847.329344654</v>
      </c>
      <c r="K322" s="9">
        <v>545325.79752992257</v>
      </c>
      <c r="L322" s="9">
        <v>13287760.06343377</v>
      </c>
      <c r="M322" s="9">
        <v>15436097.649714001</v>
      </c>
    </row>
    <row r="323" spans="2:13" x14ac:dyDescent="0.25">
      <c r="B323" s="1" t="s">
        <v>213</v>
      </c>
      <c r="C323" s="6">
        <v>1</v>
      </c>
      <c r="D323" s="9">
        <v>14286598</v>
      </c>
      <c r="E323" s="9">
        <v>14598344.623367209</v>
      </c>
      <c r="F323" s="9">
        <v>-311746.62336720899</v>
      </c>
      <c r="G323" s="9">
        <v>-0.58780107949587013</v>
      </c>
      <c r="H323" s="9">
        <v>94471.103446986235</v>
      </c>
      <c r="I323" s="9">
        <v>14412257.862689624</v>
      </c>
      <c r="J323" s="9">
        <v>14784431.384044794</v>
      </c>
      <c r="K323" s="9">
        <v>538708.93637203879</v>
      </c>
      <c r="L323" s="9">
        <v>13537209.553913988</v>
      </c>
      <c r="M323" s="9">
        <v>15659479.69282043</v>
      </c>
    </row>
    <row r="324" spans="2:13" x14ac:dyDescent="0.25">
      <c r="B324" s="1" t="s">
        <v>214</v>
      </c>
      <c r="C324" s="6">
        <v>1</v>
      </c>
      <c r="D324" s="9">
        <v>12746759</v>
      </c>
      <c r="E324" s="9">
        <v>13457681.704306874</v>
      </c>
      <c r="F324" s="9">
        <v>-710922.70430687442</v>
      </c>
      <c r="G324" s="9">
        <v>-1.3404511924335369</v>
      </c>
      <c r="H324" s="9">
        <v>89799.961434821947</v>
      </c>
      <c r="I324" s="9">
        <v>13280796.039562253</v>
      </c>
      <c r="J324" s="9">
        <v>13634567.369051496</v>
      </c>
      <c r="K324" s="9">
        <v>537909.43644288089</v>
      </c>
      <c r="L324" s="9">
        <v>12398121.469343254</v>
      </c>
      <c r="M324" s="9">
        <v>14517241.939270495</v>
      </c>
    </row>
    <row r="325" spans="2:13" x14ac:dyDescent="0.25">
      <c r="B325" s="1" t="s">
        <v>215</v>
      </c>
      <c r="C325" s="6">
        <v>1</v>
      </c>
      <c r="D325" s="9">
        <v>13662946</v>
      </c>
      <c r="E325" s="9">
        <v>14181470.662921689</v>
      </c>
      <c r="F325" s="9">
        <v>-518524.66292168945</v>
      </c>
      <c r="G325" s="9">
        <v>-0.97768294430437908</v>
      </c>
      <c r="H325" s="9">
        <v>89890.936989514783</v>
      </c>
      <c r="I325" s="9">
        <v>14004405.796858823</v>
      </c>
      <c r="J325" s="9">
        <v>14358535.528984556</v>
      </c>
      <c r="K325" s="9">
        <v>537924.6316106515</v>
      </c>
      <c r="L325" s="9">
        <v>13121880.49690566</v>
      </c>
      <c r="M325" s="9">
        <v>15241060.828937719</v>
      </c>
    </row>
    <row r="326" spans="2:13" x14ac:dyDescent="0.25">
      <c r="B326" s="1" t="s">
        <v>216</v>
      </c>
      <c r="C326" s="6">
        <v>1</v>
      </c>
      <c r="D326" s="9">
        <v>15421790</v>
      </c>
      <c r="E326" s="9">
        <v>14980421.19835924</v>
      </c>
      <c r="F326" s="9">
        <v>441368.80164076015</v>
      </c>
      <c r="G326" s="9">
        <v>0.83220486964070262</v>
      </c>
      <c r="H326" s="9">
        <v>92063.364755670453</v>
      </c>
      <c r="I326" s="9">
        <v>14799077.139706686</v>
      </c>
      <c r="J326" s="9">
        <v>15161765.257011794</v>
      </c>
      <c r="K326" s="9">
        <v>538291.92068127671</v>
      </c>
      <c r="L326" s="9">
        <v>13920107.555736173</v>
      </c>
      <c r="M326" s="9">
        <v>16040734.840982307</v>
      </c>
    </row>
    <row r="327" spans="2:13" x14ac:dyDescent="0.25">
      <c r="B327" s="1" t="s">
        <v>217</v>
      </c>
      <c r="C327" s="6">
        <v>1</v>
      </c>
      <c r="D327" s="9">
        <v>19240751</v>
      </c>
      <c r="E327" s="9">
        <v>19313495.069923084</v>
      </c>
      <c r="F327" s="9">
        <v>-72744.069923084229</v>
      </c>
      <c r="G327" s="9">
        <v>-0.13715960213415279</v>
      </c>
      <c r="H327" s="9">
        <v>104589.41761392512</v>
      </c>
      <c r="I327" s="9">
        <v>19107477.513074581</v>
      </c>
      <c r="J327" s="9">
        <v>19519512.626771588</v>
      </c>
      <c r="K327" s="9">
        <v>540575.13355446002</v>
      </c>
      <c r="L327" s="9">
        <v>18248684.013043113</v>
      </c>
      <c r="M327" s="9">
        <v>20378306.126803055</v>
      </c>
    </row>
    <row r="328" spans="2:13" x14ac:dyDescent="0.25">
      <c r="B328" s="1" t="s">
        <v>218</v>
      </c>
      <c r="C328" s="6">
        <v>1</v>
      </c>
      <c r="D328" s="9">
        <v>18721230</v>
      </c>
      <c r="E328" s="9">
        <v>17340880.390332002</v>
      </c>
      <c r="F328" s="9">
        <v>1380349.6096679978</v>
      </c>
      <c r="G328" s="9">
        <v>2.6026616804405007</v>
      </c>
      <c r="H328" s="9">
        <v>78843.221906088074</v>
      </c>
      <c r="I328" s="9">
        <v>17185577.03056844</v>
      </c>
      <c r="J328" s="9">
        <v>17496183.750095565</v>
      </c>
      <c r="K328" s="9">
        <v>536189.12930153194</v>
      </c>
      <c r="L328" s="9">
        <v>16284708.77232768</v>
      </c>
      <c r="M328" s="9">
        <v>18397052.008336324</v>
      </c>
    </row>
    <row r="329" spans="2:13" x14ac:dyDescent="0.25">
      <c r="B329" s="1" t="s">
        <v>219</v>
      </c>
      <c r="C329" s="6">
        <v>1</v>
      </c>
      <c r="D329" s="9">
        <v>14886931</v>
      </c>
      <c r="E329" s="9">
        <v>14512165.327799108</v>
      </c>
      <c r="F329" s="9">
        <v>374765.67220089212</v>
      </c>
      <c r="G329" s="9">
        <v>0.70662406635981767</v>
      </c>
      <c r="H329" s="9">
        <v>116067.15960289625</v>
      </c>
      <c r="I329" s="9">
        <v>14283539.208663413</v>
      </c>
      <c r="J329" s="9">
        <v>14740791.446934802</v>
      </c>
      <c r="K329" s="9">
        <v>542912.62121900101</v>
      </c>
      <c r="L329" s="9">
        <v>13442749.947567897</v>
      </c>
      <c r="M329" s="9">
        <v>15581580.708030319</v>
      </c>
    </row>
    <row r="330" spans="2:13" x14ac:dyDescent="0.25">
      <c r="B330" s="1" t="s">
        <v>220</v>
      </c>
      <c r="C330" s="6">
        <v>1</v>
      </c>
      <c r="D330" s="9">
        <v>14675076</v>
      </c>
      <c r="E330" s="9">
        <v>14535713.790451378</v>
      </c>
      <c r="F330" s="9">
        <v>139362.20954862237</v>
      </c>
      <c r="G330" s="9">
        <v>0.26276870725595269</v>
      </c>
      <c r="H330" s="9">
        <v>82641.490554709075</v>
      </c>
      <c r="I330" s="9">
        <v>14372928.698356809</v>
      </c>
      <c r="J330" s="9">
        <v>14698498.882545946</v>
      </c>
      <c r="K330" s="9">
        <v>536760.78908737947</v>
      </c>
      <c r="L330" s="9">
        <v>13478416.131637998</v>
      </c>
      <c r="M330" s="9">
        <v>15593011.449264757</v>
      </c>
    </row>
    <row r="331" spans="2:13" x14ac:dyDescent="0.25">
      <c r="B331" s="1" t="s">
        <v>221</v>
      </c>
      <c r="C331" s="6">
        <v>1</v>
      </c>
      <c r="D331" s="9">
        <v>14306931</v>
      </c>
      <c r="E331" s="9">
        <v>14481050.798566245</v>
      </c>
      <c r="F331" s="9">
        <v>-174119.79856624454</v>
      </c>
      <c r="G331" s="9">
        <v>-0.32830445588591234</v>
      </c>
      <c r="H331" s="9">
        <v>70150.680110453017</v>
      </c>
      <c r="I331" s="9">
        <v>14342869.785062902</v>
      </c>
      <c r="J331" s="9">
        <v>14619231.812069587</v>
      </c>
      <c r="K331" s="9">
        <v>534980.04323578405</v>
      </c>
      <c r="L331" s="9">
        <v>13427260.807336101</v>
      </c>
      <c r="M331" s="9">
        <v>15534840.789796388</v>
      </c>
    </row>
    <row r="332" spans="2:13" x14ac:dyDescent="0.25">
      <c r="B332" s="1" t="s">
        <v>222</v>
      </c>
      <c r="C332" s="6">
        <v>1</v>
      </c>
      <c r="D332" s="9">
        <v>15491961</v>
      </c>
      <c r="E332" s="9">
        <v>15352050.099809567</v>
      </c>
      <c r="F332" s="9">
        <v>139910.90019043349</v>
      </c>
      <c r="G332" s="9">
        <v>0.26380326842643875</v>
      </c>
      <c r="H332" s="9">
        <v>80839.291213579127</v>
      </c>
      <c r="I332" s="9">
        <v>15192814.933832612</v>
      </c>
      <c r="J332" s="9">
        <v>15511285.265786521</v>
      </c>
      <c r="K332" s="9">
        <v>536486.27172045712</v>
      </c>
      <c r="L332" s="9">
        <v>14295293.178276651</v>
      </c>
      <c r="M332" s="9">
        <v>16408807.021342482</v>
      </c>
    </row>
    <row r="333" spans="2:13" x14ac:dyDescent="0.25">
      <c r="B333" s="1" t="s">
        <v>223</v>
      </c>
      <c r="C333" s="6">
        <v>1</v>
      </c>
      <c r="D333" s="9">
        <v>15851415</v>
      </c>
      <c r="E333" s="9">
        <v>15905745.679925347</v>
      </c>
      <c r="F333" s="9">
        <v>-54330.679925346747</v>
      </c>
      <c r="G333" s="9">
        <v>-0.10244098866227708</v>
      </c>
      <c r="H333" s="9">
        <v>86400.371718713664</v>
      </c>
      <c r="I333" s="9">
        <v>15735556.439958472</v>
      </c>
      <c r="J333" s="9">
        <v>16075934.919892222</v>
      </c>
      <c r="K333" s="9">
        <v>537352.35458099016</v>
      </c>
      <c r="L333" s="9">
        <v>14847282.770549435</v>
      </c>
      <c r="M333" s="9">
        <v>16964208.589301258</v>
      </c>
    </row>
    <row r="334" spans="2:13" x14ac:dyDescent="0.25">
      <c r="B334" s="1" t="s">
        <v>224</v>
      </c>
      <c r="C334" s="6">
        <v>1</v>
      </c>
      <c r="D334" s="9">
        <v>15178391</v>
      </c>
      <c r="E334" s="9">
        <v>14856758.156516336</v>
      </c>
      <c r="F334" s="9">
        <v>321632.8434836641</v>
      </c>
      <c r="G334" s="9">
        <v>0.60644163699034892</v>
      </c>
      <c r="H334" s="9">
        <v>127734.91565850771</v>
      </c>
      <c r="I334" s="9">
        <v>14605149.190250212</v>
      </c>
      <c r="J334" s="9">
        <v>15108367.122782459</v>
      </c>
      <c r="K334" s="9">
        <v>545526.11066647246</v>
      </c>
      <c r="L334" s="9">
        <v>13782194.791688778</v>
      </c>
      <c r="M334" s="9">
        <v>15931321.521343894</v>
      </c>
    </row>
    <row r="335" spans="2:13" x14ac:dyDescent="0.25">
      <c r="B335" s="1" t="s">
        <v>225</v>
      </c>
      <c r="C335" s="6">
        <v>1</v>
      </c>
      <c r="D335" s="9">
        <v>15217726</v>
      </c>
      <c r="E335" s="9">
        <v>14801611.104550246</v>
      </c>
      <c r="F335" s="9">
        <v>416114.89544975385</v>
      </c>
      <c r="G335" s="9">
        <v>0.78458840098347604</v>
      </c>
      <c r="H335" s="9">
        <v>89842.820410495799</v>
      </c>
      <c r="I335" s="9">
        <v>14624641.017292727</v>
      </c>
      <c r="J335" s="9">
        <v>14978581.191807766</v>
      </c>
      <c r="K335" s="9">
        <v>537916.59308847762</v>
      </c>
      <c r="L335" s="9">
        <v>13742036.772609372</v>
      </c>
      <c r="M335" s="9">
        <v>15861185.436491121</v>
      </c>
    </row>
    <row r="336" spans="2:13" x14ac:dyDescent="0.25">
      <c r="B336" s="1" t="s">
        <v>226</v>
      </c>
      <c r="C336" s="6">
        <v>1</v>
      </c>
      <c r="D336" s="9">
        <v>13669243</v>
      </c>
      <c r="E336" s="9">
        <v>13770714.404112296</v>
      </c>
      <c r="F336" s="9">
        <v>-101471.40411229618</v>
      </c>
      <c r="G336" s="9">
        <v>-0.19132525071462608</v>
      </c>
      <c r="H336" s="9">
        <v>85508.94527430505</v>
      </c>
      <c r="I336" s="9">
        <v>13602281.073131023</v>
      </c>
      <c r="J336" s="9">
        <v>13939147.735093569</v>
      </c>
      <c r="K336" s="9">
        <v>537209.74345457135</v>
      </c>
      <c r="L336" s="9">
        <v>12712532.406481707</v>
      </c>
      <c r="M336" s="9">
        <v>14828896.401742885</v>
      </c>
    </row>
    <row r="337" spans="2:13" x14ac:dyDescent="0.25">
      <c r="B337" s="1" t="s">
        <v>227</v>
      </c>
      <c r="C337" s="6">
        <v>1</v>
      </c>
      <c r="D337" s="9">
        <v>13835998</v>
      </c>
      <c r="E337" s="9">
        <v>13890647.202413213</v>
      </c>
      <c r="F337" s="9">
        <v>-54649.202413212508</v>
      </c>
      <c r="G337" s="9">
        <v>-0.10304156569560284</v>
      </c>
      <c r="H337" s="9">
        <v>87184.755046937833</v>
      </c>
      <c r="I337" s="9">
        <v>13718912.904250201</v>
      </c>
      <c r="J337" s="9">
        <v>14062381.500576224</v>
      </c>
      <c r="K337" s="9">
        <v>537479.03238470317</v>
      </c>
      <c r="L337" s="9">
        <v>12831934.766343078</v>
      </c>
      <c r="M337" s="9">
        <v>14949359.638483347</v>
      </c>
    </row>
    <row r="338" spans="2:13" x14ac:dyDescent="0.25">
      <c r="B338" s="1" t="s">
        <v>228</v>
      </c>
      <c r="C338" s="6">
        <v>1</v>
      </c>
      <c r="D338" s="9">
        <v>16594307</v>
      </c>
      <c r="E338" s="9">
        <v>15929820.196118167</v>
      </c>
      <c r="F338" s="9">
        <v>664486.80388183333</v>
      </c>
      <c r="G338" s="9">
        <v>1.2528958819625371</v>
      </c>
      <c r="H338" s="9">
        <v>99210.619886345652</v>
      </c>
      <c r="I338" s="9">
        <v>15734397.657311628</v>
      </c>
      <c r="J338" s="9">
        <v>16125242.734924706</v>
      </c>
      <c r="K338" s="9">
        <v>539560.26154530246</v>
      </c>
      <c r="L338" s="9">
        <v>14867008.208136469</v>
      </c>
      <c r="M338" s="9">
        <v>16992632.184099864</v>
      </c>
    </row>
    <row r="339" spans="2:13" x14ac:dyDescent="0.25">
      <c r="B339" s="1" t="s">
        <v>229</v>
      </c>
      <c r="C339" s="6">
        <v>1</v>
      </c>
      <c r="D339" s="9">
        <v>17565527</v>
      </c>
      <c r="E339" s="9">
        <v>17901086.119551625</v>
      </c>
      <c r="F339" s="9">
        <v>-335559.1195516251</v>
      </c>
      <c r="G339" s="9">
        <v>-0.63269975654169619</v>
      </c>
      <c r="H339" s="9">
        <v>79867.860306861578</v>
      </c>
      <c r="I339" s="9">
        <v>17743764.45330165</v>
      </c>
      <c r="J339" s="9">
        <v>18058407.785801601</v>
      </c>
      <c r="K339" s="9">
        <v>536340.75348662306</v>
      </c>
      <c r="L339" s="9">
        <v>16844615.836109784</v>
      </c>
      <c r="M339" s="9">
        <v>18957556.402993467</v>
      </c>
    </row>
    <row r="340" spans="2:13" x14ac:dyDescent="0.25">
      <c r="B340" s="1" t="s">
        <v>230</v>
      </c>
      <c r="C340" s="6">
        <v>1</v>
      </c>
      <c r="D340" s="9">
        <v>19544883</v>
      </c>
      <c r="E340" s="9">
        <v>19009096.821864806</v>
      </c>
      <c r="F340" s="9">
        <v>535786.17813519388</v>
      </c>
      <c r="G340" s="9">
        <v>1.0102296874467445</v>
      </c>
      <c r="H340" s="9">
        <v>92406.397978863242</v>
      </c>
      <c r="I340" s="9">
        <v>18827077.065152425</v>
      </c>
      <c r="J340" s="9">
        <v>19191116.578577187</v>
      </c>
      <c r="K340" s="9">
        <v>538350.69529817672</v>
      </c>
      <c r="L340" s="9">
        <v>17948667.40650627</v>
      </c>
      <c r="M340" s="9">
        <v>20069526.237223342</v>
      </c>
    </row>
    <row r="341" spans="2:13" x14ac:dyDescent="0.25">
      <c r="B341" s="1" t="s">
        <v>231</v>
      </c>
      <c r="C341" s="6">
        <v>1</v>
      </c>
      <c r="D341" s="9">
        <v>16060666</v>
      </c>
      <c r="E341" s="9">
        <v>15874799.735975789</v>
      </c>
      <c r="F341" s="9">
        <v>185866.26402421109</v>
      </c>
      <c r="G341" s="9">
        <v>0.3504525228060173</v>
      </c>
      <c r="H341" s="9">
        <v>93183.768716057501</v>
      </c>
      <c r="I341" s="9">
        <v>15691248.734289531</v>
      </c>
      <c r="J341" s="9">
        <v>16058350.737662047</v>
      </c>
      <c r="K341" s="9">
        <v>538484.67340559466</v>
      </c>
      <c r="L341" s="9">
        <v>14814106.413971711</v>
      </c>
      <c r="M341" s="9">
        <v>16935493.057979867</v>
      </c>
    </row>
    <row r="342" spans="2:13" x14ac:dyDescent="0.25">
      <c r="B342" s="1" t="s">
        <v>232</v>
      </c>
      <c r="C342" s="6">
        <v>1</v>
      </c>
      <c r="D342" s="9">
        <v>14549269</v>
      </c>
      <c r="E342" s="9">
        <v>14970595.218408888</v>
      </c>
      <c r="F342" s="9">
        <v>-421326.21840888821</v>
      </c>
      <c r="G342" s="9">
        <v>-0.79441439758255572</v>
      </c>
      <c r="H342" s="9">
        <v>87306.688822600787</v>
      </c>
      <c r="I342" s="9">
        <v>14798620.738216639</v>
      </c>
      <c r="J342" s="9">
        <v>15142569.698601138</v>
      </c>
      <c r="K342" s="9">
        <v>537498.82479291863</v>
      </c>
      <c r="L342" s="9">
        <v>13911843.795759827</v>
      </c>
      <c r="M342" s="9">
        <v>16029346.64105795</v>
      </c>
    </row>
    <row r="343" spans="2:13" x14ac:dyDescent="0.25">
      <c r="B343" s="1" t="s">
        <v>233</v>
      </c>
      <c r="C343" s="6">
        <v>1</v>
      </c>
      <c r="D343" s="9">
        <v>14298213</v>
      </c>
      <c r="E343" s="9">
        <v>15002666.385256898</v>
      </c>
      <c r="F343" s="9">
        <v>-704453.38525689766</v>
      </c>
      <c r="G343" s="9">
        <v>-1.3282532328209951</v>
      </c>
      <c r="H343" s="9">
        <v>66022.20732329051</v>
      </c>
      <c r="I343" s="9">
        <v>14872617.531741923</v>
      </c>
      <c r="J343" s="9">
        <v>15132715.238771873</v>
      </c>
      <c r="K343" s="9">
        <v>534454.35782715981</v>
      </c>
      <c r="L343" s="9">
        <v>13949911.87568471</v>
      </c>
      <c r="M343" s="9">
        <v>16055420.894829083</v>
      </c>
    </row>
    <row r="344" spans="2:13" x14ac:dyDescent="0.25">
      <c r="B344" s="1" t="s">
        <v>234</v>
      </c>
      <c r="C344" s="6">
        <v>1</v>
      </c>
      <c r="D344" s="9">
        <v>16140952</v>
      </c>
      <c r="E344" s="9">
        <v>16213792.088357829</v>
      </c>
      <c r="F344" s="9">
        <v>-72840.088357828557</v>
      </c>
      <c r="G344" s="9">
        <v>-0.13734064576177771</v>
      </c>
      <c r="H344" s="9">
        <v>82667.837538095308</v>
      </c>
      <c r="I344" s="9">
        <v>16050955.09864999</v>
      </c>
      <c r="J344" s="9">
        <v>16376629.078065667</v>
      </c>
      <c r="K344" s="9">
        <v>536764.84618855873</v>
      </c>
      <c r="L344" s="9">
        <v>15156486.437970428</v>
      </c>
      <c r="M344" s="9">
        <v>17271097.738745231</v>
      </c>
    </row>
    <row r="345" spans="2:13" x14ac:dyDescent="0.25">
      <c r="B345" s="1" t="s">
        <v>235</v>
      </c>
      <c r="C345" s="6">
        <v>1</v>
      </c>
      <c r="D345" s="9">
        <v>15813114</v>
      </c>
      <c r="E345" s="9">
        <v>16157510.547449589</v>
      </c>
      <c r="F345" s="9">
        <v>-344396.54744958878</v>
      </c>
      <c r="G345" s="9">
        <v>-0.64936280681721148</v>
      </c>
      <c r="H345" s="9">
        <v>80550.39067016833</v>
      </c>
      <c r="I345" s="9">
        <v>15998844.450365869</v>
      </c>
      <c r="J345" s="9">
        <v>16316176.644533308</v>
      </c>
      <c r="K345" s="9">
        <v>536442.8153845655</v>
      </c>
      <c r="L345" s="9">
        <v>15100839.225094432</v>
      </c>
      <c r="M345" s="9">
        <v>17214181.869804747</v>
      </c>
    </row>
    <row r="346" spans="2:13" x14ac:dyDescent="0.25">
      <c r="B346" s="1" t="s">
        <v>236</v>
      </c>
      <c r="C346" s="6">
        <v>1</v>
      </c>
      <c r="D346" s="9">
        <v>15009236</v>
      </c>
      <c r="E346" s="9">
        <v>15337537.956143344</v>
      </c>
      <c r="F346" s="9">
        <v>-328301.95614334382</v>
      </c>
      <c r="G346" s="9">
        <v>-0.61901630926200912</v>
      </c>
      <c r="H346" s="9">
        <v>89854.551188650556</v>
      </c>
      <c r="I346" s="9">
        <v>15160544.761899378</v>
      </c>
      <c r="J346" s="9">
        <v>15514531.150387309</v>
      </c>
      <c r="K346" s="9">
        <v>537918.55248719209</v>
      </c>
      <c r="L346" s="9">
        <v>14277959.764629051</v>
      </c>
      <c r="M346" s="9">
        <v>16397116.147657637</v>
      </c>
    </row>
    <row r="347" spans="2:13" x14ac:dyDescent="0.25">
      <c r="B347" s="1" t="s">
        <v>237</v>
      </c>
      <c r="C347" s="6">
        <v>1</v>
      </c>
      <c r="D347" s="9">
        <v>15088622</v>
      </c>
      <c r="E347" s="9">
        <v>15108532.906811345</v>
      </c>
      <c r="F347" s="9">
        <v>-19910.906811345369</v>
      </c>
      <c r="G347" s="9">
        <v>-3.7542194975644205E-2</v>
      </c>
      <c r="H347" s="9">
        <v>89629.084020800641</v>
      </c>
      <c r="I347" s="9">
        <v>14931983.83202162</v>
      </c>
      <c r="J347" s="9">
        <v>15285081.981601071</v>
      </c>
      <c r="K347" s="9">
        <v>537880.93612156389</v>
      </c>
      <c r="L347" s="9">
        <v>14049028.811050916</v>
      </c>
      <c r="M347" s="9">
        <v>16168037.002571775</v>
      </c>
    </row>
    <row r="348" spans="2:13" x14ac:dyDescent="0.25">
      <c r="B348" s="1" t="s">
        <v>238</v>
      </c>
      <c r="C348" s="6">
        <v>1</v>
      </c>
      <c r="D348" s="9">
        <v>13174997</v>
      </c>
      <c r="E348" s="9">
        <v>13644086.603633232</v>
      </c>
      <c r="F348" s="9">
        <v>-469089.60363323241</v>
      </c>
      <c r="G348" s="9">
        <v>-0.88447269265565553</v>
      </c>
      <c r="H348" s="9">
        <v>84024.708167305565</v>
      </c>
      <c r="I348" s="9">
        <v>13478576.884902069</v>
      </c>
      <c r="J348" s="9">
        <v>13809596.322364395</v>
      </c>
      <c r="K348" s="9">
        <v>536975.493224042</v>
      </c>
      <c r="L348" s="9">
        <v>12586366.026108863</v>
      </c>
      <c r="M348" s="9">
        <v>14701807.181157602</v>
      </c>
    </row>
    <row r="349" spans="2:13" x14ac:dyDescent="0.25">
      <c r="B349" s="1" t="s">
        <v>239</v>
      </c>
      <c r="C349" s="6">
        <v>1</v>
      </c>
      <c r="D349" s="9">
        <v>13308996</v>
      </c>
      <c r="E349" s="9">
        <v>13636375.893327767</v>
      </c>
      <c r="F349" s="9">
        <v>-327379.89332776703</v>
      </c>
      <c r="G349" s="9">
        <v>-0.61727775147907316</v>
      </c>
      <c r="H349" s="9">
        <v>86951.088178048754</v>
      </c>
      <c r="I349" s="9">
        <v>13465101.866180154</v>
      </c>
      <c r="J349" s="9">
        <v>13807649.92047538</v>
      </c>
      <c r="K349" s="9">
        <v>537441.17861952947</v>
      </c>
      <c r="L349" s="9">
        <v>12577738.020635042</v>
      </c>
      <c r="M349" s="9">
        <v>14695013.766020492</v>
      </c>
    </row>
    <row r="350" spans="2:13" x14ac:dyDescent="0.25">
      <c r="B350" s="1" t="s">
        <v>240</v>
      </c>
      <c r="C350" s="6">
        <v>1</v>
      </c>
      <c r="D350" s="9">
        <v>15749084</v>
      </c>
      <c r="E350" s="9">
        <v>15370397.795900183</v>
      </c>
      <c r="F350" s="9">
        <v>378686.2040998172</v>
      </c>
      <c r="G350" s="9">
        <v>0.71401626473391744</v>
      </c>
      <c r="H350" s="9">
        <v>92729.875075861259</v>
      </c>
      <c r="I350" s="9">
        <v>15187740.862284631</v>
      </c>
      <c r="J350" s="9">
        <v>15553054.729515735</v>
      </c>
      <c r="K350" s="9">
        <v>538406.31355156587</v>
      </c>
      <c r="L350" s="9">
        <v>14309858.825130202</v>
      </c>
      <c r="M350" s="9">
        <v>16430936.766670164</v>
      </c>
    </row>
    <row r="351" spans="2:13" x14ac:dyDescent="0.25">
      <c r="B351" s="1" t="s">
        <v>241</v>
      </c>
      <c r="C351" s="6">
        <v>1</v>
      </c>
      <c r="D351" s="9">
        <v>18099965</v>
      </c>
      <c r="E351" s="9">
        <v>17997278.811852843</v>
      </c>
      <c r="F351" s="9">
        <v>102686.18814715743</v>
      </c>
      <c r="G351" s="9">
        <v>0.19361573700549026</v>
      </c>
      <c r="H351" s="9">
        <v>86356.839415250084</v>
      </c>
      <c r="I351" s="9">
        <v>17827175.320702702</v>
      </c>
      <c r="J351" s="9">
        <v>18167382.303002983</v>
      </c>
      <c r="K351" s="9">
        <v>537345.35678127292</v>
      </c>
      <c r="L351" s="9">
        <v>16938829.686563637</v>
      </c>
      <c r="M351" s="9">
        <v>19055727.937142048</v>
      </c>
    </row>
    <row r="352" spans="2:13" x14ac:dyDescent="0.25">
      <c r="B352" s="1" t="s">
        <v>242</v>
      </c>
      <c r="C352" s="6">
        <v>1</v>
      </c>
      <c r="D352" s="9">
        <v>17237511</v>
      </c>
      <c r="E352" s="9">
        <v>17046948.425677124</v>
      </c>
      <c r="F352" s="9">
        <v>190562.57432287559</v>
      </c>
      <c r="G352" s="9">
        <v>0.35930745837319727</v>
      </c>
      <c r="H352" s="9">
        <v>88970.226612779516</v>
      </c>
      <c r="I352" s="9">
        <v>16871697.151339956</v>
      </c>
      <c r="J352" s="9">
        <v>17222199.700014293</v>
      </c>
      <c r="K352" s="9">
        <v>537771.54067887564</v>
      </c>
      <c r="L352" s="9">
        <v>15987659.81425868</v>
      </c>
      <c r="M352" s="9">
        <v>18106237.037095569</v>
      </c>
    </row>
    <row r="353" spans="2:13" x14ac:dyDescent="0.25">
      <c r="B353" s="1" t="s">
        <v>243</v>
      </c>
      <c r="C353" s="6">
        <v>1</v>
      </c>
      <c r="D353" s="9">
        <v>15286365</v>
      </c>
      <c r="E353" s="9">
        <v>15234483.690851551</v>
      </c>
      <c r="F353" s="9">
        <v>51881.309148449451</v>
      </c>
      <c r="G353" s="9">
        <v>9.7822677896966928E-2</v>
      </c>
      <c r="H353" s="9">
        <v>110100.46751409388</v>
      </c>
      <c r="I353" s="9">
        <v>15017610.609017774</v>
      </c>
      <c r="J353" s="9">
        <v>15451356.772685327</v>
      </c>
      <c r="K353" s="9">
        <v>541668.38719591557</v>
      </c>
      <c r="L353" s="9">
        <v>14167519.170940932</v>
      </c>
      <c r="M353" s="9">
        <v>16301448.210762169</v>
      </c>
    </row>
    <row r="354" spans="2:13" x14ac:dyDescent="0.25">
      <c r="B354" s="1" t="s">
        <v>244</v>
      </c>
      <c r="C354" s="6">
        <v>1</v>
      </c>
      <c r="D354" s="9">
        <v>13898432</v>
      </c>
      <c r="E354" s="9">
        <v>14433785.134247193</v>
      </c>
      <c r="F354" s="9">
        <v>-535353.13424719311</v>
      </c>
      <c r="G354" s="9">
        <v>-1.0094131792771079</v>
      </c>
      <c r="H354" s="9">
        <v>99458.056626367383</v>
      </c>
      <c r="I354" s="9">
        <v>14237875.20088567</v>
      </c>
      <c r="J354" s="9">
        <v>14629695.067608716</v>
      </c>
      <c r="K354" s="9">
        <v>539605.81331977504</v>
      </c>
      <c r="L354" s="9">
        <v>13370883.419546472</v>
      </c>
      <c r="M354" s="9">
        <v>15496686.848947914</v>
      </c>
    </row>
    <row r="355" spans="2:13" x14ac:dyDescent="0.25">
      <c r="B355" s="1" t="s">
        <v>245</v>
      </c>
      <c r="C355" s="6">
        <v>1</v>
      </c>
      <c r="D355" s="9">
        <v>14105773</v>
      </c>
      <c r="E355" s="9">
        <v>14704976.570613535</v>
      </c>
      <c r="F355" s="9">
        <v>-599203.57061353512</v>
      </c>
      <c r="G355" s="9">
        <v>-1.1298037548574877</v>
      </c>
      <c r="H355" s="9">
        <v>90480.532407174294</v>
      </c>
      <c r="I355" s="9">
        <v>14526750.334593304</v>
      </c>
      <c r="J355" s="9">
        <v>14883202.806633767</v>
      </c>
      <c r="K355" s="9">
        <v>538023.47112861904</v>
      </c>
      <c r="L355" s="9">
        <v>13645191.713045757</v>
      </c>
      <c r="M355" s="9">
        <v>15764761.428181313</v>
      </c>
    </row>
    <row r="356" spans="2:13" x14ac:dyDescent="0.25">
      <c r="B356" s="1" t="s">
        <v>246</v>
      </c>
      <c r="C356" s="6">
        <v>1</v>
      </c>
      <c r="D356" s="9">
        <v>16041140</v>
      </c>
      <c r="E356" s="9">
        <v>15848331.016036941</v>
      </c>
      <c r="F356" s="9">
        <v>192808.98396305926</v>
      </c>
      <c r="G356" s="9">
        <v>0.36354308407854624</v>
      </c>
      <c r="H356" s="9">
        <v>109196.36868017408</v>
      </c>
      <c r="I356" s="9">
        <v>15633238.804937154</v>
      </c>
      <c r="J356" s="9">
        <v>16063423.227136727</v>
      </c>
      <c r="K356" s="9">
        <v>541485.34206711338</v>
      </c>
      <c r="L356" s="9">
        <v>14781727.053734245</v>
      </c>
      <c r="M356" s="9">
        <v>16914934.978339639</v>
      </c>
    </row>
    <row r="357" spans="2:13" x14ac:dyDescent="0.25">
      <c r="B357" s="1" t="s">
        <v>247</v>
      </c>
      <c r="C357" s="6">
        <v>1</v>
      </c>
      <c r="D357" s="9">
        <v>16554529.999999998</v>
      </c>
      <c r="E357" s="9">
        <v>16369779.084714623</v>
      </c>
      <c r="F357" s="9">
        <v>184750.91528537497</v>
      </c>
      <c r="G357" s="9">
        <v>0.34834952266564367</v>
      </c>
      <c r="H357" s="9">
        <v>114933.54197493734</v>
      </c>
      <c r="I357" s="9">
        <v>16143385.936556686</v>
      </c>
      <c r="J357" s="9">
        <v>16596172.232872561</v>
      </c>
      <c r="K357" s="9">
        <v>542671.39947808825</v>
      </c>
      <c r="L357" s="9">
        <v>15300838.856892282</v>
      </c>
      <c r="M357" s="9">
        <v>17438719.312536962</v>
      </c>
    </row>
    <row r="358" spans="2:13" x14ac:dyDescent="0.25">
      <c r="B358" s="1" t="s">
        <v>248</v>
      </c>
      <c r="C358" s="6">
        <v>1</v>
      </c>
      <c r="D358" s="9">
        <v>13951250</v>
      </c>
      <c r="E358" s="9">
        <v>14233150.883135833</v>
      </c>
      <c r="F358" s="9">
        <v>-281900.88313583285</v>
      </c>
      <c r="G358" s="9">
        <v>-0.53152666620193123</v>
      </c>
      <c r="H358" s="9">
        <v>127287.72395154455</v>
      </c>
      <c r="I358" s="9">
        <v>13982422.783643931</v>
      </c>
      <c r="J358" s="9">
        <v>14483878.982627735</v>
      </c>
      <c r="K358" s="9">
        <v>545421.57402266993</v>
      </c>
      <c r="L358" s="9">
        <v>13158793.431912621</v>
      </c>
      <c r="M358" s="9">
        <v>15307508.334359044</v>
      </c>
    </row>
    <row r="359" spans="2:13" x14ac:dyDescent="0.25">
      <c r="B359" s="1" t="s">
        <v>249</v>
      </c>
      <c r="C359" s="6">
        <v>1</v>
      </c>
      <c r="D359" s="9">
        <v>14481570</v>
      </c>
      <c r="E359" s="9">
        <v>14593585.55013909</v>
      </c>
      <c r="F359" s="9">
        <v>-112015.55013909005</v>
      </c>
      <c r="G359" s="9">
        <v>-0.21120633346691947</v>
      </c>
      <c r="H359" s="9">
        <v>94318.625672611102</v>
      </c>
      <c r="I359" s="9">
        <v>14407799.13627734</v>
      </c>
      <c r="J359" s="9">
        <v>14779371.96400084</v>
      </c>
      <c r="K359" s="9">
        <v>538682.21790715575</v>
      </c>
      <c r="L359" s="9">
        <v>13532503.110033881</v>
      </c>
      <c r="M359" s="9">
        <v>15654667.990244299</v>
      </c>
    </row>
    <row r="360" spans="2:13" x14ac:dyDescent="0.25">
      <c r="B360" s="1" t="s">
        <v>250</v>
      </c>
      <c r="C360" s="6">
        <v>1</v>
      </c>
      <c r="D360" s="9">
        <v>13161080</v>
      </c>
      <c r="E360" s="9">
        <v>13359991.760712715</v>
      </c>
      <c r="F360" s="9">
        <v>-198911.76071271487</v>
      </c>
      <c r="G360" s="9">
        <v>-0.37504992486682459</v>
      </c>
      <c r="H360" s="9">
        <v>87848.613586069128</v>
      </c>
      <c r="I360" s="9">
        <v>13186949.810997138</v>
      </c>
      <c r="J360" s="9">
        <v>13533033.710428292</v>
      </c>
      <c r="K360" s="9">
        <v>537587.11633520084</v>
      </c>
      <c r="L360" s="9">
        <v>12301066.423644334</v>
      </c>
      <c r="M360" s="9">
        <v>14418917.097781096</v>
      </c>
    </row>
    <row r="361" spans="2:13" x14ac:dyDescent="0.25">
      <c r="B361" s="1" t="s">
        <v>251</v>
      </c>
      <c r="C361" s="6">
        <v>1</v>
      </c>
      <c r="D361" s="9">
        <v>13263096.673492307</v>
      </c>
      <c r="E361" s="9">
        <v>13282198.772635523</v>
      </c>
      <c r="F361" s="9">
        <v>-19102.099143216386</v>
      </c>
      <c r="G361" s="9">
        <v>-3.6017180798118525E-2</v>
      </c>
      <c r="H361" s="9">
        <v>88680.081432315157</v>
      </c>
      <c r="I361" s="9">
        <v>13107519.018845789</v>
      </c>
      <c r="J361" s="9">
        <v>13456878.526425257</v>
      </c>
      <c r="K361" s="9">
        <v>537723.61449302582</v>
      </c>
      <c r="L361" s="9">
        <v>12223004.564990835</v>
      </c>
      <c r="M361" s="9">
        <v>14341392.980280211</v>
      </c>
    </row>
    <row r="362" spans="2:13" x14ac:dyDescent="0.25">
      <c r="B362" s="1" t="s">
        <v>252</v>
      </c>
      <c r="C362" s="6">
        <v>1</v>
      </c>
      <c r="D362" s="9">
        <v>14180624.276246155</v>
      </c>
      <c r="E362" s="9">
        <v>14318747.850077922</v>
      </c>
      <c r="F362" s="9">
        <v>-138123.57383176684</v>
      </c>
      <c r="G362" s="9">
        <v>-0.2604332484028436</v>
      </c>
      <c r="H362" s="9">
        <v>85178.005265746804</v>
      </c>
      <c r="I362" s="9">
        <v>14150966.396251928</v>
      </c>
      <c r="J362" s="9">
        <v>14486529.303903915</v>
      </c>
      <c r="K362" s="9">
        <v>537157.16631322517</v>
      </c>
      <c r="L362" s="9">
        <v>13260669.417554142</v>
      </c>
      <c r="M362" s="9">
        <v>15376826.282601701</v>
      </c>
    </row>
    <row r="363" spans="2:13" x14ac:dyDescent="0.25">
      <c r="B363" s="1" t="s">
        <v>253</v>
      </c>
      <c r="C363" s="6">
        <v>1</v>
      </c>
      <c r="D363" s="9">
        <v>16044762.08466154</v>
      </c>
      <c r="E363" s="9">
        <v>15923979.216237098</v>
      </c>
      <c r="F363" s="9">
        <v>120782.86842444167</v>
      </c>
      <c r="G363" s="9">
        <v>0.22773719143340107</v>
      </c>
      <c r="H363" s="9">
        <v>96437.361825657586</v>
      </c>
      <c r="I363" s="9">
        <v>15734019.370150412</v>
      </c>
      <c r="J363" s="9">
        <v>16113939.062323784</v>
      </c>
      <c r="K363" s="9">
        <v>539057.2265506651</v>
      </c>
      <c r="L363" s="9">
        <v>14862158.093707841</v>
      </c>
      <c r="M363" s="9">
        <v>16985800.338766355</v>
      </c>
    </row>
    <row r="364" spans="2:13" x14ac:dyDescent="0.25">
      <c r="B364" s="1" t="s">
        <v>254</v>
      </c>
      <c r="C364" s="6">
        <v>1</v>
      </c>
      <c r="D364" s="9">
        <v>18366242.474953849</v>
      </c>
      <c r="E364" s="9">
        <v>17871982.673959322</v>
      </c>
      <c r="F364" s="9">
        <v>494259.80099452659</v>
      </c>
      <c r="G364" s="9">
        <v>0.93193132755694075</v>
      </c>
      <c r="H364" s="9">
        <v>89740.50504128079</v>
      </c>
      <c r="I364" s="9">
        <v>17695214.124896344</v>
      </c>
      <c r="J364" s="9">
        <v>18048751.223022301</v>
      </c>
      <c r="K364" s="9">
        <v>537899.51383661467</v>
      </c>
      <c r="L364" s="9">
        <v>16812441.98429146</v>
      </c>
      <c r="M364" s="9">
        <v>18931523.363627184</v>
      </c>
    </row>
    <row r="365" spans="2:13" x14ac:dyDescent="0.25">
      <c r="B365" s="1" t="s">
        <v>255</v>
      </c>
      <c r="C365" s="6">
        <v>1</v>
      </c>
      <c r="D365" s="9">
        <v>14930878.169138461</v>
      </c>
      <c r="E365" s="9">
        <v>14752650.133670039</v>
      </c>
      <c r="F365" s="9">
        <v>178228.03546842188</v>
      </c>
      <c r="G365" s="9">
        <v>0.33605057374227215</v>
      </c>
      <c r="H365" s="9">
        <v>117941.50504175124</v>
      </c>
      <c r="I365" s="9">
        <v>14520331.976880703</v>
      </c>
      <c r="J365" s="9">
        <v>14984968.290459376</v>
      </c>
      <c r="K365" s="9">
        <v>543316.41550031933</v>
      </c>
      <c r="L365" s="9">
        <v>13682439.369802468</v>
      </c>
      <c r="M365" s="9">
        <v>15822860.897537611</v>
      </c>
    </row>
    <row r="366" spans="2:13" x14ac:dyDescent="0.25">
      <c r="B366" s="1" t="s">
        <v>256</v>
      </c>
      <c r="C366" s="6">
        <v>1</v>
      </c>
      <c r="D366" s="9">
        <v>13943626.872169232</v>
      </c>
      <c r="E366" s="9">
        <v>14407430.174724353</v>
      </c>
      <c r="F366" s="9">
        <v>-463803.30255512148</v>
      </c>
      <c r="G366" s="9">
        <v>-0.87450532413473436</v>
      </c>
      <c r="H366" s="9">
        <v>102061.42511761854</v>
      </c>
      <c r="I366" s="9">
        <v>14206392.192766903</v>
      </c>
      <c r="J366" s="9">
        <v>14608468.156681804</v>
      </c>
      <c r="K366" s="9">
        <v>540091.71743106877</v>
      </c>
      <c r="L366" s="9">
        <v>13343571.338546574</v>
      </c>
      <c r="M366" s="9">
        <v>15471289.010902133</v>
      </c>
    </row>
    <row r="367" spans="2:13" x14ac:dyDescent="0.25">
      <c r="B367" s="1" t="s">
        <v>257</v>
      </c>
      <c r="C367" s="6">
        <v>1</v>
      </c>
      <c r="D367" s="9">
        <v>13528583.634523079</v>
      </c>
      <c r="E367" s="9">
        <v>14248756.182736741</v>
      </c>
      <c r="F367" s="9">
        <v>-720172.54821366258</v>
      </c>
      <c r="G367" s="9">
        <v>-1.3578918568258311</v>
      </c>
      <c r="H367" s="9">
        <v>99716.707160397083</v>
      </c>
      <c r="I367" s="9">
        <v>14052336.766175924</v>
      </c>
      <c r="J367" s="9">
        <v>14445175.599297559</v>
      </c>
      <c r="K367" s="9">
        <v>539653.54666444531</v>
      </c>
      <c r="L367" s="9">
        <v>13185760.444115881</v>
      </c>
      <c r="M367" s="9">
        <v>15311751.921357602</v>
      </c>
    </row>
    <row r="368" spans="2:13" x14ac:dyDescent="0.25">
      <c r="B368" s="1" t="s">
        <v>258</v>
      </c>
      <c r="C368" s="6">
        <v>1</v>
      </c>
      <c r="D368" s="9">
        <v>15929136.64069231</v>
      </c>
      <c r="E368" s="9">
        <v>15667960.792062366</v>
      </c>
      <c r="F368" s="9">
        <v>261175.84862994403</v>
      </c>
      <c r="G368" s="9">
        <v>0.49244942609081355</v>
      </c>
      <c r="H368" s="9">
        <v>118424.47277345562</v>
      </c>
      <c r="I368" s="9">
        <v>15434691.297801301</v>
      </c>
      <c r="J368" s="9">
        <v>15901230.286323432</v>
      </c>
      <c r="K368" s="9">
        <v>543421.46119956765</v>
      </c>
      <c r="L368" s="9">
        <v>14597543.111866066</v>
      </c>
      <c r="M368" s="9">
        <v>16738378.472258667</v>
      </c>
    </row>
    <row r="369" spans="2:13" x14ac:dyDescent="0.25">
      <c r="B369" s="1" t="s">
        <v>259</v>
      </c>
      <c r="C369" s="6">
        <v>1</v>
      </c>
      <c r="D369" s="9">
        <v>16055865.643200001</v>
      </c>
      <c r="E369" s="9">
        <v>16035465.777889809</v>
      </c>
      <c r="F369" s="9">
        <v>20399.865310192108</v>
      </c>
      <c r="G369" s="9">
        <v>3.84641306500276E-2</v>
      </c>
      <c r="H369" s="9">
        <v>122927.97247875648</v>
      </c>
      <c r="I369" s="9">
        <v>15793325.40521943</v>
      </c>
      <c r="J369" s="9">
        <v>16277606.150560187</v>
      </c>
      <c r="K369" s="9">
        <v>544420.62337712757</v>
      </c>
      <c r="L369" s="9">
        <v>14963079.973619271</v>
      </c>
      <c r="M369" s="9">
        <v>17107851.582160346</v>
      </c>
    </row>
    <row r="370" spans="2:13" x14ac:dyDescent="0.25">
      <c r="B370" s="1" t="s">
        <v>260</v>
      </c>
      <c r="C370" s="6">
        <v>1</v>
      </c>
      <c r="D370" s="9">
        <v>14086273.1338</v>
      </c>
      <c r="E370" s="9">
        <v>14261004.675503219</v>
      </c>
      <c r="F370" s="9">
        <v>-174731.54170321859</v>
      </c>
      <c r="G370" s="9">
        <v>-0.32945790310661882</v>
      </c>
      <c r="H370" s="9">
        <v>142699.68739142452</v>
      </c>
      <c r="I370" s="9">
        <v>13979918.485044189</v>
      </c>
      <c r="J370" s="9">
        <v>14542090.865962248</v>
      </c>
      <c r="K370" s="9">
        <v>549222.84140612045</v>
      </c>
      <c r="L370" s="9">
        <v>13179159.585117916</v>
      </c>
      <c r="M370" s="9">
        <v>15342849.765888521</v>
      </c>
    </row>
    <row r="371" spans="2:13" x14ac:dyDescent="0.25">
      <c r="B371" s="1" t="s">
        <v>261</v>
      </c>
      <c r="C371" s="6">
        <v>1</v>
      </c>
      <c r="D371" s="9">
        <v>14104948</v>
      </c>
      <c r="E371" s="9">
        <v>14302761.214260347</v>
      </c>
      <c r="F371" s="9">
        <v>-197813.21426034719</v>
      </c>
      <c r="G371" s="9">
        <v>-0.3729786055896388</v>
      </c>
      <c r="H371" s="9">
        <v>114719.76158646506</v>
      </c>
      <c r="I371" s="9">
        <v>14076789.165237866</v>
      </c>
      <c r="J371" s="9">
        <v>14528733.263282828</v>
      </c>
      <c r="K371" s="9">
        <v>542626.16269311751</v>
      </c>
      <c r="L371" s="9">
        <v>13233910.092698773</v>
      </c>
      <c r="M371" s="9">
        <v>15371612.335821921</v>
      </c>
    </row>
    <row r="372" spans="2:13" x14ac:dyDescent="0.25">
      <c r="B372" s="1" t="s">
        <v>262</v>
      </c>
      <c r="C372" s="6">
        <v>1</v>
      </c>
      <c r="D372" s="9">
        <v>12825361.5152</v>
      </c>
      <c r="E372" s="9">
        <v>13146315.015482055</v>
      </c>
      <c r="F372" s="9">
        <v>-320953.50028205477</v>
      </c>
      <c r="G372" s="9">
        <v>-0.60516072923602893</v>
      </c>
      <c r="H372" s="9">
        <v>115618.79595841814</v>
      </c>
      <c r="I372" s="9">
        <v>12918572.071573094</v>
      </c>
      <c r="J372" s="9">
        <v>13374057.959391017</v>
      </c>
      <c r="K372" s="9">
        <v>542816.94402392837</v>
      </c>
      <c r="L372" s="9">
        <v>12077088.097739924</v>
      </c>
      <c r="M372" s="9">
        <v>14215541.933224186</v>
      </c>
    </row>
    <row r="373" spans="2:13" x14ac:dyDescent="0.25">
      <c r="B373" s="1" t="s">
        <v>263</v>
      </c>
      <c r="C373" s="6">
        <v>1</v>
      </c>
      <c r="D373" s="9">
        <v>14493142.5678</v>
      </c>
      <c r="E373" s="9">
        <v>13847993.823806986</v>
      </c>
      <c r="F373" s="9">
        <v>645148.7439930141</v>
      </c>
      <c r="G373" s="9">
        <v>1.2164337950432682</v>
      </c>
      <c r="H373" s="9">
        <v>115847.93966008959</v>
      </c>
      <c r="I373" s="9">
        <v>13619799.518501598</v>
      </c>
      <c r="J373" s="9">
        <v>14076188.129112374</v>
      </c>
      <c r="K373" s="9">
        <v>542865.79728703666</v>
      </c>
      <c r="L373" s="9">
        <v>12778670.676158052</v>
      </c>
      <c r="M373" s="9">
        <v>14917316.97145592</v>
      </c>
    </row>
    <row r="374" spans="2:13" x14ac:dyDescent="0.25">
      <c r="B374" s="1" t="s">
        <v>264</v>
      </c>
      <c r="C374" s="6">
        <v>1</v>
      </c>
      <c r="D374" s="9">
        <v>15819649.446600001</v>
      </c>
      <c r="E374" s="9">
        <v>15068824.807829361</v>
      </c>
      <c r="F374" s="9">
        <v>750824.6387706399</v>
      </c>
      <c r="G374" s="9">
        <v>1.4156866509557218</v>
      </c>
      <c r="H374" s="9">
        <v>116407.94284343072</v>
      </c>
      <c r="I374" s="9">
        <v>14839527.42259207</v>
      </c>
      <c r="J374" s="9">
        <v>15298122.193066653</v>
      </c>
      <c r="K374" s="9">
        <v>542985.57798310043</v>
      </c>
      <c r="L374" s="9">
        <v>13999265.719232254</v>
      </c>
      <c r="M374" s="9">
        <v>16138383.896426469</v>
      </c>
    </row>
    <row r="375" spans="2:13" x14ac:dyDescent="0.25">
      <c r="B375" s="1" t="s">
        <v>265</v>
      </c>
      <c r="C375" s="6">
        <v>1</v>
      </c>
      <c r="D375" s="9">
        <v>20353876.040199999</v>
      </c>
      <c r="E375" s="9">
        <v>19648421.83609993</v>
      </c>
      <c r="F375" s="9">
        <v>705454.20410006866</v>
      </c>
      <c r="G375" s="9">
        <v>1.3301402858066589</v>
      </c>
      <c r="H375" s="9">
        <v>132760.35264124311</v>
      </c>
      <c r="I375" s="9">
        <v>19386913.892739382</v>
      </c>
      <c r="J375" s="9">
        <v>19909929.779460479</v>
      </c>
      <c r="K375" s="9">
        <v>546724.64730797487</v>
      </c>
      <c r="L375" s="9">
        <v>18571497.624483962</v>
      </c>
      <c r="M375" s="9">
        <v>20725346.047715902</v>
      </c>
    </row>
    <row r="376" spans="2:13" x14ac:dyDescent="0.25">
      <c r="B376" s="1" t="s">
        <v>266</v>
      </c>
      <c r="C376" s="6">
        <v>1</v>
      </c>
      <c r="D376" s="9">
        <v>19599345.653399996</v>
      </c>
      <c r="E376" s="9">
        <v>19006457.131701376</v>
      </c>
      <c r="F376" s="9">
        <v>592888.52169862017</v>
      </c>
      <c r="G376" s="9">
        <v>1.1178966729806656</v>
      </c>
      <c r="H376" s="9">
        <v>119068.60987518549</v>
      </c>
      <c r="I376" s="9">
        <v>18771918.832670178</v>
      </c>
      <c r="J376" s="9">
        <v>19240995.430732574</v>
      </c>
      <c r="K376" s="9">
        <v>543562.19754340104</v>
      </c>
      <c r="L376" s="9">
        <v>17935762.232658487</v>
      </c>
      <c r="M376" s="9">
        <v>20077152.030744266</v>
      </c>
    </row>
    <row r="377" spans="2:13" x14ac:dyDescent="0.25">
      <c r="B377" s="1" t="s">
        <v>267</v>
      </c>
      <c r="C377" s="6">
        <v>1</v>
      </c>
      <c r="D377" s="9">
        <v>14931787.017599998</v>
      </c>
      <c r="E377" s="9">
        <v>15307180.81192825</v>
      </c>
      <c r="F377" s="9">
        <v>-375393.79432825185</v>
      </c>
      <c r="G377" s="9">
        <v>-0.70780839631511738</v>
      </c>
      <c r="H377" s="9">
        <v>120964.27412134227</v>
      </c>
      <c r="I377" s="9">
        <v>15068908.482002648</v>
      </c>
      <c r="J377" s="9">
        <v>15545453.141853852</v>
      </c>
      <c r="K377" s="9">
        <v>543980.59189120482</v>
      </c>
      <c r="L377" s="9">
        <v>14235661.770411866</v>
      </c>
      <c r="M377" s="9">
        <v>16378699.853444634</v>
      </c>
    </row>
    <row r="378" spans="2:13" x14ac:dyDescent="0.25">
      <c r="B378" s="1" t="s">
        <v>268</v>
      </c>
      <c r="C378" s="6">
        <v>1</v>
      </c>
      <c r="D378" s="9">
        <v>13752321.7016</v>
      </c>
      <c r="E378" s="9">
        <v>14391258.41442362</v>
      </c>
      <c r="F378" s="9">
        <v>-638936.71282362007</v>
      </c>
      <c r="G378" s="9">
        <v>-1.20472095405788</v>
      </c>
      <c r="H378" s="9">
        <v>109420.14243927402</v>
      </c>
      <c r="I378" s="9">
        <v>14175725.419502791</v>
      </c>
      <c r="J378" s="9">
        <v>14606791.40934445</v>
      </c>
      <c r="K378" s="9">
        <v>541530.51281717571</v>
      </c>
      <c r="L378" s="9">
        <v>13324565.475934029</v>
      </c>
      <c r="M378" s="9">
        <v>15457951.352913212</v>
      </c>
    </row>
    <row r="379" spans="2:13" x14ac:dyDescent="0.25">
      <c r="B379" s="1" t="s">
        <v>269</v>
      </c>
      <c r="C379" s="6">
        <v>1</v>
      </c>
      <c r="D379" s="9">
        <v>13896879.130009763</v>
      </c>
      <c r="E379" s="9">
        <v>14582787.022201261</v>
      </c>
      <c r="F379" s="9">
        <v>-685907.89219149761</v>
      </c>
      <c r="G379" s="9">
        <v>-1.2932855378195809</v>
      </c>
      <c r="H379" s="9">
        <v>92100.018671583312</v>
      </c>
      <c r="I379" s="9">
        <v>14401370.76360365</v>
      </c>
      <c r="J379" s="9">
        <v>14764203.280798871</v>
      </c>
      <c r="K379" s="9">
        <v>538298.19076410448</v>
      </c>
      <c r="L379" s="9">
        <v>13522461.028929582</v>
      </c>
      <c r="M379" s="9">
        <v>15643113.015472939</v>
      </c>
    </row>
    <row r="380" spans="2:13" x14ac:dyDescent="0.25">
      <c r="B380" s="1" t="s">
        <v>270</v>
      </c>
      <c r="C380" s="6">
        <v>1</v>
      </c>
      <c r="D380" s="9">
        <v>16401684.807799999</v>
      </c>
      <c r="E380" s="9">
        <v>16070189.52281177</v>
      </c>
      <c r="F380" s="9">
        <v>331495.28498822823</v>
      </c>
      <c r="G380" s="9">
        <v>0.62503735969692387</v>
      </c>
      <c r="H380" s="9">
        <v>105159.49712982996</v>
      </c>
      <c r="I380" s="9">
        <v>15863049.037929479</v>
      </c>
      <c r="J380" s="9">
        <v>16277330.007694062</v>
      </c>
      <c r="K380" s="9">
        <v>540685.72070769628</v>
      </c>
      <c r="L380" s="9">
        <v>15005160.63418889</v>
      </c>
      <c r="M380" s="9">
        <v>17135218.41143465</v>
      </c>
    </row>
    <row r="381" spans="2:13" x14ac:dyDescent="0.25">
      <c r="B381" s="1" t="s">
        <v>271</v>
      </c>
      <c r="C381" s="6">
        <v>1</v>
      </c>
      <c r="D381" s="9">
        <v>16212390</v>
      </c>
      <c r="E381" s="9">
        <v>16372425.260393869</v>
      </c>
      <c r="F381" s="9">
        <v>-160035.26039386913</v>
      </c>
      <c r="G381" s="9">
        <v>-0.30174793170450603</v>
      </c>
      <c r="H381" s="9">
        <v>110144.96257141528</v>
      </c>
      <c r="I381" s="9">
        <v>16155464.533335457</v>
      </c>
      <c r="J381" s="9">
        <v>16589385.987452282</v>
      </c>
      <c r="K381" s="9">
        <v>541677.4330913747</v>
      </c>
      <c r="L381" s="9">
        <v>15305442.922109991</v>
      </c>
      <c r="M381" s="9">
        <v>17439407.598677747</v>
      </c>
    </row>
    <row r="382" spans="2:13" x14ac:dyDescent="0.25">
      <c r="B382" s="1" t="s">
        <v>272</v>
      </c>
      <c r="C382" s="6">
        <v>1</v>
      </c>
      <c r="D382" s="9">
        <v>14504214</v>
      </c>
      <c r="E382" s="9">
        <v>14584551.220319519</v>
      </c>
      <c r="F382" s="9">
        <v>-80337.220319518819</v>
      </c>
      <c r="G382" s="9">
        <v>-0.15147655592050202</v>
      </c>
      <c r="H382" s="9">
        <v>132085.62877472059</v>
      </c>
      <c r="I382" s="9">
        <v>14324372.330755232</v>
      </c>
      <c r="J382" s="9">
        <v>14844730.109883806</v>
      </c>
      <c r="K382" s="9">
        <v>546561.19700305793</v>
      </c>
      <c r="L382" s="9">
        <v>13507948.968929099</v>
      </c>
      <c r="M382" s="9">
        <v>15661153.471709939</v>
      </c>
    </row>
    <row r="383" spans="2:13" x14ac:dyDescent="0.25">
      <c r="B383" s="1" t="s">
        <v>273</v>
      </c>
      <c r="C383" s="6">
        <v>1</v>
      </c>
      <c r="D383" s="9">
        <v>15011830</v>
      </c>
      <c r="E383" s="9">
        <v>14859133.504961265</v>
      </c>
      <c r="F383" s="9">
        <v>152696.49503873475</v>
      </c>
      <c r="G383" s="9">
        <v>0.28791062321557431</v>
      </c>
      <c r="H383" s="9">
        <v>104579.59433552841</v>
      </c>
      <c r="I383" s="9">
        <v>14653135.297755025</v>
      </c>
      <c r="J383" s="9">
        <v>15065131.712167505</v>
      </c>
      <c r="K383" s="9">
        <v>540573.23305171693</v>
      </c>
      <c r="L383" s="9">
        <v>13794326.191642934</v>
      </c>
      <c r="M383" s="9">
        <v>15923940.818279596</v>
      </c>
    </row>
    <row r="384" spans="2:13" x14ac:dyDescent="0.25">
      <c r="B384" s="1" t="s">
        <v>274</v>
      </c>
      <c r="C384" s="6">
        <v>1</v>
      </c>
      <c r="D384" s="9">
        <v>13577688</v>
      </c>
      <c r="E384" s="9">
        <v>13665429.327646505</v>
      </c>
      <c r="F384" s="9">
        <v>-87741.327646505088</v>
      </c>
      <c r="G384" s="9">
        <v>-0.16543706728866969</v>
      </c>
      <c r="H384" s="9">
        <v>99880.040389456437</v>
      </c>
      <c r="I384" s="9">
        <v>13468688.181473164</v>
      </c>
      <c r="J384" s="9">
        <v>13862170.473819846</v>
      </c>
      <c r="K384" s="9">
        <v>539683.75110688829</v>
      </c>
      <c r="L384" s="9">
        <v>12602374.093088293</v>
      </c>
      <c r="M384" s="9">
        <v>14728484.562204717</v>
      </c>
    </row>
    <row r="385" spans="2:13" x14ac:dyDescent="0.25">
      <c r="B385" s="1" t="s">
        <v>275</v>
      </c>
      <c r="C385" s="6">
        <v>1</v>
      </c>
      <c r="D385" s="9">
        <v>13979286</v>
      </c>
      <c r="E385" s="9">
        <v>13645154.103465356</v>
      </c>
      <c r="F385" s="9">
        <v>334131.89653464407</v>
      </c>
      <c r="G385" s="9">
        <v>0.63000871462758812</v>
      </c>
      <c r="H385" s="9">
        <v>101190.18429833642</v>
      </c>
      <c r="I385" s="9">
        <v>13445832.269365979</v>
      </c>
      <c r="J385" s="9">
        <v>13844475.937564733</v>
      </c>
      <c r="K385" s="9">
        <v>539927.75640721933</v>
      </c>
      <c r="L385" s="9">
        <v>12581618.233514203</v>
      </c>
      <c r="M385" s="9">
        <v>14708689.973416509</v>
      </c>
    </row>
    <row r="386" spans="2:13" x14ac:dyDescent="0.25">
      <c r="B386" s="1" t="s">
        <v>276</v>
      </c>
      <c r="C386" s="6">
        <v>1</v>
      </c>
      <c r="D386" s="9">
        <v>15645311</v>
      </c>
      <c r="E386" s="9">
        <v>14626480.99625406</v>
      </c>
      <c r="F386" s="9">
        <v>1018830.0037459396</v>
      </c>
      <c r="G386" s="9">
        <v>1.9210131919191034</v>
      </c>
      <c r="H386" s="9">
        <v>103823.21425844998</v>
      </c>
      <c r="I386" s="9">
        <v>14421972.68715686</v>
      </c>
      <c r="J386" s="9">
        <v>14830989.305351261</v>
      </c>
      <c r="K386" s="9">
        <v>540427.41284982779</v>
      </c>
      <c r="L386" s="9">
        <v>13561960.915835747</v>
      </c>
      <c r="M386" s="9">
        <v>15691001.076672373</v>
      </c>
    </row>
    <row r="387" spans="2:13" x14ac:dyDescent="0.25">
      <c r="B387" s="1" t="s">
        <v>277</v>
      </c>
      <c r="C387" s="6">
        <v>1</v>
      </c>
      <c r="D387" s="9">
        <v>21281346</v>
      </c>
      <c r="E387" s="9">
        <v>20523615.331206374</v>
      </c>
      <c r="F387" s="9">
        <v>757730.66879362613</v>
      </c>
      <c r="G387" s="9">
        <v>1.4287080330598694</v>
      </c>
      <c r="H387" s="9">
        <v>146095.92957444349</v>
      </c>
      <c r="I387" s="9">
        <v>20235839.309854563</v>
      </c>
      <c r="J387" s="9">
        <v>20811391.352558184</v>
      </c>
      <c r="K387" s="9">
        <v>550115.03286024008</v>
      </c>
      <c r="L387" s="9">
        <v>19440012.824938927</v>
      </c>
      <c r="M387" s="9">
        <v>21607217.837473821</v>
      </c>
    </row>
    <row r="388" spans="2:13" x14ac:dyDescent="0.25">
      <c r="B388" s="1" t="s">
        <v>278</v>
      </c>
      <c r="C388" s="6">
        <v>1</v>
      </c>
      <c r="D388" s="9">
        <v>19350665</v>
      </c>
      <c r="E388" s="9">
        <v>18936516.958862022</v>
      </c>
      <c r="F388" s="9">
        <v>414148.04113797843</v>
      </c>
      <c r="G388" s="9">
        <v>0.78087987937966419</v>
      </c>
      <c r="H388" s="9">
        <v>112413.74987168077</v>
      </c>
      <c r="I388" s="9">
        <v>18715087.232670877</v>
      </c>
      <c r="J388" s="9">
        <v>19157946.685053166</v>
      </c>
      <c r="K388" s="9">
        <v>542143.32044286502</v>
      </c>
      <c r="L388" s="9">
        <v>17868616.927602027</v>
      </c>
      <c r="M388" s="9">
        <v>20004416.990122017</v>
      </c>
    </row>
    <row r="389" spans="2:13" x14ac:dyDescent="0.25">
      <c r="B389" s="1" t="s">
        <v>279</v>
      </c>
      <c r="C389" s="6">
        <v>1</v>
      </c>
      <c r="D389" s="9">
        <v>15682160</v>
      </c>
      <c r="E389" s="9">
        <v>15242544.3850522</v>
      </c>
      <c r="F389" s="9">
        <v>439615.61494779959</v>
      </c>
      <c r="G389" s="9">
        <v>0.8288992202657417</v>
      </c>
      <c r="H389" s="9">
        <v>119698.52756251463</v>
      </c>
      <c r="I389" s="9">
        <v>15006765.290289275</v>
      </c>
      <c r="J389" s="9">
        <v>15478323.479815125</v>
      </c>
      <c r="K389" s="9">
        <v>543700.52992546943</v>
      </c>
      <c r="L389" s="9">
        <v>14171577.002425054</v>
      </c>
      <c r="M389" s="9">
        <v>16313511.767679347</v>
      </c>
    </row>
    <row r="390" spans="2:13" x14ac:dyDescent="0.25">
      <c r="B390" s="1" t="s">
        <v>280</v>
      </c>
      <c r="C390" s="6">
        <v>1</v>
      </c>
      <c r="D390" s="9">
        <v>14357374</v>
      </c>
      <c r="E390" s="9">
        <v>14548989.65043187</v>
      </c>
      <c r="F390" s="9">
        <v>-191615.65043186955</v>
      </c>
      <c r="G390" s="9">
        <v>-0.36129304290647007</v>
      </c>
      <c r="H390" s="9">
        <v>108449.11497180293</v>
      </c>
      <c r="I390" s="9">
        <v>14335369.360553721</v>
      </c>
      <c r="J390" s="9">
        <v>14762609.940310018</v>
      </c>
      <c r="K390" s="9">
        <v>541335.14506151329</v>
      </c>
      <c r="L390" s="9">
        <v>13482681.542345075</v>
      </c>
      <c r="M390" s="9">
        <v>15615297.758518664</v>
      </c>
    </row>
    <row r="391" spans="2:13" x14ac:dyDescent="0.25">
      <c r="B391" s="1" t="s">
        <v>281</v>
      </c>
      <c r="C391" s="6">
        <v>1</v>
      </c>
      <c r="D391" s="9">
        <v>13709644</v>
      </c>
      <c r="E391" s="9">
        <v>14340585.162512414</v>
      </c>
      <c r="F391" s="9">
        <v>-630941.16251241416</v>
      </c>
      <c r="G391" s="9">
        <v>-1.1896452715907297</v>
      </c>
      <c r="H391" s="9">
        <v>102074.65141601044</v>
      </c>
      <c r="I391" s="9">
        <v>14139521.127731046</v>
      </c>
      <c r="J391" s="9">
        <v>14541649.197293783</v>
      </c>
      <c r="K391" s="9">
        <v>540094.21696802333</v>
      </c>
      <c r="L391" s="9">
        <v>13276721.402810741</v>
      </c>
      <c r="M391" s="9">
        <v>15404448.922214087</v>
      </c>
    </row>
    <row r="392" spans="2:13" x14ac:dyDescent="0.25">
      <c r="B392" s="1" t="s">
        <v>282</v>
      </c>
      <c r="C392" s="6">
        <v>1</v>
      </c>
      <c r="D392" s="9">
        <v>15324444</v>
      </c>
      <c r="E392" s="9">
        <v>15506269.636988519</v>
      </c>
      <c r="F392" s="9">
        <v>-181825.63698851876</v>
      </c>
      <c r="G392" s="9">
        <v>-0.3428338839647474</v>
      </c>
      <c r="H392" s="9">
        <v>110132.76387606861</v>
      </c>
      <c r="I392" s="9">
        <v>15289332.938607858</v>
      </c>
      <c r="J392" s="9">
        <v>15723206.335369179</v>
      </c>
      <c r="K392" s="9">
        <v>541674.95273418736</v>
      </c>
      <c r="L392" s="9">
        <v>14439292.184448721</v>
      </c>
      <c r="M392" s="9">
        <v>16573247.089528317</v>
      </c>
    </row>
    <row r="393" spans="2:13" x14ac:dyDescent="0.25">
      <c r="B393" s="1" t="s">
        <v>283</v>
      </c>
      <c r="C393" s="6">
        <v>1</v>
      </c>
      <c r="D393" s="9">
        <v>15683383.130000001</v>
      </c>
      <c r="E393" s="9">
        <v>15880904.506971773</v>
      </c>
      <c r="F393" s="9">
        <v>-197521.37697177194</v>
      </c>
      <c r="G393" s="9">
        <v>-0.37242834374106182</v>
      </c>
      <c r="H393" s="9">
        <v>114825.31925375752</v>
      </c>
      <c r="I393" s="9">
        <v>15654724.533159019</v>
      </c>
      <c r="J393" s="9">
        <v>16107084.480784526</v>
      </c>
      <c r="K393" s="9">
        <v>542648.48906297493</v>
      </c>
      <c r="L393" s="9">
        <v>14812009.407498511</v>
      </c>
      <c r="M393" s="9">
        <v>16949799.606445033</v>
      </c>
    </row>
    <row r="394" spans="2:13" x14ac:dyDescent="0.25">
      <c r="B394" s="1" t="s">
        <v>284</v>
      </c>
      <c r="C394" s="6">
        <v>1</v>
      </c>
      <c r="D394" s="9">
        <v>14321958.209999999</v>
      </c>
      <c r="E394" s="9">
        <v>14686433.499266023</v>
      </c>
      <c r="F394" s="9">
        <v>-364475.28926602378</v>
      </c>
      <c r="G394" s="9">
        <v>-0.68722145621376751</v>
      </c>
      <c r="H394" s="9">
        <v>118950.50486226522</v>
      </c>
      <c r="I394" s="9">
        <v>14452127.840465248</v>
      </c>
      <c r="J394" s="9">
        <v>14920739.158066798</v>
      </c>
      <c r="K394" s="9">
        <v>543536.33857138758</v>
      </c>
      <c r="L394" s="9">
        <v>13615789.536564097</v>
      </c>
      <c r="M394" s="9">
        <v>15757077.461967949</v>
      </c>
    </row>
    <row r="395" spans="2:13" x14ac:dyDescent="0.25">
      <c r="B395" s="1" t="s">
        <v>285</v>
      </c>
      <c r="C395" s="6">
        <v>1</v>
      </c>
      <c r="D395" s="9">
        <v>14031795.34</v>
      </c>
      <c r="E395" s="9">
        <v>14262596.113278566</v>
      </c>
      <c r="F395" s="9">
        <v>-230800.77327856608</v>
      </c>
      <c r="G395" s="9">
        <v>-0.43517694663791701</v>
      </c>
      <c r="H395" s="9">
        <v>117256.77610835807</v>
      </c>
      <c r="I395" s="9">
        <v>14031626.718010034</v>
      </c>
      <c r="J395" s="9">
        <v>14493565.508547097</v>
      </c>
      <c r="K395" s="9">
        <v>543168.1878423366</v>
      </c>
      <c r="L395" s="9">
        <v>13192677.324456383</v>
      </c>
      <c r="M395" s="9">
        <v>15332514.902100749</v>
      </c>
    </row>
    <row r="396" spans="2:13" x14ac:dyDescent="0.25">
      <c r="B396" s="1" t="s">
        <v>286</v>
      </c>
      <c r="C396" s="6">
        <v>1</v>
      </c>
      <c r="D396" s="9">
        <v>13273337.119999999</v>
      </c>
      <c r="E396" s="9">
        <v>13539286.704563998</v>
      </c>
      <c r="F396" s="9">
        <v>-265949.58456399851</v>
      </c>
      <c r="G396" s="9">
        <v>-0.50145034839418112</v>
      </c>
      <c r="H396" s="9">
        <v>121047.56518635825</v>
      </c>
      <c r="I396" s="9">
        <v>13300850.310031159</v>
      </c>
      <c r="J396" s="9">
        <v>13777723.099096837</v>
      </c>
      <c r="K396" s="9">
        <v>543999.11928067298</v>
      </c>
      <c r="L396" s="9">
        <v>12467731.168270225</v>
      </c>
      <c r="M396" s="9">
        <v>14610842.240857771</v>
      </c>
    </row>
    <row r="397" spans="2:13" x14ac:dyDescent="0.25">
      <c r="B397" s="1" t="s">
        <v>287</v>
      </c>
      <c r="C397" s="6">
        <v>1</v>
      </c>
      <c r="D397" s="9">
        <v>14803180.68</v>
      </c>
      <c r="E397" s="9">
        <v>13950391.540138558</v>
      </c>
      <c r="F397" s="9">
        <v>852789.13986144215</v>
      </c>
      <c r="G397" s="9">
        <v>1.60794164048558</v>
      </c>
      <c r="H397" s="9">
        <v>124901.58013459493</v>
      </c>
      <c r="I397" s="9">
        <v>13704363.605641089</v>
      </c>
      <c r="J397" s="9">
        <v>14196419.474636026</v>
      </c>
      <c r="K397" s="9">
        <v>544869.64813680062</v>
      </c>
      <c r="L397" s="9">
        <v>12877121.258393504</v>
      </c>
      <c r="M397" s="9">
        <v>15023661.821883611</v>
      </c>
    </row>
    <row r="398" spans="2:13" x14ac:dyDescent="0.25">
      <c r="B398" s="1" t="s">
        <v>288</v>
      </c>
      <c r="C398" s="6">
        <v>1</v>
      </c>
      <c r="D398" s="9">
        <v>17013300.510000002</v>
      </c>
      <c r="E398" s="9">
        <v>16709999.622414503</v>
      </c>
      <c r="F398" s="9">
        <v>303300.88758549839</v>
      </c>
      <c r="G398" s="9">
        <v>0.57187656825014999</v>
      </c>
      <c r="H398" s="9">
        <v>142193.05586587655</v>
      </c>
      <c r="I398" s="9">
        <v>16429911.381762413</v>
      </c>
      <c r="J398" s="9">
        <v>16990087.863066591</v>
      </c>
      <c r="K398" s="9">
        <v>549091.42579089559</v>
      </c>
      <c r="L398" s="9">
        <v>15628413.391143229</v>
      </c>
      <c r="M398" s="9">
        <v>17791585.853685778</v>
      </c>
    </row>
    <row r="399" spans="2:13" x14ac:dyDescent="0.25">
      <c r="B399" s="1" t="s">
        <v>289</v>
      </c>
      <c r="C399" s="6">
        <v>1</v>
      </c>
      <c r="D399" s="9">
        <v>21387559.02</v>
      </c>
      <c r="E399" s="9">
        <v>20847708.828441177</v>
      </c>
      <c r="F399" s="9">
        <v>539850.19155882299</v>
      </c>
      <c r="G399" s="9">
        <v>1.0178924215341032</v>
      </c>
      <c r="H399" s="9">
        <v>166471.09348351567</v>
      </c>
      <c r="I399" s="9">
        <v>20519798.330918655</v>
      </c>
      <c r="J399" s="9">
        <v>21175619.325963698</v>
      </c>
      <c r="K399" s="9">
        <v>555873.32523354609</v>
      </c>
      <c r="L399" s="9">
        <v>19752763.785295412</v>
      </c>
      <c r="M399" s="9">
        <v>21942653.871586941</v>
      </c>
    </row>
    <row r="400" spans="2:13" x14ac:dyDescent="0.25">
      <c r="B400" s="1" t="s">
        <v>290</v>
      </c>
      <c r="C400" s="6">
        <v>1</v>
      </c>
      <c r="D400" s="9">
        <v>19560921.699999999</v>
      </c>
      <c r="E400" s="9">
        <v>19149546.134736791</v>
      </c>
      <c r="F400" s="9">
        <v>411375.565263208</v>
      </c>
      <c r="G400" s="9">
        <v>0.77565235102838925</v>
      </c>
      <c r="H400" s="9">
        <v>131361.3114820839</v>
      </c>
      <c r="I400" s="9">
        <v>18890793.986829706</v>
      </c>
      <c r="J400" s="9">
        <v>19408298.282643877</v>
      </c>
      <c r="K400" s="9">
        <v>546386.60570597381</v>
      </c>
      <c r="L400" s="9">
        <v>18073287.788813032</v>
      </c>
      <c r="M400" s="9">
        <v>20225804.48066055</v>
      </c>
    </row>
    <row r="401" spans="2:13" x14ac:dyDescent="0.25">
      <c r="B401" s="1" t="s">
        <v>291</v>
      </c>
      <c r="C401" s="6">
        <v>1</v>
      </c>
      <c r="D401" s="9">
        <v>15379116.300000001</v>
      </c>
      <c r="E401" s="9">
        <v>15769895.754218796</v>
      </c>
      <c r="F401" s="9">
        <v>-390779.45421879552</v>
      </c>
      <c r="G401" s="9">
        <v>-0.73681819727057218</v>
      </c>
      <c r="H401" s="9">
        <v>130201.2997927387</v>
      </c>
      <c r="I401" s="9">
        <v>15513428.567635776</v>
      </c>
      <c r="J401" s="9">
        <v>16026362.940801816</v>
      </c>
      <c r="K401" s="9">
        <v>546108.87852910871</v>
      </c>
      <c r="L401" s="9">
        <v>14694184.46817694</v>
      </c>
      <c r="M401" s="9">
        <v>16845607.040260654</v>
      </c>
    </row>
    <row r="402" spans="2:13" x14ac:dyDescent="0.25">
      <c r="B402" s="1" t="s">
        <v>292</v>
      </c>
      <c r="C402" s="6">
        <v>1</v>
      </c>
      <c r="D402" s="9">
        <v>14092698.800000001</v>
      </c>
      <c r="E402" s="9">
        <v>14702078.925049661</v>
      </c>
      <c r="F402" s="9">
        <v>-609380.12504965998</v>
      </c>
      <c r="G402" s="9">
        <v>-1.1489917403390713</v>
      </c>
      <c r="H402" s="9">
        <v>123302.29454524495</v>
      </c>
      <c r="I402" s="9">
        <v>14459201.22235707</v>
      </c>
      <c r="J402" s="9">
        <v>14944956.627742251</v>
      </c>
      <c r="K402" s="9">
        <v>544505.26588888431</v>
      </c>
      <c r="L402" s="9">
        <v>13629526.3941267</v>
      </c>
      <c r="M402" s="9">
        <v>15774631.455972621</v>
      </c>
    </row>
    <row r="403" spans="2:13" x14ac:dyDescent="0.25">
      <c r="B403" s="1" t="s">
        <v>293</v>
      </c>
      <c r="C403" s="6">
        <v>1</v>
      </c>
      <c r="D403" s="9">
        <v>14233680.619999999</v>
      </c>
      <c r="E403" s="9">
        <v>14921205.248830415</v>
      </c>
      <c r="F403" s="9">
        <v>-687524.62883041613</v>
      </c>
      <c r="G403" s="9">
        <v>-1.296333909382847</v>
      </c>
      <c r="H403" s="9">
        <v>113305.99970216629</v>
      </c>
      <c r="I403" s="9">
        <v>14698017.991768857</v>
      </c>
      <c r="J403" s="9">
        <v>15144392.505891973</v>
      </c>
      <c r="K403" s="9">
        <v>542329.03140907874</v>
      </c>
      <c r="L403" s="9">
        <v>13852939.408864221</v>
      </c>
      <c r="M403" s="9">
        <v>15989471.08879661</v>
      </c>
    </row>
    <row r="404" spans="2:13" ht="15.75" thickBot="1" x14ac:dyDescent="0.3">
      <c r="B404" s="4" t="s">
        <v>294</v>
      </c>
      <c r="C404" s="7">
        <v>1</v>
      </c>
      <c r="D404" s="10">
        <v>15387739.460000001</v>
      </c>
      <c r="E404" s="10">
        <v>15721362.190646751</v>
      </c>
      <c r="F404" s="10">
        <v>-333622.73064674996</v>
      </c>
      <c r="G404" s="10">
        <v>-0.6290486777382901</v>
      </c>
      <c r="H404" s="10">
        <v>119813.26065069939</v>
      </c>
      <c r="I404" s="10">
        <v>15485357.097584412</v>
      </c>
      <c r="J404" s="10">
        <v>15957367.28370909</v>
      </c>
      <c r="K404" s="10">
        <v>543725.80053585349</v>
      </c>
      <c r="L404" s="10">
        <v>14650345.030618314</v>
      </c>
      <c r="M404" s="10">
        <v>16792379.350675188</v>
      </c>
    </row>
    <row r="423" spans="5:5" x14ac:dyDescent="0.25">
      <c r="E423" t="s">
        <v>80</v>
      </c>
    </row>
  </sheetData>
  <pageMargins left="0.7" right="0.7" top="0.75" bottom="0.75" header="0.3" footer="0.3"/>
  <ignoredErrors>
    <ignoredError sqref="A1"/>
  </ignoredErrors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8369" r:id="rId3" name="Drop Down 1">
              <controlPr defaultSize="0" autoFill="0" autoPict="0" macro="[0]!GoToResults120220133275986">
                <anchor moveWithCells="1">
                  <from>
                    <xdr:col>1</xdr:col>
                    <xdr:colOff>9525</xdr:colOff>
                    <xdr:row>5</xdr:row>
                    <xdr:rowOff>9525</xdr:rowOff>
                  </from>
                  <to>
                    <xdr:col>2</xdr:col>
                    <xdr:colOff>1114425</xdr:colOff>
                    <xdr:row>5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6"/>
  <dimension ref="A1:AE39"/>
  <sheetViews>
    <sheetView zoomScaleNormal="100" workbookViewId="0">
      <selection activeCell="E17" sqref="E17"/>
    </sheetView>
  </sheetViews>
  <sheetFormatPr defaultRowHeight="15" x14ac:dyDescent="0.25"/>
  <cols>
    <col min="1" max="1" width="42.28515625" bestFit="1" customWidth="1"/>
    <col min="2" max="2" width="13.140625" customWidth="1"/>
    <col min="3" max="14" width="12.28515625" customWidth="1"/>
    <col min="15" max="15" width="12.28515625" bestFit="1" customWidth="1"/>
    <col min="16" max="16" width="12.28515625" customWidth="1"/>
    <col min="17" max="17" width="12.28515625" bestFit="1" customWidth="1"/>
    <col min="18" max="18" width="10.28515625" customWidth="1"/>
    <col min="19" max="21" width="12.28515625" customWidth="1"/>
    <col min="22" max="25" width="10.28515625" customWidth="1"/>
    <col min="26" max="27" width="12.28515625" customWidth="1"/>
  </cols>
  <sheetData>
    <row r="1" spans="1:30" x14ac:dyDescent="0.25">
      <c r="A1" s="49"/>
      <c r="B1" s="66" t="s">
        <v>295</v>
      </c>
      <c r="C1" s="66" t="s">
        <v>296</v>
      </c>
      <c r="D1" s="66" t="s">
        <v>297</v>
      </c>
      <c r="E1" s="66" t="s">
        <v>298</v>
      </c>
      <c r="F1" s="66" t="s">
        <v>299</v>
      </c>
      <c r="G1" s="66" t="s">
        <v>300</v>
      </c>
      <c r="H1" s="66" t="s">
        <v>301</v>
      </c>
      <c r="I1" s="66" t="s">
        <v>416</v>
      </c>
      <c r="J1" s="66" t="s">
        <v>302</v>
      </c>
      <c r="K1" s="66" t="s">
        <v>418</v>
      </c>
      <c r="L1" s="66" t="s">
        <v>303</v>
      </c>
      <c r="M1" s="66" t="s">
        <v>423</v>
      </c>
      <c r="N1" s="66" t="s">
        <v>304</v>
      </c>
      <c r="O1" s="66" t="s">
        <v>431</v>
      </c>
      <c r="P1" s="66" t="s">
        <v>381</v>
      </c>
      <c r="Q1" s="66" t="s">
        <v>436</v>
      </c>
      <c r="R1" s="68" t="s">
        <v>382</v>
      </c>
      <c r="S1" s="68" t="s">
        <v>383</v>
      </c>
      <c r="T1" s="68" t="s">
        <v>384</v>
      </c>
      <c r="U1" s="68" t="s">
        <v>385</v>
      </c>
      <c r="V1" s="67" t="s">
        <v>465</v>
      </c>
      <c r="W1" s="67" t="s">
        <v>526</v>
      </c>
      <c r="X1" s="67" t="s">
        <v>466</v>
      </c>
      <c r="Y1" s="67" t="s">
        <v>467</v>
      </c>
      <c r="Z1" s="67" t="s">
        <v>468</v>
      </c>
      <c r="AA1" s="67" t="s">
        <v>469</v>
      </c>
    </row>
    <row r="2" spans="1:30" x14ac:dyDescent="0.25">
      <c r="A2" s="49" t="s">
        <v>8</v>
      </c>
      <c r="B2">
        <v>202</v>
      </c>
      <c r="C2">
        <v>202</v>
      </c>
      <c r="D2">
        <v>202</v>
      </c>
      <c r="E2">
        <v>202</v>
      </c>
      <c r="F2">
        <v>202</v>
      </c>
      <c r="G2">
        <v>202</v>
      </c>
      <c r="H2">
        <v>252</v>
      </c>
      <c r="I2">
        <v>202</v>
      </c>
      <c r="J2">
        <v>252</v>
      </c>
      <c r="K2" s="70">
        <v>202</v>
      </c>
      <c r="L2">
        <v>252</v>
      </c>
      <c r="M2" s="70">
        <v>202</v>
      </c>
      <c r="N2" s="70">
        <v>252</v>
      </c>
      <c r="O2" s="70">
        <v>202</v>
      </c>
      <c r="P2" s="70">
        <v>252</v>
      </c>
      <c r="Q2" s="70">
        <v>202</v>
      </c>
      <c r="R2" s="70">
        <v>252</v>
      </c>
      <c r="S2" s="70">
        <v>252</v>
      </c>
      <c r="T2" s="70">
        <v>252</v>
      </c>
      <c r="U2" s="70">
        <v>252</v>
      </c>
      <c r="V2" s="70">
        <v>252</v>
      </c>
      <c r="W2" s="70">
        <v>202</v>
      </c>
      <c r="X2" s="70">
        <v>252</v>
      </c>
      <c r="Y2" s="70">
        <v>252</v>
      </c>
      <c r="Z2" s="76">
        <v>252</v>
      </c>
      <c r="AA2" s="69">
        <v>252</v>
      </c>
    </row>
    <row r="3" spans="1:30" x14ac:dyDescent="0.25">
      <c r="A3" s="49" t="s">
        <v>524</v>
      </c>
      <c r="B3">
        <v>18</v>
      </c>
      <c r="C3">
        <v>17</v>
      </c>
      <c r="D3">
        <v>16</v>
      </c>
      <c r="E3">
        <v>15</v>
      </c>
      <c r="F3">
        <v>14</v>
      </c>
      <c r="G3">
        <v>13</v>
      </c>
      <c r="H3">
        <v>12</v>
      </c>
      <c r="I3">
        <v>12</v>
      </c>
      <c r="J3">
        <v>11</v>
      </c>
      <c r="K3" s="70">
        <v>11</v>
      </c>
      <c r="L3" s="70">
        <v>10</v>
      </c>
      <c r="M3" s="70">
        <v>10</v>
      </c>
      <c r="N3" s="70">
        <v>9</v>
      </c>
      <c r="O3" s="70">
        <v>9</v>
      </c>
      <c r="P3" s="70">
        <v>8</v>
      </c>
      <c r="Q3" s="70">
        <v>8</v>
      </c>
      <c r="R3" s="70">
        <v>7</v>
      </c>
      <c r="S3" s="70">
        <v>7</v>
      </c>
      <c r="T3" s="70">
        <v>7</v>
      </c>
      <c r="U3" s="70">
        <v>7</v>
      </c>
      <c r="V3" s="70">
        <v>6</v>
      </c>
      <c r="W3" s="70">
        <v>6</v>
      </c>
      <c r="X3" s="70">
        <v>7</v>
      </c>
      <c r="Y3" s="70">
        <v>7</v>
      </c>
      <c r="Z3" s="76">
        <v>10</v>
      </c>
      <c r="AA3" s="69">
        <v>9</v>
      </c>
    </row>
    <row r="4" spans="1:30" x14ac:dyDescent="0.25">
      <c r="A4" s="48" t="s">
        <v>392</v>
      </c>
    </row>
    <row r="5" spans="1:30" x14ac:dyDescent="0.25">
      <c r="A5" s="54" t="s">
        <v>486</v>
      </c>
      <c r="B5" s="55">
        <f>'Model 1'!C144</f>
        <v>-25807706.625287652</v>
      </c>
      <c r="C5" s="55">
        <f>'Model 2'!C140</f>
        <v>-25814574.172520317</v>
      </c>
      <c r="D5" s="55">
        <f>'Model 3'!C136</f>
        <v>-25260016.887510639</v>
      </c>
      <c r="E5" s="55">
        <f>'Model 4'!C132</f>
        <v>-25540511.337971009</v>
      </c>
      <c r="F5" s="55">
        <f>'Model 5'!C128</f>
        <v>-26656133.321860239</v>
      </c>
      <c r="G5" s="55">
        <f>'Model 6'!C124</f>
        <v>-25635888.130899541</v>
      </c>
      <c r="H5" s="55">
        <f>'Model 7'!C119</f>
        <v>-22295631.407619409</v>
      </c>
      <c r="I5" s="55">
        <f>'Model 7a'!C120</f>
        <v>-25906423.697596326</v>
      </c>
      <c r="J5" s="55">
        <f>'Model 8'!C115</f>
        <v>-21207697.070562657</v>
      </c>
      <c r="K5" s="55">
        <f>'Model 8a'!C116</f>
        <v>-22950429.332056422</v>
      </c>
      <c r="L5" s="55">
        <f>'Model 9'!C105</f>
        <v>-21207697.07056269</v>
      </c>
      <c r="M5" s="55">
        <f>'Model 9a'!C106</f>
        <v>-22950429.332056791</v>
      </c>
      <c r="N5" s="55">
        <f>'Model 10'!C101</f>
        <v>-21063041.9792655</v>
      </c>
      <c r="O5" s="55">
        <f>'Model 10a'!C102</f>
        <v>-22651833.90020534</v>
      </c>
      <c r="P5" s="55">
        <f>'Model 11'!C97</f>
        <v>-13904059.474987455</v>
      </c>
      <c r="Q5" s="55">
        <f>'Model 11a'!C98</f>
        <v>-15800412.383461351</v>
      </c>
      <c r="R5" s="55">
        <f>'Model 12'!C94</f>
        <v>118467.66644832838</v>
      </c>
      <c r="S5" s="55">
        <f>'Model 13'!C94</f>
        <v>-13753191.164081428</v>
      </c>
      <c r="T5" s="55">
        <f>'Model 14'!C94</f>
        <v>-10846251.794178084</v>
      </c>
      <c r="U5" s="55">
        <f>'Model 15'!C94</f>
        <v>-13342786.394535523</v>
      </c>
      <c r="V5" s="55">
        <f>'Model 16'!C90</f>
        <v>597762.56899796182</v>
      </c>
      <c r="W5" s="55">
        <f>'Model 16a'!C90</f>
        <v>127545.25570397337</v>
      </c>
      <c r="X5" s="55">
        <f>'Model 17'!C94</f>
        <v>1673911.1686432096</v>
      </c>
      <c r="Y5" s="55">
        <f>'Model 18'!C94</f>
        <v>3732317.7792356405</v>
      </c>
      <c r="Z5" s="55">
        <f>'Model 19'!C106</f>
        <v>-21924403.687019091</v>
      </c>
      <c r="AA5" s="55">
        <f>'Model 20'!C102</f>
        <v>-21063041.9792655</v>
      </c>
      <c r="AB5" s="55"/>
    </row>
    <row r="6" spans="1:30" x14ac:dyDescent="0.25">
      <c r="A6" s="54" t="s">
        <v>16</v>
      </c>
      <c r="B6" s="55">
        <f>'Model 1'!C145</f>
        <v>2978.3289315896236</v>
      </c>
      <c r="C6" s="55">
        <f>'Model 2'!C141</f>
        <v>2980.2704868357919</v>
      </c>
      <c r="D6" s="55">
        <f>'Model 3'!C137</f>
        <v>2966.1298561225362</v>
      </c>
      <c r="E6" s="55">
        <f>'Model 4'!C133</f>
        <v>2981.9634537010666</v>
      </c>
      <c r="F6" s="55">
        <f>'Model 5'!C129</f>
        <v>3005.1036033880628</v>
      </c>
      <c r="G6" s="55">
        <f>'Model 6'!C125</f>
        <v>3218.6823557127182</v>
      </c>
      <c r="H6" s="55">
        <f>'Model 7'!C120</f>
        <v>3727.2048956416184</v>
      </c>
      <c r="I6" s="55">
        <f>'Model 7a'!C121</f>
        <v>3240.2252209035469</v>
      </c>
      <c r="J6" s="55">
        <f>'Model 8'!C116</f>
        <v>3729.9851571518238</v>
      </c>
      <c r="K6" s="55">
        <f>'Model 8a'!C117</f>
        <v>3262.7662116856072</v>
      </c>
      <c r="L6" s="55">
        <f>'Model 9'!C106</f>
        <v>3729.9851571518202</v>
      </c>
      <c r="M6" s="55">
        <f>'Model 9a'!C107</f>
        <v>3262.7662116856063</v>
      </c>
      <c r="N6" s="55">
        <f>'Model 10'!C102</f>
        <v>3930.8892738724089</v>
      </c>
      <c r="O6" s="55">
        <f>'Model 10a'!C103</f>
        <v>3638.1413386010781</v>
      </c>
      <c r="P6" s="55">
        <f>'Model 11'!C98</f>
        <v>3935.6676961340986</v>
      </c>
      <c r="Q6" s="55">
        <f>'Model 11a'!C99</f>
        <v>3643.1118031433293</v>
      </c>
      <c r="R6" s="55">
        <f>'Model 12'!C95</f>
        <v>3912.6818136764755</v>
      </c>
      <c r="S6" s="55">
        <f>'Model 13'!C95</f>
        <v>3634.2446843682023</v>
      </c>
      <c r="T6" s="55">
        <f>'Model 14'!C95</f>
        <v>4256.8083611717502</v>
      </c>
      <c r="U6" s="55">
        <f>'Model 15'!C95</f>
        <v>3953.1720475964908</v>
      </c>
      <c r="V6" s="55">
        <f>'Model 16'!C91</f>
        <v>3929.5736046132711</v>
      </c>
      <c r="W6" s="55">
        <f>'Model 16a'!C91</f>
        <v>3713.7838309723097</v>
      </c>
      <c r="X6" s="55">
        <f>'Model 17'!C95</f>
        <v>3921.896194457544</v>
      </c>
      <c r="Y6" s="55">
        <f>'Model 18'!C95</f>
        <v>3919.8505598186971</v>
      </c>
      <c r="Z6" s="55">
        <f>'Model 19'!C107</f>
        <v>3931.1697473144109</v>
      </c>
      <c r="AA6" s="55">
        <f>'Model 20'!C103</f>
        <v>3930.8892738724089</v>
      </c>
      <c r="AB6" s="55"/>
      <c r="AC6" s="55"/>
      <c r="AD6" s="55"/>
    </row>
    <row r="7" spans="1:30" x14ac:dyDescent="0.25">
      <c r="A7" s="54" t="s">
        <v>17</v>
      </c>
      <c r="B7" s="55">
        <f>'Model 1'!C146</f>
        <v>29879.12003145479</v>
      </c>
      <c r="C7" s="55">
        <f>'Model 2'!C142</f>
        <v>29875.28049897822</v>
      </c>
      <c r="D7" s="55">
        <f>'Model 3'!C138</f>
        <v>29794.545675494603</v>
      </c>
      <c r="E7" s="55">
        <f>'Model 4'!C134</f>
        <v>29817.69774535513</v>
      </c>
      <c r="F7" s="55">
        <f>'Model 5'!C130</f>
        <v>29779.759576584187</v>
      </c>
      <c r="G7" s="55">
        <f>'Model 6'!C126</f>
        <v>29694.972185624061</v>
      </c>
      <c r="H7" s="55">
        <f>'Model 7'!C121</f>
        <v>29737.433166152186</v>
      </c>
      <c r="I7" s="55">
        <f>'Model 7a'!C122</f>
        <v>29643.111245618449</v>
      </c>
      <c r="J7" s="55">
        <f>'Model 8'!C117</f>
        <v>29791.033870778781</v>
      </c>
      <c r="K7" s="55">
        <f>'Model 8a'!C118</f>
        <v>29890.613973771397</v>
      </c>
      <c r="L7" s="55">
        <f>'Model 9'!C107</f>
        <v>29791.033870778752</v>
      </c>
      <c r="M7" s="55">
        <f>'Model 9a'!C108</f>
        <v>29890.613973771393</v>
      </c>
      <c r="N7" s="55">
        <f>'Model 10'!C103</f>
        <v>31323.694512897888</v>
      </c>
      <c r="O7" s="55">
        <f>'Model 10a'!C104</f>
        <v>32618.341329626219</v>
      </c>
      <c r="P7" s="55">
        <f>'Model 11'!C99</f>
        <v>31391.322029637038</v>
      </c>
      <c r="Q7" s="55">
        <f>'Model 11a'!C100</f>
        <v>32690.918200621159</v>
      </c>
      <c r="R7" s="55">
        <f>'Model 12'!C96</f>
        <v>33328.278041517835</v>
      </c>
      <c r="S7" s="55">
        <f>'Model 13'!C96</f>
        <v>34402.895154474871</v>
      </c>
      <c r="T7" s="55">
        <f>'Model 14'!C97</f>
        <v>348469.53072131099</v>
      </c>
      <c r="U7" s="55">
        <f>'Model 15'!C96</f>
        <v>31459.793102073691</v>
      </c>
      <c r="V7" s="55">
        <f>'Model 16'!C92</f>
        <v>33385.792567058939</v>
      </c>
      <c r="W7" s="55">
        <f>'Model 16a'!C92</f>
        <v>35037.910218833931</v>
      </c>
      <c r="X7" s="55">
        <f>'Model 17'!C96</f>
        <v>33323.249765526307</v>
      </c>
      <c r="Y7" s="55">
        <f>'Model 18'!C96</f>
        <v>33374.517711522698</v>
      </c>
      <c r="Z7" s="55">
        <f>'Model 19'!C108</f>
        <v>31300.135944417594</v>
      </c>
      <c r="AA7" s="55">
        <f>'Model 20'!C104</f>
        <v>31323.694512897888</v>
      </c>
      <c r="AB7" s="55"/>
      <c r="AC7" s="55"/>
      <c r="AD7" s="55"/>
    </row>
    <row r="8" spans="1:30" x14ac:dyDescent="0.25">
      <c r="A8" s="54" t="s">
        <v>18</v>
      </c>
      <c r="B8" s="55">
        <f>'Model 1'!C147</f>
        <v>-80.267430949643796</v>
      </c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5"/>
      <c r="AC8" s="55"/>
      <c r="AD8" s="55"/>
    </row>
    <row r="9" spans="1:30" x14ac:dyDescent="0.25">
      <c r="A9" s="54" t="s">
        <v>19</v>
      </c>
      <c r="B9" s="55">
        <f>'Model 1'!C148</f>
        <v>533598.62262181588</v>
      </c>
      <c r="C9" s="55">
        <f>'Model 2'!C143</f>
        <v>532882.4821679719</v>
      </c>
      <c r="D9" s="55">
        <f>'Model 3'!C139</f>
        <v>534524.38536968164</v>
      </c>
      <c r="E9" s="55">
        <f>'Model 4'!C135</f>
        <v>541598.09650313866</v>
      </c>
      <c r="F9" s="55">
        <f>'Model 5'!C131</f>
        <v>538768.94897889346</v>
      </c>
      <c r="G9" s="55">
        <f>'Model 6'!C127</f>
        <v>503817.47033287637</v>
      </c>
      <c r="H9" s="55">
        <f>'Model 7'!C122</f>
        <v>469526.38354742638</v>
      </c>
      <c r="I9" s="55">
        <f>'Model 7a'!C123</f>
        <v>499850.69082891336</v>
      </c>
      <c r="J9" s="55">
        <f>'Model 8'!C118</f>
        <v>469507.99252378428</v>
      </c>
      <c r="K9" s="55">
        <f>'Model 8a'!C119</f>
        <v>499652.01607633498</v>
      </c>
      <c r="L9" s="55">
        <f>'Model 9'!C108</f>
        <v>469507.99252378446</v>
      </c>
      <c r="M9" s="55">
        <f>'Model 9a'!C109</f>
        <v>499652.01607633504</v>
      </c>
      <c r="N9" s="55">
        <f>'Model 10'!C104</f>
        <v>464794.47774438525</v>
      </c>
      <c r="O9" s="55">
        <f>'Model 10a'!C105</f>
        <v>490148.95715102885</v>
      </c>
      <c r="P9" s="55">
        <f>'Model 11'!C100</f>
        <v>463251.50163370481</v>
      </c>
      <c r="Q9" s="55">
        <f>'Model 11a'!C101</f>
        <v>488365.04234261904</v>
      </c>
      <c r="R9" s="56"/>
      <c r="S9" s="55">
        <f>'Model 13'!C97</f>
        <v>468950.94473911234</v>
      </c>
      <c r="T9" s="55">
        <f>'Model 14'!C97</f>
        <v>348469.53072131099</v>
      </c>
      <c r="U9" s="55">
        <f>'Model 15'!C97</f>
        <v>461212.30245798302</v>
      </c>
      <c r="V9" s="56"/>
      <c r="W9" s="56"/>
      <c r="X9" s="56"/>
      <c r="Y9" s="56"/>
      <c r="Z9" s="55">
        <f>'Model 19'!C109</f>
        <v>464750.73670236592</v>
      </c>
      <c r="AA9" s="55">
        <f>'Model 20'!C105</f>
        <v>464794.47774438525</v>
      </c>
      <c r="AB9" s="55"/>
      <c r="AC9" s="55"/>
      <c r="AD9" s="55"/>
    </row>
    <row r="10" spans="1:30" x14ac:dyDescent="0.25">
      <c r="A10" s="54" t="s">
        <v>20</v>
      </c>
      <c r="B10" s="55">
        <f>'Model 1'!C149</f>
        <v>-297368.22850811621</v>
      </c>
      <c r="C10" s="55">
        <f>'Model 2'!C144</f>
        <v>-297877.77576052025</v>
      </c>
      <c r="D10" s="55">
        <f>'Model 3'!C140</f>
        <v>-301629.56617778016</v>
      </c>
      <c r="E10" s="55">
        <f>'Model 4'!C136</f>
        <v>-277309.71578990511</v>
      </c>
      <c r="F10" s="55">
        <f>'Model 5'!C132</f>
        <v>-278231.40280008694</v>
      </c>
      <c r="G10" s="55">
        <f>'Model 6'!C128</f>
        <v>-320947.4919547906</v>
      </c>
      <c r="H10" s="55">
        <f>'Model 7'!C123</f>
        <v>-183944.27433579878</v>
      </c>
      <c r="I10" s="55">
        <f>'Model 7a'!C124</f>
        <v>-329388.40878102096</v>
      </c>
      <c r="J10" s="55">
        <f>'Model 8'!C119</f>
        <v>-181119.11209733391</v>
      </c>
      <c r="K10" s="55">
        <f>'Model 8a'!C120</f>
        <v>-315809.17593376379</v>
      </c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5"/>
      <c r="AC10" s="55"/>
      <c r="AD10" s="55"/>
    </row>
    <row r="11" spans="1:30" x14ac:dyDescent="0.25">
      <c r="A11" s="54" t="s">
        <v>21</v>
      </c>
      <c r="B11" s="55">
        <f>'Model 1'!C150</f>
        <v>814485.07733603474</v>
      </c>
      <c r="C11" s="55">
        <f>'Model 2'!C145</f>
        <v>815091.63388663845</v>
      </c>
      <c r="D11" s="55">
        <f>'Model 3'!C141</f>
        <v>822718.01248994074</v>
      </c>
      <c r="E11" s="55">
        <f>'Model 4'!C137</f>
        <v>799717.52974344871</v>
      </c>
      <c r="F11" s="55">
        <f>'Model 5'!C133</f>
        <v>807092.96588290192</v>
      </c>
      <c r="G11" s="55">
        <f>'Model 6'!C129</f>
        <v>790733.71443687635</v>
      </c>
      <c r="H11" s="55">
        <f>'Model 7'!C124</f>
        <v>723251.1432249248</v>
      </c>
      <c r="I11" s="55">
        <f>'Model 7a'!C125</f>
        <v>790036.51630348258</v>
      </c>
      <c r="J11" s="55">
        <f>'Model 8'!C120</f>
        <v>720267.41569850536</v>
      </c>
      <c r="K11" s="55">
        <f>'Model 8a'!C121</f>
        <v>775620.49568609765</v>
      </c>
      <c r="L11" s="55">
        <f>'Model 9'!C109</f>
        <v>720267.41569850664</v>
      </c>
      <c r="M11" s="55">
        <f>'Model 9a'!C110</f>
        <v>775620.49568609789</v>
      </c>
      <c r="N11" s="55">
        <f>'Model 10'!C105</f>
        <v>662282.18715042202</v>
      </c>
      <c r="O11" s="55">
        <f>'Model 10a'!C106</f>
        <v>665996.59326562076</v>
      </c>
      <c r="P11" s="55">
        <f>'Model 11'!C101</f>
        <v>657709.38560467178</v>
      </c>
      <c r="Q11" s="55">
        <f>'Model 11a'!C102</f>
        <v>661104.43761663698</v>
      </c>
      <c r="R11" s="55">
        <f>'Model 12'!C97</f>
        <v>684926.34423041879</v>
      </c>
      <c r="S11" s="56"/>
      <c r="T11" s="55">
        <f>'Model 14'!C98</f>
        <v>801353.83618436276</v>
      </c>
      <c r="U11" s="55">
        <f>'Model 15'!C98</f>
        <v>656574.23842894391</v>
      </c>
      <c r="V11" s="55">
        <f>'Model 16'!C93</f>
        <v>683722.26686499373</v>
      </c>
      <c r="W11" s="55">
        <f>'Model 16a'!C93</f>
        <v>668564.22931283351</v>
      </c>
      <c r="X11" s="55">
        <f>'Model 17'!C97</f>
        <v>686103.91016660689</v>
      </c>
      <c r="Y11" s="55">
        <f>'Model 18'!C97</f>
        <v>682304.20428329229</v>
      </c>
      <c r="Z11" s="55">
        <f>'Model 19'!C110</f>
        <v>663931.83716596221</v>
      </c>
      <c r="AA11" s="55">
        <f>'Model 20'!C106</f>
        <v>662282.18715042202</v>
      </c>
      <c r="AB11" s="55"/>
      <c r="AC11" s="55"/>
      <c r="AD11" s="55"/>
    </row>
    <row r="12" spans="1:30" x14ac:dyDescent="0.25">
      <c r="A12" s="54" t="s">
        <v>22</v>
      </c>
      <c r="B12" s="55">
        <f>'Model 1'!C151</f>
        <v>-902690.56115089089</v>
      </c>
      <c r="C12" s="55">
        <f>'Model 2'!C146</f>
        <v>-901558.21716807247</v>
      </c>
      <c r="D12" s="55">
        <f>'Model 3'!C142</f>
        <v>-902920.70573139528</v>
      </c>
      <c r="E12" s="55">
        <f>'Model 4'!C138</f>
        <v>-961659.13209080882</v>
      </c>
      <c r="F12" s="55">
        <f>'Model 5'!C134</f>
        <v>-951080.86234554497</v>
      </c>
      <c r="G12" s="55">
        <f>'Model 6'!C130</f>
        <v>-773947.74639838538</v>
      </c>
      <c r="H12" s="55">
        <f>'Model 7'!C125</f>
        <v>-821189.61956071563</v>
      </c>
      <c r="I12" s="55">
        <f>'Model 7a'!C126</f>
        <v>-752128.13945843629</v>
      </c>
      <c r="J12" s="55">
        <f>'Model 8'!C121</f>
        <v>-822827.83431414759</v>
      </c>
      <c r="K12" s="55">
        <f>'Model 8a'!C122</f>
        <v>-760165.97467459342</v>
      </c>
      <c r="L12" s="55">
        <f>'Model 9'!C110</f>
        <v>-1003946.9464114832</v>
      </c>
      <c r="M12" s="55">
        <f>'Model 9a'!C111</f>
        <v>-1075975.1506083577</v>
      </c>
      <c r="N12" s="55">
        <f>'Model 10'!C106</f>
        <v>-916803.24831699347</v>
      </c>
      <c r="O12" s="55">
        <f>'Model 10a'!C107</f>
        <v>-922005.04698977002</v>
      </c>
      <c r="P12" s="55">
        <f>'Model 11'!C102</f>
        <v>-915003.62710284116</v>
      </c>
      <c r="Q12" s="55">
        <f>'Model 11a'!C103</f>
        <v>-920446.86256996135</v>
      </c>
      <c r="R12" s="55">
        <f>'Model 12'!C98</f>
        <v>-694393.75619658933</v>
      </c>
      <c r="S12" s="55">
        <f>'Model 13'!C98</f>
        <v>-972817.61735561793</v>
      </c>
      <c r="T12" s="56"/>
      <c r="U12" s="55">
        <f>'Model 15'!C99</f>
        <v>-910504.19839285815</v>
      </c>
      <c r="V12" s="55">
        <f>'Model 16'!C94</f>
        <v>-691008.4769581703</v>
      </c>
      <c r="W12" s="55">
        <f>'Model 16a'!C94</f>
        <v>-686682.16179434373</v>
      </c>
      <c r="X12" s="55">
        <f>'Model 17'!C98</f>
        <v>-692364.84748081921</v>
      </c>
      <c r="Y12" s="55">
        <f>'Model 18'!C98</f>
        <v>-692912.1619591089</v>
      </c>
      <c r="Z12" s="55">
        <f>'Model 19'!C111</f>
        <v>-916666.50678433361</v>
      </c>
      <c r="AA12" s="55">
        <f>'Model 20'!C107</f>
        <v>-916803.24831699347</v>
      </c>
      <c r="AB12" s="55"/>
      <c r="AC12" s="55"/>
      <c r="AD12" s="55"/>
    </row>
    <row r="13" spans="1:30" x14ac:dyDescent="0.25">
      <c r="A13" s="54" t="s">
        <v>23</v>
      </c>
      <c r="B13" s="55">
        <f>'Model 1'!C152</f>
        <v>0</v>
      </c>
      <c r="C13" s="55">
        <f>'Model 2'!C147</f>
        <v>0</v>
      </c>
      <c r="D13" s="55">
        <f>'Model 3'!C143</f>
        <v>0</v>
      </c>
      <c r="E13" s="55">
        <f>'Model 4'!C139</f>
        <v>0</v>
      </c>
      <c r="F13" s="55">
        <f>'Model 5'!C135</f>
        <v>0</v>
      </c>
      <c r="G13" s="55">
        <f>'Model 6'!C131</f>
        <v>0</v>
      </c>
      <c r="H13" s="55">
        <f>'Model 7'!C126</f>
        <v>0</v>
      </c>
      <c r="I13" s="55">
        <f>'Model 7a'!C127</f>
        <v>0</v>
      </c>
      <c r="J13" s="55">
        <f>'Model 8'!C122</f>
        <v>0</v>
      </c>
      <c r="K13" s="55">
        <f>'Model 8a'!C123</f>
        <v>0</v>
      </c>
      <c r="L13" s="55">
        <f>'Model 9'!C111</f>
        <v>-181119.11209733726</v>
      </c>
      <c r="M13" s="55">
        <f>'Model 9a'!C112</f>
        <v>-315809.17593376408</v>
      </c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5"/>
      <c r="AC13" s="55"/>
      <c r="AD13" s="55"/>
    </row>
    <row r="14" spans="1:30" x14ac:dyDescent="0.25">
      <c r="A14" s="54" t="s">
        <v>24</v>
      </c>
      <c r="B14" s="55">
        <f>'Model 1'!C153</f>
        <v>-792.43516221548703</v>
      </c>
      <c r="C14" s="55">
        <f>'Model 2'!C148</f>
        <v>-792.08718043448152</v>
      </c>
      <c r="D14" s="55">
        <f>'Model 3'!C144</f>
        <v>-733.36013273293679</v>
      </c>
      <c r="E14" s="55">
        <f>'Model 4'!C140</f>
        <v>-715.63395811441967</v>
      </c>
      <c r="F14" s="55">
        <f>'Model 5'!C136</f>
        <v>-695.17312818052164</v>
      </c>
      <c r="G14" s="55">
        <f>'Model 6'!C132</f>
        <v>-794.92848669288708</v>
      </c>
      <c r="H14" s="55">
        <f>'Model 7'!C127</f>
        <v>-255.57485562730537</v>
      </c>
      <c r="I14" s="55">
        <f>'Model 7a'!C128</f>
        <v>-739.91675387652697</v>
      </c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5">
        <f>'Model 17'!C99</f>
        <v>-473.63737566748375</v>
      </c>
      <c r="Y14" s="56"/>
      <c r="Z14" s="55">
        <f>'Model 19'!C112</f>
        <v>-202.76951677739677</v>
      </c>
      <c r="AA14" s="56"/>
      <c r="AB14" s="55"/>
      <c r="AC14" s="55"/>
      <c r="AD14" s="55"/>
    </row>
    <row r="15" spans="1:30" x14ac:dyDescent="0.25">
      <c r="A15" s="54" t="s">
        <v>25</v>
      </c>
      <c r="B15" s="55">
        <f>'Model 1'!C154</f>
        <v>1007.3945409353162</v>
      </c>
      <c r="C15" s="55">
        <f>'Model 2'!C149</f>
        <v>1007.4576465970966</v>
      </c>
      <c r="D15" s="55">
        <f>'Model 3'!C145</f>
        <v>918.57458995789978</v>
      </c>
      <c r="E15" s="55">
        <f>'Model 4'!C141</f>
        <v>919.1367194953516</v>
      </c>
      <c r="F15" s="55">
        <f>'Model 5'!C137</f>
        <v>1082.1719905304606</v>
      </c>
      <c r="G15" s="55">
        <f>'Model 6'!C133</f>
        <v>1137.9542782774647</v>
      </c>
      <c r="H15" s="55">
        <f>'Model 7'!C128</f>
        <v>855.58949809431317</v>
      </c>
      <c r="I15" s="55">
        <f>'Model 7a'!C129</f>
        <v>1133.3424858595904</v>
      </c>
      <c r="J15" s="55">
        <f>'Model 8'!C123</f>
        <v>682.71334395933548</v>
      </c>
      <c r="K15" s="55">
        <f>'Model 8a'!C124</f>
        <v>663.4569049273648</v>
      </c>
      <c r="L15" s="55">
        <f>'Model 9'!C112</f>
        <v>682.7133439593382</v>
      </c>
      <c r="M15" s="55">
        <f>'Model 9a'!C113</f>
        <v>663.45690492740039</v>
      </c>
      <c r="N15" s="55">
        <f>'Model 10'!C107</f>
        <v>670.7296006853835</v>
      </c>
      <c r="O15" s="55">
        <f>'Model 10a'!C108</f>
        <v>644.82319600859159</v>
      </c>
      <c r="P15" s="56"/>
      <c r="Q15" s="56"/>
      <c r="R15" s="56"/>
      <c r="S15" s="56"/>
      <c r="T15" s="56"/>
      <c r="U15" s="56"/>
      <c r="V15" s="56"/>
      <c r="W15" s="56"/>
      <c r="X15" s="56"/>
      <c r="Y15" s="55">
        <f>'Model 18'!C99</f>
        <v>-327.97725077198731</v>
      </c>
      <c r="Z15" s="55">
        <f>'Model 19'!C113</f>
        <v>807.73881894415172</v>
      </c>
      <c r="AA15" s="55">
        <f>'Model 20'!C108</f>
        <v>670.7296006853835</v>
      </c>
      <c r="AB15" s="55"/>
      <c r="AC15" s="55"/>
      <c r="AD15" s="55"/>
    </row>
    <row r="16" spans="1:30" x14ac:dyDescent="0.25">
      <c r="A16" s="54" t="s">
        <v>26</v>
      </c>
      <c r="B16" s="55">
        <f>'Model 1'!C155</f>
        <v>-4.7602745505458719</v>
      </c>
      <c r="C16" s="55">
        <f>'Model 2'!C150</f>
        <v>-4.760435272009067</v>
      </c>
      <c r="D16" s="55">
        <f>'Model 3'!C146</f>
        <v>-4.6470581965581301</v>
      </c>
      <c r="E16" s="55">
        <f>'Model 4'!C142</f>
        <v>-4.6381141872836888</v>
      </c>
      <c r="F16" s="55">
        <f>'Model 5'!C138</f>
        <v>-4.8875259772394051</v>
      </c>
      <c r="G16" s="55">
        <f>'Model 6'!C134</f>
        <v>-4.8856878394832339</v>
      </c>
      <c r="H16" s="55">
        <f>'Model 7'!C129</f>
        <v>-4.1360046035624887</v>
      </c>
      <c r="I16" s="55">
        <f>'Model 7a'!C130</f>
        <v>-4.963723941344969</v>
      </c>
      <c r="J16" s="55">
        <f>'Model 8'!C124</f>
        <v>-4.0762498780615308</v>
      </c>
      <c r="K16" s="55">
        <f>'Model 8a'!C125</f>
        <v>-4.8145019542098098</v>
      </c>
      <c r="L16" s="55">
        <f>'Model 9'!C113</f>
        <v>-4.0762498780615353</v>
      </c>
      <c r="M16" s="55">
        <f>'Model 9a'!C114</f>
        <v>-4.8145019542099359</v>
      </c>
      <c r="N16" s="55">
        <f>'Model 10'!C108</f>
        <v>-4.0323273334923231</v>
      </c>
      <c r="O16" s="55">
        <f>'Model 10a'!C109</f>
        <v>-4.7235440544689329</v>
      </c>
      <c r="P16" s="55">
        <f>'Model 11'!C103</f>
        <v>-1.6765932462123547</v>
      </c>
      <c r="Q16" s="55">
        <f>'Model 11a'!C104</f>
        <v>-2.4867926155069231</v>
      </c>
      <c r="R16" s="55">
        <f>'Model 12'!C99</f>
        <v>-1.6083344995128628</v>
      </c>
      <c r="S16" s="55">
        <f>'Model 13'!C99</f>
        <v>-1.6686363505081263</v>
      </c>
      <c r="T16" s="55">
        <f>'Model 14'!C99</f>
        <v>-1.5982313790849521</v>
      </c>
      <c r="U16" s="56"/>
      <c r="V16" s="56"/>
      <c r="W16" s="56"/>
      <c r="X16" s="56"/>
      <c r="Y16" s="56"/>
      <c r="Z16" s="55">
        <f>'Model 19'!C114</f>
        <v>-4.0791923325839203</v>
      </c>
      <c r="AA16" s="55">
        <f>'Model 20'!C109</f>
        <v>-4.0323273334923231</v>
      </c>
      <c r="AB16" s="55"/>
      <c r="AC16" s="55"/>
      <c r="AD16" s="55"/>
    </row>
    <row r="17" spans="1:31" x14ac:dyDescent="0.25">
      <c r="A17" s="54" t="s">
        <v>27</v>
      </c>
      <c r="B17" s="55">
        <f>'Model 1'!C156</f>
        <v>-14440.373062782721</v>
      </c>
      <c r="C17" s="55">
        <f>'Model 2'!C151</f>
        <v>-14482.061198097485</v>
      </c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5"/>
      <c r="AC17" s="55"/>
      <c r="AD17" s="55"/>
    </row>
    <row r="18" spans="1:31" x14ac:dyDescent="0.25">
      <c r="A18" s="54" t="s">
        <v>28</v>
      </c>
      <c r="B18" s="55">
        <f>'Model 1'!C157</f>
        <v>119782.96803547486</v>
      </c>
      <c r="C18" s="55">
        <f>'Model 2'!C152</f>
        <v>119805.38778668149</v>
      </c>
      <c r="D18" s="55">
        <f>'Model 3'!C147</f>
        <v>106605.69809524817</v>
      </c>
      <c r="E18" s="55">
        <f>'Model 4'!C143</f>
        <v>105684.54607389522</v>
      </c>
      <c r="F18" s="55">
        <f>'Model 5'!C139</f>
        <v>100719.52246275764</v>
      </c>
      <c r="G18" s="55">
        <f>'Model 6'!C135</f>
        <v>104244.85871577132</v>
      </c>
      <c r="H18" s="55">
        <f>'Model 7'!C130</f>
        <v>81909.55345012524</v>
      </c>
      <c r="I18" s="55">
        <f>'Model 7a'!C131</f>
        <v>100717.11583427354</v>
      </c>
      <c r="J18" s="55">
        <f>'Model 8'!C125</f>
        <v>78425.369943276572</v>
      </c>
      <c r="K18" s="55">
        <f>'Model 8a'!C126</f>
        <v>88683.481417369665</v>
      </c>
      <c r="L18" s="55">
        <f>'Model 9'!C114</f>
        <v>78425.369943276513</v>
      </c>
      <c r="M18" s="55">
        <f>'Model 9a'!C115</f>
        <v>88683.481417368588</v>
      </c>
      <c r="N18" s="55">
        <f>'Model 10'!C109</f>
        <v>78509.636077692339</v>
      </c>
      <c r="O18" s="55">
        <f>'Model 10a'!C110</f>
        <v>88460.744739516027</v>
      </c>
      <c r="P18" s="55">
        <f>'Model 11'!C104</f>
        <v>97352.801918658894</v>
      </c>
      <c r="Q18" s="55">
        <f>'Model 11a'!C105</f>
        <v>106904.87043857486</v>
      </c>
      <c r="R18" s="55">
        <f>'Model 12'!C100</f>
        <v>97023.358673471739</v>
      </c>
      <c r="S18" s="55">
        <f>'Model 13'!C100</f>
        <v>96142.598860692626</v>
      </c>
      <c r="T18" s="55">
        <f>'Model 14'!C100</f>
        <v>97199.377802567309</v>
      </c>
      <c r="U18" s="55">
        <f>'Model 15'!C100</f>
        <v>92261.744760664296</v>
      </c>
      <c r="V18" s="55">
        <f>'Model 16'!C95</f>
        <v>92140.088519384575</v>
      </c>
      <c r="W18" s="55">
        <f>'Model 16a'!C95</f>
        <v>95821.387971750126</v>
      </c>
      <c r="X18" s="55">
        <f>'Model 17'!C100</f>
        <v>110670.93130769375</v>
      </c>
      <c r="Y18" s="55">
        <f>'Model 18'!C100</f>
        <v>104851.82134066957</v>
      </c>
      <c r="Z18" s="55">
        <f>'Model 19'!C115</f>
        <v>81274.981390748479</v>
      </c>
      <c r="AA18" s="55">
        <f>'Model 20'!C110</f>
        <v>78509.636077692339</v>
      </c>
      <c r="AB18" s="55"/>
      <c r="AC18" s="55"/>
      <c r="AD18" s="55"/>
    </row>
    <row r="19" spans="1:31" x14ac:dyDescent="0.25">
      <c r="A19" s="54" t="s">
        <v>29</v>
      </c>
      <c r="B19" s="55">
        <f>'Model 1'!C158</f>
        <v>33797.158017056412</v>
      </c>
      <c r="C19" s="55">
        <f>'Model 2'!C153</f>
        <v>33670.840838492906</v>
      </c>
      <c r="D19" s="55">
        <f>'Model 3'!C148</f>
        <v>34823.157157272675</v>
      </c>
      <c r="E19" s="55">
        <f>'Model 4'!C144</f>
        <v>30564.740377297203</v>
      </c>
      <c r="F19" s="55">
        <f>'Model 5'!C140</f>
        <v>26828.440647049723</v>
      </c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5"/>
      <c r="AC19" s="55"/>
      <c r="AD19" s="55"/>
    </row>
    <row r="20" spans="1:31" x14ac:dyDescent="0.25">
      <c r="A20" s="54" t="s">
        <v>30</v>
      </c>
      <c r="B20" s="55">
        <f>'Model 1'!C159</f>
        <v>-31916.379270702208</v>
      </c>
      <c r="C20" s="55">
        <f>'Model 2'!C154</f>
        <v>-31788.625284443766</v>
      </c>
      <c r="D20" s="55">
        <f>'Model 3'!C149</f>
        <v>-32706.521727819669</v>
      </c>
      <c r="E20" s="55">
        <f>'Model 4'!C145</f>
        <v>-28063.605933526214</v>
      </c>
      <c r="F20" s="55">
        <f>'Model 5'!C141</f>
        <v>-26505.295879771085</v>
      </c>
      <c r="G20" s="55">
        <f>'Model 6'!C136</f>
        <v>-2696.5935513970048</v>
      </c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5"/>
      <c r="AC20" s="55"/>
      <c r="AD20" s="55"/>
    </row>
    <row r="21" spans="1:31" x14ac:dyDescent="0.25">
      <c r="A21" s="54" t="s">
        <v>31</v>
      </c>
      <c r="B21" s="55">
        <f>'Model 1'!C160</f>
        <v>45504.766608568076</v>
      </c>
      <c r="C21" s="55">
        <f>'Model 2'!C155</f>
        <v>45599.60577538194</v>
      </c>
      <c r="D21" s="55">
        <f>'Model 3'!C150</f>
        <v>51774.062642288256</v>
      </c>
      <c r="E21" s="55">
        <f>'Model 4'!C146</f>
        <v>15836.186245084042</v>
      </c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5"/>
      <c r="AC21" s="55"/>
      <c r="AD21" s="55"/>
    </row>
    <row r="22" spans="1:31" x14ac:dyDescent="0.25">
      <c r="A22" s="54" t="s">
        <v>32</v>
      </c>
      <c r="B22" s="55">
        <f>'Model 1'!C161</f>
        <v>-32682.97511149829</v>
      </c>
      <c r="C22" s="55">
        <f>'Model 2'!C156</f>
        <v>-32788.38204054685</v>
      </c>
      <c r="D22" s="55">
        <f>'Model 3'!C151</f>
        <v>-34515.446070057245</v>
      </c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5"/>
      <c r="AC22" s="55"/>
      <c r="AD22" s="55"/>
    </row>
    <row r="23" spans="1:31" x14ac:dyDescent="0.25">
      <c r="A23" s="54"/>
    </row>
    <row r="24" spans="1:31" x14ac:dyDescent="0.25">
      <c r="A24" s="50" t="s">
        <v>393</v>
      </c>
      <c r="U24" s="70"/>
      <c r="V24" s="70"/>
      <c r="W24" s="70"/>
      <c r="X24" s="70"/>
    </row>
    <row r="25" spans="1:31" x14ac:dyDescent="0.25">
      <c r="A25" s="51" t="s">
        <v>525</v>
      </c>
      <c r="B25" s="57">
        <f>'Model 1'!C76</f>
        <v>0.97328512208982731</v>
      </c>
      <c r="C25" s="57">
        <f>'Model 2'!C74</f>
        <v>0.97328484965638518</v>
      </c>
      <c r="D25" s="57">
        <f>'Model 3'!C72</f>
        <v>0.973255838880561</v>
      </c>
      <c r="E25" s="57">
        <f>'Model 4'!C70</f>
        <v>0.97319766758704018</v>
      </c>
      <c r="F25" s="57">
        <f>'Model 5'!C68</f>
        <v>0.9730642318064181</v>
      </c>
      <c r="G25" s="57">
        <f>'Model 6'!C66</f>
        <v>0.97288795029400177</v>
      </c>
      <c r="H25" s="57">
        <f>'Model 7'!C63</f>
        <v>0.95812458265484801</v>
      </c>
      <c r="I25" s="57">
        <f>'Model 7a'!C63</f>
        <v>0.9728664338580979</v>
      </c>
      <c r="J25" s="57">
        <f>'Model 8'!C61</f>
        <v>0.95808653971395796</v>
      </c>
      <c r="K25" s="71">
        <f>'Model 8a'!C61</f>
        <v>0.97246838418384651</v>
      </c>
      <c r="L25" s="71">
        <f>'Model 9'!C53</f>
        <v>0.95808653971395807</v>
      </c>
      <c r="M25" s="71">
        <f>'Model 9a'!C53</f>
        <v>0.9724683841838464</v>
      </c>
      <c r="N25" s="71">
        <f>'Model 10'!C51</f>
        <v>0.95758878768111488</v>
      </c>
      <c r="O25" s="71">
        <f>'Model 10a'!C51</f>
        <v>0.97073608477223261</v>
      </c>
      <c r="P25" s="71">
        <f>'Model 11'!C49</f>
        <v>0.9570010528012326</v>
      </c>
      <c r="Q25" s="71">
        <f>'Model 11a'!C49</f>
        <v>0.96995521583186894</v>
      </c>
      <c r="R25" s="71">
        <f>'Model 12'!C47</f>
        <v>0.93742110224688635</v>
      </c>
      <c r="S25" s="57">
        <f>'Model 13'!C47</f>
        <v>0.9511797307820633</v>
      </c>
      <c r="T25" s="57">
        <f>'Model 14'!C47</f>
        <v>0.93687927690351369</v>
      </c>
      <c r="U25" s="71">
        <f>'Model 15'!C47</f>
        <v>0.95488403843919167</v>
      </c>
      <c r="V25" s="71">
        <f>'Model 16'!C45</f>
        <v>0.93547260868926263</v>
      </c>
      <c r="W25" s="71">
        <f>'Model 16a'!C45</f>
        <v>0.93871179736203381</v>
      </c>
      <c r="X25" s="71">
        <f>'Model 17'!C47</f>
        <v>0.93651269556261507</v>
      </c>
      <c r="Y25" s="57">
        <f>'Model 18'!C47</f>
        <v>0.93661251874315954</v>
      </c>
      <c r="Z25" s="57">
        <f>'Model 19'!C53</f>
        <v>0.95761281047542068</v>
      </c>
    </row>
    <row r="26" spans="1:31" x14ac:dyDescent="0.25">
      <c r="A26" s="51" t="s">
        <v>394</v>
      </c>
      <c r="B26" s="57">
        <f>'Model 1'!C77</f>
        <v>0.97097464616246099</v>
      </c>
      <c r="C26" s="57">
        <f>'Model 2'!C75</f>
        <v>0.97113040204802914</v>
      </c>
      <c r="D26" s="57">
        <f>'Model 3'!C73</f>
        <v>0.97125360221921264</v>
      </c>
      <c r="E26" s="57">
        <f>'Model 4'!C71</f>
        <v>0.97134431481380357</v>
      </c>
      <c r="F26" s="57">
        <f>'Model 5'!C69</f>
        <v>0.97135402430206375</v>
      </c>
      <c r="G26" s="57">
        <f>'Model 6'!C67</f>
        <v>0.97131830531102292</v>
      </c>
      <c r="H26" s="57">
        <f>'Model 7'!C64</f>
        <v>0.95638701347040189</v>
      </c>
      <c r="I26" s="57">
        <f>'Model 7a'!C64</f>
        <v>0.97144582830093029</v>
      </c>
      <c r="J26" s="57">
        <f>'Model 8'!C62</f>
        <v>0.95652777466199768</v>
      </c>
      <c r="K26" s="71">
        <f>'Model 8a'!C62</f>
        <v>0.9711778396924643</v>
      </c>
      <c r="L26" s="71">
        <f>'Model 9'!C54</f>
        <v>0.95652777466199779</v>
      </c>
      <c r="M26" s="71">
        <f>'Model 9a'!C54</f>
        <v>0.97117783969246418</v>
      </c>
      <c r="N26" s="71">
        <f>'Model 10'!C52</f>
        <v>0.95619253377761249</v>
      </c>
      <c r="O26" s="71">
        <f>'Model 10a'!C52</f>
        <v>0.96952307274206606</v>
      </c>
      <c r="P26" s="71">
        <f>'Model 11'!C50</f>
        <v>0.95576747644716964</v>
      </c>
      <c r="Q26" s="71">
        <f>'Model 11a'!C50</f>
        <v>0.96887112568147249</v>
      </c>
      <c r="R26" s="71">
        <f>'Model 12'!C48</f>
        <v>0.93588855781211622</v>
      </c>
      <c r="S26" s="57">
        <f>'Model 13'!C48</f>
        <v>0.94998413235223633</v>
      </c>
      <c r="T26" s="57">
        <f>'Model 14'!C48</f>
        <v>0.935333463276661</v>
      </c>
      <c r="U26" s="71">
        <f>'Model 15'!C48</f>
        <v>0.95377915774790656</v>
      </c>
      <c r="V26" s="71">
        <f>'Model 16'!C46</f>
        <v>0.93416107634554846</v>
      </c>
      <c r="W26" s="71">
        <f>'Model 16a'!C46</f>
        <v>0.93714832280494287</v>
      </c>
      <c r="X26" s="71">
        <f>'Model 17'!C48</f>
        <v>0.93495790443353621</v>
      </c>
      <c r="Y26" s="57">
        <f>'Model 18'!C48</f>
        <v>0.93506017226340021</v>
      </c>
      <c r="Z26" s="57">
        <f>'Model 19'!C54</f>
        <v>0.95603642739392802</v>
      </c>
      <c r="AA26" s="57">
        <f>'Model 20'!C52</f>
        <v>0.95619253377761249</v>
      </c>
      <c r="AB26" s="62" t="s">
        <v>437</v>
      </c>
    </row>
    <row r="27" spans="1:31" x14ac:dyDescent="0.25">
      <c r="A27" s="51" t="s">
        <v>395</v>
      </c>
      <c r="B27" s="58">
        <f>'Model 1'!F91</f>
        <v>421.24876115860462</v>
      </c>
      <c r="C27" s="58">
        <f>'Model 2'!F89</f>
        <v>451.75610020939666</v>
      </c>
      <c r="D27" s="58">
        <f>'Model 3'!F87</f>
        <v>486.08431643896472</v>
      </c>
      <c r="E27" s="58">
        <f>'Model 4'!F85</f>
        <v>525.10114730478688</v>
      </c>
      <c r="F27" s="58">
        <f>'Model 5'!F83</f>
        <v>568.97436675308302</v>
      </c>
      <c r="G27" s="58">
        <f>'Model 6'!F81</f>
        <v>619.81400943777305</v>
      </c>
      <c r="H27" s="58">
        <f>'Model 7'!F78</f>
        <v>551.41665220096252</v>
      </c>
      <c r="I27" s="58">
        <f>'Model 7a'!F79</f>
        <v>684.82516413476674</v>
      </c>
      <c r="J27" s="58">
        <f>'Model 8'!F76</f>
        <v>614.64461145642588</v>
      </c>
      <c r="K27" s="72">
        <f>'Model 8a'!F77</f>
        <v>753.53340444878097</v>
      </c>
      <c r="L27" s="72">
        <f>'Model 9'!F68</f>
        <v>614.6446114564269</v>
      </c>
      <c r="M27" s="72">
        <f>'Model 9a'!F69</f>
        <v>753.53340444877972</v>
      </c>
      <c r="N27" s="72">
        <f>'Model 10'!F66</f>
        <v>685.82711588421012</v>
      </c>
      <c r="O27" s="72">
        <f>'Model 10a'!F67</f>
        <v>800.26913223520876</v>
      </c>
      <c r="P27" s="72">
        <f>'Model 11'!F64</f>
        <v>775.79393415671723</v>
      </c>
      <c r="Q27" s="72">
        <f>'Model 11a'!F65</f>
        <v>894.7182256725888</v>
      </c>
      <c r="R27" s="72">
        <f>'Model 12'!F63</f>
        <v>611.67629530264901</v>
      </c>
      <c r="S27" s="58">
        <f>'Model 13'!F63</f>
        <v>795.56789893047858</v>
      </c>
      <c r="T27" s="58">
        <f>'Model 14'!F63</f>
        <v>606.07518308076862</v>
      </c>
      <c r="U27" s="72">
        <f>'Model 15'!F63</f>
        <v>864.2417647181004</v>
      </c>
      <c r="V27" s="72">
        <f>'Model 16'!F61</f>
        <v>713.26689972438282</v>
      </c>
      <c r="W27" s="72">
        <f>'Model 16a'!F61</f>
        <v>600.40107023462963</v>
      </c>
      <c r="X27" s="72">
        <f>'Model 17'!F63</f>
        <v>602.33987578606843</v>
      </c>
      <c r="Y27" s="58">
        <f>'Model 18'!F63</f>
        <v>603.35275079075802</v>
      </c>
      <c r="Z27" s="58">
        <f>'Model 19'!F69</f>
        <v>607.47468157847209</v>
      </c>
      <c r="AA27" s="58">
        <f>'Model 20'!F67</f>
        <v>685.82711588421012</v>
      </c>
      <c r="AB27" s="62" t="s">
        <v>438</v>
      </c>
      <c r="AD27" s="63" t="s">
        <v>61</v>
      </c>
      <c r="AE27" s="64" t="s">
        <v>65</v>
      </c>
    </row>
    <row r="28" spans="1:31" x14ac:dyDescent="0.25">
      <c r="A28" s="51" t="s">
        <v>396</v>
      </c>
      <c r="B28" s="59">
        <f>'Model 1'!C80</f>
        <v>2.0901258793899147</v>
      </c>
      <c r="C28" s="59">
        <f>-'Model 2'!C78</f>
        <v>-2.0897821784122006</v>
      </c>
      <c r="D28" s="59">
        <f>'Model 3'!C76</f>
        <v>2.0812382541378849</v>
      </c>
      <c r="E28" s="59">
        <f>'Model 4'!C74</f>
        <v>2.084871740796141</v>
      </c>
      <c r="F28" s="59">
        <f>'Model 5'!C72</f>
        <v>2.102075634527004</v>
      </c>
      <c r="G28" s="59">
        <f>'Model 6'!C70</f>
        <v>2.1051485141382984</v>
      </c>
      <c r="H28" s="59">
        <f>'Model 7'!C67</f>
        <v>2.9315448016670498</v>
      </c>
      <c r="I28" s="59">
        <f>'Model 7a'!C67</f>
        <v>2.1071633930415694</v>
      </c>
      <c r="J28" s="59">
        <f>'Model 8'!C65</f>
        <v>2.9328881413010417</v>
      </c>
      <c r="K28" s="73">
        <f>'Model 8a'!C65</f>
        <v>2.1354838564205734</v>
      </c>
      <c r="L28" s="73">
        <f>'Model 9'!C57</f>
        <v>2.9328881413010421</v>
      </c>
      <c r="M28" s="73">
        <f>'Model 9a'!C57</f>
        <v>2.1354838564205729</v>
      </c>
      <c r="N28" s="73">
        <f>'Model 10'!C55</f>
        <v>2.9673850308957164</v>
      </c>
      <c r="O28" s="73">
        <f>'Model 10a'!C55</f>
        <v>2.1534312227790458</v>
      </c>
      <c r="P28" s="73">
        <f>'Model 11'!C53</f>
        <v>2.9763796314434181</v>
      </c>
      <c r="Q28" s="73">
        <f>'Model 11a'!C53</f>
        <v>2.189105803571636</v>
      </c>
      <c r="R28" s="73">
        <f>'Model 12'!C51</f>
        <v>3.7466840045752687</v>
      </c>
      <c r="S28" s="59">
        <f>'Model 13'!C51</f>
        <v>3.2119275466389068</v>
      </c>
      <c r="T28" s="59">
        <f>'Model 14'!C51</f>
        <v>3.8751046428107303</v>
      </c>
      <c r="U28" s="73">
        <f>'Model 15'!C51</f>
        <v>3.0167616525450831</v>
      </c>
      <c r="V28" s="73">
        <f>'Model 16'!C49</f>
        <v>3.8037305403357018</v>
      </c>
      <c r="W28" s="73">
        <f>'Model 16a'!C49</f>
        <v>3.30633895385099</v>
      </c>
      <c r="X28" s="73">
        <f>'Model 17'!C51</f>
        <v>3.778755704783813</v>
      </c>
      <c r="Y28" s="59">
        <f>'Model 18'!C51</f>
        <v>3.7699510183523683</v>
      </c>
      <c r="Z28" s="59">
        <f>'Model 19'!C57</f>
        <v>2.9680187967133502</v>
      </c>
      <c r="AA28" s="59">
        <f>'Model 20'!C55</f>
        <v>2.9673850308957164</v>
      </c>
      <c r="AB28" s="62" t="s">
        <v>439</v>
      </c>
    </row>
    <row r="29" spans="1:31" x14ac:dyDescent="0.25">
      <c r="A29" s="51" t="s">
        <v>397</v>
      </c>
      <c r="B29" s="60">
        <f>'Model 1'!C81</f>
        <v>1.6762296906932712</v>
      </c>
      <c r="C29" s="60">
        <f>'Model 2'!C79</f>
        <v>1.675733210952965</v>
      </c>
      <c r="D29" s="60">
        <f>'Model 3'!C77</f>
        <v>1.6730482825052235</v>
      </c>
      <c r="E29" s="60">
        <f>'Model 4'!C75</f>
        <v>1.6658374554976629</v>
      </c>
      <c r="F29" s="60">
        <f>'Model 5'!C73</f>
        <v>1.6585199583253762</v>
      </c>
      <c r="G29" s="60">
        <f>'Model 6'!C71</f>
        <v>1.6446973598001902</v>
      </c>
      <c r="H29" s="60">
        <f>'Model 7'!C68</f>
        <v>1.0519977723569813</v>
      </c>
      <c r="I29" s="60">
        <f>'Model 7a'!C68</f>
        <v>1.638949161456164</v>
      </c>
      <c r="J29" s="60">
        <f>'Model 8'!C66</f>
        <v>1.0519960143008</v>
      </c>
      <c r="K29" s="74">
        <f>'Model 8a'!C66</f>
        <v>1.6192258946894615</v>
      </c>
      <c r="L29" s="74">
        <f>'Model 9'!C58</f>
        <v>1.0519960143007983</v>
      </c>
      <c r="M29" s="74">
        <f>'Model 9a'!C58</f>
        <v>1.6192258946894609</v>
      </c>
      <c r="N29" s="74">
        <f>'Model 10'!C56</f>
        <v>1.1009797049187287</v>
      </c>
      <c r="O29" s="74">
        <f>'Model 10a'!C56</f>
        <v>1.7132837161691294</v>
      </c>
      <c r="P29" s="74">
        <f>'Model 11'!C54</f>
        <v>1.0859112210995132</v>
      </c>
      <c r="Q29" s="74">
        <f>'Model 11a'!C54</f>
        <v>1.6689454742775223</v>
      </c>
      <c r="R29" s="74">
        <f>'Model 12'!C52</f>
        <v>1.6824721851049675</v>
      </c>
      <c r="S29" s="60">
        <f>'Model 13'!C52</f>
        <v>1.0882588906622084</v>
      </c>
      <c r="T29" s="60">
        <f>'Model 14'!C52</f>
        <v>1.1027440015160292</v>
      </c>
      <c r="U29" s="74">
        <f>'Model 15'!C52</f>
        <v>1.036945576851763</v>
      </c>
      <c r="V29" s="74">
        <f>'Model 16'!C50</f>
        <v>1.6295905913313518</v>
      </c>
      <c r="W29" s="74">
        <f>'Model 16a'!C50</f>
        <v>2.1050696223432865</v>
      </c>
      <c r="X29" s="74">
        <f>'Model 17'!C52</f>
        <v>1.6569947566142593</v>
      </c>
      <c r="Y29" s="60">
        <f>'Model 18'!C52</f>
        <v>1.6598271741093751</v>
      </c>
      <c r="Z29" s="60">
        <f>'Model 19'!C58</f>
        <v>1.1013970954141747</v>
      </c>
      <c r="AA29" s="60">
        <f>'Model 20'!C56</f>
        <v>1.1009797049187287</v>
      </c>
      <c r="AB29" s="60" t="s">
        <v>440</v>
      </c>
      <c r="AD29" s="65">
        <v>1.82</v>
      </c>
      <c r="AE29" s="62" t="s">
        <v>523</v>
      </c>
    </row>
    <row r="30" spans="1:31" x14ac:dyDescent="0.25">
      <c r="A30" s="52" t="s">
        <v>53</v>
      </c>
      <c r="B30" s="61">
        <f>'Model 1'!C83</f>
        <v>5223.1962315942264</v>
      </c>
      <c r="C30" s="61">
        <f>'Model 2'!C81</f>
        <v>5221.1982915428025</v>
      </c>
      <c r="D30" s="61">
        <f>'Model 3'!C79</f>
        <v>5219.4175303295115</v>
      </c>
      <c r="E30" s="61">
        <f>'Model 4'!C77</f>
        <v>5217.8564239017596</v>
      </c>
      <c r="F30" s="61">
        <f>'Model 5'!C75</f>
        <v>5216.8595886127605</v>
      </c>
      <c r="G30" s="61">
        <f>'Model 6'!C73</f>
        <v>5216.1772733282951</v>
      </c>
      <c r="H30" s="61">
        <f>'Model 7'!C70</f>
        <v>6653.0130842540402</v>
      </c>
      <c r="I30" s="61">
        <f>'Model 7a'!C70</f>
        <v>5214.3375192841231</v>
      </c>
      <c r="J30" s="61">
        <f>'Model 8'!C68</f>
        <v>6651.2419170546236</v>
      </c>
      <c r="K30" s="75">
        <f>'Model 8a'!C68</f>
        <v>5215.2793353524066</v>
      </c>
      <c r="L30" s="75">
        <f>'Model 9'!C60</f>
        <v>6651.2419170546236</v>
      </c>
      <c r="M30" s="75">
        <f>'Model 9a'!C60</f>
        <v>5215.2793353524075</v>
      </c>
      <c r="N30" s="75">
        <f>'Model 10'!C58</f>
        <v>6652.2169649323732</v>
      </c>
      <c r="O30" s="75">
        <f>'Model 10a'!C58</f>
        <v>5225.6054126174249</v>
      </c>
      <c r="P30" s="75">
        <f>'Model 11'!C56</f>
        <v>6653.6852063785545</v>
      </c>
      <c r="Q30" s="75">
        <f>'Model 11a'!C56</f>
        <v>5228.9248562370458</v>
      </c>
      <c r="R30" s="75">
        <f>'Model 12'!C54</f>
        <v>6746.2488346237169</v>
      </c>
      <c r="S30" s="61">
        <f>'Model 13'!C54</f>
        <v>6683.6816332257495</v>
      </c>
      <c r="T30" s="61">
        <f>'Model 14'!C54</f>
        <v>6748.4213285622636</v>
      </c>
      <c r="U30" s="75">
        <f>'Model 15'!C54</f>
        <v>6663.7964440940796</v>
      </c>
      <c r="V30" s="75">
        <f>'Model 16'!C52</f>
        <v>6751.9755780991372</v>
      </c>
      <c r="W30" s="75">
        <f>'Model 16a'!C52</f>
        <v>5368.9303123104019</v>
      </c>
      <c r="X30" s="75">
        <f>'Model 17'!C54</f>
        <v>6749.8806160632957</v>
      </c>
      <c r="Y30" s="61">
        <f>'Model 18'!C54</f>
        <v>6749.4840763324064</v>
      </c>
      <c r="Z30" s="61">
        <f>'Model 19'!C60</f>
        <v>6654.0741852526771</v>
      </c>
      <c r="AA30" s="61">
        <f>'Model 20'!C58</f>
        <v>6652.2169649323732</v>
      </c>
      <c r="AB30" s="61" t="s">
        <v>441</v>
      </c>
    </row>
    <row r="31" spans="1:31" x14ac:dyDescent="0.25">
      <c r="A31" s="53" t="s">
        <v>398</v>
      </c>
      <c r="B31" s="60"/>
      <c r="C31" s="60"/>
      <c r="D31" s="60"/>
      <c r="E31" s="60"/>
      <c r="F31" s="60"/>
      <c r="G31" s="60"/>
      <c r="H31" s="60"/>
      <c r="I31" s="60">
        <f>'Model 7a'!C73/'Model 7a'!C66</f>
        <v>1.0617007194398296</v>
      </c>
      <c r="J31" s="60"/>
      <c r="K31" s="74">
        <f>'Model 8a'!C71/'Model 8a'!C64</f>
        <v>1.0565537567616339</v>
      </c>
      <c r="L31" s="74"/>
      <c r="M31" s="74">
        <f>'Model 9a'!C63/'Model 9a'!C56</f>
        <v>1.056553756761633</v>
      </c>
      <c r="N31" s="74"/>
      <c r="O31" s="74">
        <f>'Model 10a'!C61/'Model 10a'!C54</f>
        <v>1.0505633198856872</v>
      </c>
      <c r="P31" s="74"/>
      <c r="Q31" s="74">
        <f>'Model 11a'!C59/'Model 11a'!C52</f>
        <v>1.0453012408483604</v>
      </c>
      <c r="R31" s="74">
        <f>'Model 12'!C57/'Model 12'!C50</f>
        <v>1.0291031849150136</v>
      </c>
      <c r="S31" s="60">
        <f>'Model 13'!C57/'Model 13'!C50</f>
        <v>1.030761507449969</v>
      </c>
      <c r="T31" s="60">
        <f>'Model 14'!C57/'Model 14'!C50</f>
        <v>1.0296826952049196</v>
      </c>
      <c r="U31" s="74">
        <f>'Model 15'!C57/'Model 15'!C50</f>
        <v>1.0314109767595914</v>
      </c>
      <c r="V31" s="74">
        <f>'Model 16'!C55/'Model 16'!C48</f>
        <v>1.0250816618493208</v>
      </c>
      <c r="W31" s="74">
        <f>'Model 16a'!C55/'Model 16a'!C48</f>
        <v>1.029592098319875</v>
      </c>
      <c r="X31" s="74">
        <f>'Model 17'!C57/'Model 17'!C50</f>
        <v>1.0292402915121242</v>
      </c>
      <c r="Y31" s="60">
        <f>'Model 18'!C57/'Model 18'!C50</f>
        <v>1.0292923432815535</v>
      </c>
      <c r="Z31" s="60">
        <f>'Model 19'!C63/'Model 19'!C56</f>
        <v>1.0420476002265706</v>
      </c>
      <c r="AA31" s="60">
        <f>'Model 20'!C61/'Model 20'!C54</f>
        <v>1.0389573651126982</v>
      </c>
      <c r="AB31" s="62" t="s">
        <v>442</v>
      </c>
    </row>
    <row r="32" spans="1:31" x14ac:dyDescent="0.25">
      <c r="U32" s="70"/>
      <c r="V32" s="70"/>
      <c r="W32" s="70"/>
      <c r="X32" s="70"/>
    </row>
    <row r="33" spans="20:24" x14ac:dyDescent="0.25">
      <c r="T33" s="55"/>
    </row>
    <row r="34" spans="20:24" x14ac:dyDescent="0.25">
      <c r="X34" s="57"/>
    </row>
    <row r="35" spans="20:24" x14ac:dyDescent="0.25">
      <c r="X35" s="58"/>
    </row>
    <row r="36" spans="20:24" x14ac:dyDescent="0.25">
      <c r="X36" s="59"/>
    </row>
    <row r="37" spans="20:24" x14ac:dyDescent="0.25">
      <c r="X37" s="60"/>
    </row>
    <row r="38" spans="20:24" x14ac:dyDescent="0.25">
      <c r="X38" s="61"/>
    </row>
    <row r="39" spans="20:24" x14ac:dyDescent="0.25">
      <c r="X39" s="60"/>
    </row>
  </sheetData>
  <conditionalFormatting sqref="B29 J29:AA29">
    <cfRule type="cellIs" dxfId="2" priority="3" stopIfTrue="1" operator="lessThan">
      <formula>$AI$29</formula>
    </cfRule>
  </conditionalFormatting>
  <conditionalFormatting sqref="X37">
    <cfRule type="cellIs" dxfId="1" priority="2" stopIfTrue="1" operator="lessThan">
      <formula>$AI$29</formula>
    </cfRule>
  </conditionalFormatting>
  <conditionalFormatting sqref="C29:I29">
    <cfRule type="cellIs" dxfId="0" priority="1" stopIfTrue="1" operator="lessThan">
      <formula>$AI$29</formula>
    </cfRule>
  </conditionalFormatting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B1:T433"/>
  <sheetViews>
    <sheetView zoomScaleNormal="100" workbookViewId="0">
      <selection activeCell="F157" sqref="F157"/>
    </sheetView>
  </sheetViews>
  <sheetFormatPr defaultRowHeight="15" x14ac:dyDescent="0.25"/>
  <cols>
    <col min="2" max="2" width="30.140625" customWidth="1"/>
    <col min="3" max="3" width="16.85546875" bestFit="1" customWidth="1"/>
    <col min="4" max="4" width="20.85546875" bestFit="1" customWidth="1"/>
    <col min="5" max="5" width="19.85546875" bestFit="1" customWidth="1"/>
    <col min="6" max="6" width="12.28515625" bestFit="1" customWidth="1"/>
    <col min="7" max="8" width="13.42578125" bestFit="1" customWidth="1"/>
    <col min="9" max="10" width="12.5703125" bestFit="1" customWidth="1"/>
    <col min="11" max="11" width="10.5703125" bestFit="1" customWidth="1"/>
    <col min="12" max="13" width="12.5703125" bestFit="1" customWidth="1"/>
  </cols>
  <sheetData>
    <row r="1" spans="2:9" x14ac:dyDescent="0.25">
      <c r="B1" t="s">
        <v>0</v>
      </c>
    </row>
    <row r="2" spans="2:9" x14ac:dyDescent="0.25">
      <c r="B2" t="s">
        <v>1</v>
      </c>
    </row>
    <row r="3" spans="2:9" x14ac:dyDescent="0.25">
      <c r="B3" t="s">
        <v>2</v>
      </c>
    </row>
    <row r="4" spans="2:9" x14ac:dyDescent="0.25">
      <c r="B4" t="s">
        <v>3</v>
      </c>
    </row>
    <row r="5" spans="2:9" x14ac:dyDescent="0.25">
      <c r="B5" t="s">
        <v>4</v>
      </c>
    </row>
    <row r="6" spans="2:9" x14ac:dyDescent="0.25">
      <c r="B6" t="s">
        <v>5</v>
      </c>
    </row>
    <row r="7" spans="2:9" ht="16.350000000000001" customHeight="1" x14ac:dyDescent="0.25"/>
    <row r="10" spans="2:9" x14ac:dyDescent="0.25">
      <c r="B10" t="s">
        <v>6</v>
      </c>
    </row>
    <row r="11" spans="2:9" ht="15.75" thickBot="1" x14ac:dyDescent="0.3"/>
    <row r="12" spans="2:9" x14ac:dyDescent="0.25">
      <c r="B12" s="2" t="s">
        <v>7</v>
      </c>
      <c r="C12" s="2" t="s">
        <v>8</v>
      </c>
      <c r="D12" s="2" t="s">
        <v>9</v>
      </c>
      <c r="E12" s="2" t="s">
        <v>10</v>
      </c>
      <c r="F12" s="2" t="s">
        <v>11</v>
      </c>
      <c r="G12" s="2" t="s">
        <v>12</v>
      </c>
      <c r="H12" s="2" t="s">
        <v>13</v>
      </c>
      <c r="I12" s="2" t="s">
        <v>14</v>
      </c>
    </row>
    <row r="13" spans="2:9" x14ac:dyDescent="0.25">
      <c r="B13" s="3" t="s">
        <v>15</v>
      </c>
      <c r="C13" s="5">
        <v>202</v>
      </c>
      <c r="D13" s="5">
        <v>0</v>
      </c>
      <c r="E13" s="5">
        <v>202</v>
      </c>
      <c r="F13" s="8">
        <v>9682362</v>
      </c>
      <c r="G13" s="8">
        <v>21387559.02</v>
      </c>
      <c r="H13" s="8">
        <v>14265797.476599438</v>
      </c>
      <c r="I13" s="8">
        <v>2322823.0695452658</v>
      </c>
    </row>
    <row r="14" spans="2:9" x14ac:dyDescent="0.25">
      <c r="B14" s="1" t="s">
        <v>16</v>
      </c>
      <c r="C14" s="6">
        <v>202</v>
      </c>
      <c r="D14" s="6">
        <v>0</v>
      </c>
      <c r="E14" s="6">
        <v>202</v>
      </c>
      <c r="F14" s="9">
        <v>0</v>
      </c>
      <c r="G14" s="9">
        <v>750.2</v>
      </c>
      <c r="H14" s="9">
        <v>276.40977722772277</v>
      </c>
      <c r="I14" s="9">
        <v>231.03908839683106</v>
      </c>
    </row>
    <row r="15" spans="2:9" x14ac:dyDescent="0.25">
      <c r="B15" s="1" t="s">
        <v>17</v>
      </c>
      <c r="C15" s="6">
        <v>202</v>
      </c>
      <c r="D15" s="6">
        <v>0</v>
      </c>
      <c r="E15" s="6">
        <v>202</v>
      </c>
      <c r="F15" s="9">
        <v>0</v>
      </c>
      <c r="G15" s="9">
        <v>203.49999999999997</v>
      </c>
      <c r="H15" s="9">
        <v>31.861881188118812</v>
      </c>
      <c r="I15" s="9">
        <v>51.931392814246784</v>
      </c>
    </row>
    <row r="16" spans="2:9" x14ac:dyDescent="0.25">
      <c r="B16" s="1" t="s">
        <v>18</v>
      </c>
      <c r="C16" s="6">
        <v>202</v>
      </c>
      <c r="D16" s="6">
        <v>0</v>
      </c>
      <c r="E16" s="6">
        <v>202</v>
      </c>
      <c r="F16" s="9">
        <v>304</v>
      </c>
      <c r="G16" s="9">
        <v>368</v>
      </c>
      <c r="H16" s="9">
        <v>335.12871287128712</v>
      </c>
      <c r="I16" s="9">
        <v>16.447512395699814</v>
      </c>
    </row>
    <row r="17" spans="2:9" x14ac:dyDescent="0.25">
      <c r="B17" s="1" t="s">
        <v>19</v>
      </c>
      <c r="C17" s="6">
        <v>202</v>
      </c>
      <c r="D17" s="6">
        <v>0</v>
      </c>
      <c r="E17" s="6">
        <v>202</v>
      </c>
      <c r="F17" s="9">
        <v>28</v>
      </c>
      <c r="G17" s="9">
        <v>31</v>
      </c>
      <c r="H17" s="9">
        <v>30.445544554455445</v>
      </c>
      <c r="I17" s="9">
        <v>0.80391142707523355</v>
      </c>
    </row>
    <row r="18" spans="2:9" x14ac:dyDescent="0.25">
      <c r="B18" s="1" t="s">
        <v>20</v>
      </c>
      <c r="C18" s="6">
        <v>202</v>
      </c>
      <c r="D18" s="6">
        <v>0</v>
      </c>
      <c r="E18" s="6">
        <v>202</v>
      </c>
      <c r="F18" s="9">
        <v>0</v>
      </c>
      <c r="G18" s="9">
        <v>1</v>
      </c>
      <c r="H18" s="9">
        <v>0.50495049504950495</v>
      </c>
      <c r="I18" s="9">
        <v>0.50121766904801257</v>
      </c>
    </row>
    <row r="19" spans="2:9" x14ac:dyDescent="0.25">
      <c r="B19" s="1" t="s">
        <v>21</v>
      </c>
      <c r="C19" s="6">
        <v>202</v>
      </c>
      <c r="D19" s="6">
        <v>0</v>
      </c>
      <c r="E19" s="6">
        <v>202</v>
      </c>
      <c r="F19" s="9">
        <v>0</v>
      </c>
      <c r="G19" s="9">
        <v>1</v>
      </c>
      <c r="H19" s="9">
        <v>0.26732673267326734</v>
      </c>
      <c r="I19" s="9">
        <v>0.44366383017683775</v>
      </c>
    </row>
    <row r="20" spans="2:9" x14ac:dyDescent="0.25">
      <c r="B20" s="1" t="s">
        <v>22</v>
      </c>
      <c r="C20" s="6">
        <v>202</v>
      </c>
      <c r="D20" s="6">
        <v>0</v>
      </c>
      <c r="E20" s="6">
        <v>202</v>
      </c>
      <c r="F20" s="9">
        <v>0</v>
      </c>
      <c r="G20" s="9">
        <v>1</v>
      </c>
      <c r="H20" s="9">
        <v>0.25247524752475248</v>
      </c>
      <c r="I20" s="9">
        <v>0.4355117215222476</v>
      </c>
    </row>
    <row r="21" spans="2:9" x14ac:dyDescent="0.25">
      <c r="B21" s="1" t="s">
        <v>23</v>
      </c>
      <c r="C21" s="6">
        <v>202</v>
      </c>
      <c r="D21" s="6">
        <v>0</v>
      </c>
      <c r="E21" s="6">
        <v>202</v>
      </c>
      <c r="F21" s="9">
        <v>0</v>
      </c>
      <c r="G21" s="9">
        <v>1</v>
      </c>
      <c r="H21" s="9">
        <v>0.25247524752475248</v>
      </c>
      <c r="I21" s="9">
        <v>0.4355117215222476</v>
      </c>
    </row>
    <row r="22" spans="2:9" x14ac:dyDescent="0.25">
      <c r="B22" s="1" t="s">
        <v>24</v>
      </c>
      <c r="C22" s="6">
        <v>202</v>
      </c>
      <c r="D22" s="6">
        <v>0</v>
      </c>
      <c r="E22" s="6">
        <v>202</v>
      </c>
      <c r="F22" s="9">
        <v>5974.3533506283684</v>
      </c>
      <c r="G22" s="9">
        <v>8187</v>
      </c>
      <c r="H22" s="9">
        <v>7136.0337789964042</v>
      </c>
      <c r="I22" s="9">
        <v>668.33408510263826</v>
      </c>
    </row>
    <row r="23" spans="2:9" x14ac:dyDescent="0.25">
      <c r="B23" s="1" t="s">
        <v>25</v>
      </c>
      <c r="C23" s="6">
        <v>202</v>
      </c>
      <c r="D23" s="6">
        <v>0</v>
      </c>
      <c r="E23" s="6">
        <v>202</v>
      </c>
      <c r="F23" s="9">
        <v>13227.960040529593</v>
      </c>
      <c r="G23" s="9">
        <v>15666.77914346308</v>
      </c>
      <c r="H23" s="9">
        <v>14364.523763026165</v>
      </c>
      <c r="I23" s="9">
        <v>711.41702807077468</v>
      </c>
    </row>
    <row r="24" spans="2:9" x14ac:dyDescent="0.25">
      <c r="B24" s="1" t="s">
        <v>26</v>
      </c>
      <c r="C24" s="6">
        <v>202</v>
      </c>
      <c r="D24" s="6">
        <v>0</v>
      </c>
      <c r="E24" s="6">
        <v>202</v>
      </c>
      <c r="F24" s="9">
        <v>0</v>
      </c>
      <c r="G24" s="9">
        <v>314026.36207689182</v>
      </c>
      <c r="H24" s="9">
        <v>69211.559405940599</v>
      </c>
      <c r="I24" s="9">
        <v>98157.659985572609</v>
      </c>
    </row>
    <row r="25" spans="2:9" x14ac:dyDescent="0.25">
      <c r="B25" s="1" t="s">
        <v>27</v>
      </c>
      <c r="C25" s="6">
        <v>202</v>
      </c>
      <c r="D25" s="6">
        <v>0</v>
      </c>
      <c r="E25" s="6">
        <v>202</v>
      </c>
      <c r="F25" s="9">
        <v>92.979518889048663</v>
      </c>
      <c r="G25" s="9">
        <v>141.60281742784034</v>
      </c>
      <c r="H25" s="9">
        <v>123.59370580691701</v>
      </c>
      <c r="I25" s="9">
        <v>14.254482836259273</v>
      </c>
    </row>
    <row r="26" spans="2:9" x14ac:dyDescent="0.25">
      <c r="B26" s="1" t="s">
        <v>28</v>
      </c>
      <c r="C26" s="6">
        <v>202</v>
      </c>
      <c r="D26" s="6">
        <v>0</v>
      </c>
      <c r="E26" s="6">
        <v>202</v>
      </c>
      <c r="F26" s="9">
        <v>94.886268799292239</v>
      </c>
      <c r="G26" s="9">
        <v>144.13292686506682</v>
      </c>
      <c r="H26" s="9">
        <v>125.12861417048494</v>
      </c>
      <c r="I26" s="9">
        <v>14.943869055008591</v>
      </c>
    </row>
    <row r="27" spans="2:9" x14ac:dyDescent="0.25">
      <c r="B27" s="1" t="s">
        <v>29</v>
      </c>
      <c r="C27" s="6">
        <v>202</v>
      </c>
      <c r="D27" s="6">
        <v>0</v>
      </c>
      <c r="E27" s="6">
        <v>202</v>
      </c>
      <c r="F27" s="9">
        <v>164.6</v>
      </c>
      <c r="G27" s="9">
        <v>205</v>
      </c>
      <c r="H27" s="9">
        <v>187.61534653465347</v>
      </c>
      <c r="I27" s="9">
        <v>10.218017066186981</v>
      </c>
    </row>
    <row r="28" spans="2:9" x14ac:dyDescent="0.25">
      <c r="B28" s="1" t="s">
        <v>30</v>
      </c>
      <c r="C28" s="6">
        <v>202</v>
      </c>
      <c r="D28" s="6">
        <v>0</v>
      </c>
      <c r="E28" s="6">
        <v>202</v>
      </c>
      <c r="F28" s="9">
        <v>156.6</v>
      </c>
      <c r="G28" s="9">
        <v>209.9</v>
      </c>
      <c r="H28" s="9">
        <v>187.80990099009901</v>
      </c>
      <c r="I28" s="9">
        <v>11.488709620595653</v>
      </c>
    </row>
    <row r="29" spans="2:9" x14ac:dyDescent="0.25">
      <c r="B29" s="1" t="s">
        <v>31</v>
      </c>
      <c r="C29" s="6">
        <v>202</v>
      </c>
      <c r="D29" s="6">
        <v>0</v>
      </c>
      <c r="E29" s="6">
        <v>202</v>
      </c>
      <c r="F29" s="9">
        <v>10.199999999999999</v>
      </c>
      <c r="G29" s="9">
        <v>23</v>
      </c>
      <c r="H29" s="9">
        <v>15.703960396039603</v>
      </c>
      <c r="I29" s="9">
        <v>2.8275271192977125</v>
      </c>
    </row>
    <row r="30" spans="2:9" ht="15.75" thickBot="1" x14ac:dyDescent="0.3">
      <c r="B30" s="4" t="s">
        <v>32</v>
      </c>
      <c r="C30" s="7">
        <v>202</v>
      </c>
      <c r="D30" s="7">
        <v>0</v>
      </c>
      <c r="E30" s="7">
        <v>202</v>
      </c>
      <c r="F30" s="10">
        <v>9.6999999999999993</v>
      </c>
      <c r="G30" s="10">
        <v>24.2</v>
      </c>
      <c r="H30" s="10">
        <v>15.648514851485148</v>
      </c>
      <c r="I30" s="10">
        <v>3.0833403693253967</v>
      </c>
    </row>
    <row r="33" spans="2:20" x14ac:dyDescent="0.25">
      <c r="B33" t="s">
        <v>33</v>
      </c>
    </row>
    <row r="34" spans="2:20" ht="15.75" thickBot="1" x14ac:dyDescent="0.3"/>
    <row r="35" spans="2:20" x14ac:dyDescent="0.25">
      <c r="B35" s="2" t="s">
        <v>34</v>
      </c>
      <c r="C35" s="2" t="s">
        <v>16</v>
      </c>
      <c r="D35" s="2" t="s">
        <v>17</v>
      </c>
      <c r="E35" s="2" t="s">
        <v>18</v>
      </c>
      <c r="F35" s="2" t="s">
        <v>19</v>
      </c>
      <c r="G35" s="2" t="s">
        <v>20</v>
      </c>
      <c r="H35" s="2" t="s">
        <v>21</v>
      </c>
      <c r="I35" s="2" t="s">
        <v>22</v>
      </c>
      <c r="J35" s="2" t="s">
        <v>23</v>
      </c>
      <c r="K35" s="2" t="s">
        <v>24</v>
      </c>
      <c r="L35" s="2" t="s">
        <v>25</v>
      </c>
      <c r="M35" s="2" t="s">
        <v>26</v>
      </c>
      <c r="N35" s="2" t="s">
        <v>27</v>
      </c>
      <c r="O35" s="2" t="s">
        <v>28</v>
      </c>
      <c r="P35" s="2" t="s">
        <v>29</v>
      </c>
      <c r="Q35" s="2" t="s">
        <v>30</v>
      </c>
      <c r="R35" s="2" t="s">
        <v>31</v>
      </c>
      <c r="S35" s="2" t="s">
        <v>32</v>
      </c>
      <c r="T35" s="11" t="s">
        <v>15</v>
      </c>
    </row>
    <row r="36" spans="2:20" x14ac:dyDescent="0.25">
      <c r="B36" s="12" t="s">
        <v>16</v>
      </c>
      <c r="C36" s="17">
        <v>1</v>
      </c>
      <c r="D36" s="14">
        <v>-0.70170230121435806</v>
      </c>
      <c r="E36" s="14">
        <v>-0.12650931477347491</v>
      </c>
      <c r="F36" s="14">
        <v>-0.1649961131655745</v>
      </c>
      <c r="G36" s="14">
        <v>-4.6937765303881808E-2</v>
      </c>
      <c r="H36" s="14">
        <v>-0.60878907023293449</v>
      </c>
      <c r="I36" s="14">
        <v>0.15223867192151674</v>
      </c>
      <c r="J36" s="14">
        <v>-0.20625796957372147</v>
      </c>
      <c r="K36" s="14">
        <v>-1.5677956061590184E-2</v>
      </c>
      <c r="L36" s="14">
        <v>-2.3630527117943452E-2</v>
      </c>
      <c r="M36" s="14">
        <v>-4.1693024806471753E-2</v>
      </c>
      <c r="N36" s="14">
        <v>-7.0001837000719753E-3</v>
      </c>
      <c r="O36" s="14">
        <v>-6.7166192439702694E-3</v>
      </c>
      <c r="P36" s="14">
        <v>-3.2909902973405708E-2</v>
      </c>
      <c r="Q36" s="14">
        <v>-0.30346203723180115</v>
      </c>
      <c r="R36" s="14">
        <v>4.9665596499901352E-3</v>
      </c>
      <c r="S36" s="14">
        <v>0.11066242828585419</v>
      </c>
      <c r="T36" s="8">
        <v>-0.28176452309955091</v>
      </c>
    </row>
    <row r="37" spans="2:20" x14ac:dyDescent="0.25">
      <c r="B37" s="1" t="s">
        <v>17</v>
      </c>
      <c r="C37" s="9">
        <v>-0.70170230121435806</v>
      </c>
      <c r="D37" s="18">
        <v>1</v>
      </c>
      <c r="E37" s="9">
        <v>8.2718295924839841E-2</v>
      </c>
      <c r="F37" s="9">
        <v>0.21017130380870241</v>
      </c>
      <c r="G37" s="9">
        <v>-0.42333526125180038</v>
      </c>
      <c r="H37" s="9">
        <v>0.71469838982384615</v>
      </c>
      <c r="I37" s="9">
        <v>-0.32634581715130961</v>
      </c>
      <c r="J37" s="9">
        <v>-0.1608583208425281</v>
      </c>
      <c r="K37" s="9">
        <v>4.2842625749163206E-2</v>
      </c>
      <c r="L37" s="9">
        <v>4.9503981937941519E-2</v>
      </c>
      <c r="M37" s="9">
        <v>4.2708559696359102E-2</v>
      </c>
      <c r="N37" s="9">
        <v>4.9372057729232297E-2</v>
      </c>
      <c r="O37" s="9">
        <v>4.5145932638118849E-2</v>
      </c>
      <c r="P37" s="9">
        <v>7.5662892008936E-2</v>
      </c>
      <c r="Q37" s="9">
        <v>0.31250748619788044</v>
      </c>
      <c r="R37" s="9">
        <v>-1.1844741281513931E-2</v>
      </c>
      <c r="S37" s="9">
        <v>-9.6310995087273005E-2</v>
      </c>
      <c r="T37" s="15">
        <v>0.68525295522112639</v>
      </c>
    </row>
    <row r="38" spans="2:20" x14ac:dyDescent="0.25">
      <c r="B38" s="1" t="s">
        <v>18</v>
      </c>
      <c r="C38" s="9">
        <v>-0.12650931477347491</v>
      </c>
      <c r="D38" s="9">
        <v>8.2718295924839841E-2</v>
      </c>
      <c r="E38" s="18">
        <v>1</v>
      </c>
      <c r="F38" s="9">
        <v>0.31847790031865492</v>
      </c>
      <c r="G38" s="9">
        <v>8.2601835727953862E-2</v>
      </c>
      <c r="H38" s="9">
        <v>-2.2465269861006457E-2</v>
      </c>
      <c r="I38" s="9">
        <v>0.11976527449206391</v>
      </c>
      <c r="J38" s="9">
        <v>-2.4701244027072366E-2</v>
      </c>
      <c r="K38" s="9">
        <v>-1.17374748384034E-2</v>
      </c>
      <c r="L38" s="9">
        <v>-1.0542978234223477E-2</v>
      </c>
      <c r="M38" s="9">
        <v>-1.9314472173415802E-2</v>
      </c>
      <c r="N38" s="9">
        <v>1.6279675829516493E-3</v>
      </c>
      <c r="O38" s="9">
        <v>-2.2612492446498428E-3</v>
      </c>
      <c r="P38" s="9">
        <v>4.1059783749758799E-3</v>
      </c>
      <c r="Q38" s="9">
        <v>1.883417236951377E-2</v>
      </c>
      <c r="R38" s="9">
        <v>-3.5870244906172251E-2</v>
      </c>
      <c r="S38" s="9">
        <v>-3.0084399387163618E-2</v>
      </c>
      <c r="T38" s="15">
        <v>4.5338057922421904E-2</v>
      </c>
    </row>
    <row r="39" spans="2:20" x14ac:dyDescent="0.25">
      <c r="B39" s="1" t="s">
        <v>19</v>
      </c>
      <c r="C39" s="9">
        <v>-0.1649961131655745</v>
      </c>
      <c r="D39" s="9">
        <v>0.21017130380870241</v>
      </c>
      <c r="E39" s="9">
        <v>0.31847790031865492</v>
      </c>
      <c r="F39" s="18">
        <v>1</v>
      </c>
      <c r="G39" s="9">
        <v>6.8582112081511146E-2</v>
      </c>
      <c r="H39" s="9">
        <v>0.15260986941136453</v>
      </c>
      <c r="I39" s="9">
        <v>0.16025007546011596</v>
      </c>
      <c r="J39" s="9">
        <v>-8.1320933815581281E-2</v>
      </c>
      <c r="K39" s="9">
        <v>3.4966514387502075E-3</v>
      </c>
      <c r="L39" s="9">
        <v>6.2453691174737154E-3</v>
      </c>
      <c r="M39" s="9">
        <v>1.4587971825803988E-2</v>
      </c>
      <c r="N39" s="9">
        <v>1.2133949318901983E-3</v>
      </c>
      <c r="O39" s="9">
        <v>2.5979828423769421E-3</v>
      </c>
      <c r="P39" s="9">
        <v>1.442610906916216E-2</v>
      </c>
      <c r="Q39" s="9">
        <v>0.1139878179036497</v>
      </c>
      <c r="R39" s="9">
        <v>-1.4569032064369096E-2</v>
      </c>
      <c r="S39" s="9">
        <v>-7.0181784374328718E-2</v>
      </c>
      <c r="T39" s="15">
        <v>0.25470818065942902</v>
      </c>
    </row>
    <row r="40" spans="2:20" x14ac:dyDescent="0.25">
      <c r="B40" s="1" t="s">
        <v>20</v>
      </c>
      <c r="C40" s="9">
        <v>-4.6937765303881808E-2</v>
      </c>
      <c r="D40" s="9">
        <v>-0.42333526125180038</v>
      </c>
      <c r="E40" s="9">
        <v>8.2601835727953862E-2</v>
      </c>
      <c r="F40" s="9">
        <v>6.8582112081511146E-2</v>
      </c>
      <c r="G40" s="18">
        <v>1</v>
      </c>
      <c r="H40" s="9">
        <v>-0.11784571737360404</v>
      </c>
      <c r="I40" s="9">
        <v>0.57543533764843602</v>
      </c>
      <c r="J40" s="9">
        <v>0.57543533764843591</v>
      </c>
      <c r="K40" s="9">
        <v>-9.1456445366117044E-3</v>
      </c>
      <c r="L40" s="9">
        <v>-7.4846474595116497E-3</v>
      </c>
      <c r="M40" s="9">
        <v>9.3994885117490825E-4</v>
      </c>
      <c r="N40" s="9">
        <v>-1.2617904421219187E-2</v>
      </c>
      <c r="O40" s="9">
        <v>-1.1999882996628925E-2</v>
      </c>
      <c r="P40" s="9">
        <v>3.8222354438273553E-3</v>
      </c>
      <c r="Q40" s="9">
        <v>-7.3447298731076041E-2</v>
      </c>
      <c r="R40" s="9">
        <v>1.4379207081692267E-2</v>
      </c>
      <c r="S40" s="9">
        <v>6.6804433410293476E-2</v>
      </c>
      <c r="T40" s="15">
        <v>-0.4624493435419228</v>
      </c>
    </row>
    <row r="41" spans="2:20" x14ac:dyDescent="0.25">
      <c r="B41" s="1" t="s">
        <v>21</v>
      </c>
      <c r="C41" s="9">
        <v>-0.60878907023293449</v>
      </c>
      <c r="D41" s="9">
        <v>0.71469838982384615</v>
      </c>
      <c r="E41" s="9">
        <v>-2.2465269861006457E-2</v>
      </c>
      <c r="F41" s="9">
        <v>0.15260986941136453</v>
      </c>
      <c r="G41" s="9">
        <v>-0.11784571737360404</v>
      </c>
      <c r="H41" s="18">
        <v>1</v>
      </c>
      <c r="I41" s="9">
        <v>-0.27379970616421961</v>
      </c>
      <c r="J41" s="9">
        <v>0.13817452582961559</v>
      </c>
      <c r="K41" s="9">
        <v>-5.4647534907160768E-2</v>
      </c>
      <c r="L41" s="9">
        <v>-4.7185950188424107E-2</v>
      </c>
      <c r="M41" s="9">
        <v>-1.4220907043789401E-2</v>
      </c>
      <c r="N41" s="9">
        <v>-7.0671248408393797E-2</v>
      </c>
      <c r="O41" s="9">
        <v>-6.5099658590701145E-2</v>
      </c>
      <c r="P41" s="9">
        <v>-3.8442132756273395E-2</v>
      </c>
      <c r="Q41" s="9">
        <v>0.19908340190651169</v>
      </c>
      <c r="R41" s="9">
        <v>2.3343911311000463E-2</v>
      </c>
      <c r="S41" s="9">
        <v>-4.6987712920986628E-2</v>
      </c>
      <c r="T41" s="15">
        <v>0.45778948272667874</v>
      </c>
    </row>
    <row r="42" spans="2:20" x14ac:dyDescent="0.25">
      <c r="B42" s="1" t="s">
        <v>22</v>
      </c>
      <c r="C42" s="9">
        <v>0.15223867192151674</v>
      </c>
      <c r="D42" s="9">
        <v>-0.32634581715130961</v>
      </c>
      <c r="E42" s="9">
        <v>0.11976527449206391</v>
      </c>
      <c r="F42" s="9">
        <v>0.16025007546011596</v>
      </c>
      <c r="G42" s="9">
        <v>0.57543533764843602</v>
      </c>
      <c r="H42" s="9">
        <v>-0.27379970616421961</v>
      </c>
      <c r="I42" s="18">
        <v>1</v>
      </c>
      <c r="J42" s="9">
        <v>-0.33774834437086088</v>
      </c>
      <c r="K42" s="9">
        <v>-3.2612774240830651E-2</v>
      </c>
      <c r="L42" s="9">
        <v>-3.4151724490709419E-2</v>
      </c>
      <c r="M42" s="9">
        <v>-2.6869008734259611E-2</v>
      </c>
      <c r="N42" s="9">
        <v>-3.4731982339957231E-2</v>
      </c>
      <c r="O42" s="9">
        <v>-3.539347839517458E-2</v>
      </c>
      <c r="P42" s="9">
        <v>-4.2240607277721276E-2</v>
      </c>
      <c r="Q42" s="9">
        <v>-0.29900153614474068</v>
      </c>
      <c r="R42" s="9">
        <v>-7.2802673751754367E-3</v>
      </c>
      <c r="S42" s="9">
        <v>0.26314699091889443</v>
      </c>
      <c r="T42" s="15">
        <v>-0.3849352207155895</v>
      </c>
    </row>
    <row r="43" spans="2:20" x14ac:dyDescent="0.25">
      <c r="B43" s="1" t="s">
        <v>23</v>
      </c>
      <c r="C43" s="9">
        <v>-0.20625796957372147</v>
      </c>
      <c r="D43" s="9">
        <v>-0.1608583208425281</v>
      </c>
      <c r="E43" s="9">
        <v>-2.4701244027072366E-2</v>
      </c>
      <c r="F43" s="9">
        <v>-8.1320933815581281E-2</v>
      </c>
      <c r="G43" s="9">
        <v>0.57543533764843591</v>
      </c>
      <c r="H43" s="9">
        <v>0.13817452582961559</v>
      </c>
      <c r="I43" s="9">
        <v>-0.33774834437086088</v>
      </c>
      <c r="J43" s="18">
        <v>1</v>
      </c>
      <c r="K43" s="9">
        <v>2.2087320136955278E-2</v>
      </c>
      <c r="L43" s="9">
        <v>2.5537863214622286E-2</v>
      </c>
      <c r="M43" s="9">
        <v>2.7950768303355897E-2</v>
      </c>
      <c r="N43" s="9">
        <v>2.0210406157877395E-2</v>
      </c>
      <c r="O43" s="9">
        <v>2.1583164947360848E-2</v>
      </c>
      <c r="P43" s="9">
        <v>4.6639505964102664E-2</v>
      </c>
      <c r="Q43" s="9">
        <v>0.21447319385537611</v>
      </c>
      <c r="R43" s="9">
        <v>2.3828875139516217E-2</v>
      </c>
      <c r="S43" s="9">
        <v>-0.18626372752716489</v>
      </c>
      <c r="T43" s="15">
        <v>-0.14728416757709881</v>
      </c>
    </row>
    <row r="44" spans="2:20" x14ac:dyDescent="0.25">
      <c r="B44" s="1" t="s">
        <v>24</v>
      </c>
      <c r="C44" s="9">
        <v>-1.5677956061590184E-2</v>
      </c>
      <c r="D44" s="9">
        <v>4.2842625749163206E-2</v>
      </c>
      <c r="E44" s="9">
        <v>-1.17374748384034E-2</v>
      </c>
      <c r="F44" s="9">
        <v>3.4966514387502075E-3</v>
      </c>
      <c r="G44" s="9">
        <v>-9.1456445366117044E-3</v>
      </c>
      <c r="H44" s="9">
        <v>-5.4647534907160768E-2</v>
      </c>
      <c r="I44" s="9">
        <v>-3.2612774240830651E-2</v>
      </c>
      <c r="J44" s="9">
        <v>2.2087320136955278E-2</v>
      </c>
      <c r="K44" s="18">
        <v>1</v>
      </c>
      <c r="L44" s="9">
        <v>0.98440035656550695</v>
      </c>
      <c r="M44" s="9">
        <v>0.813611932496623</v>
      </c>
      <c r="N44" s="9">
        <v>0.95979419573260782</v>
      </c>
      <c r="O44" s="9">
        <v>0.96695032736532038</v>
      </c>
      <c r="P44" s="9">
        <v>0.85195887539697024</v>
      </c>
      <c r="Q44" s="9">
        <v>0.77889102437844071</v>
      </c>
      <c r="R44" s="9">
        <v>0.38202542653041105</v>
      </c>
      <c r="S44" s="9">
        <v>0.31388764115526496</v>
      </c>
      <c r="T44" s="15">
        <v>0.60563999366242738</v>
      </c>
    </row>
    <row r="45" spans="2:20" x14ac:dyDescent="0.25">
      <c r="B45" s="1" t="s">
        <v>25</v>
      </c>
      <c r="C45" s="9">
        <v>-2.3630527117943452E-2</v>
      </c>
      <c r="D45" s="9">
        <v>4.9503981937941519E-2</v>
      </c>
      <c r="E45" s="9">
        <v>-1.0542978234223477E-2</v>
      </c>
      <c r="F45" s="9">
        <v>6.2453691174737154E-3</v>
      </c>
      <c r="G45" s="9">
        <v>-7.4846474595116497E-3</v>
      </c>
      <c r="H45" s="9">
        <v>-4.7185950188424107E-2</v>
      </c>
      <c r="I45" s="9">
        <v>-3.4151724490709419E-2</v>
      </c>
      <c r="J45" s="9">
        <v>2.5537863214622286E-2</v>
      </c>
      <c r="K45" s="9">
        <v>0.98440035656550695</v>
      </c>
      <c r="L45" s="18">
        <v>1</v>
      </c>
      <c r="M45" s="9">
        <v>0.8851609328489779</v>
      </c>
      <c r="N45" s="9">
        <v>0.91898968539260706</v>
      </c>
      <c r="O45" s="9">
        <v>0.92510413769436017</v>
      </c>
      <c r="P45" s="9">
        <v>0.81706289741485127</v>
      </c>
      <c r="Q45" s="9">
        <v>0.7484514148191691</v>
      </c>
      <c r="R45" s="9">
        <v>0.4644597060597016</v>
      </c>
      <c r="S45" s="9">
        <v>0.38946869105099474</v>
      </c>
      <c r="T45" s="15">
        <v>0.57580529062597208</v>
      </c>
    </row>
    <row r="46" spans="2:20" x14ac:dyDescent="0.25">
      <c r="B46" s="1" t="s">
        <v>26</v>
      </c>
      <c r="C46" s="9">
        <v>-4.1693024806471753E-2</v>
      </c>
      <c r="D46" s="9">
        <v>4.2708559696359102E-2</v>
      </c>
      <c r="E46" s="9">
        <v>-1.9314472173415802E-2</v>
      </c>
      <c r="F46" s="9">
        <v>1.4587971825803988E-2</v>
      </c>
      <c r="G46" s="9">
        <v>9.3994885117490825E-4</v>
      </c>
      <c r="H46" s="9">
        <v>-1.4220907043789401E-2</v>
      </c>
      <c r="I46" s="9">
        <v>-2.6869008734259611E-2</v>
      </c>
      <c r="J46" s="9">
        <v>2.7950768303355897E-2</v>
      </c>
      <c r="K46" s="9">
        <v>0.813611932496623</v>
      </c>
      <c r="L46" s="9">
        <v>0.8851609328489779</v>
      </c>
      <c r="M46" s="18">
        <v>1</v>
      </c>
      <c r="N46" s="9">
        <v>0.66719908283942542</v>
      </c>
      <c r="O46" s="9">
        <v>0.67627016325564127</v>
      </c>
      <c r="P46" s="9">
        <v>0.58909622596200251</v>
      </c>
      <c r="Q46" s="9">
        <v>0.54635231853534783</v>
      </c>
      <c r="R46" s="9">
        <v>0.57872321322935127</v>
      </c>
      <c r="S46" s="9">
        <v>0.49716730639611251</v>
      </c>
      <c r="T46" s="15">
        <v>0.38144636638767393</v>
      </c>
    </row>
    <row r="47" spans="2:20" x14ac:dyDescent="0.25">
      <c r="B47" s="1" t="s">
        <v>27</v>
      </c>
      <c r="C47" s="9">
        <v>-7.0001837000719753E-3</v>
      </c>
      <c r="D47" s="9">
        <v>4.9372057729232297E-2</v>
      </c>
      <c r="E47" s="9">
        <v>1.6279675829516493E-3</v>
      </c>
      <c r="F47" s="9">
        <v>1.2133949318901983E-3</v>
      </c>
      <c r="G47" s="9">
        <v>-1.2617904421219187E-2</v>
      </c>
      <c r="H47" s="9">
        <v>-7.0671248408393797E-2</v>
      </c>
      <c r="I47" s="9">
        <v>-3.4731982339957231E-2</v>
      </c>
      <c r="J47" s="9">
        <v>2.0210406157877395E-2</v>
      </c>
      <c r="K47" s="9">
        <v>0.95979419573260782</v>
      </c>
      <c r="L47" s="9">
        <v>0.91898968539260706</v>
      </c>
      <c r="M47" s="9">
        <v>0.66719908283942542</v>
      </c>
      <c r="N47" s="18">
        <v>1</v>
      </c>
      <c r="O47" s="9">
        <v>0.99707470526063269</v>
      </c>
      <c r="P47" s="9">
        <v>0.91676036727107124</v>
      </c>
      <c r="Q47" s="9">
        <v>0.83596728763353467</v>
      </c>
      <c r="R47" s="9">
        <v>0.17600589862306229</v>
      </c>
      <c r="S47" s="9">
        <v>0.12370472793610837</v>
      </c>
      <c r="T47" s="15">
        <v>0.6457844200051821</v>
      </c>
    </row>
    <row r="48" spans="2:20" x14ac:dyDescent="0.25">
      <c r="B48" s="1" t="s">
        <v>28</v>
      </c>
      <c r="C48" s="9">
        <v>-6.7166192439702694E-3</v>
      </c>
      <c r="D48" s="9">
        <v>4.5145932638118849E-2</v>
      </c>
      <c r="E48" s="9">
        <v>-2.2612492446498428E-3</v>
      </c>
      <c r="F48" s="9">
        <v>2.5979828423769421E-3</v>
      </c>
      <c r="G48" s="9">
        <v>-1.1999882996628925E-2</v>
      </c>
      <c r="H48" s="9">
        <v>-6.5099658590701145E-2</v>
      </c>
      <c r="I48" s="9">
        <v>-3.539347839517458E-2</v>
      </c>
      <c r="J48" s="9">
        <v>2.1583164947360848E-2</v>
      </c>
      <c r="K48" s="9">
        <v>0.96695032736532038</v>
      </c>
      <c r="L48" s="9">
        <v>0.92510413769436017</v>
      </c>
      <c r="M48" s="9">
        <v>0.67627016325564127</v>
      </c>
      <c r="N48" s="9">
        <v>0.99707470526063269</v>
      </c>
      <c r="O48" s="18">
        <v>1</v>
      </c>
      <c r="P48" s="9">
        <v>0.91319087517213382</v>
      </c>
      <c r="Q48" s="9">
        <v>0.83314203791046682</v>
      </c>
      <c r="R48" s="9">
        <v>0.20814224904287976</v>
      </c>
      <c r="S48" s="9">
        <v>0.15338353079187084</v>
      </c>
      <c r="T48" s="15">
        <v>0.64559384720550472</v>
      </c>
    </row>
    <row r="49" spans="2:20" x14ac:dyDescent="0.25">
      <c r="B49" s="1" t="s">
        <v>29</v>
      </c>
      <c r="C49" s="9">
        <v>-3.2909902973405708E-2</v>
      </c>
      <c r="D49" s="9">
        <v>7.5662892008936E-2</v>
      </c>
      <c r="E49" s="9">
        <v>4.1059783749758799E-3</v>
      </c>
      <c r="F49" s="9">
        <v>1.442610906916216E-2</v>
      </c>
      <c r="G49" s="9">
        <v>3.8222354438273553E-3</v>
      </c>
      <c r="H49" s="9">
        <v>-3.8442132756273395E-2</v>
      </c>
      <c r="I49" s="9">
        <v>-4.2240607277721276E-2</v>
      </c>
      <c r="J49" s="9">
        <v>4.6639505964102664E-2</v>
      </c>
      <c r="K49" s="9">
        <v>0.85195887539697024</v>
      </c>
      <c r="L49" s="9">
        <v>0.81706289741485127</v>
      </c>
      <c r="M49" s="9">
        <v>0.58909622596200251</v>
      </c>
      <c r="N49" s="9">
        <v>0.91676036727107124</v>
      </c>
      <c r="O49" s="9">
        <v>0.91319087517213382</v>
      </c>
      <c r="P49" s="18">
        <v>1</v>
      </c>
      <c r="Q49" s="9">
        <v>0.92219030571453076</v>
      </c>
      <c r="R49" s="9">
        <v>4.2271010089595169E-2</v>
      </c>
      <c r="S49" s="9">
        <v>-1.241512444140315E-2</v>
      </c>
      <c r="T49" s="15">
        <v>0.61218503861670037</v>
      </c>
    </row>
    <row r="50" spans="2:20" x14ac:dyDescent="0.25">
      <c r="B50" s="1" t="s">
        <v>30</v>
      </c>
      <c r="C50" s="9">
        <v>-0.30346203723180115</v>
      </c>
      <c r="D50" s="9">
        <v>0.31250748619788044</v>
      </c>
      <c r="E50" s="9">
        <v>1.883417236951377E-2</v>
      </c>
      <c r="F50" s="9">
        <v>0.1139878179036497</v>
      </c>
      <c r="G50" s="9">
        <v>-7.3447298731076041E-2</v>
      </c>
      <c r="H50" s="9">
        <v>0.19908340190651169</v>
      </c>
      <c r="I50" s="9">
        <v>-0.29900153614474068</v>
      </c>
      <c r="J50" s="9">
        <v>0.21447319385537611</v>
      </c>
      <c r="K50" s="9">
        <v>0.77889102437844071</v>
      </c>
      <c r="L50" s="9">
        <v>0.7484514148191691</v>
      </c>
      <c r="M50" s="9">
        <v>0.54635231853534783</v>
      </c>
      <c r="N50" s="9">
        <v>0.83596728763353467</v>
      </c>
      <c r="O50" s="9">
        <v>0.83314203791046682</v>
      </c>
      <c r="P50" s="9">
        <v>0.92219030571453076</v>
      </c>
      <c r="Q50" s="18">
        <v>1</v>
      </c>
      <c r="R50" s="9">
        <v>3.9653198423876546E-2</v>
      </c>
      <c r="S50" s="9">
        <v>-0.11612644710946567</v>
      </c>
      <c r="T50" s="15">
        <v>0.72405911341280071</v>
      </c>
    </row>
    <row r="51" spans="2:20" x14ac:dyDescent="0.25">
      <c r="B51" s="1" t="s">
        <v>31</v>
      </c>
      <c r="C51" s="9">
        <v>4.9665596499901352E-3</v>
      </c>
      <c r="D51" s="9">
        <v>-1.1844741281513931E-2</v>
      </c>
      <c r="E51" s="9">
        <v>-3.5870244906172251E-2</v>
      </c>
      <c r="F51" s="9">
        <v>-1.4569032064369096E-2</v>
      </c>
      <c r="G51" s="9">
        <v>1.4379207081692267E-2</v>
      </c>
      <c r="H51" s="9">
        <v>2.3343911311000463E-2</v>
      </c>
      <c r="I51" s="9">
        <v>-7.2802673751754367E-3</v>
      </c>
      <c r="J51" s="9">
        <v>2.3828875139516217E-2</v>
      </c>
      <c r="K51" s="9">
        <v>0.38202542653041105</v>
      </c>
      <c r="L51" s="9">
        <v>0.4644597060597016</v>
      </c>
      <c r="M51" s="9">
        <v>0.57872321322935127</v>
      </c>
      <c r="N51" s="9">
        <v>0.17600589862306229</v>
      </c>
      <c r="O51" s="9">
        <v>0.20814224904287976</v>
      </c>
      <c r="P51" s="9">
        <v>4.2271010089595169E-2</v>
      </c>
      <c r="Q51" s="9">
        <v>3.9653198423876546E-2</v>
      </c>
      <c r="R51" s="18">
        <v>1</v>
      </c>
      <c r="S51" s="9">
        <v>0.92969340405002687</v>
      </c>
      <c r="T51" s="15">
        <v>9.4500030997002785E-2</v>
      </c>
    </row>
    <row r="52" spans="2:20" x14ac:dyDescent="0.25">
      <c r="B52" s="1" t="s">
        <v>32</v>
      </c>
      <c r="C52" s="9">
        <v>0.11066242828585419</v>
      </c>
      <c r="D52" s="9">
        <v>-9.6310995087273005E-2</v>
      </c>
      <c r="E52" s="9">
        <v>-3.0084399387163618E-2</v>
      </c>
      <c r="F52" s="9">
        <v>-7.0181784374328718E-2</v>
      </c>
      <c r="G52" s="9">
        <v>6.6804433410293476E-2</v>
      </c>
      <c r="H52" s="9">
        <v>-4.6987712920986628E-2</v>
      </c>
      <c r="I52" s="9">
        <v>0.26314699091889443</v>
      </c>
      <c r="J52" s="9">
        <v>-0.18626372752716489</v>
      </c>
      <c r="K52" s="9">
        <v>0.31388764115526496</v>
      </c>
      <c r="L52" s="9">
        <v>0.38946869105099474</v>
      </c>
      <c r="M52" s="9">
        <v>0.49716730639611251</v>
      </c>
      <c r="N52" s="9">
        <v>0.12370472793610837</v>
      </c>
      <c r="O52" s="9">
        <v>0.15338353079187084</v>
      </c>
      <c r="P52" s="9">
        <v>-1.241512444140315E-2</v>
      </c>
      <c r="Q52" s="9">
        <v>-0.11612644710946567</v>
      </c>
      <c r="R52" s="9">
        <v>0.92969340405002687</v>
      </c>
      <c r="S52" s="18">
        <v>1</v>
      </c>
      <c r="T52" s="15">
        <v>-2.0204360627738664E-2</v>
      </c>
    </row>
    <row r="53" spans="2:20" ht="15.75" thickBot="1" x14ac:dyDescent="0.3">
      <c r="B53" s="13" t="s">
        <v>15</v>
      </c>
      <c r="C53" s="16">
        <v>-0.28176452309955091</v>
      </c>
      <c r="D53" s="16">
        <v>0.68525295522112639</v>
      </c>
      <c r="E53" s="16">
        <v>4.5338057922421904E-2</v>
      </c>
      <c r="F53" s="16">
        <v>0.25470818065942902</v>
      </c>
      <c r="G53" s="16">
        <v>-0.4624493435419228</v>
      </c>
      <c r="H53" s="16">
        <v>0.45778948272667874</v>
      </c>
      <c r="I53" s="16">
        <v>-0.3849352207155895</v>
      </c>
      <c r="J53" s="16">
        <v>-0.14728416757709881</v>
      </c>
      <c r="K53" s="16">
        <v>0.60563999366242738</v>
      </c>
      <c r="L53" s="16">
        <v>0.57580529062597208</v>
      </c>
      <c r="M53" s="16">
        <v>0.38144636638767393</v>
      </c>
      <c r="N53" s="16">
        <v>0.6457844200051821</v>
      </c>
      <c r="O53" s="16">
        <v>0.64559384720550472</v>
      </c>
      <c r="P53" s="16">
        <v>0.61218503861670037</v>
      </c>
      <c r="Q53" s="16">
        <v>0.72405911341280071</v>
      </c>
      <c r="R53" s="16">
        <v>9.4500030997002785E-2</v>
      </c>
      <c r="S53" s="16">
        <v>-2.0204360627738664E-2</v>
      </c>
      <c r="T53" s="19">
        <v>1</v>
      </c>
    </row>
    <row r="56" spans="2:20" x14ac:dyDescent="0.25">
      <c r="B56" t="s">
        <v>35</v>
      </c>
    </row>
    <row r="57" spans="2:20" ht="15.75" thickBot="1" x14ac:dyDescent="0.3"/>
    <row r="58" spans="2:20" x14ac:dyDescent="0.25">
      <c r="B58" s="2" t="s">
        <v>36</v>
      </c>
      <c r="C58" s="2" t="s">
        <v>16</v>
      </c>
      <c r="D58" s="2" t="s">
        <v>17</v>
      </c>
      <c r="E58" s="2" t="s">
        <v>18</v>
      </c>
      <c r="F58" s="2" t="s">
        <v>19</v>
      </c>
      <c r="G58" s="2" t="s">
        <v>20</v>
      </c>
      <c r="H58" s="2" t="s">
        <v>21</v>
      </c>
      <c r="I58" s="2" t="s">
        <v>22</v>
      </c>
      <c r="J58" s="2" t="s">
        <v>23</v>
      </c>
      <c r="K58" s="2" t="s">
        <v>24</v>
      </c>
      <c r="L58" s="2" t="s">
        <v>25</v>
      </c>
      <c r="M58" s="2" t="s">
        <v>26</v>
      </c>
      <c r="N58" s="2" t="s">
        <v>27</v>
      </c>
      <c r="O58" s="2" t="s">
        <v>28</v>
      </c>
      <c r="P58" s="2" t="s">
        <v>29</v>
      </c>
      <c r="Q58" s="2" t="s">
        <v>30</v>
      </c>
      <c r="R58" s="2" t="s">
        <v>31</v>
      </c>
      <c r="S58" s="2" t="s">
        <v>32</v>
      </c>
    </row>
    <row r="59" spans="2:20" x14ac:dyDescent="0.25">
      <c r="B59" s="12" t="s">
        <v>37</v>
      </c>
      <c r="C59" s="14">
        <v>0.16709007634077958</v>
      </c>
      <c r="D59" s="14">
        <v>0.18539355215842926</v>
      </c>
      <c r="E59" s="14">
        <v>0.84336098932099601</v>
      </c>
      <c r="F59" s="14">
        <v>0.41902554387036556</v>
      </c>
      <c r="G59" s="14">
        <v>0</v>
      </c>
      <c r="H59" s="14">
        <v>0.33297233293967859</v>
      </c>
      <c r="I59" s="14">
        <v>0</v>
      </c>
      <c r="J59" s="14">
        <v>0</v>
      </c>
      <c r="K59" s="14">
        <v>7.1040015707142428E-3</v>
      </c>
      <c r="L59" s="14">
        <v>6.7577425632998388E-3</v>
      </c>
      <c r="M59" s="14">
        <v>6.4381901289626009E-2</v>
      </c>
      <c r="N59" s="14">
        <v>3.669820873342812E-3</v>
      </c>
      <c r="O59" s="14">
        <v>3.1374423622180792E-3</v>
      </c>
      <c r="P59" s="14">
        <v>1.1225051423968646E-2</v>
      </c>
      <c r="Q59" s="14">
        <v>1.0140162448437838E-2</v>
      </c>
      <c r="R59" s="14">
        <v>2.6539515232738686E-2</v>
      </c>
      <c r="S59" s="14">
        <v>2.751924385921127E-2</v>
      </c>
    </row>
    <row r="60" spans="2:20" ht="15.75" thickBot="1" x14ac:dyDescent="0.3">
      <c r="B60" s="4" t="s">
        <v>38</v>
      </c>
      <c r="C60" s="10">
        <v>5.9847958771680956</v>
      </c>
      <c r="D60" s="10">
        <v>5.3939308479587442</v>
      </c>
      <c r="E60" s="10">
        <v>1.1857318664989671</v>
      </c>
      <c r="F60" s="10">
        <v>2.3864893551916042</v>
      </c>
      <c r="G60" s="10"/>
      <c r="H60" s="10">
        <v>3.0032525260324268</v>
      </c>
      <c r="I60" s="10"/>
      <c r="J60" s="10"/>
      <c r="K60" s="10">
        <v>140.76573464206865</v>
      </c>
      <c r="L60" s="10">
        <v>147.97841004344136</v>
      </c>
      <c r="M60" s="10">
        <v>15.532315448427617</v>
      </c>
      <c r="N60" s="10">
        <v>272.49286396071631</v>
      </c>
      <c r="O60" s="10">
        <v>318.73095488295428</v>
      </c>
      <c r="P60" s="10">
        <v>89.086451565354821</v>
      </c>
      <c r="Q60" s="10">
        <v>98.617749477382077</v>
      </c>
      <c r="R60" s="10">
        <v>37.679663371033143</v>
      </c>
      <c r="S60" s="10">
        <v>36.338207732596508</v>
      </c>
    </row>
    <row r="63" spans="2:20" x14ac:dyDescent="0.25">
      <c r="B63" s="20" t="s">
        <v>39</v>
      </c>
    </row>
    <row r="65" spans="2:3" x14ac:dyDescent="0.25">
      <c r="B65" t="s">
        <v>40</v>
      </c>
    </row>
    <row r="66" spans="2:3" ht="15.75" thickBot="1" x14ac:dyDescent="0.3"/>
    <row r="67" spans="2:3" x14ac:dyDescent="0.25">
      <c r="B67" s="2" t="s">
        <v>7</v>
      </c>
      <c r="C67" s="2" t="s">
        <v>42</v>
      </c>
    </row>
    <row r="68" spans="2:3" ht="15.75" thickBot="1" x14ac:dyDescent="0.3">
      <c r="B68" s="21" t="s">
        <v>23</v>
      </c>
      <c r="C68" s="21" t="s">
        <v>41</v>
      </c>
    </row>
    <row r="71" spans="2:3" x14ac:dyDescent="0.25">
      <c r="B71" t="s">
        <v>43</v>
      </c>
    </row>
    <row r="72" spans="2:3" ht="15.75" thickBot="1" x14ac:dyDescent="0.3"/>
    <row r="73" spans="2:3" x14ac:dyDescent="0.25">
      <c r="B73" s="22" t="s">
        <v>8</v>
      </c>
      <c r="C73" s="23">
        <v>202</v>
      </c>
    </row>
    <row r="74" spans="2:3" x14ac:dyDescent="0.25">
      <c r="B74" s="1" t="s">
        <v>44</v>
      </c>
      <c r="C74" s="9">
        <v>202</v>
      </c>
    </row>
    <row r="75" spans="2:3" x14ac:dyDescent="0.25">
      <c r="B75" s="1" t="s">
        <v>45</v>
      </c>
      <c r="C75" s="9">
        <v>185</v>
      </c>
    </row>
    <row r="76" spans="2:3" x14ac:dyDescent="0.25">
      <c r="B76" s="1" t="s">
        <v>46</v>
      </c>
      <c r="C76" s="9">
        <v>0.97328512208982731</v>
      </c>
    </row>
    <row r="77" spans="2:3" x14ac:dyDescent="0.25">
      <c r="B77" s="1" t="s">
        <v>47</v>
      </c>
      <c r="C77" s="9">
        <v>0.97097464616246099</v>
      </c>
    </row>
    <row r="78" spans="2:3" x14ac:dyDescent="0.25">
      <c r="B78" s="1" t="s">
        <v>48</v>
      </c>
      <c r="C78" s="9">
        <v>156606500168.17224</v>
      </c>
    </row>
    <row r="79" spans="2:3" x14ac:dyDescent="0.25">
      <c r="B79" s="1" t="s">
        <v>49</v>
      </c>
      <c r="C79" s="9">
        <v>395735.39160425396</v>
      </c>
    </row>
    <row r="80" spans="2:3" x14ac:dyDescent="0.25">
      <c r="B80" s="1" t="s">
        <v>50</v>
      </c>
      <c r="C80" s="9">
        <v>2.0901258793899147</v>
      </c>
    </row>
    <row r="81" spans="2:7" x14ac:dyDescent="0.25">
      <c r="B81" s="1" t="s">
        <v>51</v>
      </c>
      <c r="C81" s="9">
        <v>1.6762296906932712</v>
      </c>
    </row>
    <row r="82" spans="2:7" x14ac:dyDescent="0.25">
      <c r="B82" s="1" t="s">
        <v>52</v>
      </c>
      <c r="C82" s="9">
        <v>17.000000000000018</v>
      </c>
    </row>
    <row r="83" spans="2:7" x14ac:dyDescent="0.25">
      <c r="B83" s="1" t="s">
        <v>53</v>
      </c>
      <c r="C83" s="9">
        <v>5223.1962315942264</v>
      </c>
    </row>
    <row r="84" spans="2:7" x14ac:dyDescent="0.25">
      <c r="B84" s="1" t="s">
        <v>54</v>
      </c>
      <c r="C84" s="9">
        <v>5279.4367824500468</v>
      </c>
    </row>
    <row r="85" spans="2:7" ht="15.75" thickBot="1" x14ac:dyDescent="0.3">
      <c r="B85" s="4" t="s">
        <v>55</v>
      </c>
      <c r="C85" s="10">
        <v>3.1624639255826079E-2</v>
      </c>
    </row>
    <row r="88" spans="2:7" x14ac:dyDescent="0.25">
      <c r="B88" t="s">
        <v>56</v>
      </c>
    </row>
    <row r="89" spans="2:7" ht="15.75" thickBot="1" x14ac:dyDescent="0.3"/>
    <row r="90" spans="2:7" x14ac:dyDescent="0.25">
      <c r="B90" s="2" t="s">
        <v>57</v>
      </c>
      <c r="C90" s="2" t="s">
        <v>45</v>
      </c>
      <c r="D90" s="2" t="s">
        <v>58</v>
      </c>
      <c r="E90" s="2" t="s">
        <v>59</v>
      </c>
      <c r="F90" s="2" t="s">
        <v>60</v>
      </c>
      <c r="G90" s="2" t="s">
        <v>61</v>
      </c>
    </row>
    <row r="91" spans="2:7" x14ac:dyDescent="0.25">
      <c r="B91" s="12" t="s">
        <v>62</v>
      </c>
      <c r="C91" s="24">
        <v>16</v>
      </c>
      <c r="D91" s="14">
        <v>1055524706963637.9</v>
      </c>
      <c r="E91" s="14">
        <v>65970294185227.367</v>
      </c>
      <c r="F91" s="14">
        <v>421.24876115860462</v>
      </c>
      <c r="G91" s="25" t="s">
        <v>65</v>
      </c>
    </row>
    <row r="92" spans="2:7" x14ac:dyDescent="0.25">
      <c r="B92" s="1" t="s">
        <v>63</v>
      </c>
      <c r="C92" s="6">
        <v>185</v>
      </c>
      <c r="D92" s="9">
        <v>28972202531111.867</v>
      </c>
      <c r="E92" s="9">
        <v>156606500168.17224</v>
      </c>
      <c r="F92" s="9"/>
      <c r="G92" s="9"/>
    </row>
    <row r="93" spans="2:7" ht="15.75" thickBot="1" x14ac:dyDescent="0.3">
      <c r="B93" s="4" t="s">
        <v>64</v>
      </c>
      <c r="C93" s="7">
        <v>201</v>
      </c>
      <c r="D93" s="10">
        <v>1084496909494749.7</v>
      </c>
      <c r="E93" s="10"/>
      <c r="F93" s="10"/>
      <c r="G93" s="10"/>
    </row>
    <row r="94" spans="2:7" x14ac:dyDescent="0.25">
      <c r="B94" s="26" t="s">
        <v>66</v>
      </c>
    </row>
    <row r="97" spans="2:7" x14ac:dyDescent="0.25">
      <c r="B97" t="s">
        <v>67</v>
      </c>
    </row>
    <row r="98" spans="2:7" ht="15.75" thickBot="1" x14ac:dyDescent="0.3"/>
    <row r="99" spans="2:7" x14ac:dyDescent="0.25">
      <c r="B99" s="2" t="s">
        <v>57</v>
      </c>
      <c r="C99" s="2" t="s">
        <v>45</v>
      </c>
      <c r="D99" s="2" t="s">
        <v>58</v>
      </c>
      <c r="E99" s="2" t="s">
        <v>59</v>
      </c>
      <c r="F99" s="2" t="s">
        <v>60</v>
      </c>
      <c r="G99" s="2" t="s">
        <v>61</v>
      </c>
    </row>
    <row r="100" spans="2:7" x14ac:dyDescent="0.25">
      <c r="B100" s="12" t="s">
        <v>16</v>
      </c>
      <c r="C100" s="24">
        <v>1</v>
      </c>
      <c r="D100" s="14">
        <v>86099561445803.5</v>
      </c>
      <c r="E100" s="14">
        <v>86099561445803.5</v>
      </c>
      <c r="F100" s="14">
        <v>549.7828082062066</v>
      </c>
      <c r="G100" s="25" t="s">
        <v>65</v>
      </c>
    </row>
    <row r="101" spans="2:7" x14ac:dyDescent="0.25">
      <c r="B101" s="1" t="s">
        <v>17</v>
      </c>
      <c r="C101" s="6">
        <v>1</v>
      </c>
      <c r="D101" s="9">
        <v>507822598639263.19</v>
      </c>
      <c r="E101" s="9">
        <v>507822598639263.19</v>
      </c>
      <c r="F101" s="9">
        <v>3242.6661606889675</v>
      </c>
      <c r="G101" s="27" t="s">
        <v>65</v>
      </c>
    </row>
    <row r="102" spans="2:7" x14ac:dyDescent="0.25">
      <c r="B102" s="1" t="s">
        <v>18</v>
      </c>
      <c r="C102" s="6">
        <v>1</v>
      </c>
      <c r="D102" s="9">
        <v>265025958469.75043</v>
      </c>
      <c r="E102" s="9">
        <v>265025958469.75043</v>
      </c>
      <c r="F102" s="9">
        <v>1.6923049693668635</v>
      </c>
      <c r="G102" s="9">
        <v>0.19491538909898162</v>
      </c>
    </row>
    <row r="103" spans="2:7" x14ac:dyDescent="0.25">
      <c r="B103" s="1" t="s">
        <v>19</v>
      </c>
      <c r="C103" s="6">
        <v>1</v>
      </c>
      <c r="D103" s="9">
        <v>15975535331404.932</v>
      </c>
      <c r="E103" s="9">
        <v>15975535331404.932</v>
      </c>
      <c r="F103" s="9">
        <v>102.01067844725198</v>
      </c>
      <c r="G103" s="27" t="s">
        <v>65</v>
      </c>
    </row>
    <row r="104" spans="2:7" x14ac:dyDescent="0.25">
      <c r="B104" s="1" t="s">
        <v>20</v>
      </c>
      <c r="C104" s="6">
        <v>1</v>
      </c>
      <c r="D104" s="9">
        <v>5759711733091.834</v>
      </c>
      <c r="E104" s="9">
        <v>5759711733091.834</v>
      </c>
      <c r="F104" s="9">
        <v>36.77824181567658</v>
      </c>
      <c r="G104" s="27" t="s">
        <v>65</v>
      </c>
    </row>
    <row r="105" spans="2:7" x14ac:dyDescent="0.25">
      <c r="B105" s="1" t="s">
        <v>21</v>
      </c>
      <c r="C105" s="6">
        <v>1</v>
      </c>
      <c r="D105" s="9">
        <v>917967946098.41895</v>
      </c>
      <c r="E105" s="9">
        <v>917967946098.41895</v>
      </c>
      <c r="F105" s="9">
        <v>5.8616209743060281</v>
      </c>
      <c r="G105" s="9">
        <v>1.6440474423793563E-2</v>
      </c>
    </row>
    <row r="106" spans="2:7" x14ac:dyDescent="0.25">
      <c r="B106" s="1" t="s">
        <v>22</v>
      </c>
      <c r="C106" s="6">
        <v>1</v>
      </c>
      <c r="D106" s="9">
        <v>26426456097443.812</v>
      </c>
      <c r="E106" s="9">
        <v>26426456097443.812</v>
      </c>
      <c r="F106" s="9">
        <v>168.74431182017159</v>
      </c>
      <c r="G106" s="27" t="s">
        <v>65</v>
      </c>
    </row>
    <row r="107" spans="2:7" x14ac:dyDescent="0.25">
      <c r="B107" s="1" t="s">
        <v>23</v>
      </c>
      <c r="C107" s="6">
        <v>0</v>
      </c>
      <c r="D107" s="9">
        <v>0</v>
      </c>
      <c r="E107" s="9"/>
      <c r="F107" s="9"/>
      <c r="G107" s="9"/>
    </row>
    <row r="108" spans="2:7" x14ac:dyDescent="0.25">
      <c r="B108" s="1" t="s">
        <v>24</v>
      </c>
      <c r="C108" s="6">
        <v>1</v>
      </c>
      <c r="D108" s="9">
        <v>356796102299943.37</v>
      </c>
      <c r="E108" s="9">
        <v>356796102299943.37</v>
      </c>
      <c r="F108" s="9">
        <v>2278.2968900830879</v>
      </c>
      <c r="G108" s="27" t="s">
        <v>65</v>
      </c>
    </row>
    <row r="109" spans="2:7" x14ac:dyDescent="0.25">
      <c r="B109" s="1" t="s">
        <v>25</v>
      </c>
      <c r="C109" s="6">
        <v>1</v>
      </c>
      <c r="D109" s="9">
        <v>20677547956071.898</v>
      </c>
      <c r="E109" s="9">
        <v>20677547956071.898</v>
      </c>
      <c r="F109" s="9">
        <v>132.03505559390746</v>
      </c>
      <c r="G109" s="27" t="s">
        <v>65</v>
      </c>
    </row>
    <row r="110" spans="2:7" x14ac:dyDescent="0.25">
      <c r="B110" s="1" t="s">
        <v>26</v>
      </c>
      <c r="C110" s="6">
        <v>1</v>
      </c>
      <c r="D110" s="9">
        <v>21321968714634.145</v>
      </c>
      <c r="E110" s="9">
        <v>21321968714634.145</v>
      </c>
      <c r="F110" s="9">
        <v>136.14995987866084</v>
      </c>
      <c r="G110" s="27" t="s">
        <v>65</v>
      </c>
    </row>
    <row r="111" spans="2:7" x14ac:dyDescent="0.25">
      <c r="B111" s="1" t="s">
        <v>27</v>
      </c>
      <c r="C111" s="6">
        <v>1</v>
      </c>
      <c r="D111" s="9">
        <v>10456345553241.611</v>
      </c>
      <c r="E111" s="9">
        <v>10456345553241.611</v>
      </c>
      <c r="F111" s="9">
        <v>66.768272977258547</v>
      </c>
      <c r="G111" s="27" t="s">
        <v>65</v>
      </c>
    </row>
    <row r="112" spans="2:7" x14ac:dyDescent="0.25">
      <c r="B112" s="1" t="s">
        <v>28</v>
      </c>
      <c r="C112" s="6">
        <v>1</v>
      </c>
      <c r="D112" s="9">
        <v>2690747492676.1602</v>
      </c>
      <c r="E112" s="9">
        <v>2690747492676.1602</v>
      </c>
      <c r="F112" s="9">
        <v>17.181582436148531</v>
      </c>
      <c r="G112" s="27" t="s">
        <v>65</v>
      </c>
    </row>
    <row r="113" spans="2:7" x14ac:dyDescent="0.25">
      <c r="B113" s="1" t="s">
        <v>29</v>
      </c>
      <c r="C113" s="6">
        <v>1</v>
      </c>
      <c r="D113" s="9">
        <v>568252824.29614258</v>
      </c>
      <c r="E113" s="9">
        <v>568252824.29614258</v>
      </c>
      <c r="F113" s="9">
        <v>3.6285391965590382E-3</v>
      </c>
      <c r="G113" s="9">
        <v>0.95203161543181958</v>
      </c>
    </row>
    <row r="114" spans="2:7" x14ac:dyDescent="0.25">
      <c r="B114" s="1" t="s">
        <v>30</v>
      </c>
      <c r="C114" s="6">
        <v>1</v>
      </c>
      <c r="D114" s="9">
        <v>206007547611.13818</v>
      </c>
      <c r="E114" s="9">
        <v>206007547611.13818</v>
      </c>
      <c r="F114" s="9">
        <v>1.3154469794671135</v>
      </c>
      <c r="G114" s="9">
        <v>0.25289198545734742</v>
      </c>
    </row>
    <row r="115" spans="2:7" x14ac:dyDescent="0.25">
      <c r="B115" s="1" t="s">
        <v>31</v>
      </c>
      <c r="C115" s="6">
        <v>1</v>
      </c>
      <c r="D115" s="9">
        <v>52390153953.708557</v>
      </c>
      <c r="E115" s="9">
        <v>52390153953.708557</v>
      </c>
      <c r="F115" s="9">
        <v>0.33453371282449496</v>
      </c>
      <c r="G115" s="9">
        <v>0.56370502119271559</v>
      </c>
    </row>
    <row r="116" spans="2:7" ht="15.75" thickBot="1" x14ac:dyDescent="0.3">
      <c r="B116" s="4" t="s">
        <v>32</v>
      </c>
      <c r="C116" s="7">
        <v>1</v>
      </c>
      <c r="D116" s="10">
        <v>56171841105.757874</v>
      </c>
      <c r="E116" s="10">
        <v>56171841105.757874</v>
      </c>
      <c r="F116" s="10">
        <v>0.35868141517393987</v>
      </c>
      <c r="G116" s="10">
        <v>0.54997209979796857</v>
      </c>
    </row>
    <row r="119" spans="2:7" x14ac:dyDescent="0.25">
      <c r="B119" t="s">
        <v>68</v>
      </c>
    </row>
    <row r="120" spans="2:7" ht="15.75" thickBot="1" x14ac:dyDescent="0.3"/>
    <row r="121" spans="2:7" x14ac:dyDescent="0.25">
      <c r="B121" s="2" t="s">
        <v>57</v>
      </c>
      <c r="C121" s="2" t="s">
        <v>45</v>
      </c>
      <c r="D121" s="2" t="s">
        <v>58</v>
      </c>
      <c r="E121" s="2" t="s">
        <v>59</v>
      </c>
      <c r="F121" s="2" t="s">
        <v>60</v>
      </c>
      <c r="G121" s="2" t="s">
        <v>61</v>
      </c>
    </row>
    <row r="122" spans="2:7" x14ac:dyDescent="0.25">
      <c r="B122" s="12" t="s">
        <v>16</v>
      </c>
      <c r="C122" s="24">
        <v>1</v>
      </c>
      <c r="D122" s="14">
        <v>15902410500413.572</v>
      </c>
      <c r="E122" s="14">
        <v>15902410500413.572</v>
      </c>
      <c r="F122" s="14">
        <v>101.54374488502542</v>
      </c>
      <c r="G122" s="25" t="s">
        <v>65</v>
      </c>
    </row>
    <row r="123" spans="2:7" x14ac:dyDescent="0.25">
      <c r="B123" s="1" t="s">
        <v>17</v>
      </c>
      <c r="C123" s="6">
        <v>1</v>
      </c>
      <c r="D123" s="9">
        <v>89719373080046.047</v>
      </c>
      <c r="E123" s="9">
        <v>89719373080046.047</v>
      </c>
      <c r="F123" s="9">
        <v>572.89686560711527</v>
      </c>
      <c r="G123" s="27" t="s">
        <v>65</v>
      </c>
    </row>
    <row r="124" spans="2:7" x14ac:dyDescent="0.25">
      <c r="B124" s="1" t="s">
        <v>18</v>
      </c>
      <c r="C124" s="6">
        <v>1</v>
      </c>
      <c r="D124" s="9">
        <v>295453226.27365524</v>
      </c>
      <c r="E124" s="9">
        <v>295453226.27365524</v>
      </c>
      <c r="F124" s="9">
        <v>1.8865961882577169E-3</v>
      </c>
      <c r="G124" s="9">
        <v>0.96540165065678796</v>
      </c>
    </row>
    <row r="125" spans="2:7" x14ac:dyDescent="0.25">
      <c r="B125" s="1" t="s">
        <v>19</v>
      </c>
      <c r="C125" s="6">
        <v>1</v>
      </c>
      <c r="D125" s="9">
        <v>15498239196940.035</v>
      </c>
      <c r="E125" s="9">
        <v>15498239196940.035</v>
      </c>
      <c r="F125" s="9">
        <v>98.96293691703228</v>
      </c>
      <c r="G125" s="27" t="s">
        <v>65</v>
      </c>
    </row>
    <row r="126" spans="2:7" x14ac:dyDescent="0.25">
      <c r="B126" s="1" t="s">
        <v>20</v>
      </c>
      <c r="C126" s="6">
        <v>1</v>
      </c>
      <c r="D126" s="9">
        <v>1151097560829.9229</v>
      </c>
      <c r="E126" s="9">
        <v>1151097560829.9229</v>
      </c>
      <c r="F126" s="9">
        <v>7.3502540417786886</v>
      </c>
      <c r="G126" s="9">
        <v>7.3368133424389359E-3</v>
      </c>
    </row>
    <row r="127" spans="2:7" x14ac:dyDescent="0.25">
      <c r="B127" s="1" t="s">
        <v>21</v>
      </c>
      <c r="C127" s="6">
        <v>1</v>
      </c>
      <c r="D127" s="9">
        <v>8739337636329.3535</v>
      </c>
      <c r="E127" s="9">
        <v>8739337636329.3535</v>
      </c>
      <c r="F127" s="9">
        <v>55.8044374080552</v>
      </c>
      <c r="G127" s="27" t="s">
        <v>65</v>
      </c>
    </row>
    <row r="128" spans="2:7" x14ac:dyDescent="0.25">
      <c r="B128" s="1" t="s">
        <v>22</v>
      </c>
      <c r="C128" s="6">
        <v>1</v>
      </c>
      <c r="D128" s="9">
        <v>2805576678504.9873</v>
      </c>
      <c r="E128" s="9">
        <v>2805576678504.9873</v>
      </c>
      <c r="F128" s="9">
        <v>17.914816278329525</v>
      </c>
      <c r="G128" s="27" t="s">
        <v>65</v>
      </c>
    </row>
    <row r="129" spans="2:8" x14ac:dyDescent="0.25">
      <c r="B129" s="1" t="s">
        <v>23</v>
      </c>
      <c r="C129" s="6">
        <v>0</v>
      </c>
      <c r="D129" s="9">
        <v>0</v>
      </c>
      <c r="E129" s="9"/>
      <c r="F129" s="9"/>
      <c r="G129" s="9"/>
    </row>
    <row r="130" spans="2:8" x14ac:dyDescent="0.25">
      <c r="B130" s="1" t="s">
        <v>24</v>
      </c>
      <c r="C130" s="6">
        <v>1</v>
      </c>
      <c r="D130" s="9">
        <v>400510405354.08496</v>
      </c>
      <c r="E130" s="9">
        <v>400510405354.08496</v>
      </c>
      <c r="F130" s="9">
        <v>2.5574315556761436</v>
      </c>
      <c r="G130" s="9">
        <v>0.11148323856114303</v>
      </c>
    </row>
    <row r="131" spans="2:8" x14ac:dyDescent="0.25">
      <c r="B131" s="1" t="s">
        <v>25</v>
      </c>
      <c r="C131" s="6">
        <v>1</v>
      </c>
      <c r="D131" s="9">
        <v>697662530504.54163</v>
      </c>
      <c r="E131" s="9">
        <v>697662530504.54163</v>
      </c>
      <c r="F131" s="9">
        <v>4.4548759454770721</v>
      </c>
      <c r="G131" s="9">
        <v>3.614551454365867E-2</v>
      </c>
    </row>
    <row r="132" spans="2:8" x14ac:dyDescent="0.25">
      <c r="B132" s="1" t="s">
        <v>26</v>
      </c>
      <c r="C132" s="6">
        <v>1</v>
      </c>
      <c r="D132" s="9">
        <v>2825349975513.9922</v>
      </c>
      <c r="E132" s="9">
        <v>2825349975513.9922</v>
      </c>
      <c r="F132" s="9">
        <v>18.041077301899882</v>
      </c>
      <c r="G132" s="27" t="s">
        <v>65</v>
      </c>
    </row>
    <row r="133" spans="2:8" x14ac:dyDescent="0.25">
      <c r="B133" s="1" t="s">
        <v>27</v>
      </c>
      <c r="C133" s="6">
        <v>1</v>
      </c>
      <c r="D133" s="9">
        <v>31253645460.179771</v>
      </c>
      <c r="E133" s="9">
        <v>31253645460.179771</v>
      </c>
      <c r="F133" s="9">
        <v>0.19956799638979208</v>
      </c>
      <c r="G133" s="9">
        <v>0.65559228283572923</v>
      </c>
    </row>
    <row r="134" spans="2:8" x14ac:dyDescent="0.25">
      <c r="B134" s="1" t="s">
        <v>28</v>
      </c>
      <c r="C134" s="6">
        <v>1</v>
      </c>
      <c r="D134" s="9">
        <v>2020635880301.8093</v>
      </c>
      <c r="E134" s="9">
        <v>2020635880301.8093</v>
      </c>
      <c r="F134" s="9">
        <v>12.902630977206853</v>
      </c>
      <c r="G134" s="9">
        <v>4.2043834694279939E-4</v>
      </c>
    </row>
    <row r="135" spans="2:8" x14ac:dyDescent="0.25">
      <c r="B135" s="1" t="s">
        <v>29</v>
      </c>
      <c r="C135" s="6">
        <v>1</v>
      </c>
      <c r="D135" s="9">
        <v>269077886983.32407</v>
      </c>
      <c r="E135" s="9">
        <v>269077886983.32407</v>
      </c>
      <c r="F135" s="9">
        <v>1.7181782792819849</v>
      </c>
      <c r="G135" s="9">
        <v>0.19155254166544169</v>
      </c>
    </row>
    <row r="136" spans="2:8" x14ac:dyDescent="0.25">
      <c r="B136" s="1" t="s">
        <v>30</v>
      </c>
      <c r="C136" s="6">
        <v>1</v>
      </c>
      <c r="D136" s="9">
        <v>274037949940.77875</v>
      </c>
      <c r="E136" s="9">
        <v>274037949940.77875</v>
      </c>
      <c r="F136" s="9">
        <v>1.7498504190215762</v>
      </c>
      <c r="G136" s="9">
        <v>0.18752833800822311</v>
      </c>
    </row>
    <row r="137" spans="2:8" x14ac:dyDescent="0.25">
      <c r="B137" s="1" t="s">
        <v>31</v>
      </c>
      <c r="C137" s="6">
        <v>1</v>
      </c>
      <c r="D137" s="9">
        <v>88311321521.886475</v>
      </c>
      <c r="E137" s="9">
        <v>88311321521.886475</v>
      </c>
      <c r="F137" s="9">
        <v>0.56390584954681422</v>
      </c>
      <c r="G137" s="9">
        <v>0.45364489826413362</v>
      </c>
    </row>
    <row r="138" spans="2:8" ht="15.75" thickBot="1" x14ac:dyDescent="0.3">
      <c r="B138" s="4" t="s">
        <v>32</v>
      </c>
      <c r="C138" s="7">
        <v>1</v>
      </c>
      <c r="D138" s="10">
        <v>56171841105.844864</v>
      </c>
      <c r="E138" s="10">
        <v>56171841105.844864</v>
      </c>
      <c r="F138" s="10">
        <v>0.35868141517449537</v>
      </c>
      <c r="G138" s="10">
        <v>0.54997209979765926</v>
      </c>
    </row>
    <row r="141" spans="2:8" x14ac:dyDescent="0.25">
      <c r="B141" t="s">
        <v>69</v>
      </c>
    </row>
    <row r="142" spans="2:8" ht="15.75" thickBot="1" x14ac:dyDescent="0.3"/>
    <row r="143" spans="2:8" x14ac:dyDescent="0.25">
      <c r="B143" s="2" t="s">
        <v>57</v>
      </c>
      <c r="C143" s="2" t="s">
        <v>70</v>
      </c>
      <c r="D143" s="2" t="s">
        <v>71</v>
      </c>
      <c r="E143" s="2" t="s">
        <v>72</v>
      </c>
      <c r="F143" s="2" t="s">
        <v>73</v>
      </c>
      <c r="G143" s="2" t="s">
        <v>74</v>
      </c>
      <c r="H143" s="2" t="s">
        <v>75</v>
      </c>
    </row>
    <row r="144" spans="2:8" x14ac:dyDescent="0.25">
      <c r="B144" s="12" t="s">
        <v>76</v>
      </c>
      <c r="C144" s="14">
        <v>-25807706.625287652</v>
      </c>
      <c r="D144" s="14">
        <v>4198375.7351573296</v>
      </c>
      <c r="E144" s="14">
        <v>-6.1470693080595691</v>
      </c>
      <c r="F144" s="25" t="s">
        <v>65</v>
      </c>
      <c r="G144" s="14">
        <v>-34090555.93608062</v>
      </c>
      <c r="H144" s="14">
        <v>-17524857.314494684</v>
      </c>
    </row>
    <row r="145" spans="2:8" x14ac:dyDescent="0.25">
      <c r="B145" s="1" t="s">
        <v>16</v>
      </c>
      <c r="C145" s="9">
        <v>2978.3289315896236</v>
      </c>
      <c r="D145" s="9">
        <v>295.56028202942434</v>
      </c>
      <c r="E145" s="9">
        <v>10.076891628128564</v>
      </c>
      <c r="F145" s="27" t="s">
        <v>65</v>
      </c>
      <c r="G145" s="9">
        <v>2395.2269338801561</v>
      </c>
      <c r="H145" s="9">
        <v>3561.4309292990911</v>
      </c>
    </row>
    <row r="146" spans="2:8" x14ac:dyDescent="0.25">
      <c r="B146" s="1" t="s">
        <v>17</v>
      </c>
      <c r="C146" s="9">
        <v>29879.12003145479</v>
      </c>
      <c r="D146" s="9">
        <v>1248.3304949943797</v>
      </c>
      <c r="E146" s="9">
        <v>23.935264059690628</v>
      </c>
      <c r="F146" s="27" t="s">
        <v>65</v>
      </c>
      <c r="G146" s="9">
        <v>27416.326314941809</v>
      </c>
      <c r="H146" s="9">
        <v>32341.91374796777</v>
      </c>
    </row>
    <row r="147" spans="2:8" x14ac:dyDescent="0.25">
      <c r="B147" s="1" t="s">
        <v>18</v>
      </c>
      <c r="C147" s="9">
        <v>-80.267430949643796</v>
      </c>
      <c r="D147" s="9">
        <v>1847.9911488608384</v>
      </c>
      <c r="E147" s="9">
        <v>-4.3434965042512916E-2</v>
      </c>
      <c r="F147" s="9">
        <v>0.96540165065697614</v>
      </c>
      <c r="G147" s="9">
        <v>-3726.1136294009361</v>
      </c>
      <c r="H147" s="9">
        <v>3565.5787675016486</v>
      </c>
    </row>
    <row r="148" spans="2:8" x14ac:dyDescent="0.25">
      <c r="B148" s="1" t="s">
        <v>19</v>
      </c>
      <c r="C148" s="9">
        <v>533598.62262181588</v>
      </c>
      <c r="D148" s="9">
        <v>53638.720817086498</v>
      </c>
      <c r="E148" s="9">
        <v>9.9480117067191358</v>
      </c>
      <c r="F148" s="27" t="s">
        <v>65</v>
      </c>
      <c r="G148" s="9">
        <v>427776.40236858925</v>
      </c>
      <c r="H148" s="9">
        <v>639420.84287504258</v>
      </c>
    </row>
    <row r="149" spans="2:8" x14ac:dyDescent="0.25">
      <c r="B149" s="1" t="s">
        <v>20</v>
      </c>
      <c r="C149" s="9">
        <v>-297368.22850811621</v>
      </c>
      <c r="D149" s="9">
        <v>109684.02797955347</v>
      </c>
      <c r="E149" s="9">
        <v>-2.7111351943014848</v>
      </c>
      <c r="F149" s="9">
        <v>7.336813342433187E-3</v>
      </c>
      <c r="G149" s="9">
        <v>-513760.55088833219</v>
      </c>
      <c r="H149" s="9">
        <v>-80975.906127900264</v>
      </c>
    </row>
    <row r="150" spans="2:8" x14ac:dyDescent="0.25">
      <c r="B150" s="1" t="s">
        <v>21</v>
      </c>
      <c r="C150" s="9">
        <v>814485.07733603474</v>
      </c>
      <c r="D150" s="9">
        <v>109030.69104143942</v>
      </c>
      <c r="E150" s="9">
        <v>7.4702367705481425</v>
      </c>
      <c r="F150" s="27" t="s">
        <v>65</v>
      </c>
      <c r="G150" s="9">
        <v>599381.70376577345</v>
      </c>
      <c r="H150" s="9">
        <v>1029588.450906296</v>
      </c>
    </row>
    <row r="151" spans="2:8" x14ac:dyDescent="0.25">
      <c r="B151" s="1" t="s">
        <v>22</v>
      </c>
      <c r="C151" s="9">
        <v>-902690.56115089089</v>
      </c>
      <c r="D151" s="9">
        <v>213271.45016412879</v>
      </c>
      <c r="E151" s="9">
        <v>-4.2325897838468345</v>
      </c>
      <c r="F151" s="27" t="s">
        <v>65</v>
      </c>
      <c r="G151" s="9">
        <v>-1323447.3955645151</v>
      </c>
      <c r="H151" s="9">
        <v>-481933.72673726658</v>
      </c>
    </row>
    <row r="152" spans="2:8" x14ac:dyDescent="0.25">
      <c r="B152" s="1" t="s">
        <v>23</v>
      </c>
      <c r="C152" s="9">
        <v>0</v>
      </c>
      <c r="D152" s="9">
        <v>0</v>
      </c>
      <c r="E152" s="9"/>
      <c r="F152" s="9"/>
      <c r="G152" s="9"/>
      <c r="H152" s="9"/>
    </row>
    <row r="153" spans="2:8" x14ac:dyDescent="0.25">
      <c r="B153" s="1" t="s">
        <v>24</v>
      </c>
      <c r="C153" s="9">
        <v>-792.43516221548703</v>
      </c>
      <c r="D153" s="9">
        <v>495.52061632639681</v>
      </c>
      <c r="E153" s="9">
        <v>-1.599197159727284</v>
      </c>
      <c r="F153" s="9">
        <v>0.11148323856088771</v>
      </c>
      <c r="G153" s="9">
        <v>-1770.032893893735</v>
      </c>
      <c r="H153" s="9">
        <v>185.16256946276098</v>
      </c>
    </row>
    <row r="154" spans="2:8" x14ac:dyDescent="0.25">
      <c r="B154" s="1" t="s">
        <v>25</v>
      </c>
      <c r="C154" s="9">
        <v>1007.3945409353162</v>
      </c>
      <c r="D154" s="9">
        <v>477.28939600053997</v>
      </c>
      <c r="E154" s="9">
        <v>2.1106577044803578</v>
      </c>
      <c r="F154" s="9">
        <v>3.6145514543550597E-2</v>
      </c>
      <c r="G154" s="9">
        <v>65.764635920700357</v>
      </c>
      <c r="H154" s="9">
        <v>1949.024445949932</v>
      </c>
    </row>
    <row r="155" spans="2:8" x14ac:dyDescent="0.25">
      <c r="B155" s="1" t="s">
        <v>26</v>
      </c>
      <c r="C155" s="9">
        <v>-4.7602745505458719</v>
      </c>
      <c r="D155" s="9">
        <v>1.1207294076258409</v>
      </c>
      <c r="E155" s="9">
        <v>-4.2474789348394655</v>
      </c>
      <c r="F155" s="27" t="s">
        <v>65</v>
      </c>
      <c r="G155" s="9">
        <v>-6.9713279166856328</v>
      </c>
      <c r="H155" s="9">
        <v>-2.549221184406111</v>
      </c>
    </row>
    <row r="156" spans="2:8" x14ac:dyDescent="0.25">
      <c r="B156" s="1" t="s">
        <v>27</v>
      </c>
      <c r="C156" s="9">
        <v>-14440.373062782721</v>
      </c>
      <c r="D156" s="9">
        <v>32324.585505216495</v>
      </c>
      <c r="E156" s="9">
        <v>-0.44673033968068526</v>
      </c>
      <c r="F156" s="9">
        <v>0.65559228283458348</v>
      </c>
      <c r="G156" s="9">
        <v>-78212.576329748656</v>
      </c>
      <c r="H156" s="9">
        <v>49331.830204183221</v>
      </c>
    </row>
    <row r="157" spans="2:8" x14ac:dyDescent="0.25">
      <c r="B157" s="1" t="s">
        <v>28</v>
      </c>
      <c r="C157" s="9">
        <v>119782.96803547486</v>
      </c>
      <c r="D157" s="9">
        <v>33346.935678586655</v>
      </c>
      <c r="E157" s="9">
        <v>3.5920232428550274</v>
      </c>
      <c r="F157" s="9">
        <v>4.2043834694198559E-4</v>
      </c>
      <c r="G157" s="9">
        <v>53993.800836963434</v>
      </c>
      <c r="H157" s="9">
        <v>185572.13523398628</v>
      </c>
    </row>
    <row r="158" spans="2:8" x14ac:dyDescent="0.25">
      <c r="B158" s="1" t="s">
        <v>29</v>
      </c>
      <c r="C158" s="9">
        <v>33797.158017056412</v>
      </c>
      <c r="D158" s="9">
        <v>25783.749311430041</v>
      </c>
      <c r="E158" s="9">
        <v>1.3107929963496037</v>
      </c>
      <c r="F158" s="9">
        <v>0.19155254166580232</v>
      </c>
      <c r="G158" s="9">
        <v>-17070.826100099774</v>
      </c>
      <c r="H158" s="9">
        <v>84665.142134212598</v>
      </c>
    </row>
    <row r="159" spans="2:8" x14ac:dyDescent="0.25">
      <c r="B159" s="1" t="s">
        <v>30</v>
      </c>
      <c r="C159" s="9">
        <v>-31916.379270702208</v>
      </c>
      <c r="D159" s="9">
        <v>24127.546114009077</v>
      </c>
      <c r="E159" s="9">
        <v>-1.3228191180275366</v>
      </c>
      <c r="F159" s="9">
        <v>0.18752833800852775</v>
      </c>
      <c r="G159" s="9">
        <v>-79516.889874848188</v>
      </c>
      <c r="H159" s="9">
        <v>15684.131333443765</v>
      </c>
    </row>
    <row r="160" spans="2:8" x14ac:dyDescent="0.25">
      <c r="B160" s="1" t="s">
        <v>31</v>
      </c>
      <c r="C160" s="9">
        <v>45504.766608568076</v>
      </c>
      <c r="D160" s="9">
        <v>60597.34429025204</v>
      </c>
      <c r="E160" s="9">
        <v>0.75093664815750305</v>
      </c>
      <c r="F160" s="9">
        <v>0.45364489826444748</v>
      </c>
      <c r="G160" s="9">
        <v>-74045.912761864543</v>
      </c>
      <c r="H160" s="9">
        <v>165055.44597900071</v>
      </c>
    </row>
    <row r="161" spans="2:8" ht="15.75" thickBot="1" x14ac:dyDescent="0.3">
      <c r="B161" s="4" t="s">
        <v>32</v>
      </c>
      <c r="C161" s="10">
        <v>-32682.97511149829</v>
      </c>
      <c r="D161" s="10">
        <v>54571.657645318926</v>
      </c>
      <c r="E161" s="10">
        <v>-0.59890017129252049</v>
      </c>
      <c r="F161" s="10">
        <v>0.54997209979781958</v>
      </c>
      <c r="G161" s="10">
        <v>-140345.75839485801</v>
      </c>
      <c r="H161" s="10">
        <v>74979.808171861427</v>
      </c>
    </row>
    <row r="164" spans="2:8" x14ac:dyDescent="0.25">
      <c r="B164" t="s">
        <v>77</v>
      </c>
    </row>
    <row r="166" spans="2:8" x14ac:dyDescent="0.25">
      <c r="B166" s="28" t="s">
        <v>78</v>
      </c>
    </row>
    <row r="169" spans="2:8" x14ac:dyDescent="0.25">
      <c r="B169" t="s">
        <v>79</v>
      </c>
    </row>
    <row r="170" spans="2:8" ht="15.75" thickBot="1" x14ac:dyDescent="0.3"/>
    <row r="171" spans="2:8" x14ac:dyDescent="0.25">
      <c r="B171" s="2" t="s">
        <v>57</v>
      </c>
      <c r="C171" s="2" t="s">
        <v>70</v>
      </c>
      <c r="D171" s="2" t="s">
        <v>71</v>
      </c>
      <c r="E171" s="2" t="s">
        <v>72</v>
      </c>
      <c r="F171" s="2" t="s">
        <v>73</v>
      </c>
      <c r="G171" s="2" t="s">
        <v>74</v>
      </c>
      <c r="H171" s="2" t="s">
        <v>75</v>
      </c>
    </row>
    <row r="172" spans="2:8" x14ac:dyDescent="0.25">
      <c r="B172" s="12" t="s">
        <v>16</v>
      </c>
      <c r="C172" s="14">
        <v>0.29623883554552627</v>
      </c>
      <c r="D172" s="14">
        <v>2.9397838785782639E-2</v>
      </c>
      <c r="E172" s="14">
        <v>10.076891628128564</v>
      </c>
      <c r="F172" s="25" t="s">
        <v>65</v>
      </c>
      <c r="G172" s="14">
        <v>0.23824072292150272</v>
      </c>
      <c r="H172" s="14">
        <v>0.35423694816954981</v>
      </c>
    </row>
    <row r="173" spans="2:8" x14ac:dyDescent="0.25">
      <c r="B173" s="1" t="s">
        <v>17</v>
      </c>
      <c r="C173" s="9">
        <v>0.66800796825273245</v>
      </c>
      <c r="D173" s="9">
        <v>2.7908945002103589E-2</v>
      </c>
      <c r="E173" s="9">
        <v>23.935264059690628</v>
      </c>
      <c r="F173" s="27" t="s">
        <v>65</v>
      </c>
      <c r="G173" s="9">
        <v>0.61294724942762957</v>
      </c>
      <c r="H173" s="9">
        <v>0.72306868707783534</v>
      </c>
    </row>
    <row r="174" spans="2:8" x14ac:dyDescent="0.25">
      <c r="B174" s="1" t="s">
        <v>18</v>
      </c>
      <c r="C174" s="9">
        <v>-5.6835993357586977E-4</v>
      </c>
      <c r="D174" s="9">
        <v>1.3085308875454952E-2</v>
      </c>
      <c r="E174" s="9">
        <v>-4.3434965042512909E-2</v>
      </c>
      <c r="F174" s="9">
        <v>0.96540165065697614</v>
      </c>
      <c r="G174" s="9">
        <v>-2.6383972550847627E-2</v>
      </c>
      <c r="H174" s="9">
        <v>2.5247252683695886E-2</v>
      </c>
    </row>
    <row r="175" spans="2:8" x14ac:dyDescent="0.25">
      <c r="B175" s="1" t="s">
        <v>19</v>
      </c>
      <c r="C175" s="9">
        <v>0.18467443165236894</v>
      </c>
      <c r="D175" s="9">
        <v>1.8563953993704613E-2</v>
      </c>
      <c r="E175" s="9">
        <v>9.9480117067191358</v>
      </c>
      <c r="F175" s="27" t="s">
        <v>65</v>
      </c>
      <c r="G175" s="9">
        <v>0.14805016473534738</v>
      </c>
      <c r="H175" s="9">
        <v>0.2212986985693905</v>
      </c>
    </row>
    <row r="176" spans="2:8" x14ac:dyDescent="0.25">
      <c r="B176" s="1" t="s">
        <v>20</v>
      </c>
      <c r="C176" s="9">
        <v>-6.4165976434422636E-2</v>
      </c>
      <c r="D176" s="9">
        <v>2.3667567950610736E-2</v>
      </c>
      <c r="E176" s="9">
        <v>-2.7111351943014848</v>
      </c>
      <c r="F176" s="9">
        <v>7.336813342433187E-3</v>
      </c>
      <c r="G176" s="9">
        <v>-0.11085900994408673</v>
      </c>
      <c r="H176" s="9">
        <v>-1.7472942924758532E-2</v>
      </c>
    </row>
    <row r="177" spans="2:8" x14ac:dyDescent="0.25">
      <c r="B177" s="1" t="s">
        <v>21</v>
      </c>
      <c r="C177" s="9">
        <v>0.1555682711139619</v>
      </c>
      <c r="D177" s="9">
        <v>2.0825079029261718E-2</v>
      </c>
      <c r="E177" s="9">
        <v>7.4702367705481425</v>
      </c>
      <c r="F177" s="27" t="s">
        <v>65</v>
      </c>
      <c r="G177" s="9">
        <v>0.11448309856966471</v>
      </c>
      <c r="H177" s="9">
        <v>0.1966534436582591</v>
      </c>
    </row>
    <row r="178" spans="2:8" x14ac:dyDescent="0.25">
      <c r="B178" s="1" t="s">
        <v>22</v>
      </c>
      <c r="C178" s="9">
        <v>-0.16924763897995507</v>
      </c>
      <c r="D178" s="9">
        <v>3.9986780581918936E-2</v>
      </c>
      <c r="E178" s="9">
        <v>-4.2325897838468345</v>
      </c>
      <c r="F178" s="27" t="s">
        <v>65</v>
      </c>
      <c r="G178" s="9">
        <v>-0.24813635663575234</v>
      </c>
      <c r="H178" s="9">
        <v>-9.0358921324157793E-2</v>
      </c>
    </row>
    <row r="179" spans="2:8" x14ac:dyDescent="0.25">
      <c r="B179" s="1" t="s">
        <v>23</v>
      </c>
      <c r="C179" s="9">
        <v>0</v>
      </c>
      <c r="D179" s="9">
        <v>0</v>
      </c>
      <c r="E179" s="9"/>
      <c r="F179" s="9"/>
      <c r="G179" s="9"/>
      <c r="H179" s="9"/>
    </row>
    <row r="180" spans="2:8" x14ac:dyDescent="0.25">
      <c r="B180" s="1" t="s">
        <v>24</v>
      </c>
      <c r="C180" s="9">
        <v>-0.22800334476018838</v>
      </c>
      <c r="D180" s="9">
        <v>0.14257363038280438</v>
      </c>
      <c r="E180" s="9">
        <v>-1.599197159727284</v>
      </c>
      <c r="F180" s="9">
        <v>0.11148323856088771</v>
      </c>
      <c r="G180" s="9">
        <v>-0.50928257526460363</v>
      </c>
      <c r="H180" s="9">
        <v>5.3275885744226897E-2</v>
      </c>
    </row>
    <row r="181" spans="2:8" x14ac:dyDescent="0.25">
      <c r="B181" s="1" t="s">
        <v>25</v>
      </c>
      <c r="C181" s="9">
        <v>0.3085373310620802</v>
      </c>
      <c r="D181" s="9">
        <v>0.14618065753018053</v>
      </c>
      <c r="E181" s="9">
        <v>2.1106577044803578</v>
      </c>
      <c r="F181" s="9">
        <v>3.6145514543550597E-2</v>
      </c>
      <c r="G181" s="9">
        <v>2.0141905103439661E-2</v>
      </c>
      <c r="H181" s="9">
        <v>0.59693275702072079</v>
      </c>
    </row>
    <row r="182" spans="2:8" x14ac:dyDescent="0.25">
      <c r="B182" s="1" t="s">
        <v>26</v>
      </c>
      <c r="C182" s="9">
        <v>-0.20115927764654506</v>
      </c>
      <c r="D182" s="9">
        <v>4.7359688119123756E-2</v>
      </c>
      <c r="E182" s="9">
        <v>-4.2474789348394655</v>
      </c>
      <c r="F182" s="27" t="s">
        <v>65</v>
      </c>
      <c r="G182" s="9">
        <v>-0.29459378299868549</v>
      </c>
      <c r="H182" s="9">
        <v>-0.10772477229440462</v>
      </c>
    </row>
    <row r="183" spans="2:8" x14ac:dyDescent="0.25">
      <c r="B183" s="1" t="s">
        <v>27</v>
      </c>
      <c r="C183" s="9">
        <v>-8.8616327550472412E-2</v>
      </c>
      <c r="D183" s="9">
        <v>0.19836648572786383</v>
      </c>
      <c r="E183" s="9">
        <v>-0.44673033968068526</v>
      </c>
      <c r="F183" s="9">
        <v>0.65559228283458348</v>
      </c>
      <c r="G183" s="9">
        <v>-0.47996760557844742</v>
      </c>
      <c r="H183" s="9">
        <v>0.30273495047750254</v>
      </c>
    </row>
    <row r="184" spans="2:8" x14ac:dyDescent="0.25">
      <c r="B184" s="1" t="s">
        <v>28</v>
      </c>
      <c r="C184" s="9">
        <v>0.77062304607334753</v>
      </c>
      <c r="D184" s="9">
        <v>0.21453732171867504</v>
      </c>
      <c r="E184" s="9">
        <v>3.5920232428550278</v>
      </c>
      <c r="F184" s="9">
        <v>4.2043834694198038E-4</v>
      </c>
      <c r="G184" s="9">
        <v>0.34736881171399564</v>
      </c>
      <c r="H184" s="9">
        <v>1.1938772804326994</v>
      </c>
    </row>
    <row r="185" spans="2:8" x14ac:dyDescent="0.25">
      <c r="B185" s="1" t="s">
        <v>29</v>
      </c>
      <c r="C185" s="9">
        <v>0.14867251059053199</v>
      </c>
      <c r="D185" s="9">
        <v>0.11342180726061747</v>
      </c>
      <c r="E185" s="9">
        <v>1.3107929963496034</v>
      </c>
      <c r="F185" s="9">
        <v>0.19155254166580232</v>
      </c>
      <c r="G185" s="9">
        <v>-7.5093964198864882E-2</v>
      </c>
      <c r="H185" s="9">
        <v>0.37243898537992887</v>
      </c>
    </row>
    <row r="186" spans="2:8" x14ac:dyDescent="0.25">
      <c r="B186" s="1" t="s">
        <v>30</v>
      </c>
      <c r="C186" s="9">
        <v>-0.15785877899588793</v>
      </c>
      <c r="D186" s="9">
        <v>0.11933512061064862</v>
      </c>
      <c r="E186" s="9">
        <v>-1.3228191180275368</v>
      </c>
      <c r="F186" s="9">
        <v>0.18752833800852775</v>
      </c>
      <c r="G186" s="9">
        <v>-0.39329145197608895</v>
      </c>
      <c r="H186" s="9">
        <v>7.757389398431308E-2</v>
      </c>
    </row>
    <row r="187" spans="2:8" x14ac:dyDescent="0.25">
      <c r="B187" s="1" t="s">
        <v>31</v>
      </c>
      <c r="C187" s="9">
        <v>5.539206292979857E-2</v>
      </c>
      <c r="D187" s="9">
        <v>7.3763962733352326E-2</v>
      </c>
      <c r="E187" s="9">
        <v>0.75093664815750316</v>
      </c>
      <c r="F187" s="9">
        <v>0.45364489826444748</v>
      </c>
      <c r="G187" s="9">
        <v>-9.0134642260252695E-2</v>
      </c>
      <c r="H187" s="9">
        <v>0.20091876811984982</v>
      </c>
    </row>
    <row r="188" spans="2:8" ht="15.75" thickBot="1" x14ac:dyDescent="0.3">
      <c r="B188" s="4" t="s">
        <v>32</v>
      </c>
      <c r="C188" s="10">
        <v>-4.3383733299440647E-2</v>
      </c>
      <c r="D188" s="10">
        <v>7.2439006330239891E-2</v>
      </c>
      <c r="E188" s="10">
        <v>-0.59890017129252049</v>
      </c>
      <c r="F188" s="10">
        <v>0.54997209979781958</v>
      </c>
      <c r="G188" s="10">
        <v>-0.18629647182175171</v>
      </c>
      <c r="H188" s="10">
        <v>9.952900522287042E-2</v>
      </c>
    </row>
    <row r="207" spans="5:5" x14ac:dyDescent="0.25">
      <c r="E207" t="s">
        <v>80</v>
      </c>
    </row>
    <row r="210" spans="2:13" x14ac:dyDescent="0.25">
      <c r="B210" t="s">
        <v>81</v>
      </c>
    </row>
    <row r="211" spans="2:13" ht="15.75" thickBot="1" x14ac:dyDescent="0.3"/>
    <row r="212" spans="2:13" x14ac:dyDescent="0.25">
      <c r="B212" s="2" t="s">
        <v>82</v>
      </c>
      <c r="C212" s="2" t="s">
        <v>83</v>
      </c>
      <c r="D212" s="2" t="s">
        <v>15</v>
      </c>
      <c r="E212" s="2" t="s">
        <v>84</v>
      </c>
      <c r="F212" s="2" t="s">
        <v>85</v>
      </c>
      <c r="G212" s="2" t="s">
        <v>86</v>
      </c>
      <c r="H212" s="2" t="s">
        <v>87</v>
      </c>
      <c r="I212" s="2" t="s">
        <v>88</v>
      </c>
      <c r="J212" s="2" t="s">
        <v>89</v>
      </c>
      <c r="K212" s="2" t="s">
        <v>90</v>
      </c>
      <c r="L212" s="2" t="s">
        <v>91</v>
      </c>
      <c r="M212" s="2" t="s">
        <v>92</v>
      </c>
    </row>
    <row r="213" spans="2:13" x14ac:dyDescent="0.25">
      <c r="B213" s="12" t="s">
        <v>93</v>
      </c>
      <c r="C213" s="24">
        <v>1</v>
      </c>
      <c r="D213" s="14">
        <v>11558341</v>
      </c>
      <c r="E213" s="14">
        <v>11394784.578291211</v>
      </c>
      <c r="F213" s="14">
        <v>163556.42170878872</v>
      </c>
      <c r="G213" s="14">
        <v>0.41329743353445009</v>
      </c>
      <c r="H213" s="14">
        <v>141866.09152551528</v>
      </c>
      <c r="I213" s="14">
        <v>11114901.229934119</v>
      </c>
      <c r="J213" s="14">
        <v>11674667.926648304</v>
      </c>
      <c r="K213" s="14">
        <v>420395.63281853695</v>
      </c>
      <c r="L213" s="14">
        <v>10565398.668785209</v>
      </c>
      <c r="M213" s="14">
        <v>12224170.487797214</v>
      </c>
    </row>
    <row r="214" spans="2:13" x14ac:dyDescent="0.25">
      <c r="B214" s="1" t="s">
        <v>94</v>
      </c>
      <c r="C214" s="6">
        <v>1</v>
      </c>
      <c r="D214" s="9">
        <v>10081641</v>
      </c>
      <c r="E214" s="9">
        <v>10254877.132314928</v>
      </c>
      <c r="F214" s="9">
        <v>-173236.13231492788</v>
      </c>
      <c r="G214" s="9">
        <v>-0.43775749147088838</v>
      </c>
      <c r="H214" s="9">
        <v>135734.56779818938</v>
      </c>
      <c r="I214" s="9">
        <v>9987090.4828439541</v>
      </c>
      <c r="J214" s="9">
        <v>10522663.781785902</v>
      </c>
      <c r="K214" s="9">
        <v>418366.31444648304</v>
      </c>
      <c r="L214" s="9">
        <v>9429494.8040364441</v>
      </c>
      <c r="M214" s="9">
        <v>11080259.460593412</v>
      </c>
    </row>
    <row r="215" spans="2:13" x14ac:dyDescent="0.25">
      <c r="B215" s="1" t="s">
        <v>95</v>
      </c>
      <c r="C215" s="6">
        <v>1</v>
      </c>
      <c r="D215" s="9">
        <v>9844919</v>
      </c>
      <c r="E215" s="9">
        <v>10323631.626409939</v>
      </c>
      <c r="F215" s="9">
        <v>-478712.62640993856</v>
      </c>
      <c r="G215" s="9">
        <v>-1.209678579591547</v>
      </c>
      <c r="H215" s="9">
        <v>136573.004288144</v>
      </c>
      <c r="I215" s="9">
        <v>10054190.850786127</v>
      </c>
      <c r="J215" s="9">
        <v>10593072.40203375</v>
      </c>
      <c r="K215" s="9">
        <v>418639.08760227065</v>
      </c>
      <c r="L215" s="9">
        <v>9497711.1521702688</v>
      </c>
      <c r="M215" s="9">
        <v>11149552.100649608</v>
      </c>
    </row>
    <row r="216" spans="2:13" x14ac:dyDescent="0.25">
      <c r="B216" s="1" t="s">
        <v>96</v>
      </c>
      <c r="C216" s="6">
        <v>1</v>
      </c>
      <c r="D216" s="9">
        <v>10453919</v>
      </c>
      <c r="E216" s="9">
        <v>10023270.389537862</v>
      </c>
      <c r="F216" s="9">
        <v>430648.61046213843</v>
      </c>
      <c r="G216" s="9">
        <v>1.0882236453918144</v>
      </c>
      <c r="H216" s="9">
        <v>123389.02988342488</v>
      </c>
      <c r="I216" s="9">
        <v>9779839.8807887342</v>
      </c>
      <c r="J216" s="9">
        <v>10266700.898286989</v>
      </c>
      <c r="K216" s="9">
        <v>414525.45502507436</v>
      </c>
      <c r="L216" s="9">
        <v>9205465.5773794968</v>
      </c>
      <c r="M216" s="9">
        <v>10841075.201696226</v>
      </c>
    </row>
    <row r="217" spans="2:13" x14ac:dyDescent="0.25">
      <c r="B217" s="1" t="s">
        <v>97</v>
      </c>
      <c r="C217" s="6">
        <v>1</v>
      </c>
      <c r="D217" s="9">
        <v>11888649</v>
      </c>
      <c r="E217" s="9">
        <v>11997450.042041698</v>
      </c>
      <c r="F217" s="9">
        <v>-108801.04204169847</v>
      </c>
      <c r="G217" s="9">
        <v>-0.27493381777312059</v>
      </c>
      <c r="H217" s="9">
        <v>135078.63216292427</v>
      </c>
      <c r="I217" s="9">
        <v>11730957.468272189</v>
      </c>
      <c r="J217" s="9">
        <v>12263942.615811208</v>
      </c>
      <c r="K217" s="9">
        <v>418153.96331396746</v>
      </c>
      <c r="L217" s="9">
        <v>11172486.654930599</v>
      </c>
      <c r="M217" s="9">
        <v>12822413.429152798</v>
      </c>
    </row>
    <row r="218" spans="2:13" x14ac:dyDescent="0.25">
      <c r="B218" s="1" t="s">
        <v>98</v>
      </c>
      <c r="C218" s="6">
        <v>1</v>
      </c>
      <c r="D218" s="9">
        <v>13630712</v>
      </c>
      <c r="E218" s="9">
        <v>13979624.333782848</v>
      </c>
      <c r="F218" s="9">
        <v>-348912.33378284797</v>
      </c>
      <c r="G218" s="9">
        <v>-0.88168089381242321</v>
      </c>
      <c r="H218" s="9">
        <v>191798.73173195357</v>
      </c>
      <c r="I218" s="9">
        <v>13601230.380227512</v>
      </c>
      <c r="J218" s="9">
        <v>14358018.287338184</v>
      </c>
      <c r="K218" s="9">
        <v>439764.99822309433</v>
      </c>
      <c r="L218" s="9">
        <v>13112025.185393017</v>
      </c>
      <c r="M218" s="9">
        <v>14847223.482172679</v>
      </c>
    </row>
    <row r="219" spans="2:13" x14ac:dyDescent="0.25">
      <c r="B219" s="1" t="s">
        <v>99</v>
      </c>
      <c r="C219" s="6">
        <v>1</v>
      </c>
      <c r="D219" s="9">
        <v>11568448</v>
      </c>
      <c r="E219" s="9">
        <v>11132722.83050164</v>
      </c>
      <c r="F219" s="9">
        <v>435725.16949835978</v>
      </c>
      <c r="G219" s="9">
        <v>1.1010518107364444</v>
      </c>
      <c r="H219" s="9">
        <v>122668.96727601445</v>
      </c>
      <c r="I219" s="9">
        <v>10890712.911630064</v>
      </c>
      <c r="J219" s="9">
        <v>11374732.749373216</v>
      </c>
      <c r="K219" s="9">
        <v>414311.6890708445</v>
      </c>
      <c r="L219" s="9">
        <v>10315339.750769898</v>
      </c>
      <c r="M219" s="9">
        <v>11950105.910233382</v>
      </c>
    </row>
    <row r="220" spans="2:13" x14ac:dyDescent="0.25">
      <c r="B220" s="1" t="s">
        <v>100</v>
      </c>
      <c r="C220" s="6">
        <v>1</v>
      </c>
      <c r="D220" s="9">
        <v>10739347</v>
      </c>
      <c r="E220" s="9">
        <v>10989398.905749599</v>
      </c>
      <c r="F220" s="9">
        <v>-250051.90574959852</v>
      </c>
      <c r="G220" s="9">
        <v>-0.63186642148917815</v>
      </c>
      <c r="H220" s="9">
        <v>135284.39409810849</v>
      </c>
      <c r="I220" s="9">
        <v>10722500.39044209</v>
      </c>
      <c r="J220" s="9">
        <v>11256297.421057107</v>
      </c>
      <c r="K220" s="9">
        <v>418220.47708674497</v>
      </c>
      <c r="L220" s="9">
        <v>10164304.295615178</v>
      </c>
      <c r="M220" s="9">
        <v>11814493.515884019</v>
      </c>
    </row>
    <row r="221" spans="2:13" x14ac:dyDescent="0.25">
      <c r="B221" s="1" t="s">
        <v>101</v>
      </c>
      <c r="C221" s="6">
        <v>1</v>
      </c>
      <c r="D221" s="9">
        <v>11382512</v>
      </c>
      <c r="E221" s="9">
        <v>11234748.510804821</v>
      </c>
      <c r="F221" s="9">
        <v>147763.48919517919</v>
      </c>
      <c r="G221" s="9">
        <v>0.37338962430468353</v>
      </c>
      <c r="H221" s="9">
        <v>132841.43244401336</v>
      </c>
      <c r="I221" s="9">
        <v>10972669.641124422</v>
      </c>
      <c r="J221" s="9">
        <v>11496827.38048522</v>
      </c>
      <c r="K221" s="9">
        <v>417436.63751753944</v>
      </c>
      <c r="L221" s="9">
        <v>10411200.314199137</v>
      </c>
      <c r="M221" s="9">
        <v>12058296.707410505</v>
      </c>
    </row>
    <row r="222" spans="2:13" x14ac:dyDescent="0.25">
      <c r="B222" s="1" t="s">
        <v>102</v>
      </c>
      <c r="C222" s="6">
        <v>1</v>
      </c>
      <c r="D222" s="9">
        <v>11982545</v>
      </c>
      <c r="E222" s="9">
        <v>11558175.73205016</v>
      </c>
      <c r="F222" s="9">
        <v>424369.26794984005</v>
      </c>
      <c r="G222" s="9">
        <v>1.0723561171254068</v>
      </c>
      <c r="H222" s="9">
        <v>115906.97542880382</v>
      </c>
      <c r="I222" s="9">
        <v>11329506.343670469</v>
      </c>
      <c r="J222" s="9">
        <v>11786845.120429851</v>
      </c>
      <c r="K222" s="9">
        <v>412360.19099959877</v>
      </c>
      <c r="L222" s="9">
        <v>10744642.704213267</v>
      </c>
      <c r="M222" s="9">
        <v>12371708.759887053</v>
      </c>
    </row>
    <row r="223" spans="2:13" x14ac:dyDescent="0.25">
      <c r="B223" s="1" t="s">
        <v>103</v>
      </c>
      <c r="C223" s="6">
        <v>1</v>
      </c>
      <c r="D223" s="9">
        <v>12523563</v>
      </c>
      <c r="E223" s="9">
        <v>12112083.371951852</v>
      </c>
      <c r="F223" s="9">
        <v>411479.62804814801</v>
      </c>
      <c r="G223" s="9">
        <v>1.039784757132965</v>
      </c>
      <c r="H223" s="9">
        <v>123257.229651295</v>
      </c>
      <c r="I223" s="9">
        <v>11868912.887919597</v>
      </c>
      <c r="J223" s="9">
        <v>12355253.855984107</v>
      </c>
      <c r="K223" s="9">
        <v>414486.24202678225</v>
      </c>
      <c r="L223" s="9">
        <v>11294355.921939319</v>
      </c>
      <c r="M223" s="9">
        <v>12929810.821964387</v>
      </c>
    </row>
    <row r="224" spans="2:13" x14ac:dyDescent="0.25">
      <c r="B224" s="1" t="s">
        <v>104</v>
      </c>
      <c r="C224" s="6">
        <v>1</v>
      </c>
      <c r="D224" s="9">
        <v>10534404</v>
      </c>
      <c r="E224" s="9">
        <v>10191944.089788375</v>
      </c>
      <c r="F224" s="9">
        <v>342459.91021162458</v>
      </c>
      <c r="G224" s="9">
        <v>0.86537599991585712</v>
      </c>
      <c r="H224" s="9">
        <v>137020.76086724395</v>
      </c>
      <c r="I224" s="9">
        <v>9921619.9486664403</v>
      </c>
      <c r="J224" s="9">
        <v>10462268.230910311</v>
      </c>
      <c r="K224" s="9">
        <v>418785.37352301442</v>
      </c>
      <c r="L224" s="9">
        <v>9365735.0124521162</v>
      </c>
      <c r="M224" s="9">
        <v>11018153.167124635</v>
      </c>
    </row>
    <row r="225" spans="2:13" x14ac:dyDescent="0.25">
      <c r="B225" s="1" t="s">
        <v>105</v>
      </c>
      <c r="C225" s="6">
        <v>1</v>
      </c>
      <c r="D225" s="9">
        <v>11157735</v>
      </c>
      <c r="E225" s="9">
        <v>10674919.290624881</v>
      </c>
      <c r="F225" s="9">
        <v>482815.70937511884</v>
      </c>
      <c r="G225" s="9">
        <v>1.2200468283057875</v>
      </c>
      <c r="H225" s="9">
        <v>139055.6841736348</v>
      </c>
      <c r="I225" s="9">
        <v>10400580.510468923</v>
      </c>
      <c r="J225" s="9">
        <v>10949258.07078084</v>
      </c>
      <c r="K225" s="9">
        <v>419455.57985222933</v>
      </c>
      <c r="L225" s="9">
        <v>9847387.9833639544</v>
      </c>
      <c r="M225" s="9">
        <v>11502450.597885808</v>
      </c>
    </row>
    <row r="226" spans="2:13" x14ac:dyDescent="0.25">
      <c r="B226" s="1" t="s">
        <v>106</v>
      </c>
      <c r="C226" s="6">
        <v>1</v>
      </c>
      <c r="D226" s="9">
        <v>9796251</v>
      </c>
      <c r="E226" s="9">
        <v>9632511.9336715844</v>
      </c>
      <c r="F226" s="9">
        <v>163739.06632841565</v>
      </c>
      <c r="G226" s="9">
        <v>0.41375896571858584</v>
      </c>
      <c r="H226" s="9">
        <v>114413.60096723806</v>
      </c>
      <c r="I226" s="9">
        <v>9406788.7788855545</v>
      </c>
      <c r="J226" s="9">
        <v>9858235.0884576142</v>
      </c>
      <c r="K226" s="9">
        <v>411942.9235397334</v>
      </c>
      <c r="L226" s="9">
        <v>8819802.1202657912</v>
      </c>
      <c r="M226" s="9">
        <v>10445221.747077378</v>
      </c>
    </row>
    <row r="227" spans="2:13" x14ac:dyDescent="0.25">
      <c r="B227" s="1" t="s">
        <v>107</v>
      </c>
      <c r="C227" s="6">
        <v>1</v>
      </c>
      <c r="D227" s="9">
        <v>9682362</v>
      </c>
      <c r="E227" s="9">
        <v>9766158.0116451234</v>
      </c>
      <c r="F227" s="9">
        <v>-83796.011645123363</v>
      </c>
      <c r="G227" s="9">
        <v>-0.21174758038553607</v>
      </c>
      <c r="H227" s="9">
        <v>108570.50638999717</v>
      </c>
      <c r="I227" s="9">
        <v>9551962.5225434005</v>
      </c>
      <c r="J227" s="9">
        <v>9980353.5007468462</v>
      </c>
      <c r="K227" s="9">
        <v>410358.44700207241</v>
      </c>
      <c r="L227" s="9">
        <v>8956574.1643809583</v>
      </c>
      <c r="M227" s="9">
        <v>10575741.858909288</v>
      </c>
    </row>
    <row r="228" spans="2:13" x14ac:dyDescent="0.25">
      <c r="B228" s="1" t="s">
        <v>108</v>
      </c>
      <c r="C228" s="6">
        <v>1</v>
      </c>
      <c r="D228" s="9">
        <v>11112777</v>
      </c>
      <c r="E228" s="9">
        <v>11611161.687032001</v>
      </c>
      <c r="F228" s="9">
        <v>-498384.68703200109</v>
      </c>
      <c r="G228" s="9">
        <v>-1.2593887168181288</v>
      </c>
      <c r="H228" s="9">
        <v>108980.52257818831</v>
      </c>
      <c r="I228" s="9">
        <v>11396157.289315136</v>
      </c>
      <c r="J228" s="9">
        <v>11826166.084748866</v>
      </c>
      <c r="K228" s="9">
        <v>410467.11740355921</v>
      </c>
      <c r="L228" s="9">
        <v>10801363.4471987</v>
      </c>
      <c r="M228" s="9">
        <v>12420959.926865302</v>
      </c>
    </row>
    <row r="229" spans="2:13" x14ac:dyDescent="0.25">
      <c r="B229" s="1" t="s">
        <v>109</v>
      </c>
      <c r="C229" s="6">
        <v>1</v>
      </c>
      <c r="D229" s="9">
        <v>12761684</v>
      </c>
      <c r="E229" s="9">
        <v>13746204.550484532</v>
      </c>
      <c r="F229" s="9">
        <v>-984520.55048453249</v>
      </c>
      <c r="G229" s="9">
        <v>-2.4878253787042617</v>
      </c>
      <c r="H229" s="9">
        <v>104621.46050932525</v>
      </c>
      <c r="I229" s="9">
        <v>13539800.015316995</v>
      </c>
      <c r="J229" s="9">
        <v>13952609.08565207</v>
      </c>
      <c r="K229" s="9">
        <v>409331.34520492877</v>
      </c>
      <c r="L229" s="9">
        <v>12938647.041487651</v>
      </c>
      <c r="M229" s="9">
        <v>14553762.059481414</v>
      </c>
    </row>
    <row r="230" spans="2:13" x14ac:dyDescent="0.25">
      <c r="B230" s="1" t="s">
        <v>110</v>
      </c>
      <c r="C230" s="6">
        <v>1</v>
      </c>
      <c r="D230" s="9">
        <v>12911556</v>
      </c>
      <c r="E230" s="9">
        <v>12971341.953536712</v>
      </c>
      <c r="F230" s="9">
        <v>-59785.953536711633</v>
      </c>
      <c r="G230" s="9">
        <v>-0.15107557930148233</v>
      </c>
      <c r="H230" s="9">
        <v>125558.91456115812</v>
      </c>
      <c r="I230" s="9">
        <v>12723630.544520142</v>
      </c>
      <c r="J230" s="9">
        <v>13219053.362553282</v>
      </c>
      <c r="K230" s="9">
        <v>415176.51811482362</v>
      </c>
      <c r="L230" s="9">
        <v>12152252.678575493</v>
      </c>
      <c r="M230" s="9">
        <v>13790431.22849793</v>
      </c>
    </row>
    <row r="231" spans="2:13" x14ac:dyDescent="0.25">
      <c r="B231" s="1" t="s">
        <v>111</v>
      </c>
      <c r="C231" s="6">
        <v>1</v>
      </c>
      <c r="D231" s="9">
        <v>11166200</v>
      </c>
      <c r="E231" s="9">
        <v>10782406.811312405</v>
      </c>
      <c r="F231" s="9">
        <v>383793.18868759461</v>
      </c>
      <c r="G231" s="9">
        <v>0.96982275740300261</v>
      </c>
      <c r="H231" s="9">
        <v>121963.69385388645</v>
      </c>
      <c r="I231" s="9">
        <v>10541788.305179207</v>
      </c>
      <c r="J231" s="9">
        <v>11023025.317445604</v>
      </c>
      <c r="K231" s="9">
        <v>414103.42039961077</v>
      </c>
      <c r="L231" s="9">
        <v>9965434.6185828783</v>
      </c>
      <c r="M231" s="9">
        <v>11599379.004041933</v>
      </c>
    </row>
    <row r="232" spans="2:13" x14ac:dyDescent="0.25">
      <c r="B232" s="1" t="s">
        <v>112</v>
      </c>
      <c r="C232" s="6">
        <v>1</v>
      </c>
      <c r="D232" s="9">
        <v>10878920</v>
      </c>
      <c r="E232" s="9">
        <v>10656739.67134442</v>
      </c>
      <c r="F232" s="9">
        <v>222180.32865558006</v>
      </c>
      <c r="G232" s="9">
        <v>0.5614365896234178</v>
      </c>
      <c r="H232" s="9">
        <v>109857.41622263347</v>
      </c>
      <c r="I232" s="9">
        <v>10440005.276510404</v>
      </c>
      <c r="J232" s="9">
        <v>10873474.066178435</v>
      </c>
      <c r="K232" s="9">
        <v>410700.8060222005</v>
      </c>
      <c r="L232" s="9">
        <v>9846480.3942586295</v>
      </c>
      <c r="M232" s="9">
        <v>11466998.94843021</v>
      </c>
    </row>
    <row r="233" spans="2:13" x14ac:dyDescent="0.25">
      <c r="B233" s="1" t="s">
        <v>113</v>
      </c>
      <c r="C233" s="6">
        <v>1</v>
      </c>
      <c r="D233" s="9">
        <v>11283929</v>
      </c>
      <c r="E233" s="9">
        <v>10766502.314962994</v>
      </c>
      <c r="F233" s="9">
        <v>517426.68503700569</v>
      </c>
      <c r="G233" s="9">
        <v>1.3075067229631214</v>
      </c>
      <c r="H233" s="9">
        <v>115949.23100552071</v>
      </c>
      <c r="I233" s="9">
        <v>10537749.561825939</v>
      </c>
      <c r="J233" s="9">
        <v>10995255.06810005</v>
      </c>
      <c r="K233" s="9">
        <v>412372.07027021586</v>
      </c>
      <c r="L233" s="9">
        <v>9952945.8508701175</v>
      </c>
      <c r="M233" s="9">
        <v>11580058.779055871</v>
      </c>
    </row>
    <row r="234" spans="2:13" x14ac:dyDescent="0.25">
      <c r="B234" s="1" t="s">
        <v>114</v>
      </c>
      <c r="C234" s="6">
        <v>1</v>
      </c>
      <c r="D234" s="9">
        <v>12104164</v>
      </c>
      <c r="E234" s="9">
        <v>12023005.971150005</v>
      </c>
      <c r="F234" s="9">
        <v>81158.028849994764</v>
      </c>
      <c r="G234" s="9">
        <v>0.20508155341121215</v>
      </c>
      <c r="H234" s="9">
        <v>100996.20994143271</v>
      </c>
      <c r="I234" s="9">
        <v>11823753.583875347</v>
      </c>
      <c r="J234" s="9">
        <v>12222258.358424664</v>
      </c>
      <c r="K234" s="9">
        <v>408419.80190816679</v>
      </c>
      <c r="L234" s="9">
        <v>11217246.818527976</v>
      </c>
      <c r="M234" s="9">
        <v>12828765.123772034</v>
      </c>
    </row>
    <row r="235" spans="2:13" x14ac:dyDescent="0.25">
      <c r="B235" s="1" t="s">
        <v>115</v>
      </c>
      <c r="C235" s="6">
        <v>1</v>
      </c>
      <c r="D235" s="9">
        <v>12025224</v>
      </c>
      <c r="E235" s="9">
        <v>12348762.740160801</v>
      </c>
      <c r="F235" s="9">
        <v>-323538.74016080052</v>
      </c>
      <c r="G235" s="9">
        <v>-0.81756331888644407</v>
      </c>
      <c r="H235" s="9">
        <v>120531.55002938023</v>
      </c>
      <c r="I235" s="9">
        <v>12110969.667537622</v>
      </c>
      <c r="J235" s="9">
        <v>12586555.812783979</v>
      </c>
      <c r="K235" s="9">
        <v>413683.88259715564</v>
      </c>
      <c r="L235" s="9">
        <v>11532618.240953036</v>
      </c>
      <c r="M235" s="9">
        <v>13164907.239368565</v>
      </c>
    </row>
    <row r="236" spans="2:13" x14ac:dyDescent="0.25">
      <c r="B236" s="1" t="s">
        <v>116</v>
      </c>
      <c r="C236" s="6">
        <v>1</v>
      </c>
      <c r="D236" s="9">
        <v>10422047</v>
      </c>
      <c r="E236" s="9">
        <v>10657172.61887458</v>
      </c>
      <c r="F236" s="9">
        <v>-235125.61887457967</v>
      </c>
      <c r="G236" s="9">
        <v>-0.59414857468626814</v>
      </c>
      <c r="H236" s="9">
        <v>133989.6769385128</v>
      </c>
      <c r="I236" s="9">
        <v>10392828.412140081</v>
      </c>
      <c r="J236" s="9">
        <v>10921516.825609079</v>
      </c>
      <c r="K236" s="9">
        <v>417803.46299936203</v>
      </c>
      <c r="L236" s="9">
        <v>9832900.7233003024</v>
      </c>
      <c r="M236" s="9">
        <v>11481444.514448857</v>
      </c>
    </row>
    <row r="237" spans="2:13" x14ac:dyDescent="0.25">
      <c r="B237" s="1" t="s">
        <v>117</v>
      </c>
      <c r="C237" s="6">
        <v>1</v>
      </c>
      <c r="D237" s="9">
        <v>11207633</v>
      </c>
      <c r="E237" s="9">
        <v>11045336.857875379</v>
      </c>
      <c r="F237" s="9">
        <v>162296.1421246212</v>
      </c>
      <c r="G237" s="9">
        <v>0.41011278133779278</v>
      </c>
      <c r="H237" s="9">
        <v>106356.8479488259</v>
      </c>
      <c r="I237" s="9">
        <v>10835508.628983418</v>
      </c>
      <c r="J237" s="9">
        <v>11255165.08676734</v>
      </c>
      <c r="K237" s="9">
        <v>409778.32943407574</v>
      </c>
      <c r="L237" s="9">
        <v>10236897.507126383</v>
      </c>
      <c r="M237" s="9">
        <v>11853776.208624374</v>
      </c>
    </row>
    <row r="238" spans="2:13" x14ac:dyDescent="0.25">
      <c r="B238" s="1" t="s">
        <v>118</v>
      </c>
      <c r="C238" s="6">
        <v>1</v>
      </c>
      <c r="D238" s="9">
        <v>9741038</v>
      </c>
      <c r="E238" s="9">
        <v>9938722.8333453722</v>
      </c>
      <c r="F238" s="9">
        <v>-197684.83334537223</v>
      </c>
      <c r="G238" s="9">
        <v>-0.49953791735428704</v>
      </c>
      <c r="H238" s="9">
        <v>93668.134123894328</v>
      </c>
      <c r="I238" s="9">
        <v>9753927.78661469</v>
      </c>
      <c r="J238" s="9">
        <v>10123517.880076054</v>
      </c>
      <c r="K238" s="9">
        <v>406669.66879572428</v>
      </c>
      <c r="L238" s="9">
        <v>9136416.4657427501</v>
      </c>
      <c r="M238" s="9">
        <v>10741029.200947996</v>
      </c>
    </row>
    <row r="239" spans="2:13" x14ac:dyDescent="0.25">
      <c r="B239" s="1" t="s">
        <v>119</v>
      </c>
      <c r="C239" s="6">
        <v>1</v>
      </c>
      <c r="D239" s="9">
        <v>10680353</v>
      </c>
      <c r="E239" s="9">
        <v>10371882.252905799</v>
      </c>
      <c r="F239" s="9">
        <v>308470.74709420092</v>
      </c>
      <c r="G239" s="9">
        <v>0.77948738889313185</v>
      </c>
      <c r="H239" s="9">
        <v>104897.93109507966</v>
      </c>
      <c r="I239" s="9">
        <v>10164932.277228614</v>
      </c>
      <c r="J239" s="9">
        <v>10578832.228582984</v>
      </c>
      <c r="K239" s="9">
        <v>409402.09588642843</v>
      </c>
      <c r="L239" s="9">
        <v>9564185.1620157138</v>
      </c>
      <c r="M239" s="9">
        <v>11179579.343795884</v>
      </c>
    </row>
    <row r="240" spans="2:13" x14ac:dyDescent="0.25">
      <c r="B240" s="1" t="s">
        <v>120</v>
      </c>
      <c r="C240" s="6">
        <v>1</v>
      </c>
      <c r="D240" s="9">
        <v>12119728</v>
      </c>
      <c r="E240" s="9">
        <v>11868485.455900935</v>
      </c>
      <c r="F240" s="9">
        <v>251242.54409906454</v>
      </c>
      <c r="G240" s="9">
        <v>0.6348750943921484</v>
      </c>
      <c r="H240" s="9">
        <v>105477.1684390328</v>
      </c>
      <c r="I240" s="9">
        <v>11660392.720276143</v>
      </c>
      <c r="J240" s="9">
        <v>12076578.191525728</v>
      </c>
      <c r="K240" s="9">
        <v>409550.89211243129</v>
      </c>
      <c r="L240" s="9">
        <v>11060494.80940846</v>
      </c>
      <c r="M240" s="9">
        <v>12676476.102393411</v>
      </c>
    </row>
    <row r="241" spans="2:13" x14ac:dyDescent="0.25">
      <c r="B241" s="1" t="s">
        <v>121</v>
      </c>
      <c r="C241" s="6">
        <v>1</v>
      </c>
      <c r="D241" s="9">
        <v>14386013</v>
      </c>
      <c r="E241" s="9">
        <v>15656735.261667155</v>
      </c>
      <c r="F241" s="9">
        <v>-1270722.2616671547</v>
      </c>
      <c r="G241" s="9">
        <v>-3.2110402269451583</v>
      </c>
      <c r="H241" s="9">
        <v>110309.76464936425</v>
      </c>
      <c r="I241" s="9">
        <v>15439108.442216827</v>
      </c>
      <c r="J241" s="9">
        <v>15874362.081117483</v>
      </c>
      <c r="K241" s="9">
        <v>410822.03488270973</v>
      </c>
      <c r="L241" s="9">
        <v>14846236.815805852</v>
      </c>
      <c r="M241" s="9">
        <v>16467233.707528457</v>
      </c>
    </row>
    <row r="242" spans="2:13" x14ac:dyDescent="0.25">
      <c r="B242" s="1" t="s">
        <v>122</v>
      </c>
      <c r="C242" s="6">
        <v>1</v>
      </c>
      <c r="D242" s="9">
        <v>15439866</v>
      </c>
      <c r="E242" s="9">
        <v>15616315.964129608</v>
      </c>
      <c r="F242" s="9">
        <v>-176449.96412960812</v>
      </c>
      <c r="G242" s="9">
        <v>-0.44587865496261408</v>
      </c>
      <c r="H242" s="9">
        <v>118731.55662551703</v>
      </c>
      <c r="I242" s="9">
        <v>15382074.044396289</v>
      </c>
      <c r="J242" s="9">
        <v>15850557.883862928</v>
      </c>
      <c r="K242" s="9">
        <v>413163.02195004164</v>
      </c>
      <c r="L242" s="9">
        <v>14801199.0552387</v>
      </c>
      <c r="M242" s="9">
        <v>16431432.873020519</v>
      </c>
    </row>
    <row r="243" spans="2:13" x14ac:dyDescent="0.25">
      <c r="B243" s="1" t="s">
        <v>123</v>
      </c>
      <c r="C243" s="6">
        <v>1</v>
      </c>
      <c r="D243" s="9">
        <v>12625438</v>
      </c>
      <c r="E243" s="9">
        <v>12669614.780415813</v>
      </c>
      <c r="F243" s="9">
        <v>-44176.780415812507</v>
      </c>
      <c r="G243" s="9">
        <v>-0.11163211922170074</v>
      </c>
      <c r="H243" s="9">
        <v>115112.53948705137</v>
      </c>
      <c r="I243" s="9">
        <v>12442512.710829794</v>
      </c>
      <c r="J243" s="9">
        <v>12896716.850001831</v>
      </c>
      <c r="K243" s="9">
        <v>412137.59463961812</v>
      </c>
      <c r="L243" s="9">
        <v>11856520.906247662</v>
      </c>
      <c r="M243" s="9">
        <v>13482708.654583964</v>
      </c>
    </row>
    <row r="244" spans="2:13" x14ac:dyDescent="0.25">
      <c r="B244" s="1" t="s">
        <v>124</v>
      </c>
      <c r="C244" s="6">
        <v>1</v>
      </c>
      <c r="D244" s="9">
        <v>11287268</v>
      </c>
      <c r="E244" s="9">
        <v>11037188.949044786</v>
      </c>
      <c r="F244" s="9">
        <v>250079.05095521361</v>
      </c>
      <c r="G244" s="9">
        <v>0.63193501582314726</v>
      </c>
      <c r="H244" s="9">
        <v>118559.58797168295</v>
      </c>
      <c r="I244" s="9">
        <v>10803286.301100306</v>
      </c>
      <c r="J244" s="9">
        <v>11271091.596989267</v>
      </c>
      <c r="K244" s="9">
        <v>413113.63578098878</v>
      </c>
      <c r="L244" s="9">
        <v>10222169.47264256</v>
      </c>
      <c r="M244" s="9">
        <v>11852208.425447013</v>
      </c>
    </row>
    <row r="245" spans="2:13" x14ac:dyDescent="0.25">
      <c r="B245" s="1" t="s">
        <v>125</v>
      </c>
      <c r="C245" s="6">
        <v>1</v>
      </c>
      <c r="D245" s="9">
        <v>11223313</v>
      </c>
      <c r="E245" s="9">
        <v>11160491.884259872</v>
      </c>
      <c r="F245" s="9">
        <v>62821.115740127861</v>
      </c>
      <c r="G245" s="9">
        <v>0.15874525522081853</v>
      </c>
      <c r="H245" s="9">
        <v>124176.8379176642</v>
      </c>
      <c r="I245" s="9">
        <v>10915507.132716611</v>
      </c>
      <c r="J245" s="9">
        <v>11405476.635803133</v>
      </c>
      <c r="K245" s="9">
        <v>414760.63849333883</v>
      </c>
      <c r="L245" s="9">
        <v>10342223.085705122</v>
      </c>
      <c r="M245" s="9">
        <v>11978760.682814622</v>
      </c>
    </row>
    <row r="246" spans="2:13" x14ac:dyDescent="0.25">
      <c r="B246" s="1" t="s">
        <v>126</v>
      </c>
      <c r="C246" s="6">
        <v>1</v>
      </c>
      <c r="D246" s="9">
        <v>12223679</v>
      </c>
      <c r="E246" s="9">
        <v>12463531.112105548</v>
      </c>
      <c r="F246" s="9">
        <v>-239852.11210554838</v>
      </c>
      <c r="G246" s="9">
        <v>-0.60609214438269632</v>
      </c>
      <c r="H246" s="9">
        <v>120832.72720496109</v>
      </c>
      <c r="I246" s="9">
        <v>12225143.856084181</v>
      </c>
      <c r="J246" s="9">
        <v>12701918.368126916</v>
      </c>
      <c r="K246" s="9">
        <v>413771.73433181824</v>
      </c>
      <c r="L246" s="9">
        <v>11647213.292850746</v>
      </c>
      <c r="M246" s="9">
        <v>13279848.931360351</v>
      </c>
    </row>
    <row r="247" spans="2:13" x14ac:dyDescent="0.25">
      <c r="B247" s="1" t="s">
        <v>127</v>
      </c>
      <c r="C247" s="6">
        <v>1</v>
      </c>
      <c r="D247" s="9">
        <v>13208170</v>
      </c>
      <c r="E247" s="9">
        <v>13089561.946276341</v>
      </c>
      <c r="F247" s="9">
        <v>118608.05372365937</v>
      </c>
      <c r="G247" s="9">
        <v>0.29971555802183752</v>
      </c>
      <c r="H247" s="9">
        <v>110985.24290509282</v>
      </c>
      <c r="I247" s="9">
        <v>12870602.496075967</v>
      </c>
      <c r="J247" s="9">
        <v>13308521.396476714</v>
      </c>
      <c r="K247" s="9">
        <v>411003.92250059452</v>
      </c>
      <c r="L247" s="9">
        <v>12278704.659800125</v>
      </c>
      <c r="M247" s="9">
        <v>13900419.232752556</v>
      </c>
    </row>
    <row r="248" spans="2:13" x14ac:dyDescent="0.25">
      <c r="B248" s="1" t="s">
        <v>128</v>
      </c>
      <c r="C248" s="6">
        <v>1</v>
      </c>
      <c r="D248" s="9">
        <v>11030833</v>
      </c>
      <c r="E248" s="9">
        <v>11111618.63431653</v>
      </c>
      <c r="F248" s="9">
        <v>-80785.634316530079</v>
      </c>
      <c r="G248" s="9">
        <v>-0.20414053438343438</v>
      </c>
      <c r="H248" s="9">
        <v>117646.71749250725</v>
      </c>
      <c r="I248" s="9">
        <v>10879516.9611052</v>
      </c>
      <c r="J248" s="9">
        <v>11343720.307527861</v>
      </c>
      <c r="K248" s="9">
        <v>412852.57696293242</v>
      </c>
      <c r="L248" s="9">
        <v>10297114.193010639</v>
      </c>
      <c r="M248" s="9">
        <v>11926123.075622421</v>
      </c>
    </row>
    <row r="249" spans="2:13" x14ac:dyDescent="0.25">
      <c r="B249" s="1" t="s">
        <v>129</v>
      </c>
      <c r="C249" s="6">
        <v>1</v>
      </c>
      <c r="D249" s="9">
        <v>11836338</v>
      </c>
      <c r="E249" s="9">
        <v>11609092.942414641</v>
      </c>
      <c r="F249" s="9">
        <v>227245.05758535862</v>
      </c>
      <c r="G249" s="9">
        <v>0.57423486098663068</v>
      </c>
      <c r="H249" s="9">
        <v>103106.95698841546</v>
      </c>
      <c r="I249" s="9">
        <v>11405676.325726938</v>
      </c>
      <c r="J249" s="9">
        <v>11812509.559102345</v>
      </c>
      <c r="K249" s="9">
        <v>408946.8727690471</v>
      </c>
      <c r="L249" s="9">
        <v>10802293.947531657</v>
      </c>
      <c r="M249" s="9">
        <v>12415891.937297625</v>
      </c>
    </row>
    <row r="250" spans="2:13" x14ac:dyDescent="0.25">
      <c r="B250" s="1" t="s">
        <v>130</v>
      </c>
      <c r="C250" s="6">
        <v>1</v>
      </c>
      <c r="D250" s="9">
        <v>10336685</v>
      </c>
      <c r="E250" s="9">
        <v>10495506.596961293</v>
      </c>
      <c r="F250" s="9">
        <v>-158821.59696129337</v>
      </c>
      <c r="G250" s="9">
        <v>-0.40133281058702791</v>
      </c>
      <c r="H250" s="9">
        <v>86205.336972770136</v>
      </c>
      <c r="I250" s="9">
        <v>10325434.678444732</v>
      </c>
      <c r="J250" s="9">
        <v>10665578.515477855</v>
      </c>
      <c r="K250" s="9">
        <v>405015.87659098138</v>
      </c>
      <c r="L250" s="9">
        <v>9696462.9462966863</v>
      </c>
      <c r="M250" s="9">
        <v>11294550.2476259</v>
      </c>
    </row>
    <row r="251" spans="2:13" x14ac:dyDescent="0.25">
      <c r="B251" s="1" t="s">
        <v>131</v>
      </c>
      <c r="C251" s="6">
        <v>1</v>
      </c>
      <c r="D251" s="9">
        <v>10811899</v>
      </c>
      <c r="E251" s="9">
        <v>10852545.996433571</v>
      </c>
      <c r="F251" s="9">
        <v>-40646.996433570981</v>
      </c>
      <c r="G251" s="9">
        <v>-0.10271256323270442</v>
      </c>
      <c r="H251" s="9">
        <v>107411.15655242348</v>
      </c>
      <c r="I251" s="9">
        <v>10640637.753783541</v>
      </c>
      <c r="J251" s="9">
        <v>11064454.239083601</v>
      </c>
      <c r="K251" s="9">
        <v>410053.23644631985</v>
      </c>
      <c r="L251" s="9">
        <v>10043564.289902117</v>
      </c>
      <c r="M251" s="9">
        <v>11661527.702965025</v>
      </c>
    </row>
    <row r="252" spans="2:13" x14ac:dyDescent="0.25">
      <c r="B252" s="1" t="s">
        <v>132</v>
      </c>
      <c r="C252" s="6">
        <v>1</v>
      </c>
      <c r="D252" s="9">
        <v>13309510</v>
      </c>
      <c r="E252" s="9">
        <v>12864600.567416465</v>
      </c>
      <c r="F252" s="9">
        <v>444909.43258353509</v>
      </c>
      <c r="G252" s="9">
        <v>1.1242599020015285</v>
      </c>
      <c r="H252" s="9">
        <v>112865.56967463657</v>
      </c>
      <c r="I252" s="9">
        <v>12641931.477043403</v>
      </c>
      <c r="J252" s="9">
        <v>13087269.657789527</v>
      </c>
      <c r="K252" s="9">
        <v>411515.65825148439</v>
      </c>
      <c r="L252" s="9">
        <v>12052733.692856917</v>
      </c>
      <c r="M252" s="9">
        <v>13676467.441976013</v>
      </c>
    </row>
    <row r="253" spans="2:13" x14ac:dyDescent="0.25">
      <c r="B253" s="1" t="s">
        <v>133</v>
      </c>
      <c r="C253" s="6">
        <v>1</v>
      </c>
      <c r="D253" s="9">
        <v>16692168</v>
      </c>
      <c r="E253" s="9">
        <v>17760881.497723546</v>
      </c>
      <c r="F253" s="9">
        <v>-1068713.4977235459</v>
      </c>
      <c r="G253" s="9">
        <v>-2.7005759919302039</v>
      </c>
      <c r="H253" s="9">
        <v>145926.24180082572</v>
      </c>
      <c r="I253" s="9">
        <v>17472988.000911191</v>
      </c>
      <c r="J253" s="9">
        <v>18048774.994535901</v>
      </c>
      <c r="K253" s="9">
        <v>421783.081944126</v>
      </c>
      <c r="L253" s="9">
        <v>16928758.331535771</v>
      </c>
      <c r="M253" s="9">
        <v>18593004.66391132</v>
      </c>
    </row>
    <row r="254" spans="2:13" x14ac:dyDescent="0.25">
      <c r="B254" s="1" t="s">
        <v>134</v>
      </c>
      <c r="C254" s="6">
        <v>1</v>
      </c>
      <c r="D254" s="9">
        <v>14865568</v>
      </c>
      <c r="E254" s="9">
        <v>14698443.603742462</v>
      </c>
      <c r="F254" s="9">
        <v>167124.39625753835</v>
      </c>
      <c r="G254" s="9">
        <v>0.4223134948331011</v>
      </c>
      <c r="H254" s="9">
        <v>122675.19134115362</v>
      </c>
      <c r="I254" s="9">
        <v>14456421.405599829</v>
      </c>
      <c r="J254" s="9">
        <v>14940465.801885094</v>
      </c>
      <c r="K254" s="9">
        <v>414313.53192812914</v>
      </c>
      <c r="L254" s="9">
        <v>13881056.888292968</v>
      </c>
      <c r="M254" s="9">
        <v>15515830.319191955</v>
      </c>
    </row>
    <row r="255" spans="2:13" x14ac:dyDescent="0.25">
      <c r="B255" s="1" t="s">
        <v>135</v>
      </c>
      <c r="C255" s="6">
        <v>1</v>
      </c>
      <c r="D255" s="9">
        <v>13426087</v>
      </c>
      <c r="E255" s="9">
        <v>13157214.13114778</v>
      </c>
      <c r="F255" s="9">
        <v>268872.86885222048</v>
      </c>
      <c r="G255" s="9">
        <v>0.67942588546919902</v>
      </c>
      <c r="H255" s="9">
        <v>110937.51461962795</v>
      </c>
      <c r="I255" s="9">
        <v>12938348.842647383</v>
      </c>
      <c r="J255" s="9">
        <v>13376079.419648176</v>
      </c>
      <c r="K255" s="9">
        <v>410991.03678566084</v>
      </c>
      <c r="L255" s="9">
        <v>12346382.266511293</v>
      </c>
      <c r="M255" s="9">
        <v>13968045.995784266</v>
      </c>
    </row>
    <row r="256" spans="2:13" x14ac:dyDescent="0.25">
      <c r="B256" s="1" t="s">
        <v>136</v>
      </c>
      <c r="C256" s="6">
        <v>1</v>
      </c>
      <c r="D256" s="9">
        <v>11599574</v>
      </c>
      <c r="E256" s="9">
        <v>11816193.776674002</v>
      </c>
      <c r="F256" s="9">
        <v>-216619.77667400241</v>
      </c>
      <c r="G256" s="9">
        <v>-0.54738540264457325</v>
      </c>
      <c r="H256" s="9">
        <v>113944.3472735117</v>
      </c>
      <c r="I256" s="9">
        <v>11591396.398397474</v>
      </c>
      <c r="J256" s="9">
        <v>12040991.154950531</v>
      </c>
      <c r="K256" s="9">
        <v>411812.8390953333</v>
      </c>
      <c r="L256" s="9">
        <v>11003740.602959037</v>
      </c>
      <c r="M256" s="9">
        <v>12628646.950388968</v>
      </c>
    </row>
    <row r="257" spans="2:13" x14ac:dyDescent="0.25">
      <c r="B257" s="1" t="s">
        <v>137</v>
      </c>
      <c r="C257" s="6">
        <v>1</v>
      </c>
      <c r="D257" s="9">
        <v>11841006</v>
      </c>
      <c r="E257" s="9">
        <v>11818614.835081944</v>
      </c>
      <c r="F257" s="9">
        <v>22391.164918055758</v>
      </c>
      <c r="G257" s="9">
        <v>5.6581153450251741E-2</v>
      </c>
      <c r="H257" s="9">
        <v>117451.18838879958</v>
      </c>
      <c r="I257" s="9">
        <v>11586898.915362928</v>
      </c>
      <c r="J257" s="9">
        <v>12050330.75480096</v>
      </c>
      <c r="K257" s="9">
        <v>412796.90142019419</v>
      </c>
      <c r="L257" s="9">
        <v>11004220.234381061</v>
      </c>
      <c r="M257" s="9">
        <v>12633009.435782827</v>
      </c>
    </row>
    <row r="258" spans="2:13" x14ac:dyDescent="0.25">
      <c r="B258" s="1" t="s">
        <v>138</v>
      </c>
      <c r="C258" s="6">
        <v>1</v>
      </c>
      <c r="D258" s="9">
        <v>13353197</v>
      </c>
      <c r="E258" s="9">
        <v>13299179.132285476</v>
      </c>
      <c r="F258" s="9">
        <v>54017.867714524269</v>
      </c>
      <c r="G258" s="9">
        <v>0.13649996654467436</v>
      </c>
      <c r="H258" s="9">
        <v>113475.79563659772</v>
      </c>
      <c r="I258" s="9">
        <v>13075306.145451663</v>
      </c>
      <c r="J258" s="9">
        <v>13523052.119119288</v>
      </c>
      <c r="K258" s="9">
        <v>411683.44193510036</v>
      </c>
      <c r="L258" s="9">
        <v>12486981.242339058</v>
      </c>
      <c r="M258" s="9">
        <v>14111377.022231894</v>
      </c>
    </row>
    <row r="259" spans="2:13" x14ac:dyDescent="0.25">
      <c r="B259" s="1" t="s">
        <v>139</v>
      </c>
      <c r="C259" s="6">
        <v>1</v>
      </c>
      <c r="D259" s="9">
        <v>13530386</v>
      </c>
      <c r="E259" s="9">
        <v>13856671.33589356</v>
      </c>
      <c r="F259" s="9">
        <v>-326285.3358935602</v>
      </c>
      <c r="G259" s="9">
        <v>-0.82450380434978709</v>
      </c>
      <c r="H259" s="9">
        <v>113318.8076014016</v>
      </c>
      <c r="I259" s="9">
        <v>13633108.066036301</v>
      </c>
      <c r="J259" s="9">
        <v>14080234.60575082</v>
      </c>
      <c r="K259" s="9">
        <v>411640.19765369815</v>
      </c>
      <c r="L259" s="9">
        <v>13044558.761290267</v>
      </c>
      <c r="M259" s="9">
        <v>14668783.910496853</v>
      </c>
    </row>
    <row r="260" spans="2:13" x14ac:dyDescent="0.25">
      <c r="B260" s="1" t="s">
        <v>140</v>
      </c>
      <c r="C260" s="6">
        <v>1</v>
      </c>
      <c r="D260" s="9">
        <v>12128756</v>
      </c>
      <c r="E260" s="9">
        <v>12538370.823750654</v>
      </c>
      <c r="F260" s="9">
        <v>-409614.82375065424</v>
      </c>
      <c r="G260" s="9">
        <v>-1.0350725066316031</v>
      </c>
      <c r="H260" s="9">
        <v>104809.98921319914</v>
      </c>
      <c r="I260" s="9">
        <v>12331594.345969245</v>
      </c>
      <c r="J260" s="9">
        <v>12745147.301532064</v>
      </c>
      <c r="K260" s="9">
        <v>409379.5720441399</v>
      </c>
      <c r="L260" s="9">
        <v>11730718.169472093</v>
      </c>
      <c r="M260" s="9">
        <v>13346023.478029216</v>
      </c>
    </row>
    <row r="261" spans="2:13" x14ac:dyDescent="0.25">
      <c r="B261" s="1" t="s">
        <v>141</v>
      </c>
      <c r="C261" s="6">
        <v>1</v>
      </c>
      <c r="D261" s="9">
        <v>11769707</v>
      </c>
      <c r="E261" s="9">
        <v>12109360.764628945</v>
      </c>
      <c r="F261" s="9">
        <v>-339653.76462894492</v>
      </c>
      <c r="G261" s="9">
        <v>-0.85828503549313029</v>
      </c>
      <c r="H261" s="9">
        <v>110621.77744346808</v>
      </c>
      <c r="I261" s="9">
        <v>11891118.384514296</v>
      </c>
      <c r="J261" s="9">
        <v>12327603.144743593</v>
      </c>
      <c r="K261" s="9">
        <v>410905.92331204528</v>
      </c>
      <c r="L261" s="9">
        <v>11298696.817806572</v>
      </c>
      <c r="M261" s="9">
        <v>12920024.711451318</v>
      </c>
    </row>
    <row r="262" spans="2:13" x14ac:dyDescent="0.25">
      <c r="B262" s="1" t="s">
        <v>142</v>
      </c>
      <c r="C262" s="6">
        <v>1</v>
      </c>
      <c r="D262" s="9">
        <v>11213639</v>
      </c>
      <c r="E262" s="9">
        <v>11368939.120936945</v>
      </c>
      <c r="F262" s="9">
        <v>-155300.12093694508</v>
      </c>
      <c r="G262" s="9">
        <v>-0.39243424831774809</v>
      </c>
      <c r="H262" s="9">
        <v>109765.09030751704</v>
      </c>
      <c r="I262" s="9">
        <v>11152386.873126119</v>
      </c>
      <c r="J262" s="9">
        <v>11585491.368747771</v>
      </c>
      <c r="K262" s="9">
        <v>410676.11961056321</v>
      </c>
      <c r="L262" s="9">
        <v>10558728.546930755</v>
      </c>
      <c r="M262" s="9">
        <v>12179149.694943136</v>
      </c>
    </row>
    <row r="263" spans="2:13" x14ac:dyDescent="0.25">
      <c r="B263" s="1" t="s">
        <v>143</v>
      </c>
      <c r="C263" s="6">
        <v>1</v>
      </c>
      <c r="D263" s="9">
        <v>11458319</v>
      </c>
      <c r="E263" s="9">
        <v>11583191.487072421</v>
      </c>
      <c r="F263" s="9">
        <v>-124872.48707242124</v>
      </c>
      <c r="G263" s="9">
        <v>-0.31554541171110895</v>
      </c>
      <c r="H263" s="9">
        <v>102643.8823940023</v>
      </c>
      <c r="I263" s="9">
        <v>11380688.456334889</v>
      </c>
      <c r="J263" s="9">
        <v>11785694.517809954</v>
      </c>
      <c r="K263" s="9">
        <v>408830.36428460892</v>
      </c>
      <c r="L263" s="9">
        <v>10776622.348276865</v>
      </c>
      <c r="M263" s="9">
        <v>12389760.625867978</v>
      </c>
    </row>
    <row r="264" spans="2:13" x14ac:dyDescent="0.25">
      <c r="B264" s="1" t="s">
        <v>144</v>
      </c>
      <c r="C264" s="6">
        <v>1</v>
      </c>
      <c r="D264" s="9">
        <v>12646169</v>
      </c>
      <c r="E264" s="9">
        <v>12561947.935583962</v>
      </c>
      <c r="F264" s="9">
        <v>84221.064416037872</v>
      </c>
      <c r="G264" s="9">
        <v>0.21282166367435038</v>
      </c>
      <c r="H264" s="9">
        <v>128784.59097769311</v>
      </c>
      <c r="I264" s="9">
        <v>12307872.686509009</v>
      </c>
      <c r="J264" s="9">
        <v>12816023.184658915</v>
      </c>
      <c r="K264" s="9">
        <v>416163.39464381529</v>
      </c>
      <c r="L264" s="9">
        <v>11740911.681578076</v>
      </c>
      <c r="M264" s="9">
        <v>13382984.189589849</v>
      </c>
    </row>
    <row r="265" spans="2:13" x14ac:dyDescent="0.25">
      <c r="B265" s="1" t="s">
        <v>145</v>
      </c>
      <c r="C265" s="6">
        <v>1</v>
      </c>
      <c r="D265" s="9">
        <v>14174031</v>
      </c>
      <c r="E265" s="9">
        <v>15209956.09175876</v>
      </c>
      <c r="F265" s="9">
        <v>-1035925.0917587597</v>
      </c>
      <c r="G265" s="9">
        <v>-2.6177216234294067</v>
      </c>
      <c r="H265" s="9">
        <v>137092.81957866962</v>
      </c>
      <c r="I265" s="9">
        <v>14939489.78817069</v>
      </c>
      <c r="J265" s="9">
        <v>15480422.39534683</v>
      </c>
      <c r="K265" s="9">
        <v>418808.95566857437</v>
      </c>
      <c r="L265" s="9">
        <v>14383700.489916258</v>
      </c>
      <c r="M265" s="9">
        <v>16036211.693601262</v>
      </c>
    </row>
    <row r="266" spans="2:13" x14ac:dyDescent="0.25">
      <c r="B266" s="1" t="s">
        <v>146</v>
      </c>
      <c r="C266" s="6">
        <v>1</v>
      </c>
      <c r="D266" s="9">
        <v>16101013</v>
      </c>
      <c r="E266" s="9">
        <v>15999710.626028985</v>
      </c>
      <c r="F266" s="9">
        <v>101302.37397101521</v>
      </c>
      <c r="G266" s="9">
        <v>0.25598512571834947</v>
      </c>
      <c r="H266" s="9">
        <v>128413.84284604435</v>
      </c>
      <c r="I266" s="9">
        <v>15746366.814800575</v>
      </c>
      <c r="J266" s="9">
        <v>16253054.437257394</v>
      </c>
      <c r="K266" s="9">
        <v>416048.8134854621</v>
      </c>
      <c r="L266" s="9">
        <v>15178900.425746815</v>
      </c>
      <c r="M266" s="9">
        <v>16820520.826311156</v>
      </c>
    </row>
    <row r="267" spans="2:13" x14ac:dyDescent="0.25">
      <c r="B267" s="1" t="s">
        <v>147</v>
      </c>
      <c r="C267" s="6">
        <v>1</v>
      </c>
      <c r="D267" s="9">
        <v>13854501</v>
      </c>
      <c r="E267" s="9">
        <v>13698752.023445044</v>
      </c>
      <c r="F267" s="9">
        <v>155748.97655495629</v>
      </c>
      <c r="G267" s="9">
        <v>0.39356847999763805</v>
      </c>
      <c r="H267" s="9">
        <v>117629.76294863514</v>
      </c>
      <c r="I267" s="9">
        <v>13466683.79934377</v>
      </c>
      <c r="J267" s="9">
        <v>13930820.247546317</v>
      </c>
      <c r="K267" s="9">
        <v>412847.74590582948</v>
      </c>
      <c r="L267" s="9">
        <v>12884257.113186521</v>
      </c>
      <c r="M267" s="9">
        <v>14513246.933703566</v>
      </c>
    </row>
    <row r="268" spans="2:13" x14ac:dyDescent="0.25">
      <c r="B268" s="1" t="s">
        <v>148</v>
      </c>
      <c r="C268" s="6">
        <v>1</v>
      </c>
      <c r="D268" s="9">
        <v>12543952</v>
      </c>
      <c r="E268" s="9">
        <v>12504273.031551344</v>
      </c>
      <c r="F268" s="9">
        <v>39678.96844865568</v>
      </c>
      <c r="G268" s="9">
        <v>0.10026641359470753</v>
      </c>
      <c r="H268" s="9">
        <v>109243.05060389743</v>
      </c>
      <c r="I268" s="9">
        <v>12288750.70018252</v>
      </c>
      <c r="J268" s="9">
        <v>12719795.362920169</v>
      </c>
      <c r="K268" s="9">
        <v>410536.89757854643</v>
      </c>
      <c r="L268" s="9">
        <v>11694337.124507969</v>
      </c>
      <c r="M268" s="9">
        <v>13314208.938594719</v>
      </c>
    </row>
    <row r="269" spans="2:13" x14ac:dyDescent="0.25">
      <c r="B269" s="1" t="s">
        <v>149</v>
      </c>
      <c r="C269" s="6">
        <v>1</v>
      </c>
      <c r="D269" s="9">
        <v>12658677</v>
      </c>
      <c r="E269" s="9">
        <v>12623671.751063315</v>
      </c>
      <c r="F269" s="9">
        <v>35005.248936684802</v>
      </c>
      <c r="G269" s="9">
        <v>8.8456199974378313E-2</v>
      </c>
      <c r="H269" s="9">
        <v>105282.57233691952</v>
      </c>
      <c r="I269" s="9">
        <v>12415962.928240033</v>
      </c>
      <c r="J269" s="9">
        <v>12831380.573886598</v>
      </c>
      <c r="K269" s="9">
        <v>409500.81832158886</v>
      </c>
      <c r="L269" s="9">
        <v>11815779.893647885</v>
      </c>
      <c r="M269" s="9">
        <v>13431563.608478745</v>
      </c>
    </row>
    <row r="270" spans="2:13" x14ac:dyDescent="0.25">
      <c r="B270" s="1" t="s">
        <v>150</v>
      </c>
      <c r="C270" s="6">
        <v>1</v>
      </c>
      <c r="D270" s="9">
        <v>14588347</v>
      </c>
      <c r="E270" s="9">
        <v>14460708.996879753</v>
      </c>
      <c r="F270" s="9">
        <v>127638.00312024727</v>
      </c>
      <c r="G270" s="9">
        <v>0.32253370769498602</v>
      </c>
      <c r="H270" s="9">
        <v>130644.00223719513</v>
      </c>
      <c r="I270" s="9">
        <v>14202965.371213282</v>
      </c>
      <c r="J270" s="9">
        <v>14718452.622546224</v>
      </c>
      <c r="K270" s="9">
        <v>416742.5530093183</v>
      </c>
      <c r="L270" s="9">
        <v>13638530.138740469</v>
      </c>
      <c r="M270" s="9">
        <v>15282887.855019037</v>
      </c>
    </row>
    <row r="271" spans="2:13" x14ac:dyDescent="0.25">
      <c r="B271" s="1" t="s">
        <v>151</v>
      </c>
      <c r="C271" s="6">
        <v>1</v>
      </c>
      <c r="D271" s="9">
        <v>13755848</v>
      </c>
      <c r="E271" s="9">
        <v>14374985.526671011</v>
      </c>
      <c r="F271" s="9">
        <v>-619137.526671011</v>
      </c>
      <c r="G271" s="9">
        <v>-1.564524022380503</v>
      </c>
      <c r="H271" s="9">
        <v>100473.49768377283</v>
      </c>
      <c r="I271" s="9">
        <v>14176764.382700006</v>
      </c>
      <c r="J271" s="9">
        <v>14573206.670642016</v>
      </c>
      <c r="K271" s="9">
        <v>408290.85699410824</v>
      </c>
      <c r="L271" s="9">
        <v>13569480.765594644</v>
      </c>
      <c r="M271" s="9">
        <v>15180490.287747378</v>
      </c>
    </row>
    <row r="272" spans="2:13" x14ac:dyDescent="0.25">
      <c r="B272" s="1" t="s">
        <v>152</v>
      </c>
      <c r="C272" s="6">
        <v>1</v>
      </c>
      <c r="D272" s="9">
        <v>12202985</v>
      </c>
      <c r="E272" s="9">
        <v>12574461.75861085</v>
      </c>
      <c r="F272" s="9">
        <v>-371476.7586108502</v>
      </c>
      <c r="G272" s="9">
        <v>-0.93869986483881873</v>
      </c>
      <c r="H272" s="9">
        <v>111013.70168907725</v>
      </c>
      <c r="I272" s="9">
        <v>12355446.162930848</v>
      </c>
      <c r="J272" s="9">
        <v>12793477.354290852</v>
      </c>
      <c r="K272" s="9">
        <v>411011.60826780024</v>
      </c>
      <c r="L272" s="9">
        <v>11763589.309115501</v>
      </c>
      <c r="M272" s="9">
        <v>13385334.208106199</v>
      </c>
    </row>
    <row r="273" spans="2:13" x14ac:dyDescent="0.25">
      <c r="B273" s="1" t="s">
        <v>153</v>
      </c>
      <c r="C273" s="6">
        <v>1</v>
      </c>
      <c r="D273" s="9">
        <v>13113484</v>
      </c>
      <c r="E273" s="9">
        <v>13067594.727236964</v>
      </c>
      <c r="F273" s="9">
        <v>45889.272763036191</v>
      </c>
      <c r="G273" s="9">
        <v>0.11595948640582215</v>
      </c>
      <c r="H273" s="9">
        <v>101278.43677962809</v>
      </c>
      <c r="I273" s="9">
        <v>12867785.543115215</v>
      </c>
      <c r="J273" s="9">
        <v>13267403.911358712</v>
      </c>
      <c r="K273" s="9">
        <v>408489.68398809945</v>
      </c>
      <c r="L273" s="9">
        <v>12261697.706359657</v>
      </c>
      <c r="M273" s="9">
        <v>13873491.748114271</v>
      </c>
    </row>
    <row r="274" spans="2:13" x14ac:dyDescent="0.25">
      <c r="B274" s="1" t="s">
        <v>154</v>
      </c>
      <c r="C274" s="6">
        <v>1</v>
      </c>
      <c r="D274" s="9">
        <v>11332498</v>
      </c>
      <c r="E274" s="9">
        <v>11840094.90213385</v>
      </c>
      <c r="F274" s="9">
        <v>-507596.90213385038</v>
      </c>
      <c r="G274" s="9">
        <v>-1.2826674411811541</v>
      </c>
      <c r="H274" s="9">
        <v>83691.785868682564</v>
      </c>
      <c r="I274" s="9">
        <v>11674981.893048808</v>
      </c>
      <c r="J274" s="9">
        <v>12005207.911218893</v>
      </c>
      <c r="K274" s="9">
        <v>404488.33752045513</v>
      </c>
      <c r="L274" s="9">
        <v>11042092.017446935</v>
      </c>
      <c r="M274" s="9">
        <v>12638097.786820766</v>
      </c>
    </row>
    <row r="275" spans="2:13" x14ac:dyDescent="0.25">
      <c r="B275" s="1" t="s">
        <v>155</v>
      </c>
      <c r="C275" s="6">
        <v>1</v>
      </c>
      <c r="D275" s="9">
        <v>11763961</v>
      </c>
      <c r="E275" s="9">
        <v>11761737.77282306</v>
      </c>
      <c r="F275" s="9">
        <v>2223.2271769400686</v>
      </c>
      <c r="G275" s="9">
        <v>5.6179639832753588E-3</v>
      </c>
      <c r="H275" s="9">
        <v>86700.624031661137</v>
      </c>
      <c r="I275" s="9">
        <v>11590688.717353266</v>
      </c>
      <c r="J275" s="9">
        <v>11932786.828292854</v>
      </c>
      <c r="K275" s="9">
        <v>405121.58468248975</v>
      </c>
      <c r="L275" s="9">
        <v>10962485.573841644</v>
      </c>
      <c r="M275" s="9">
        <v>12560989.971804475</v>
      </c>
    </row>
    <row r="276" spans="2:13" x14ac:dyDescent="0.25">
      <c r="B276" s="1" t="s">
        <v>156</v>
      </c>
      <c r="C276" s="6">
        <v>1</v>
      </c>
      <c r="D276" s="9">
        <v>14136292</v>
      </c>
      <c r="E276" s="9">
        <v>13780612.731328543</v>
      </c>
      <c r="F276" s="9">
        <v>355679.26867145672</v>
      </c>
      <c r="G276" s="9">
        <v>0.89878053926282531</v>
      </c>
      <c r="H276" s="9">
        <v>86535.149118256959</v>
      </c>
      <c r="I276" s="9">
        <v>13609890.136342255</v>
      </c>
      <c r="J276" s="9">
        <v>13951335.326314831</v>
      </c>
      <c r="K276" s="9">
        <v>405086.20341982919</v>
      </c>
      <c r="L276" s="9">
        <v>12981430.334976889</v>
      </c>
      <c r="M276" s="9">
        <v>14579795.127680197</v>
      </c>
    </row>
    <row r="277" spans="2:13" x14ac:dyDescent="0.25">
      <c r="B277" s="1" t="s">
        <v>157</v>
      </c>
      <c r="C277" s="6">
        <v>1</v>
      </c>
      <c r="D277" s="9">
        <v>16055092</v>
      </c>
      <c r="E277" s="9">
        <v>15833687.584696991</v>
      </c>
      <c r="F277" s="9">
        <v>221404.41530300863</v>
      </c>
      <c r="G277" s="9">
        <v>0.55947590233329192</v>
      </c>
      <c r="H277" s="9">
        <v>88054.787887950355</v>
      </c>
      <c r="I277" s="9">
        <v>15659966.940052878</v>
      </c>
      <c r="J277" s="9">
        <v>16007408.229341105</v>
      </c>
      <c r="K277" s="9">
        <v>405413.54915464309</v>
      </c>
      <c r="L277" s="9">
        <v>15033859.377783103</v>
      </c>
      <c r="M277" s="9">
        <v>16633515.79161088</v>
      </c>
    </row>
    <row r="278" spans="2:13" x14ac:dyDescent="0.25">
      <c r="B278" s="1" t="s">
        <v>158</v>
      </c>
      <c r="C278" s="6">
        <v>1</v>
      </c>
      <c r="D278" s="9">
        <v>18933691</v>
      </c>
      <c r="E278" s="9">
        <v>18224931.597228907</v>
      </c>
      <c r="F278" s="9">
        <v>708759.40277109295</v>
      </c>
      <c r="G278" s="9">
        <v>1.7909932187209361</v>
      </c>
      <c r="H278" s="9">
        <v>117621.66233276921</v>
      </c>
      <c r="I278" s="9">
        <v>17992879.35458922</v>
      </c>
      <c r="J278" s="9">
        <v>18456983.839868594</v>
      </c>
      <c r="K278" s="9">
        <v>412845.43792816246</v>
      </c>
      <c r="L278" s="9">
        <v>17410441.240310159</v>
      </c>
      <c r="M278" s="9">
        <v>19039421.954147656</v>
      </c>
    </row>
    <row r="279" spans="2:13" x14ac:dyDescent="0.25">
      <c r="B279" s="1" t="s">
        <v>159</v>
      </c>
      <c r="C279" s="6">
        <v>1</v>
      </c>
      <c r="D279" s="9">
        <v>14596638</v>
      </c>
      <c r="E279" s="9">
        <v>13839157.934559651</v>
      </c>
      <c r="F279" s="9">
        <v>757480.06544034928</v>
      </c>
      <c r="G279" s="9">
        <v>1.9141074604665376</v>
      </c>
      <c r="H279" s="9">
        <v>116659.61773193241</v>
      </c>
      <c r="I279" s="9">
        <v>13609003.68079987</v>
      </c>
      <c r="J279" s="9">
        <v>14069312.188319432</v>
      </c>
      <c r="K279" s="9">
        <v>412572.37738066376</v>
      </c>
      <c r="L279" s="9">
        <v>13025206.29058856</v>
      </c>
      <c r="M279" s="9">
        <v>14653109.578530742</v>
      </c>
    </row>
    <row r="280" spans="2:13" x14ac:dyDescent="0.25">
      <c r="B280" s="1" t="s">
        <v>160</v>
      </c>
      <c r="C280" s="6">
        <v>1</v>
      </c>
      <c r="D280" s="9">
        <v>13331992</v>
      </c>
      <c r="E280" s="9">
        <v>12811221.434069181</v>
      </c>
      <c r="F280" s="9">
        <v>520770.56593081914</v>
      </c>
      <c r="G280" s="9">
        <v>1.3159565128094575</v>
      </c>
      <c r="H280" s="9">
        <v>101270.57041985664</v>
      </c>
      <c r="I280" s="9">
        <v>12611427.769252211</v>
      </c>
      <c r="J280" s="9">
        <v>13011015.098886151</v>
      </c>
      <c r="K280" s="9">
        <v>408487.73372199974</v>
      </c>
      <c r="L280" s="9">
        <v>12005328.260813249</v>
      </c>
      <c r="M280" s="9">
        <v>13617114.607325112</v>
      </c>
    </row>
    <row r="281" spans="2:13" x14ac:dyDescent="0.25">
      <c r="B281" s="1" t="s">
        <v>161</v>
      </c>
      <c r="C281" s="6">
        <v>1</v>
      </c>
      <c r="D281" s="9">
        <v>12715774</v>
      </c>
      <c r="E281" s="9">
        <v>12584529.394717911</v>
      </c>
      <c r="F281" s="9">
        <v>131244.60528208874</v>
      </c>
      <c r="G281" s="9">
        <v>0.33164737869423838</v>
      </c>
      <c r="H281" s="9">
        <v>100447.09633262918</v>
      </c>
      <c r="I281" s="9">
        <v>12386360.337179117</v>
      </c>
      <c r="J281" s="9">
        <v>12782698.452256706</v>
      </c>
      <c r="K281" s="9">
        <v>408284.36086853576</v>
      </c>
      <c r="L281" s="9">
        <v>11779037.449652454</v>
      </c>
      <c r="M281" s="9">
        <v>13390021.339783369</v>
      </c>
    </row>
    <row r="282" spans="2:13" x14ac:dyDescent="0.25">
      <c r="B282" s="1" t="s">
        <v>162</v>
      </c>
      <c r="C282" s="6">
        <v>1</v>
      </c>
      <c r="D282" s="9">
        <v>13993294</v>
      </c>
      <c r="E282" s="9">
        <v>13963006.06416834</v>
      </c>
      <c r="F282" s="9">
        <v>30287.935831660405</v>
      </c>
      <c r="G282" s="9">
        <v>7.6535827914904195E-2</v>
      </c>
      <c r="H282" s="9">
        <v>110022.32741277355</v>
      </c>
      <c r="I282" s="9">
        <v>13745946.321003504</v>
      </c>
      <c r="J282" s="9">
        <v>14180065.807333175</v>
      </c>
      <c r="K282" s="9">
        <v>410744.94847471442</v>
      </c>
      <c r="L282" s="9">
        <v>13152659.699764634</v>
      </c>
      <c r="M282" s="9">
        <v>14773352.428572046</v>
      </c>
    </row>
    <row r="283" spans="2:13" x14ac:dyDescent="0.25">
      <c r="B283" s="1" t="s">
        <v>163</v>
      </c>
      <c r="C283" s="6">
        <v>1</v>
      </c>
      <c r="D283" s="9">
        <v>14148180</v>
      </c>
      <c r="E283" s="9">
        <v>14303947.232005496</v>
      </c>
      <c r="F283" s="9">
        <v>-155767.23200549558</v>
      </c>
      <c r="G283" s="9">
        <v>-0.39361461044471607</v>
      </c>
      <c r="H283" s="9">
        <v>85124.681053665277</v>
      </c>
      <c r="I283" s="9">
        <v>14136007.307073932</v>
      </c>
      <c r="J283" s="9">
        <v>14471887.156937059</v>
      </c>
      <c r="K283" s="9">
        <v>404787.24225531181</v>
      </c>
      <c r="L283" s="9">
        <v>13505354.647150403</v>
      </c>
      <c r="M283" s="9">
        <v>15102539.816860588</v>
      </c>
    </row>
    <row r="284" spans="2:13" x14ac:dyDescent="0.25">
      <c r="B284" s="1" t="s">
        <v>164</v>
      </c>
      <c r="C284" s="6">
        <v>1</v>
      </c>
      <c r="D284" s="9">
        <v>12641587</v>
      </c>
      <c r="E284" s="9">
        <v>12700744.36794704</v>
      </c>
      <c r="F284" s="9">
        <v>-59157.367947040126</v>
      </c>
      <c r="G284" s="9">
        <v>-0.14948718058100571</v>
      </c>
      <c r="H284" s="9">
        <v>102406.12004685328</v>
      </c>
      <c r="I284" s="9">
        <v>12498710.411398537</v>
      </c>
      <c r="J284" s="9">
        <v>12902778.324495543</v>
      </c>
      <c r="K284" s="9">
        <v>408770.73475387495</v>
      </c>
      <c r="L284" s="9">
        <v>11894292.870460575</v>
      </c>
      <c r="M284" s="9">
        <v>13507195.865433505</v>
      </c>
    </row>
    <row r="285" spans="2:13" x14ac:dyDescent="0.25">
      <c r="B285" s="1" t="s">
        <v>165</v>
      </c>
      <c r="C285" s="6">
        <v>1</v>
      </c>
      <c r="D285" s="9">
        <v>13657015</v>
      </c>
      <c r="E285" s="9">
        <v>13271586.630906619</v>
      </c>
      <c r="F285" s="9">
        <v>385428.36909338087</v>
      </c>
      <c r="G285" s="9">
        <v>0.97395476186981933</v>
      </c>
      <c r="H285" s="9">
        <v>105602.17533327045</v>
      </c>
      <c r="I285" s="9">
        <v>13063247.272937117</v>
      </c>
      <c r="J285" s="9">
        <v>13479925.988876121</v>
      </c>
      <c r="K285" s="9">
        <v>409583.10463603237</v>
      </c>
      <c r="L285" s="9">
        <v>12463532.433294438</v>
      </c>
      <c r="M285" s="9">
        <v>14079640.8285188</v>
      </c>
    </row>
    <row r="286" spans="2:13" x14ac:dyDescent="0.25">
      <c r="B286" s="1" t="s">
        <v>166</v>
      </c>
      <c r="C286" s="6">
        <v>1</v>
      </c>
      <c r="D286" s="9">
        <v>12616129</v>
      </c>
      <c r="E286" s="9">
        <v>12180274.352953369</v>
      </c>
      <c r="F286" s="9">
        <v>435854.6470466312</v>
      </c>
      <c r="G286" s="9">
        <v>1.1013789928662674</v>
      </c>
      <c r="H286" s="9">
        <v>92317.41446878924</v>
      </c>
      <c r="I286" s="9">
        <v>11998144.100436</v>
      </c>
      <c r="J286" s="9">
        <v>12362404.605470737</v>
      </c>
      <c r="K286" s="9">
        <v>406360.68360801646</v>
      </c>
      <c r="L286" s="9">
        <v>11378577.572941398</v>
      </c>
      <c r="M286" s="9">
        <v>12981971.132965339</v>
      </c>
    </row>
    <row r="287" spans="2:13" x14ac:dyDescent="0.25">
      <c r="B287" s="1" t="s">
        <v>167</v>
      </c>
      <c r="C287" s="6">
        <v>1</v>
      </c>
      <c r="D287" s="9">
        <v>12946863</v>
      </c>
      <c r="E287" s="9">
        <v>12490445.403649319</v>
      </c>
      <c r="F287" s="9">
        <v>456417.59635068104</v>
      </c>
      <c r="G287" s="9">
        <v>1.1533403532608753</v>
      </c>
      <c r="H287" s="9">
        <v>93175.98476892589</v>
      </c>
      <c r="I287" s="9">
        <v>12306621.3035901</v>
      </c>
      <c r="J287" s="9">
        <v>12674269.503708538</v>
      </c>
      <c r="K287" s="9">
        <v>406556.59422254039</v>
      </c>
      <c r="L287" s="9">
        <v>11688362.117473811</v>
      </c>
      <c r="M287" s="9">
        <v>13292528.689824827</v>
      </c>
    </row>
    <row r="288" spans="2:13" x14ac:dyDescent="0.25">
      <c r="B288" s="1" t="s">
        <v>168</v>
      </c>
      <c r="C288" s="6">
        <v>1</v>
      </c>
      <c r="D288" s="9">
        <v>14674061</v>
      </c>
      <c r="E288" s="9">
        <v>14114344.324519187</v>
      </c>
      <c r="F288" s="9">
        <v>559716.67548081279</v>
      </c>
      <c r="G288" s="9">
        <v>1.4143710351803573</v>
      </c>
      <c r="H288" s="9">
        <v>98028.748986708131</v>
      </c>
      <c r="I288" s="9">
        <v>13920946.351778658</v>
      </c>
      <c r="J288" s="9">
        <v>14307742.297259716</v>
      </c>
      <c r="K288" s="9">
        <v>407696.13169132627</v>
      </c>
      <c r="L288" s="9">
        <v>13310012.879118931</v>
      </c>
      <c r="M288" s="9">
        <v>14918675.769919444</v>
      </c>
    </row>
    <row r="289" spans="2:13" x14ac:dyDescent="0.25">
      <c r="B289" s="1" t="s">
        <v>169</v>
      </c>
      <c r="C289" s="6">
        <v>1</v>
      </c>
      <c r="D289" s="9">
        <v>18274752</v>
      </c>
      <c r="E289" s="9">
        <v>19369693.749282438</v>
      </c>
      <c r="F289" s="9">
        <v>-1094941.7492824383</v>
      </c>
      <c r="G289" s="9">
        <v>-2.7668532370675845</v>
      </c>
      <c r="H289" s="9">
        <v>119244.5900495712</v>
      </c>
      <c r="I289" s="9">
        <v>19134439.681325402</v>
      </c>
      <c r="J289" s="9">
        <v>19604947.817239475</v>
      </c>
      <c r="K289" s="9">
        <v>413310.74559496099</v>
      </c>
      <c r="L289" s="9">
        <v>18554285.400852121</v>
      </c>
      <c r="M289" s="9">
        <v>20185102.097712755</v>
      </c>
    </row>
    <row r="290" spans="2:13" x14ac:dyDescent="0.25">
      <c r="B290" s="1" t="s">
        <v>170</v>
      </c>
      <c r="C290" s="6">
        <v>1</v>
      </c>
      <c r="D290" s="9">
        <v>19081340.899999999</v>
      </c>
      <c r="E290" s="9">
        <v>18297926.109860443</v>
      </c>
      <c r="F290" s="9">
        <v>783414.79013955593</v>
      </c>
      <c r="G290" s="9">
        <v>1.9796429805373379</v>
      </c>
      <c r="H290" s="9">
        <v>93427.643200079081</v>
      </c>
      <c r="I290" s="9">
        <v>18113605.520445693</v>
      </c>
      <c r="J290" s="9">
        <v>18482246.699275192</v>
      </c>
      <c r="K290" s="9">
        <v>406614.34392073966</v>
      </c>
      <c r="L290" s="9">
        <v>17495728.891040955</v>
      </c>
      <c r="M290" s="9">
        <v>19100123.32867993</v>
      </c>
    </row>
    <row r="291" spans="2:13" x14ac:dyDescent="0.25">
      <c r="B291" s="1" t="s">
        <v>171</v>
      </c>
      <c r="C291" s="6">
        <v>1</v>
      </c>
      <c r="D291" s="9">
        <v>16407410</v>
      </c>
      <c r="E291" s="9">
        <v>15931989.412192995</v>
      </c>
      <c r="F291" s="9">
        <v>475420.58780700527</v>
      </c>
      <c r="G291" s="9">
        <v>1.2013597921573784</v>
      </c>
      <c r="H291" s="9">
        <v>106588.07904782801</v>
      </c>
      <c r="I291" s="9">
        <v>15721704.994415184</v>
      </c>
      <c r="J291" s="9">
        <v>16142273.829970805</v>
      </c>
      <c r="K291" s="9">
        <v>409838.40567140392</v>
      </c>
      <c r="L291" s="9">
        <v>15123431.538840894</v>
      </c>
      <c r="M291" s="9">
        <v>16740547.285545096</v>
      </c>
    </row>
    <row r="292" spans="2:13" x14ac:dyDescent="0.25">
      <c r="B292" s="1" t="s">
        <v>172</v>
      </c>
      <c r="C292" s="6">
        <v>1</v>
      </c>
      <c r="D292" s="9">
        <v>13790066</v>
      </c>
      <c r="E292" s="9">
        <v>13812903.984302402</v>
      </c>
      <c r="F292" s="9">
        <v>-22837.984302401543</v>
      </c>
      <c r="G292" s="9">
        <v>-5.7710239687735941E-2</v>
      </c>
      <c r="H292" s="9">
        <v>99231.621897438949</v>
      </c>
      <c r="I292" s="9">
        <v>13617132.899747182</v>
      </c>
      <c r="J292" s="9">
        <v>14008675.068857621</v>
      </c>
      <c r="K292" s="9">
        <v>407987.02792192856</v>
      </c>
      <c r="L292" s="9">
        <v>13007998.638471324</v>
      </c>
      <c r="M292" s="9">
        <v>14617809.330133479</v>
      </c>
    </row>
    <row r="293" spans="2:13" x14ac:dyDescent="0.25">
      <c r="B293" s="1" t="s">
        <v>173</v>
      </c>
      <c r="C293" s="6">
        <v>1</v>
      </c>
      <c r="D293" s="9">
        <v>13598163</v>
      </c>
      <c r="E293" s="9">
        <v>13517439.49697943</v>
      </c>
      <c r="F293" s="9">
        <v>80723.503020569682</v>
      </c>
      <c r="G293" s="9">
        <v>0.20398353226212165</v>
      </c>
      <c r="H293" s="9">
        <v>96848.560666234684</v>
      </c>
      <c r="I293" s="9">
        <v>13326369.882307233</v>
      </c>
      <c r="J293" s="9">
        <v>13708509.111651627</v>
      </c>
      <c r="K293" s="9">
        <v>407413.97112923558</v>
      </c>
      <c r="L293" s="9">
        <v>12713664.717672128</v>
      </c>
      <c r="M293" s="9">
        <v>14321214.276286732</v>
      </c>
    </row>
    <row r="294" spans="2:13" x14ac:dyDescent="0.25">
      <c r="B294" s="1" t="s">
        <v>174</v>
      </c>
      <c r="C294" s="6">
        <v>1</v>
      </c>
      <c r="D294" s="9">
        <v>15084566</v>
      </c>
      <c r="E294" s="9">
        <v>14995511.994542865</v>
      </c>
      <c r="F294" s="9">
        <v>89054.005457134917</v>
      </c>
      <c r="G294" s="9">
        <v>0.22503422071026521</v>
      </c>
      <c r="H294" s="9">
        <v>112304.28613113707</v>
      </c>
      <c r="I294" s="9">
        <v>14773950.243604075</v>
      </c>
      <c r="J294" s="9">
        <v>15217073.745481655</v>
      </c>
      <c r="K294" s="9">
        <v>411362.07026365056</v>
      </c>
      <c r="L294" s="9">
        <v>14183948.129108615</v>
      </c>
      <c r="M294" s="9">
        <v>15807075.859977115</v>
      </c>
    </row>
    <row r="295" spans="2:13" x14ac:dyDescent="0.25">
      <c r="B295" s="1" t="s">
        <v>175</v>
      </c>
      <c r="C295" s="6">
        <v>1</v>
      </c>
      <c r="D295" s="9">
        <v>15605142</v>
      </c>
      <c r="E295" s="9">
        <v>15572371.841272024</v>
      </c>
      <c r="F295" s="9">
        <v>32770.158727975562</v>
      </c>
      <c r="G295" s="9">
        <v>8.2808258809327323E-2</v>
      </c>
      <c r="H295" s="9">
        <v>123386.46784517892</v>
      </c>
      <c r="I295" s="9">
        <v>15328946.387091154</v>
      </c>
      <c r="J295" s="9">
        <v>15815797.295452895</v>
      </c>
      <c r="K295" s="9">
        <v>414524.69240743865</v>
      </c>
      <c r="L295" s="9">
        <v>14754568.533659073</v>
      </c>
      <c r="M295" s="9">
        <v>16390175.148884976</v>
      </c>
    </row>
    <row r="296" spans="2:13" x14ac:dyDescent="0.25">
      <c r="B296" s="1" t="s">
        <v>176</v>
      </c>
      <c r="C296" s="6">
        <v>1</v>
      </c>
      <c r="D296" s="9">
        <v>13777511</v>
      </c>
      <c r="E296" s="9">
        <v>13731586.436221877</v>
      </c>
      <c r="F296" s="9">
        <v>45924.563778122887</v>
      </c>
      <c r="G296" s="9">
        <v>0.11604866472000737</v>
      </c>
      <c r="H296" s="9">
        <v>129916.76884013189</v>
      </c>
      <c r="I296" s="9">
        <v>13475277.547468353</v>
      </c>
      <c r="J296" s="9">
        <v>13987895.324975401</v>
      </c>
      <c r="K296" s="9">
        <v>416515.14617602143</v>
      </c>
      <c r="L296" s="9">
        <v>12909856.222189566</v>
      </c>
      <c r="M296" s="9">
        <v>14553316.650254188</v>
      </c>
    </row>
    <row r="297" spans="2:13" x14ac:dyDescent="0.25">
      <c r="B297" s="1" t="s">
        <v>177</v>
      </c>
      <c r="C297" s="6">
        <v>1</v>
      </c>
      <c r="D297" s="9">
        <v>13886125</v>
      </c>
      <c r="E297" s="9">
        <v>13901868.616668481</v>
      </c>
      <c r="F297" s="9">
        <v>-15743.61666848138</v>
      </c>
      <c r="G297" s="9">
        <v>-3.9783190997042334E-2</v>
      </c>
      <c r="H297" s="9">
        <v>107365.02207807565</v>
      </c>
      <c r="I297" s="9">
        <v>13690051.391336376</v>
      </c>
      <c r="J297" s="9">
        <v>14113685.842000587</v>
      </c>
      <c r="K297" s="9">
        <v>410041.15419552452</v>
      </c>
      <c r="L297" s="9">
        <v>13092910.746846505</v>
      </c>
      <c r="M297" s="9">
        <v>14710826.486490458</v>
      </c>
    </row>
    <row r="298" spans="2:13" x14ac:dyDescent="0.25">
      <c r="B298" s="1" t="s">
        <v>178</v>
      </c>
      <c r="C298" s="6">
        <v>1</v>
      </c>
      <c r="D298" s="9">
        <v>12732906</v>
      </c>
      <c r="E298" s="9">
        <v>12926458.915992919</v>
      </c>
      <c r="F298" s="9">
        <v>-193552.91599291936</v>
      </c>
      <c r="G298" s="9">
        <v>-0.48909680584363169</v>
      </c>
      <c r="H298" s="9">
        <v>93505.246453754342</v>
      </c>
      <c r="I298" s="9">
        <v>12741985.225451265</v>
      </c>
      <c r="J298" s="9">
        <v>13110932.606534574</v>
      </c>
      <c r="K298" s="9">
        <v>406632.18180875649</v>
      </c>
      <c r="L298" s="9">
        <v>12124226.50534026</v>
      </c>
      <c r="M298" s="9">
        <v>13728691.326645579</v>
      </c>
    </row>
    <row r="299" spans="2:13" x14ac:dyDescent="0.25">
      <c r="B299" s="1" t="s">
        <v>179</v>
      </c>
      <c r="C299" s="6">
        <v>1</v>
      </c>
      <c r="D299" s="9">
        <v>12550053</v>
      </c>
      <c r="E299" s="9">
        <v>12905097.579792229</v>
      </c>
      <c r="F299" s="9">
        <v>-355044.57979222946</v>
      </c>
      <c r="G299" s="9">
        <v>-0.89717671788952247</v>
      </c>
      <c r="H299" s="9">
        <v>98919.43628349046</v>
      </c>
      <c r="I299" s="9">
        <v>12709942.396852408</v>
      </c>
      <c r="J299" s="9">
        <v>13100252.762732051</v>
      </c>
      <c r="K299" s="9">
        <v>407911.20975380874</v>
      </c>
      <c r="L299" s="9">
        <v>12100341.813346412</v>
      </c>
      <c r="M299" s="9">
        <v>13709853.346238047</v>
      </c>
    </row>
    <row r="300" spans="2:13" x14ac:dyDescent="0.25">
      <c r="B300" s="1" t="s">
        <v>180</v>
      </c>
      <c r="C300" s="6">
        <v>1</v>
      </c>
      <c r="D300" s="9">
        <v>13748210</v>
      </c>
      <c r="E300" s="9">
        <v>14364354.547351697</v>
      </c>
      <c r="F300" s="9">
        <v>-616144.54735169746</v>
      </c>
      <c r="G300" s="9">
        <v>-1.5569609401219757</v>
      </c>
      <c r="H300" s="9">
        <v>109264.26901959989</v>
      </c>
      <c r="I300" s="9">
        <v>14148790.354808226</v>
      </c>
      <c r="J300" s="9">
        <v>14579918.739895169</v>
      </c>
      <c r="K300" s="9">
        <v>410542.54426619381</v>
      </c>
      <c r="L300" s="9">
        <v>13554407.500127967</v>
      </c>
      <c r="M300" s="9">
        <v>15174301.594575427</v>
      </c>
    </row>
    <row r="301" spans="2:13" x14ac:dyDescent="0.25">
      <c r="B301" s="1" t="s">
        <v>181</v>
      </c>
      <c r="C301" s="6">
        <v>1</v>
      </c>
      <c r="D301" s="9">
        <v>16691749</v>
      </c>
      <c r="E301" s="9">
        <v>17216150.357492749</v>
      </c>
      <c r="F301" s="9">
        <v>-524401.35749274865</v>
      </c>
      <c r="G301" s="9">
        <v>-1.3251313089964016</v>
      </c>
      <c r="H301" s="9">
        <v>107008.56402531714</v>
      </c>
      <c r="I301" s="9">
        <v>17005036.377540015</v>
      </c>
      <c r="J301" s="9">
        <v>17427264.337445483</v>
      </c>
      <c r="K301" s="9">
        <v>409947.9637014101</v>
      </c>
      <c r="L301" s="9">
        <v>16407376.340395881</v>
      </c>
      <c r="M301" s="9">
        <v>18024924.374589615</v>
      </c>
    </row>
    <row r="302" spans="2:13" x14ac:dyDescent="0.25">
      <c r="B302" s="1" t="s">
        <v>182</v>
      </c>
      <c r="C302" s="6">
        <v>1</v>
      </c>
      <c r="D302" s="9">
        <v>18092812</v>
      </c>
      <c r="E302" s="9">
        <v>18248408.134602278</v>
      </c>
      <c r="F302" s="9">
        <v>-155596.13460227847</v>
      </c>
      <c r="G302" s="9">
        <v>-0.39318225739556495</v>
      </c>
      <c r="H302" s="9">
        <v>116322.28176774796</v>
      </c>
      <c r="I302" s="9">
        <v>18018919.400828011</v>
      </c>
      <c r="J302" s="9">
        <v>18477896.868376546</v>
      </c>
      <c r="K302" s="9">
        <v>412477.11864275282</v>
      </c>
      <c r="L302" s="9">
        <v>17434644.423732325</v>
      </c>
      <c r="M302" s="9">
        <v>19062171.845472232</v>
      </c>
    </row>
    <row r="303" spans="2:13" x14ac:dyDescent="0.25">
      <c r="B303" s="1" t="s">
        <v>183</v>
      </c>
      <c r="C303" s="6">
        <v>1</v>
      </c>
      <c r="D303" s="9">
        <v>14888714</v>
      </c>
      <c r="E303" s="9">
        <v>14204115.010634368</v>
      </c>
      <c r="F303" s="9">
        <v>684598.98936563171</v>
      </c>
      <c r="G303" s="9">
        <v>1.7299412786669561</v>
      </c>
      <c r="H303" s="9">
        <v>131711.23369379091</v>
      </c>
      <c r="I303" s="9">
        <v>13944265.876101529</v>
      </c>
      <c r="J303" s="9">
        <v>14463964.145167207</v>
      </c>
      <c r="K303" s="9">
        <v>417078.34905364324</v>
      </c>
      <c r="L303" s="9">
        <v>13381273.670571178</v>
      </c>
      <c r="M303" s="9">
        <v>15026956.350697558</v>
      </c>
    </row>
    <row r="304" spans="2:13" x14ac:dyDescent="0.25">
      <c r="B304" s="1" t="s">
        <v>184</v>
      </c>
      <c r="C304" s="6">
        <v>1</v>
      </c>
      <c r="D304" s="9">
        <v>13889177</v>
      </c>
      <c r="E304" s="9">
        <v>13821910.024045106</v>
      </c>
      <c r="F304" s="9">
        <v>67266.975954893976</v>
      </c>
      <c r="G304" s="9">
        <v>0.16997968183286161</v>
      </c>
      <c r="H304" s="9">
        <v>116444.20835969986</v>
      </c>
      <c r="I304" s="9">
        <v>13592180.744961934</v>
      </c>
      <c r="J304" s="9">
        <v>14051639.303128278</v>
      </c>
      <c r="K304" s="9">
        <v>412511.51963150001</v>
      </c>
      <c r="L304" s="9">
        <v>13008078.444498334</v>
      </c>
      <c r="M304" s="9">
        <v>14635741.603591878</v>
      </c>
    </row>
    <row r="305" spans="2:13" x14ac:dyDescent="0.25">
      <c r="B305" s="1" t="s">
        <v>185</v>
      </c>
      <c r="C305" s="6">
        <v>1</v>
      </c>
      <c r="D305" s="9">
        <v>13623711</v>
      </c>
      <c r="E305" s="9">
        <v>13679410.609159827</v>
      </c>
      <c r="F305" s="9">
        <v>-55699.609159827232</v>
      </c>
      <c r="G305" s="9">
        <v>-0.14074962801287266</v>
      </c>
      <c r="H305" s="9">
        <v>108056.91421203886</v>
      </c>
      <c r="I305" s="9">
        <v>13466228.370630607</v>
      </c>
      <c r="J305" s="9">
        <v>13892592.847689047</v>
      </c>
      <c r="K305" s="9">
        <v>410222.8624506442</v>
      </c>
      <c r="L305" s="9">
        <v>12870094.252582345</v>
      </c>
      <c r="M305" s="9">
        <v>14488726.965737309</v>
      </c>
    </row>
    <row r="306" spans="2:13" x14ac:dyDescent="0.25">
      <c r="B306" s="1" t="s">
        <v>186</v>
      </c>
      <c r="C306" s="6">
        <v>1</v>
      </c>
      <c r="D306" s="9">
        <v>14991479</v>
      </c>
      <c r="E306" s="9">
        <v>15019497.297782941</v>
      </c>
      <c r="F306" s="9">
        <v>-28018.29778294079</v>
      </c>
      <c r="G306" s="9">
        <v>-7.0800586395264445E-2</v>
      </c>
      <c r="H306" s="9">
        <v>103275.28878247376</v>
      </c>
      <c r="I306" s="9">
        <v>14815748.584357748</v>
      </c>
      <c r="J306" s="9">
        <v>15223246.011208134</v>
      </c>
      <c r="K306" s="9">
        <v>408989.34636647394</v>
      </c>
      <c r="L306" s="9">
        <v>14212614.508016087</v>
      </c>
      <c r="M306" s="9">
        <v>15826380.087549794</v>
      </c>
    </row>
    <row r="307" spans="2:13" x14ac:dyDescent="0.25">
      <c r="B307" s="1" t="s">
        <v>187</v>
      </c>
      <c r="C307" s="6">
        <v>1</v>
      </c>
      <c r="D307" s="9">
        <v>16050658</v>
      </c>
      <c r="E307" s="9">
        <v>15838063.624561714</v>
      </c>
      <c r="F307" s="9">
        <v>212594.37543828599</v>
      </c>
      <c r="G307" s="9">
        <v>0.53721345108017549</v>
      </c>
      <c r="H307" s="9">
        <v>113988.9439639131</v>
      </c>
      <c r="I307" s="9">
        <v>15613178.262814991</v>
      </c>
      <c r="J307" s="9">
        <v>16062948.986308437</v>
      </c>
      <c r="K307" s="9">
        <v>411825.18076749553</v>
      </c>
      <c r="L307" s="9">
        <v>15025586.102332653</v>
      </c>
      <c r="M307" s="9">
        <v>16650541.146790775</v>
      </c>
    </row>
    <row r="308" spans="2:13" x14ac:dyDescent="0.25">
      <c r="B308" s="1" t="s">
        <v>188</v>
      </c>
      <c r="C308" s="6">
        <v>1</v>
      </c>
      <c r="D308" s="9">
        <v>14148177</v>
      </c>
      <c r="E308" s="9">
        <v>14316459.968254682</v>
      </c>
      <c r="F308" s="9">
        <v>-168282.96825468168</v>
      </c>
      <c r="G308" s="9">
        <v>-0.4252411379545481</v>
      </c>
      <c r="H308" s="9">
        <v>103099.78740000221</v>
      </c>
      <c r="I308" s="9">
        <v>14113057.496232485</v>
      </c>
      <c r="J308" s="9">
        <v>14519862.440276878</v>
      </c>
      <c r="K308" s="9">
        <v>408945.06517391535</v>
      </c>
      <c r="L308" s="9">
        <v>13509664.539521808</v>
      </c>
      <c r="M308" s="9">
        <v>15123255.396987556</v>
      </c>
    </row>
    <row r="309" spans="2:13" x14ac:dyDescent="0.25">
      <c r="B309" s="1" t="s">
        <v>189</v>
      </c>
      <c r="C309" s="6">
        <v>1</v>
      </c>
      <c r="D309" s="9">
        <v>14273134</v>
      </c>
      <c r="E309" s="9">
        <v>13932925.23823281</v>
      </c>
      <c r="F309" s="9">
        <v>340208.76176718995</v>
      </c>
      <c r="G309" s="9">
        <v>0.85968748053600386</v>
      </c>
      <c r="H309" s="9">
        <v>111021.24466729969</v>
      </c>
      <c r="I309" s="9">
        <v>13713894.761237768</v>
      </c>
      <c r="J309" s="9">
        <v>14151955.715227852</v>
      </c>
      <c r="K309" s="9">
        <v>411013.64568058884</v>
      </c>
      <c r="L309" s="9">
        <v>13122048.769187003</v>
      </c>
      <c r="M309" s="9">
        <v>14743801.707278617</v>
      </c>
    </row>
    <row r="310" spans="2:13" x14ac:dyDescent="0.25">
      <c r="B310" s="1" t="s">
        <v>190</v>
      </c>
      <c r="C310" s="6">
        <v>1</v>
      </c>
      <c r="D310" s="9">
        <v>12863305</v>
      </c>
      <c r="E310" s="9">
        <v>12984526.465000996</v>
      </c>
      <c r="F310" s="9">
        <v>-121221.46500099637</v>
      </c>
      <c r="G310" s="9">
        <v>-0.3063194942195645</v>
      </c>
      <c r="H310" s="9">
        <v>91794.086321394469</v>
      </c>
      <c r="I310" s="9">
        <v>12803428.670857629</v>
      </c>
      <c r="J310" s="9">
        <v>13165624.259144364</v>
      </c>
      <c r="K310" s="9">
        <v>406242.11309482902</v>
      </c>
      <c r="L310" s="9">
        <v>12183063.609191</v>
      </c>
      <c r="M310" s="9">
        <v>13785989.320810992</v>
      </c>
    </row>
    <row r="311" spans="2:13" x14ac:dyDescent="0.25">
      <c r="B311" s="1" t="s">
        <v>191</v>
      </c>
      <c r="C311" s="6">
        <v>1</v>
      </c>
      <c r="D311" s="9">
        <v>13398133</v>
      </c>
      <c r="E311" s="9">
        <v>12995419.958220612</v>
      </c>
      <c r="F311" s="9">
        <v>402713.04177938774</v>
      </c>
      <c r="G311" s="9">
        <v>1.0176321105545991</v>
      </c>
      <c r="H311" s="9">
        <v>103859.43600102153</v>
      </c>
      <c r="I311" s="9">
        <v>12790518.798303783</v>
      </c>
      <c r="J311" s="9">
        <v>13200321.118137442</v>
      </c>
      <c r="K311" s="9">
        <v>409137.24178400397</v>
      </c>
      <c r="L311" s="9">
        <v>12188245.39002933</v>
      </c>
      <c r="M311" s="9">
        <v>13802594.526411895</v>
      </c>
    </row>
    <row r="312" spans="2:13" x14ac:dyDescent="0.25">
      <c r="B312" s="1" t="s">
        <v>192</v>
      </c>
      <c r="C312" s="6">
        <v>1</v>
      </c>
      <c r="D312" s="9">
        <v>14135802</v>
      </c>
      <c r="E312" s="9">
        <v>13973821.767617313</v>
      </c>
      <c r="F312" s="9">
        <v>161980.23238268681</v>
      </c>
      <c r="G312" s="9">
        <v>0.40931449604757969</v>
      </c>
      <c r="H312" s="9">
        <v>123605.77355444612</v>
      </c>
      <c r="I312" s="9">
        <v>13729963.651793597</v>
      </c>
      <c r="J312" s="9">
        <v>14217679.883441029</v>
      </c>
      <c r="K312" s="9">
        <v>414590.02330515051</v>
      </c>
      <c r="L312" s="9">
        <v>13155889.570639707</v>
      </c>
      <c r="M312" s="9">
        <v>14791753.964594919</v>
      </c>
    </row>
    <row r="313" spans="2:13" x14ac:dyDescent="0.25">
      <c r="B313" s="1" t="s">
        <v>193</v>
      </c>
      <c r="C313" s="6">
        <v>1</v>
      </c>
      <c r="D313" s="9">
        <v>16671355</v>
      </c>
      <c r="E313" s="9">
        <v>16682385.356942017</v>
      </c>
      <c r="F313" s="9">
        <v>-11030.356942016631</v>
      </c>
      <c r="G313" s="9">
        <v>-2.7873061586180508E-2</v>
      </c>
      <c r="H313" s="9">
        <v>113669.02776317297</v>
      </c>
      <c r="I313" s="9">
        <v>16458131.14825304</v>
      </c>
      <c r="J313" s="9">
        <v>16906639.565630991</v>
      </c>
      <c r="K313" s="9">
        <v>411736.74604144483</v>
      </c>
      <c r="L313" s="9">
        <v>15870082.304926183</v>
      </c>
      <c r="M313" s="9">
        <v>17494688.40895785</v>
      </c>
    </row>
    <row r="314" spans="2:13" x14ac:dyDescent="0.25">
      <c r="B314" s="1" t="s">
        <v>194</v>
      </c>
      <c r="C314" s="6">
        <v>1</v>
      </c>
      <c r="D314" s="9">
        <v>17143727</v>
      </c>
      <c r="E314" s="9">
        <v>16845141.823619317</v>
      </c>
      <c r="F314" s="9">
        <v>298585.17638068274</v>
      </c>
      <c r="G314" s="9">
        <v>0.75450713460391217</v>
      </c>
      <c r="H314" s="9">
        <v>103585.12335312745</v>
      </c>
      <c r="I314" s="9">
        <v>16640781.846881384</v>
      </c>
      <c r="J314" s="9">
        <v>17049501.800357252</v>
      </c>
      <c r="K314" s="9">
        <v>409067.69360126066</v>
      </c>
      <c r="L314" s="9">
        <v>16038104.464947583</v>
      </c>
      <c r="M314" s="9">
        <v>17652179.18229105</v>
      </c>
    </row>
    <row r="315" spans="2:13" x14ac:dyDescent="0.25">
      <c r="B315" s="1" t="s">
        <v>195</v>
      </c>
      <c r="C315" s="6">
        <v>1</v>
      </c>
      <c r="D315" s="9">
        <v>15916123</v>
      </c>
      <c r="E315" s="9">
        <v>15510860.178140581</v>
      </c>
      <c r="F315" s="9">
        <v>405262.82185941935</v>
      </c>
      <c r="G315" s="9">
        <v>1.0240752544687564</v>
      </c>
      <c r="H315" s="9">
        <v>100452.00341713405</v>
      </c>
      <c r="I315" s="9">
        <v>15312681.439562242</v>
      </c>
      <c r="J315" s="9">
        <v>15709038.916718919</v>
      </c>
      <c r="K315" s="9">
        <v>408285.56814892212</v>
      </c>
      <c r="L315" s="9">
        <v>14705365.851267932</v>
      </c>
      <c r="M315" s="9">
        <v>16316354.505013229</v>
      </c>
    </row>
    <row r="316" spans="2:13" x14ac:dyDescent="0.25">
      <c r="B316" s="1" t="s">
        <v>196</v>
      </c>
      <c r="C316" s="6">
        <v>1</v>
      </c>
      <c r="D316" s="9">
        <v>13910480</v>
      </c>
      <c r="E316" s="9">
        <v>13975837.079916054</v>
      </c>
      <c r="F316" s="9">
        <v>-65357.079916054383</v>
      </c>
      <c r="G316" s="9">
        <v>-0.1651534871599587</v>
      </c>
      <c r="H316" s="9">
        <v>96766.006155027033</v>
      </c>
      <c r="I316" s="9">
        <v>13784930.334557943</v>
      </c>
      <c r="J316" s="9">
        <v>14166743.825274166</v>
      </c>
      <c r="K316" s="9">
        <v>407394.35454528203</v>
      </c>
      <c r="L316" s="9">
        <v>13172101.001577681</v>
      </c>
      <c r="M316" s="9">
        <v>14779573.158254428</v>
      </c>
    </row>
    <row r="317" spans="2:13" x14ac:dyDescent="0.25">
      <c r="B317" s="1" t="s">
        <v>197</v>
      </c>
      <c r="C317" s="6">
        <v>1</v>
      </c>
      <c r="D317" s="9">
        <v>13805540</v>
      </c>
      <c r="E317" s="9">
        <v>13887784.923147187</v>
      </c>
      <c r="F317" s="9">
        <v>-82244.923147186637</v>
      </c>
      <c r="G317" s="9">
        <v>-0.20782807121136584</v>
      </c>
      <c r="H317" s="9">
        <v>96523.82791966098</v>
      </c>
      <c r="I317" s="9">
        <v>13697355.963951256</v>
      </c>
      <c r="J317" s="9">
        <v>14078213.882343117</v>
      </c>
      <c r="K317" s="9">
        <v>407336.89929152816</v>
      </c>
      <c r="L317" s="9">
        <v>13084162.196552197</v>
      </c>
      <c r="M317" s="9">
        <v>14691407.649742177</v>
      </c>
    </row>
    <row r="318" spans="2:13" x14ac:dyDescent="0.25">
      <c r="B318" s="1" t="s">
        <v>198</v>
      </c>
      <c r="C318" s="6">
        <v>1</v>
      </c>
      <c r="D318" s="9">
        <v>15835971</v>
      </c>
      <c r="E318" s="9">
        <v>15458058.304322094</v>
      </c>
      <c r="F318" s="9">
        <v>377912.69567790627</v>
      </c>
      <c r="G318" s="9">
        <v>0.95496309831148263</v>
      </c>
      <c r="H318" s="9">
        <v>105902.41717622694</v>
      </c>
      <c r="I318" s="9">
        <v>15249126.608244028</v>
      </c>
      <c r="J318" s="9">
        <v>15666990.00040016</v>
      </c>
      <c r="K318" s="9">
        <v>409660.61823409371</v>
      </c>
      <c r="L318" s="9">
        <v>14649851.182461875</v>
      </c>
      <c r="M318" s="9">
        <v>16266265.426182313</v>
      </c>
    </row>
    <row r="319" spans="2:13" x14ac:dyDescent="0.25">
      <c r="B319" s="1" t="s">
        <v>199</v>
      </c>
      <c r="C319" s="6">
        <v>1</v>
      </c>
      <c r="D319" s="9">
        <v>16331485</v>
      </c>
      <c r="E319" s="9">
        <v>15944163.801021051</v>
      </c>
      <c r="F319" s="9">
        <v>387321.19897894934</v>
      </c>
      <c r="G319" s="9">
        <v>0.97873783137971382</v>
      </c>
      <c r="H319" s="9">
        <v>113073.45403692372</v>
      </c>
      <c r="I319" s="9">
        <v>15721084.581837345</v>
      </c>
      <c r="J319" s="9">
        <v>16167243.020204756</v>
      </c>
      <c r="K319" s="9">
        <v>411572.72282794997</v>
      </c>
      <c r="L319" s="9">
        <v>15132184.345473601</v>
      </c>
      <c r="M319" s="9">
        <v>16756143.256568499</v>
      </c>
    </row>
    <row r="320" spans="2:13" x14ac:dyDescent="0.25">
      <c r="B320" s="1" t="s">
        <v>200</v>
      </c>
      <c r="C320" s="6">
        <v>1</v>
      </c>
      <c r="D320" s="9">
        <v>13966621</v>
      </c>
      <c r="E320" s="9">
        <v>14077360.993440429</v>
      </c>
      <c r="F320" s="9">
        <v>-110739.99344042875</v>
      </c>
      <c r="G320" s="9">
        <v>-0.27983343362721452</v>
      </c>
      <c r="H320" s="9">
        <v>131063.84875927345</v>
      </c>
      <c r="I320" s="9">
        <v>13818789.065188529</v>
      </c>
      <c r="J320" s="9">
        <v>14335932.921692329</v>
      </c>
      <c r="K320" s="9">
        <v>416874.36071287224</v>
      </c>
      <c r="L320" s="9">
        <v>13254922.095844124</v>
      </c>
      <c r="M320" s="9">
        <v>14899799.891036734</v>
      </c>
    </row>
    <row r="321" spans="2:13" x14ac:dyDescent="0.25">
      <c r="B321" s="1" t="s">
        <v>201</v>
      </c>
      <c r="C321" s="6">
        <v>1</v>
      </c>
      <c r="D321" s="9">
        <v>14896809</v>
      </c>
      <c r="E321" s="9">
        <v>14519718.979941649</v>
      </c>
      <c r="F321" s="9">
        <v>377090.02005835064</v>
      </c>
      <c r="G321" s="9">
        <v>0.95288424553003037</v>
      </c>
      <c r="H321" s="9">
        <v>112533.2026420553</v>
      </c>
      <c r="I321" s="9">
        <v>14297705.606498279</v>
      </c>
      <c r="J321" s="9">
        <v>14741732.35338502</v>
      </c>
      <c r="K321" s="9">
        <v>411424.62476746587</v>
      </c>
      <c r="L321" s="9">
        <v>13708031.702606821</v>
      </c>
      <c r="M321" s="9">
        <v>15331406.257276477</v>
      </c>
    </row>
    <row r="322" spans="2:13" x14ac:dyDescent="0.25">
      <c r="B322" s="1" t="s">
        <v>202</v>
      </c>
      <c r="C322" s="6">
        <v>1</v>
      </c>
      <c r="D322" s="9">
        <v>12976713</v>
      </c>
      <c r="E322" s="9">
        <v>13329730.400057927</v>
      </c>
      <c r="F322" s="9">
        <v>-353017.40005792677</v>
      </c>
      <c r="G322" s="9">
        <v>-0.89205415423383128</v>
      </c>
      <c r="H322" s="9">
        <v>97936.546941321285</v>
      </c>
      <c r="I322" s="9">
        <v>13136514.329961721</v>
      </c>
      <c r="J322" s="9">
        <v>13522946.470154133</v>
      </c>
      <c r="K322" s="9">
        <v>407673.9719370883</v>
      </c>
      <c r="L322" s="9">
        <v>12525442.672970822</v>
      </c>
      <c r="M322" s="9">
        <v>14134018.127145031</v>
      </c>
    </row>
    <row r="323" spans="2:13" x14ac:dyDescent="0.25">
      <c r="B323" s="1" t="s">
        <v>203</v>
      </c>
      <c r="C323" s="6">
        <v>1</v>
      </c>
      <c r="D323" s="9">
        <v>13102698</v>
      </c>
      <c r="E323" s="9">
        <v>13449241.405104402</v>
      </c>
      <c r="F323" s="9">
        <v>-346543.40510440245</v>
      </c>
      <c r="G323" s="9">
        <v>-0.87569475072614977</v>
      </c>
      <c r="H323" s="9">
        <v>103972.26218063658</v>
      </c>
      <c r="I323" s="9">
        <v>13244117.653808665</v>
      </c>
      <c r="J323" s="9">
        <v>13654365.15640014</v>
      </c>
      <c r="K323" s="9">
        <v>409165.89724845265</v>
      </c>
      <c r="L323" s="9">
        <v>12642010.303408515</v>
      </c>
      <c r="M323" s="9">
        <v>14256472.50680029</v>
      </c>
    </row>
    <row r="324" spans="2:13" x14ac:dyDescent="0.25">
      <c r="B324" s="1" t="s">
        <v>204</v>
      </c>
      <c r="C324" s="6">
        <v>1</v>
      </c>
      <c r="D324" s="9">
        <v>17368816</v>
      </c>
      <c r="E324" s="9">
        <v>16665211.280557329</v>
      </c>
      <c r="F324" s="9">
        <v>703604.71944267116</v>
      </c>
      <c r="G324" s="9">
        <v>1.7779676378965237</v>
      </c>
      <c r="H324" s="9">
        <v>128092.52195770878</v>
      </c>
      <c r="I324" s="9">
        <v>16412501.393652607</v>
      </c>
      <c r="J324" s="9">
        <v>16917921.167462051</v>
      </c>
      <c r="K324" s="9">
        <v>415949.74978915224</v>
      </c>
      <c r="L324" s="9">
        <v>15844596.520064369</v>
      </c>
      <c r="M324" s="9">
        <v>17485826.041050289</v>
      </c>
    </row>
    <row r="325" spans="2:13" x14ac:dyDescent="0.25">
      <c r="B325" s="1" t="s">
        <v>205</v>
      </c>
      <c r="C325" s="6">
        <v>1</v>
      </c>
      <c r="D325" s="9">
        <v>19805768</v>
      </c>
      <c r="E325" s="9">
        <v>20134355.927769884</v>
      </c>
      <c r="F325" s="9">
        <v>-328587.92776988447</v>
      </c>
      <c r="G325" s="9">
        <v>-0.83032231824865754</v>
      </c>
      <c r="H325" s="9">
        <v>126339.85034704603</v>
      </c>
      <c r="I325" s="9">
        <v>19885103.834011417</v>
      </c>
      <c r="J325" s="9">
        <v>20383608.021528352</v>
      </c>
      <c r="K325" s="9">
        <v>415413.35793867562</v>
      </c>
      <c r="L325" s="9">
        <v>19314799.398638122</v>
      </c>
      <c r="M325" s="9">
        <v>20953912.456901647</v>
      </c>
    </row>
    <row r="326" spans="2:13" x14ac:dyDescent="0.25">
      <c r="B326" s="1" t="s">
        <v>206</v>
      </c>
      <c r="C326" s="6">
        <v>1</v>
      </c>
      <c r="D326" s="9">
        <v>19394910</v>
      </c>
      <c r="E326" s="9">
        <v>19598330.674635608</v>
      </c>
      <c r="F326" s="9">
        <v>-203420.67463560775</v>
      </c>
      <c r="G326" s="9">
        <v>-0.51403205008015529</v>
      </c>
      <c r="H326" s="9">
        <v>112565.4882998309</v>
      </c>
      <c r="I326" s="9">
        <v>19376253.605788317</v>
      </c>
      <c r="J326" s="9">
        <v>19820407.743482899</v>
      </c>
      <c r="K326" s="9">
        <v>411433.45673918113</v>
      </c>
      <c r="L326" s="9">
        <v>18786625.972969215</v>
      </c>
      <c r="M326" s="9">
        <v>20410035.376302</v>
      </c>
    </row>
    <row r="327" spans="2:13" x14ac:dyDescent="0.25">
      <c r="B327" s="1" t="s">
        <v>207</v>
      </c>
      <c r="C327" s="6">
        <v>1</v>
      </c>
      <c r="D327" s="9">
        <v>16134163</v>
      </c>
      <c r="E327" s="9">
        <v>16173090.87019467</v>
      </c>
      <c r="F327" s="9">
        <v>-38927.870194669813</v>
      </c>
      <c r="G327" s="9">
        <v>-9.8368432595482211E-2</v>
      </c>
      <c r="H327" s="9">
        <v>106060.04446172409</v>
      </c>
      <c r="I327" s="9">
        <v>15963848.195982343</v>
      </c>
      <c r="J327" s="9">
        <v>16382333.544406997</v>
      </c>
      <c r="K327" s="9">
        <v>409701.39516408183</v>
      </c>
      <c r="L327" s="9">
        <v>15364803.30075478</v>
      </c>
      <c r="M327" s="9">
        <v>16981378.439634562</v>
      </c>
    </row>
    <row r="328" spans="2:13" x14ac:dyDescent="0.25">
      <c r="B328" s="1" t="s">
        <v>208</v>
      </c>
      <c r="C328" s="6">
        <v>1</v>
      </c>
      <c r="D328" s="9">
        <v>14385984</v>
      </c>
      <c r="E328" s="9">
        <v>14591195.100632764</v>
      </c>
      <c r="F328" s="9">
        <v>-205211.1006327644</v>
      </c>
      <c r="G328" s="9">
        <v>-0.51855635100229047</v>
      </c>
      <c r="H328" s="9">
        <v>104417.60076934374</v>
      </c>
      <c r="I328" s="9">
        <v>14385192.754219478</v>
      </c>
      <c r="J328" s="9">
        <v>14797197.447046051</v>
      </c>
      <c r="K328" s="9">
        <v>409279.28791791835</v>
      </c>
      <c r="L328" s="9">
        <v>13783740.293892907</v>
      </c>
      <c r="M328" s="9">
        <v>15398649.907372622</v>
      </c>
    </row>
    <row r="329" spans="2:13" x14ac:dyDescent="0.25">
      <c r="B329" s="1" t="s">
        <v>209</v>
      </c>
      <c r="C329" s="6">
        <v>1</v>
      </c>
      <c r="D329" s="9">
        <v>14028139</v>
      </c>
      <c r="E329" s="9">
        <v>14254622.844914889</v>
      </c>
      <c r="F329" s="9">
        <v>-226483.84491488896</v>
      </c>
      <c r="G329" s="9">
        <v>-0.57231132145334851</v>
      </c>
      <c r="H329" s="9">
        <v>112171.89415811871</v>
      </c>
      <c r="I329" s="9">
        <v>14033322.286120787</v>
      </c>
      <c r="J329" s="9">
        <v>14475923.403708991</v>
      </c>
      <c r="K329" s="9">
        <v>411325.94618768268</v>
      </c>
      <c r="L329" s="9">
        <v>13443130.247584449</v>
      </c>
      <c r="M329" s="9">
        <v>15066115.442245329</v>
      </c>
    </row>
    <row r="330" spans="2:13" x14ac:dyDescent="0.25">
      <c r="B330" s="1" t="s">
        <v>210</v>
      </c>
      <c r="C330" s="6">
        <v>1</v>
      </c>
      <c r="D330" s="9">
        <v>16177808</v>
      </c>
      <c r="E330" s="9">
        <v>15991234.777437689</v>
      </c>
      <c r="F330" s="9">
        <v>186573.22256231122</v>
      </c>
      <c r="G330" s="9">
        <v>0.47145953210292968</v>
      </c>
      <c r="H330" s="9">
        <v>125841.70570558523</v>
      </c>
      <c r="I330" s="9">
        <v>15742965.458271224</v>
      </c>
      <c r="J330" s="9">
        <v>16239504.096604154</v>
      </c>
      <c r="K330" s="9">
        <v>415262.12813482445</v>
      </c>
      <c r="L330" s="9">
        <v>15171976.605040915</v>
      </c>
      <c r="M330" s="9">
        <v>16810492.949834462</v>
      </c>
    </row>
    <row r="331" spans="2:13" x14ac:dyDescent="0.25">
      <c r="B331" s="1" t="s">
        <v>211</v>
      </c>
      <c r="C331" s="6">
        <v>1</v>
      </c>
      <c r="D331" s="9">
        <v>15068183</v>
      </c>
      <c r="E331" s="9">
        <v>15679798.138029335</v>
      </c>
      <c r="F331" s="9">
        <v>-611615.13802933507</v>
      </c>
      <c r="G331" s="9">
        <v>-1.5455153898415197</v>
      </c>
      <c r="H331" s="9">
        <v>105159.00526645734</v>
      </c>
      <c r="I331" s="9">
        <v>15472333.096965708</v>
      </c>
      <c r="J331" s="9">
        <v>15887263.179092962</v>
      </c>
      <c r="K331" s="9">
        <v>409469.06666658353</v>
      </c>
      <c r="L331" s="9">
        <v>14871968.922499808</v>
      </c>
      <c r="M331" s="9">
        <v>16487627.353558863</v>
      </c>
    </row>
    <row r="332" spans="2:13" x14ac:dyDescent="0.25">
      <c r="B332" s="1" t="s">
        <v>212</v>
      </c>
      <c r="C332" s="6">
        <v>1</v>
      </c>
      <c r="D332" s="9">
        <v>13944271</v>
      </c>
      <c r="E332" s="9">
        <v>14224540.619694525</v>
      </c>
      <c r="F332" s="9">
        <v>-280269.61969452538</v>
      </c>
      <c r="G332" s="9">
        <v>-0.70822480283694855</v>
      </c>
      <c r="H332" s="9">
        <v>124735.34387604293</v>
      </c>
      <c r="I332" s="9">
        <v>13978454.0085312</v>
      </c>
      <c r="J332" s="9">
        <v>14470627.230857851</v>
      </c>
      <c r="K332" s="9">
        <v>414928.19400475419</v>
      </c>
      <c r="L332" s="9">
        <v>13405941.255906982</v>
      </c>
      <c r="M332" s="9">
        <v>15043139.983482068</v>
      </c>
    </row>
    <row r="333" spans="2:13" x14ac:dyDescent="0.25">
      <c r="B333" s="1" t="s">
        <v>213</v>
      </c>
      <c r="C333" s="6">
        <v>1</v>
      </c>
      <c r="D333" s="9">
        <v>14286598</v>
      </c>
      <c r="E333" s="9">
        <v>14465187.470651241</v>
      </c>
      <c r="F333" s="9">
        <v>-178589.47065124102</v>
      </c>
      <c r="G333" s="9">
        <v>-0.4512850617865265</v>
      </c>
      <c r="H333" s="9">
        <v>115205.36502859478</v>
      </c>
      <c r="I333" s="9">
        <v>14237902.268344071</v>
      </c>
      <c r="J333" s="9">
        <v>14692472.672958411</v>
      </c>
      <c r="K333" s="9">
        <v>412163.53101595974</v>
      </c>
      <c r="L333" s="9">
        <v>13652042.427385692</v>
      </c>
      <c r="M333" s="9">
        <v>15278332.51391679</v>
      </c>
    </row>
    <row r="334" spans="2:13" x14ac:dyDescent="0.25">
      <c r="B334" s="1" t="s">
        <v>214</v>
      </c>
      <c r="C334" s="6">
        <v>1</v>
      </c>
      <c r="D334" s="9">
        <v>12746759</v>
      </c>
      <c r="E334" s="9">
        <v>13415747.070451209</v>
      </c>
      <c r="F334" s="9">
        <v>-668988.07045120932</v>
      </c>
      <c r="G334" s="9">
        <v>-1.690493407069882</v>
      </c>
      <c r="H334" s="9">
        <v>110948.23778171363</v>
      </c>
      <c r="I334" s="9">
        <v>13196860.626546606</v>
      </c>
      <c r="J334" s="9">
        <v>13634633.514355812</v>
      </c>
      <c r="K334" s="9">
        <v>410993.93138468591</v>
      </c>
      <c r="L334" s="9">
        <v>12604909.495147299</v>
      </c>
      <c r="M334" s="9">
        <v>14226584.64575512</v>
      </c>
    </row>
    <row r="335" spans="2:13" x14ac:dyDescent="0.25">
      <c r="B335" s="1" t="s">
        <v>215</v>
      </c>
      <c r="C335" s="6">
        <v>1</v>
      </c>
      <c r="D335" s="9">
        <v>13662946</v>
      </c>
      <c r="E335" s="9">
        <v>14271744.104283262</v>
      </c>
      <c r="F335" s="9">
        <v>-608798.10428326204</v>
      </c>
      <c r="G335" s="9">
        <v>-1.5383969116719196</v>
      </c>
      <c r="H335" s="9">
        <v>87281.548825896229</v>
      </c>
      <c r="I335" s="9">
        <v>14099548.959745912</v>
      </c>
      <c r="J335" s="9">
        <v>14443939.248820612</v>
      </c>
      <c r="K335" s="9">
        <v>405246.30650213151</v>
      </c>
      <c r="L335" s="9">
        <v>13472245.845372237</v>
      </c>
      <c r="M335" s="9">
        <v>15071242.363194287</v>
      </c>
    </row>
    <row r="336" spans="2:13" x14ac:dyDescent="0.25">
      <c r="B336" s="1" t="s">
        <v>216</v>
      </c>
      <c r="C336" s="6">
        <v>1</v>
      </c>
      <c r="D336" s="9">
        <v>15421790</v>
      </c>
      <c r="E336" s="9">
        <v>15303439.833238665</v>
      </c>
      <c r="F336" s="9">
        <v>118350.16676133499</v>
      </c>
      <c r="G336" s="9">
        <v>0.2990638928743789</v>
      </c>
      <c r="H336" s="9">
        <v>105879.14084522625</v>
      </c>
      <c r="I336" s="9">
        <v>15094554.058334488</v>
      </c>
      <c r="J336" s="9">
        <v>15512325.608142842</v>
      </c>
      <c r="K336" s="9">
        <v>409654.60162714578</v>
      </c>
      <c r="L336" s="9">
        <v>14495244.581361473</v>
      </c>
      <c r="M336" s="9">
        <v>16111635.085115857</v>
      </c>
    </row>
    <row r="337" spans="2:13" x14ac:dyDescent="0.25">
      <c r="B337" s="1" t="s">
        <v>217</v>
      </c>
      <c r="C337" s="6">
        <v>1</v>
      </c>
      <c r="D337" s="9">
        <v>19240751</v>
      </c>
      <c r="E337" s="9">
        <v>19592945.264933214</v>
      </c>
      <c r="F337" s="9">
        <v>-352194.26493321359</v>
      </c>
      <c r="G337" s="9">
        <v>-0.8899741403099406</v>
      </c>
      <c r="H337" s="9">
        <v>103295.13122538886</v>
      </c>
      <c r="I337" s="9">
        <v>19389157.404948734</v>
      </c>
      <c r="J337" s="9">
        <v>19796733.124917693</v>
      </c>
      <c r="K337" s="9">
        <v>408994.35729975853</v>
      </c>
      <c r="L337" s="9">
        <v>18786052.589246679</v>
      </c>
      <c r="M337" s="9">
        <v>20399837.940619748</v>
      </c>
    </row>
    <row r="338" spans="2:13" x14ac:dyDescent="0.25">
      <c r="B338" s="1" t="s">
        <v>218</v>
      </c>
      <c r="C338" s="6">
        <v>1</v>
      </c>
      <c r="D338" s="9">
        <v>18721230</v>
      </c>
      <c r="E338" s="9">
        <v>17648902.021194946</v>
      </c>
      <c r="F338" s="9">
        <v>1072327.978805054</v>
      </c>
      <c r="G338" s="9">
        <v>2.7097095724948725</v>
      </c>
      <c r="H338" s="9">
        <v>96302.658652095022</v>
      </c>
      <c r="I338" s="9">
        <v>17458909.400200021</v>
      </c>
      <c r="J338" s="9">
        <v>17838894.642189872</v>
      </c>
      <c r="K338" s="9">
        <v>407284.54700815032</v>
      </c>
      <c r="L338" s="9">
        <v>16845382.578846447</v>
      </c>
      <c r="M338" s="9">
        <v>18452421.463543445</v>
      </c>
    </row>
    <row r="339" spans="2:13" x14ac:dyDescent="0.25">
      <c r="B339" s="1" t="s">
        <v>219</v>
      </c>
      <c r="C339" s="6">
        <v>1</v>
      </c>
      <c r="D339" s="9">
        <v>14886931</v>
      </c>
      <c r="E339" s="9">
        <v>14546237.379738124</v>
      </c>
      <c r="F339" s="9">
        <v>340693.62026187591</v>
      </c>
      <c r="G339" s="9">
        <v>0.86091268936233711</v>
      </c>
      <c r="H339" s="9">
        <v>111287.45440390725</v>
      </c>
      <c r="I339" s="9">
        <v>14326681.70555434</v>
      </c>
      <c r="J339" s="9">
        <v>14765793.053921908</v>
      </c>
      <c r="K339" s="9">
        <v>411085.63302051066</v>
      </c>
      <c r="L339" s="9">
        <v>13735218.889032878</v>
      </c>
      <c r="M339" s="9">
        <v>15357255.87044337</v>
      </c>
    </row>
    <row r="340" spans="2:13" x14ac:dyDescent="0.25">
      <c r="B340" s="1" t="s">
        <v>220</v>
      </c>
      <c r="C340" s="6">
        <v>1</v>
      </c>
      <c r="D340" s="9">
        <v>14675076</v>
      </c>
      <c r="E340" s="9">
        <v>14385775.931715969</v>
      </c>
      <c r="F340" s="9">
        <v>289300.068284031</v>
      </c>
      <c r="G340" s="9">
        <v>0.73104421394116514</v>
      </c>
      <c r="H340" s="9">
        <v>88351.416785486901</v>
      </c>
      <c r="I340" s="9">
        <v>14211470.076834729</v>
      </c>
      <c r="J340" s="9">
        <v>14560081.786597209</v>
      </c>
      <c r="K340" s="9">
        <v>405478.07957542542</v>
      </c>
      <c r="L340" s="9">
        <v>13585820.414674303</v>
      </c>
      <c r="M340" s="9">
        <v>15185731.448757635</v>
      </c>
    </row>
    <row r="341" spans="2:13" x14ac:dyDescent="0.25">
      <c r="B341" s="1" t="s">
        <v>221</v>
      </c>
      <c r="C341" s="6">
        <v>1</v>
      </c>
      <c r="D341" s="9">
        <v>14306931</v>
      </c>
      <c r="E341" s="9">
        <v>14211111.49089852</v>
      </c>
      <c r="F341" s="9">
        <v>95819.509101480246</v>
      </c>
      <c r="G341" s="9">
        <v>0.24213024949080705</v>
      </c>
      <c r="H341" s="9">
        <v>113508.43721972503</v>
      </c>
      <c r="I341" s="9">
        <v>13987174.106466359</v>
      </c>
      <c r="J341" s="9">
        <v>14435048.875330681</v>
      </c>
      <c r="K341" s="9">
        <v>411692.44040695782</v>
      </c>
      <c r="L341" s="9">
        <v>13398895.848137412</v>
      </c>
      <c r="M341" s="9">
        <v>15023327.133659627</v>
      </c>
    </row>
    <row r="342" spans="2:13" x14ac:dyDescent="0.25">
      <c r="B342" s="1" t="s">
        <v>222</v>
      </c>
      <c r="C342" s="6">
        <v>1</v>
      </c>
      <c r="D342" s="9">
        <v>15491961</v>
      </c>
      <c r="E342" s="9">
        <v>15369362.370181926</v>
      </c>
      <c r="F342" s="9">
        <v>122598.62981807441</v>
      </c>
      <c r="G342" s="9">
        <v>0.30979950850763516</v>
      </c>
      <c r="H342" s="9">
        <v>122245.65022424361</v>
      </c>
      <c r="I342" s="9">
        <v>15128187.600799507</v>
      </c>
      <c r="J342" s="9">
        <v>15610537.139564345</v>
      </c>
      <c r="K342" s="9">
        <v>414186.55116616277</v>
      </c>
      <c r="L342" s="9">
        <v>14552226.171261461</v>
      </c>
      <c r="M342" s="9">
        <v>16186498.56910239</v>
      </c>
    </row>
    <row r="343" spans="2:13" x14ac:dyDescent="0.25">
      <c r="B343" s="1" t="s">
        <v>223</v>
      </c>
      <c r="C343" s="6">
        <v>1</v>
      </c>
      <c r="D343" s="9">
        <v>15851415</v>
      </c>
      <c r="E343" s="9">
        <v>15829635.668095302</v>
      </c>
      <c r="F343" s="9">
        <v>21779.331904698163</v>
      </c>
      <c r="G343" s="9">
        <v>5.5035087502302751E-2</v>
      </c>
      <c r="H343" s="9">
        <v>112863.59853715368</v>
      </c>
      <c r="I343" s="9">
        <v>15606970.46652014</v>
      </c>
      <c r="J343" s="9">
        <v>16052300.869670464</v>
      </c>
      <c r="K343" s="9">
        <v>411515.11763594788</v>
      </c>
      <c r="L343" s="9">
        <v>15017769.860099899</v>
      </c>
      <c r="M343" s="9">
        <v>16641501.476090705</v>
      </c>
    </row>
    <row r="344" spans="2:13" x14ac:dyDescent="0.25">
      <c r="B344" s="1" t="s">
        <v>224</v>
      </c>
      <c r="C344" s="6">
        <v>1</v>
      </c>
      <c r="D344" s="9">
        <v>15178391</v>
      </c>
      <c r="E344" s="9">
        <v>14549404.597914927</v>
      </c>
      <c r="F344" s="9">
        <v>628986.40208507329</v>
      </c>
      <c r="G344" s="9">
        <v>1.5894115498117405</v>
      </c>
      <c r="H344" s="9">
        <v>137966.49884880165</v>
      </c>
      <c r="I344" s="9">
        <v>14277214.638752187</v>
      </c>
      <c r="J344" s="9">
        <v>14821594.557077667</v>
      </c>
      <c r="K344" s="9">
        <v>419095.75871484145</v>
      </c>
      <c r="L344" s="9">
        <v>13722583.170961963</v>
      </c>
      <c r="M344" s="9">
        <v>15376226.02486789</v>
      </c>
    </row>
    <row r="345" spans="2:13" x14ac:dyDescent="0.25">
      <c r="B345" s="1" t="s">
        <v>225</v>
      </c>
      <c r="C345" s="6">
        <v>1</v>
      </c>
      <c r="D345" s="9">
        <v>15217726</v>
      </c>
      <c r="E345" s="9">
        <v>14580637.276129514</v>
      </c>
      <c r="F345" s="9">
        <v>637088.72387048602</v>
      </c>
      <c r="G345" s="9">
        <v>1.6098856392091205</v>
      </c>
      <c r="H345" s="9">
        <v>112111.14926413103</v>
      </c>
      <c r="I345" s="9">
        <v>14359456.559111146</v>
      </c>
      <c r="J345" s="9">
        <v>14801817.993147882</v>
      </c>
      <c r="K345" s="9">
        <v>411309.38471848232</v>
      </c>
      <c r="L345" s="9">
        <v>13769177.352423925</v>
      </c>
      <c r="M345" s="9">
        <v>15392097.199835103</v>
      </c>
    </row>
    <row r="346" spans="2:13" x14ac:dyDescent="0.25">
      <c r="B346" s="1" t="s">
        <v>226</v>
      </c>
      <c r="C346" s="6">
        <v>1</v>
      </c>
      <c r="D346" s="9">
        <v>13669243</v>
      </c>
      <c r="E346" s="9">
        <v>13624019.731786156</v>
      </c>
      <c r="F346" s="9">
        <v>45223.268213843927</v>
      </c>
      <c r="G346" s="9">
        <v>0.11427653218104994</v>
      </c>
      <c r="H346" s="9">
        <v>98837.108344808279</v>
      </c>
      <c r="I346" s="9">
        <v>13429026.971162293</v>
      </c>
      <c r="J346" s="9">
        <v>13819012.492410019</v>
      </c>
      <c r="K346" s="9">
        <v>407891.25285317854</v>
      </c>
      <c r="L346" s="9">
        <v>12819303.337709811</v>
      </c>
      <c r="M346" s="9">
        <v>14428736.125862502</v>
      </c>
    </row>
    <row r="347" spans="2:13" x14ac:dyDescent="0.25">
      <c r="B347" s="1" t="s">
        <v>227</v>
      </c>
      <c r="C347" s="6">
        <v>1</v>
      </c>
      <c r="D347" s="9">
        <v>13835998</v>
      </c>
      <c r="E347" s="9">
        <v>13912085.383952424</v>
      </c>
      <c r="F347" s="9">
        <v>-76087.38395242393</v>
      </c>
      <c r="G347" s="9">
        <v>-0.19226833274622393</v>
      </c>
      <c r="H347" s="9">
        <v>100621.13570302469</v>
      </c>
      <c r="I347" s="9">
        <v>13713572.969370319</v>
      </c>
      <c r="J347" s="9">
        <v>14110597.798534529</v>
      </c>
      <c r="K347" s="9">
        <v>408327.21329632041</v>
      </c>
      <c r="L347" s="9">
        <v>13106508.896620067</v>
      </c>
      <c r="M347" s="9">
        <v>14717661.871284781</v>
      </c>
    </row>
    <row r="348" spans="2:13" x14ac:dyDescent="0.25">
      <c r="B348" s="1" t="s">
        <v>228</v>
      </c>
      <c r="C348" s="6">
        <v>1</v>
      </c>
      <c r="D348" s="9">
        <v>16594307</v>
      </c>
      <c r="E348" s="9">
        <v>16143863.495320011</v>
      </c>
      <c r="F348" s="9">
        <v>450443.50467998907</v>
      </c>
      <c r="G348" s="9">
        <v>1.1382441758720552</v>
      </c>
      <c r="H348" s="9">
        <v>105376.11613838613</v>
      </c>
      <c r="I348" s="9">
        <v>15935970.122742159</v>
      </c>
      <c r="J348" s="9">
        <v>16351756.867897863</v>
      </c>
      <c r="K348" s="9">
        <v>409524.8783902913</v>
      </c>
      <c r="L348" s="9">
        <v>15335924.170518134</v>
      </c>
      <c r="M348" s="9">
        <v>16951802.820121888</v>
      </c>
    </row>
    <row r="349" spans="2:13" x14ac:dyDescent="0.25">
      <c r="B349" s="1" t="s">
        <v>229</v>
      </c>
      <c r="C349" s="6">
        <v>1</v>
      </c>
      <c r="D349" s="9">
        <v>17565527</v>
      </c>
      <c r="E349" s="9">
        <v>18249575.824585259</v>
      </c>
      <c r="F349" s="9">
        <v>-684048.82458525896</v>
      </c>
      <c r="G349" s="9">
        <v>-1.7285510447074852</v>
      </c>
      <c r="H349" s="9">
        <v>99864.095265272772</v>
      </c>
      <c r="I349" s="9">
        <v>18052556.952330861</v>
      </c>
      <c r="J349" s="9">
        <v>18446594.696839657</v>
      </c>
      <c r="K349" s="9">
        <v>408141.32073501666</v>
      </c>
      <c r="L349" s="9">
        <v>17444366.079100322</v>
      </c>
      <c r="M349" s="9">
        <v>19054785.570070196</v>
      </c>
    </row>
    <row r="350" spans="2:13" x14ac:dyDescent="0.25">
      <c r="B350" s="1" t="s">
        <v>230</v>
      </c>
      <c r="C350" s="6">
        <v>1</v>
      </c>
      <c r="D350" s="9">
        <v>19544883</v>
      </c>
      <c r="E350" s="9">
        <v>19299384.809362274</v>
      </c>
      <c r="F350" s="9">
        <v>245498.19063772634</v>
      </c>
      <c r="G350" s="9">
        <v>0.62035945191182473</v>
      </c>
      <c r="H350" s="9">
        <v>104244.60144112163</v>
      </c>
      <c r="I350" s="9">
        <v>19093723.768124353</v>
      </c>
      <c r="J350" s="9">
        <v>19505045.850600194</v>
      </c>
      <c r="K350" s="9">
        <v>409235.18555690016</v>
      </c>
      <c r="L350" s="9">
        <v>18492017.010845028</v>
      </c>
      <c r="M350" s="9">
        <v>20106752.607879519</v>
      </c>
    </row>
    <row r="351" spans="2:13" x14ac:dyDescent="0.25">
      <c r="B351" s="1" t="s">
        <v>231</v>
      </c>
      <c r="C351" s="6">
        <v>1</v>
      </c>
      <c r="D351" s="9">
        <v>16060666</v>
      </c>
      <c r="E351" s="9">
        <v>15953182.764452718</v>
      </c>
      <c r="F351" s="9">
        <v>107483.2355472818</v>
      </c>
      <c r="G351" s="9">
        <v>0.27160379846634475</v>
      </c>
      <c r="H351" s="9">
        <v>116630.37337995207</v>
      </c>
      <c r="I351" s="9">
        <v>15723086.205996055</v>
      </c>
      <c r="J351" s="9">
        <v>16183279.322909381</v>
      </c>
      <c r="K351" s="9">
        <v>412564.10915507335</v>
      </c>
      <c r="L351" s="9">
        <v>15139247.432615403</v>
      </c>
      <c r="M351" s="9">
        <v>16767118.096290033</v>
      </c>
    </row>
    <row r="352" spans="2:13" x14ac:dyDescent="0.25">
      <c r="B352" s="1" t="s">
        <v>232</v>
      </c>
      <c r="C352" s="6">
        <v>1</v>
      </c>
      <c r="D352" s="9">
        <v>14549269</v>
      </c>
      <c r="E352" s="9">
        <v>14971840.046273021</v>
      </c>
      <c r="F352" s="9">
        <v>-422571.04627302103</v>
      </c>
      <c r="G352" s="9">
        <v>-1.067812116980438</v>
      </c>
      <c r="H352" s="9">
        <v>99603.684895674029</v>
      </c>
      <c r="I352" s="9">
        <v>14775334.929810485</v>
      </c>
      <c r="J352" s="9">
        <v>15168345.162735557</v>
      </c>
      <c r="K352" s="9">
        <v>408077.68159134721</v>
      </c>
      <c r="L352" s="9">
        <v>14166755.852542033</v>
      </c>
      <c r="M352" s="9">
        <v>15776924.240004009</v>
      </c>
    </row>
    <row r="353" spans="2:13" x14ac:dyDescent="0.25">
      <c r="B353" s="1" t="s">
        <v>233</v>
      </c>
      <c r="C353" s="6">
        <v>1</v>
      </c>
      <c r="D353" s="9">
        <v>14298213</v>
      </c>
      <c r="E353" s="9">
        <v>14731411.500899952</v>
      </c>
      <c r="F353" s="9">
        <v>-433198.50089995191</v>
      </c>
      <c r="G353" s="9">
        <v>-1.0946670681735791</v>
      </c>
      <c r="H353" s="9">
        <v>116215.6965180696</v>
      </c>
      <c r="I353" s="9">
        <v>14502133.045961486</v>
      </c>
      <c r="J353" s="9">
        <v>14960689.955838418</v>
      </c>
      <c r="K353" s="9">
        <v>412447.07331408269</v>
      </c>
      <c r="L353" s="9">
        <v>13917707.065555956</v>
      </c>
      <c r="M353" s="9">
        <v>15545115.936243948</v>
      </c>
    </row>
    <row r="354" spans="2:13" x14ac:dyDescent="0.25">
      <c r="B354" s="1" t="s">
        <v>234</v>
      </c>
      <c r="C354" s="6">
        <v>1</v>
      </c>
      <c r="D354" s="9">
        <v>16140952</v>
      </c>
      <c r="E354" s="9">
        <v>16155457.235431934</v>
      </c>
      <c r="F354" s="9">
        <v>-14505.235431933776</v>
      </c>
      <c r="G354" s="9">
        <v>-3.6653874633581926E-2</v>
      </c>
      <c r="H354" s="9">
        <v>127367.95118641421</v>
      </c>
      <c r="I354" s="9">
        <v>15904176.832425801</v>
      </c>
      <c r="J354" s="9">
        <v>16406737.638438066</v>
      </c>
      <c r="K354" s="9">
        <v>415727.1883791064</v>
      </c>
      <c r="L354" s="9">
        <v>15335281.559656039</v>
      </c>
      <c r="M354" s="9">
        <v>16975632.911207829</v>
      </c>
    </row>
    <row r="355" spans="2:13" x14ac:dyDescent="0.25">
      <c r="B355" s="1" t="s">
        <v>235</v>
      </c>
      <c r="C355" s="6">
        <v>1</v>
      </c>
      <c r="D355" s="9">
        <v>15813114</v>
      </c>
      <c r="E355" s="9">
        <v>16144228.144136272</v>
      </c>
      <c r="F355" s="9">
        <v>-331114.14413627237</v>
      </c>
      <c r="G355" s="9">
        <v>-0.83670591804787431</v>
      </c>
      <c r="H355" s="9">
        <v>104670.39829847639</v>
      </c>
      <c r="I355" s="9">
        <v>15937727.061075285</v>
      </c>
      <c r="J355" s="9">
        <v>16350729.22719726</v>
      </c>
      <c r="K355" s="9">
        <v>409343.85600389063</v>
      </c>
      <c r="L355" s="9">
        <v>15336645.952960117</v>
      </c>
      <c r="M355" s="9">
        <v>16951810.33531243</v>
      </c>
    </row>
    <row r="356" spans="2:13" x14ac:dyDescent="0.25">
      <c r="B356" s="1" t="s">
        <v>236</v>
      </c>
      <c r="C356" s="6">
        <v>1</v>
      </c>
      <c r="D356" s="9">
        <v>15009236</v>
      </c>
      <c r="E356" s="9">
        <v>15217707.484360976</v>
      </c>
      <c r="F356" s="9">
        <v>-208471.48436097614</v>
      </c>
      <c r="G356" s="9">
        <v>-0.5267951484345712</v>
      </c>
      <c r="H356" s="9">
        <v>114978.97332230124</v>
      </c>
      <c r="I356" s="9">
        <v>14990868.923447223</v>
      </c>
      <c r="J356" s="9">
        <v>15444546.045274729</v>
      </c>
      <c r="K356" s="9">
        <v>412100.30875312712</v>
      </c>
      <c r="L356" s="9">
        <v>14404687.170397701</v>
      </c>
      <c r="M356" s="9">
        <v>16030727.798324252</v>
      </c>
    </row>
    <row r="357" spans="2:13" x14ac:dyDescent="0.25">
      <c r="B357" s="1" t="s">
        <v>237</v>
      </c>
      <c r="C357" s="6">
        <v>1</v>
      </c>
      <c r="D357" s="9">
        <v>15088622</v>
      </c>
      <c r="E357" s="9">
        <v>14940317.775641534</v>
      </c>
      <c r="F357" s="9">
        <v>148304.22435846552</v>
      </c>
      <c r="G357" s="9">
        <v>0.37475603017779552</v>
      </c>
      <c r="H357" s="9">
        <v>135108.09427952184</v>
      </c>
      <c r="I357" s="9">
        <v>14673767.076947637</v>
      </c>
      <c r="J357" s="9">
        <v>15206868.474335432</v>
      </c>
      <c r="K357" s="9">
        <v>418163.48155717331</v>
      </c>
      <c r="L357" s="9">
        <v>14115335.610274473</v>
      </c>
      <c r="M357" s="9">
        <v>15765299.941008596</v>
      </c>
    </row>
    <row r="358" spans="2:13" x14ac:dyDescent="0.25">
      <c r="B358" s="1" t="s">
        <v>238</v>
      </c>
      <c r="C358" s="6">
        <v>1</v>
      </c>
      <c r="D358" s="9">
        <v>13174997</v>
      </c>
      <c r="E358" s="9">
        <v>13633951.861670069</v>
      </c>
      <c r="F358" s="9">
        <v>-458954.8616700694</v>
      </c>
      <c r="G358" s="9">
        <v>-1.1597518731128214</v>
      </c>
      <c r="H358" s="9">
        <v>104583.75773005394</v>
      </c>
      <c r="I358" s="9">
        <v>13427621.709182644</v>
      </c>
      <c r="J358" s="9">
        <v>13840282.014157495</v>
      </c>
      <c r="K358" s="9">
        <v>409321.71033199655</v>
      </c>
      <c r="L358" s="9">
        <v>12826413.361024432</v>
      </c>
      <c r="M358" s="9">
        <v>14441490.362315707</v>
      </c>
    </row>
    <row r="359" spans="2:13" x14ac:dyDescent="0.25">
      <c r="B359" s="1" t="s">
        <v>239</v>
      </c>
      <c r="C359" s="6">
        <v>1</v>
      </c>
      <c r="D359" s="9">
        <v>13308996</v>
      </c>
      <c r="E359" s="9">
        <v>13724918.841426523</v>
      </c>
      <c r="F359" s="9">
        <v>-415922.8414265234</v>
      </c>
      <c r="G359" s="9">
        <v>-1.0510124953455198</v>
      </c>
      <c r="H359" s="9">
        <v>92682.837667481232</v>
      </c>
      <c r="I359" s="9">
        <v>13542067.656462807</v>
      </c>
      <c r="J359" s="9">
        <v>13907770.02639024</v>
      </c>
      <c r="K359" s="9">
        <v>406443.8565980164</v>
      </c>
      <c r="L359" s="9">
        <v>12923057.971922247</v>
      </c>
      <c r="M359" s="9">
        <v>14526779.7109308</v>
      </c>
    </row>
    <row r="360" spans="2:13" x14ac:dyDescent="0.25">
      <c r="B360" s="1" t="s">
        <v>240</v>
      </c>
      <c r="C360" s="6">
        <v>1</v>
      </c>
      <c r="D360" s="9">
        <v>15749084</v>
      </c>
      <c r="E360" s="9">
        <v>15645932.66150065</v>
      </c>
      <c r="F360" s="9">
        <v>103151.33849935047</v>
      </c>
      <c r="G360" s="9">
        <v>0.2606573500570416</v>
      </c>
      <c r="H360" s="9">
        <v>105008.71313080275</v>
      </c>
      <c r="I360" s="9">
        <v>15438764.127274608</v>
      </c>
      <c r="J360" s="9">
        <v>15853101.195726691</v>
      </c>
      <c r="K360" s="9">
        <v>409430.49471376638</v>
      </c>
      <c r="L360" s="9">
        <v>14838179.543417601</v>
      </c>
      <c r="M360" s="9">
        <v>16453685.779583698</v>
      </c>
    </row>
    <row r="361" spans="2:13" x14ac:dyDescent="0.25">
      <c r="B361" s="1" t="s">
        <v>241</v>
      </c>
      <c r="C361" s="6">
        <v>1</v>
      </c>
      <c r="D361" s="9">
        <v>18099965</v>
      </c>
      <c r="E361" s="9">
        <v>18351751.248689186</v>
      </c>
      <c r="F361" s="9">
        <v>-251786.24868918583</v>
      </c>
      <c r="G361" s="9">
        <v>-0.63624900383177974</v>
      </c>
      <c r="H361" s="9">
        <v>97235.816096744617</v>
      </c>
      <c r="I361" s="9">
        <v>18159917.62941663</v>
      </c>
      <c r="J361" s="9">
        <v>18543584.867961742</v>
      </c>
      <c r="K361" s="9">
        <v>407506.20130271907</v>
      </c>
      <c r="L361" s="9">
        <v>17547794.511244483</v>
      </c>
      <c r="M361" s="9">
        <v>19155707.986133888</v>
      </c>
    </row>
    <row r="362" spans="2:13" x14ac:dyDescent="0.25">
      <c r="B362" s="1" t="s">
        <v>242</v>
      </c>
      <c r="C362" s="6">
        <v>1</v>
      </c>
      <c r="D362" s="9">
        <v>17237511</v>
      </c>
      <c r="E362" s="9">
        <v>17424131.650401399</v>
      </c>
      <c r="F362" s="9">
        <v>-186620.65040139854</v>
      </c>
      <c r="G362" s="9">
        <v>-0.47157937945571521</v>
      </c>
      <c r="H362" s="9">
        <v>99058.294561393297</v>
      </c>
      <c r="I362" s="9">
        <v>17228702.518138319</v>
      </c>
      <c r="J362" s="9">
        <v>17619560.782664478</v>
      </c>
      <c r="K362" s="9">
        <v>407944.90545854846</v>
      </c>
      <c r="L362" s="9">
        <v>16619309.406712383</v>
      </c>
      <c r="M362" s="9">
        <v>18228953.894090414</v>
      </c>
    </row>
    <row r="363" spans="2:13" x14ac:dyDescent="0.25">
      <c r="B363" s="1" t="s">
        <v>243</v>
      </c>
      <c r="C363" s="6">
        <v>1</v>
      </c>
      <c r="D363" s="9">
        <v>15286365</v>
      </c>
      <c r="E363" s="9">
        <v>15328880.069526792</v>
      </c>
      <c r="F363" s="9">
        <v>-42515.069526791573</v>
      </c>
      <c r="G363" s="9">
        <v>-0.10743307378812302</v>
      </c>
      <c r="H363" s="9">
        <v>104043.2619111979</v>
      </c>
      <c r="I363" s="9">
        <v>15123616.24499644</v>
      </c>
      <c r="J363" s="9">
        <v>15534143.894057143</v>
      </c>
      <c r="K363" s="9">
        <v>409183.94459862961</v>
      </c>
      <c r="L363" s="9">
        <v>14521613.362756131</v>
      </c>
      <c r="M363" s="9">
        <v>16136146.776297452</v>
      </c>
    </row>
    <row r="364" spans="2:13" x14ac:dyDescent="0.25">
      <c r="B364" s="1" t="s">
        <v>244</v>
      </c>
      <c r="C364" s="6">
        <v>1</v>
      </c>
      <c r="D364" s="9">
        <v>13898432</v>
      </c>
      <c r="E364" s="9">
        <v>14368016.052569008</v>
      </c>
      <c r="F364" s="9">
        <v>-469584.0525690075</v>
      </c>
      <c r="G364" s="9">
        <v>-1.1866112117629453</v>
      </c>
      <c r="H364" s="9">
        <v>101063.54618821881</v>
      </c>
      <c r="I364" s="9">
        <v>14168630.819636773</v>
      </c>
      <c r="J364" s="9">
        <v>14567401.285501242</v>
      </c>
      <c r="K364" s="9">
        <v>408436.45838283154</v>
      </c>
      <c r="L364" s="9">
        <v>13562224.038888702</v>
      </c>
      <c r="M364" s="9">
        <v>15173808.066249313</v>
      </c>
    </row>
    <row r="365" spans="2:13" x14ac:dyDescent="0.25">
      <c r="B365" s="1" t="s">
        <v>245</v>
      </c>
      <c r="C365" s="6">
        <v>1</v>
      </c>
      <c r="D365" s="9">
        <v>14105773</v>
      </c>
      <c r="E365" s="9">
        <v>14430341.391718488</v>
      </c>
      <c r="F365" s="9">
        <v>-324568.39171848819</v>
      </c>
      <c r="G365" s="9">
        <v>-0.82016518765919555</v>
      </c>
      <c r="H365" s="9">
        <v>113144.98665965947</v>
      </c>
      <c r="I365" s="9">
        <v>14207121.047973214</v>
      </c>
      <c r="J365" s="9">
        <v>14653561.735463763</v>
      </c>
      <c r="K365" s="9">
        <v>411592.3810937063</v>
      </c>
      <c r="L365" s="9">
        <v>13618323.152969334</v>
      </c>
      <c r="M365" s="9">
        <v>15242359.630467642</v>
      </c>
    </row>
    <row r="366" spans="2:13" x14ac:dyDescent="0.25">
      <c r="B366" s="1" t="s">
        <v>246</v>
      </c>
      <c r="C366" s="6">
        <v>1</v>
      </c>
      <c r="D366" s="9">
        <v>16041140</v>
      </c>
      <c r="E366" s="9">
        <v>15785097.677172357</v>
      </c>
      <c r="F366" s="9">
        <v>256042.32282764278</v>
      </c>
      <c r="G366" s="9">
        <v>0.64700385221974788</v>
      </c>
      <c r="H366" s="9">
        <v>109827.88439231997</v>
      </c>
      <c r="I366" s="9">
        <v>15568421.544798825</v>
      </c>
      <c r="J366" s="9">
        <v>16001773.809545889</v>
      </c>
      <c r="K366" s="9">
        <v>410692.90760648041</v>
      </c>
      <c r="L366" s="9">
        <v>14974853.982633565</v>
      </c>
      <c r="M366" s="9">
        <v>16595341.37171115</v>
      </c>
    </row>
    <row r="367" spans="2:13" x14ac:dyDescent="0.25">
      <c r="B367" s="1" t="s">
        <v>247</v>
      </c>
      <c r="C367" s="6">
        <v>1</v>
      </c>
      <c r="D367" s="9">
        <v>16554529.999999998</v>
      </c>
      <c r="E367" s="9">
        <v>16216897.867682656</v>
      </c>
      <c r="F367" s="9">
        <v>337632.13231734186</v>
      </c>
      <c r="G367" s="9">
        <v>0.85317648984749661</v>
      </c>
      <c r="H367" s="9">
        <v>125977.55539249968</v>
      </c>
      <c r="I367" s="9">
        <v>15968360.534751676</v>
      </c>
      <c r="J367" s="9">
        <v>16465435.200613637</v>
      </c>
      <c r="K367" s="9">
        <v>415303.31642167579</v>
      </c>
      <c r="L367" s="9">
        <v>15397558.436152618</v>
      </c>
      <c r="M367" s="9">
        <v>17036237.299212694</v>
      </c>
    </row>
    <row r="368" spans="2:13" x14ac:dyDescent="0.25">
      <c r="B368" s="1" t="s">
        <v>248</v>
      </c>
      <c r="C368" s="6">
        <v>1</v>
      </c>
      <c r="D368" s="9">
        <v>13951250</v>
      </c>
      <c r="E368" s="9">
        <v>14107301.517979357</v>
      </c>
      <c r="F368" s="9">
        <v>-156051.51797935739</v>
      </c>
      <c r="G368" s="9">
        <v>-0.39433298433770891</v>
      </c>
      <c r="H368" s="9">
        <v>138723.99516528196</v>
      </c>
      <c r="I368" s="9">
        <v>13833617.117099468</v>
      </c>
      <c r="J368" s="9">
        <v>14380985.918859247</v>
      </c>
      <c r="K368" s="9">
        <v>419345.73683631193</v>
      </c>
      <c r="L368" s="9">
        <v>13279986.916703334</v>
      </c>
      <c r="M368" s="9">
        <v>14934616.119255381</v>
      </c>
    </row>
    <row r="369" spans="2:13" x14ac:dyDescent="0.25">
      <c r="B369" s="1" t="s">
        <v>249</v>
      </c>
      <c r="C369" s="6">
        <v>1</v>
      </c>
      <c r="D369" s="9">
        <v>14481570</v>
      </c>
      <c r="E369" s="9">
        <v>14430443.03329931</v>
      </c>
      <c r="F369" s="9">
        <v>51126.966700689867</v>
      </c>
      <c r="G369" s="9">
        <v>0.12919483014503341</v>
      </c>
      <c r="H369" s="9">
        <v>130800.70893059128</v>
      </c>
      <c r="I369" s="9">
        <v>14172390.245707067</v>
      </c>
      <c r="J369" s="9">
        <v>14688495.820891554</v>
      </c>
      <c r="K369" s="9">
        <v>416791.70532163605</v>
      </c>
      <c r="L369" s="9">
        <v>13608167.204040267</v>
      </c>
      <c r="M369" s="9">
        <v>15252718.862558354</v>
      </c>
    </row>
    <row r="370" spans="2:13" x14ac:dyDescent="0.25">
      <c r="B370" s="1" t="s">
        <v>250</v>
      </c>
      <c r="C370" s="6">
        <v>1</v>
      </c>
      <c r="D370" s="9">
        <v>13161080</v>
      </c>
      <c r="E370" s="9">
        <v>13316366.168970866</v>
      </c>
      <c r="F370" s="9">
        <v>-155286.16897086613</v>
      </c>
      <c r="G370" s="9">
        <v>-0.39239899252214588</v>
      </c>
      <c r="H370" s="9">
        <v>133959.1521279247</v>
      </c>
      <c r="I370" s="9">
        <v>13052082.183717791</v>
      </c>
      <c r="J370" s="9">
        <v>13580650.154223941</v>
      </c>
      <c r="K370" s="9">
        <v>417793.67468525021</v>
      </c>
      <c r="L370" s="9">
        <v>12492113.584467323</v>
      </c>
      <c r="M370" s="9">
        <v>14140618.753474407</v>
      </c>
    </row>
    <row r="371" spans="2:13" x14ac:dyDescent="0.25">
      <c r="B371" s="1" t="s">
        <v>251</v>
      </c>
      <c r="C371" s="6">
        <v>1</v>
      </c>
      <c r="D371" s="9">
        <v>13263096.673492307</v>
      </c>
      <c r="E371" s="9">
        <v>13351010.77340184</v>
      </c>
      <c r="F371" s="9">
        <v>-87914.099909532815</v>
      </c>
      <c r="G371" s="9">
        <v>-0.22215374660613948</v>
      </c>
      <c r="H371" s="9">
        <v>140379.41981503644</v>
      </c>
      <c r="I371" s="9">
        <v>13074060.434982233</v>
      </c>
      <c r="J371" s="9">
        <v>13627961.111821447</v>
      </c>
      <c r="K371" s="9">
        <v>419896.27490105043</v>
      </c>
      <c r="L371" s="9">
        <v>12522610.032123649</v>
      </c>
      <c r="M371" s="9">
        <v>14179411.51468003</v>
      </c>
    </row>
    <row r="372" spans="2:13" x14ac:dyDescent="0.25">
      <c r="B372" s="1" t="s">
        <v>252</v>
      </c>
      <c r="C372" s="6">
        <v>1</v>
      </c>
      <c r="D372" s="9">
        <v>14180624.276246155</v>
      </c>
      <c r="E372" s="9">
        <v>14578767.220675547</v>
      </c>
      <c r="F372" s="9">
        <v>-398142.944429392</v>
      </c>
      <c r="G372" s="9">
        <v>-1.0060837440274881</v>
      </c>
      <c r="H372" s="9">
        <v>146345.45676142667</v>
      </c>
      <c r="I372" s="9">
        <v>14290046.667266423</v>
      </c>
      <c r="J372" s="9">
        <v>14867487.77408467</v>
      </c>
      <c r="K372" s="9">
        <v>421928.30301235168</v>
      </c>
      <c r="L372" s="9">
        <v>13746357.552206714</v>
      </c>
      <c r="M372" s="9">
        <v>15411176.88914438</v>
      </c>
    </row>
    <row r="373" spans="2:13" x14ac:dyDescent="0.25">
      <c r="B373" s="1" t="s">
        <v>253</v>
      </c>
      <c r="C373" s="6">
        <v>1</v>
      </c>
      <c r="D373" s="9">
        <v>16044762.08466154</v>
      </c>
      <c r="E373" s="9">
        <v>16350562.492856951</v>
      </c>
      <c r="F373" s="9">
        <v>-305800.40819541179</v>
      </c>
      <c r="G373" s="9">
        <v>-0.77273959995273922</v>
      </c>
      <c r="H373" s="9">
        <v>141255.0426562517</v>
      </c>
      <c r="I373" s="9">
        <v>16071884.664449694</v>
      </c>
      <c r="J373" s="9">
        <v>16629240.321264209</v>
      </c>
      <c r="K373" s="9">
        <v>420189.822870559</v>
      </c>
      <c r="L373" s="9">
        <v>15521582.619611947</v>
      </c>
      <c r="M373" s="9">
        <v>17179542.366101958</v>
      </c>
    </row>
    <row r="374" spans="2:13" x14ac:dyDescent="0.25">
      <c r="B374" s="1" t="s">
        <v>254</v>
      </c>
      <c r="C374" s="6">
        <v>1</v>
      </c>
      <c r="D374" s="9">
        <v>18366242.474953849</v>
      </c>
      <c r="E374" s="9">
        <v>18179713.487937275</v>
      </c>
      <c r="F374" s="9">
        <v>186528.98701657355</v>
      </c>
      <c r="G374" s="9">
        <v>0.47134775148720476</v>
      </c>
      <c r="H374" s="9">
        <v>116529.87677766393</v>
      </c>
      <c r="I374" s="9">
        <v>17949815.196206965</v>
      </c>
      <c r="J374" s="9">
        <v>18409611.779667586</v>
      </c>
      <c r="K374" s="9">
        <v>412535.71039364551</v>
      </c>
      <c r="L374" s="9">
        <v>17365834.18316289</v>
      </c>
      <c r="M374" s="9">
        <v>18993592.79271166</v>
      </c>
    </row>
    <row r="375" spans="2:13" x14ac:dyDescent="0.25">
      <c r="B375" s="1" t="s">
        <v>255</v>
      </c>
      <c r="C375" s="6">
        <v>1</v>
      </c>
      <c r="D375" s="9">
        <v>14930878.169138461</v>
      </c>
      <c r="E375" s="9">
        <v>14837302.831181545</v>
      </c>
      <c r="F375" s="9">
        <v>93575.337956916541</v>
      </c>
      <c r="G375" s="9">
        <v>0.23645936133631029</v>
      </c>
      <c r="H375" s="9">
        <v>117285.283611291</v>
      </c>
      <c r="I375" s="9">
        <v>14605914.220012007</v>
      </c>
      <c r="J375" s="9">
        <v>15068691.442351082</v>
      </c>
      <c r="K375" s="9">
        <v>412749.72794655262</v>
      </c>
      <c r="L375" s="9">
        <v>14023001.297609068</v>
      </c>
      <c r="M375" s="9">
        <v>15651604.364754021</v>
      </c>
    </row>
    <row r="376" spans="2:13" x14ac:dyDescent="0.25">
      <c r="B376" s="1" t="s">
        <v>256</v>
      </c>
      <c r="C376" s="6">
        <v>1</v>
      </c>
      <c r="D376" s="9">
        <v>13943626.872169232</v>
      </c>
      <c r="E376" s="9">
        <v>14276753.037637644</v>
      </c>
      <c r="F376" s="9">
        <v>-333126.16546841152</v>
      </c>
      <c r="G376" s="9">
        <v>-0.8417901773151153</v>
      </c>
      <c r="H376" s="9">
        <v>98244.236301971832</v>
      </c>
      <c r="I376" s="9">
        <v>14082929.936449042</v>
      </c>
      <c r="J376" s="9">
        <v>14470576.138826245</v>
      </c>
      <c r="K376" s="9">
        <v>407747.99832093588</v>
      </c>
      <c r="L376" s="9">
        <v>13472319.266122619</v>
      </c>
      <c r="M376" s="9">
        <v>15081186.809152668</v>
      </c>
    </row>
    <row r="377" spans="2:13" x14ac:dyDescent="0.25">
      <c r="B377" s="1" t="s">
        <v>257</v>
      </c>
      <c r="C377" s="6">
        <v>1</v>
      </c>
      <c r="D377" s="9">
        <v>13528583.634523079</v>
      </c>
      <c r="E377" s="9">
        <v>14019154.946709665</v>
      </c>
      <c r="F377" s="9">
        <v>-490571.31218658574</v>
      </c>
      <c r="G377" s="9">
        <v>-1.2396447793003318</v>
      </c>
      <c r="H377" s="9">
        <v>107635.32636005396</v>
      </c>
      <c r="I377" s="9">
        <v>13806804.446183313</v>
      </c>
      <c r="J377" s="9">
        <v>14231505.447236016</v>
      </c>
      <c r="K377" s="9">
        <v>410112.0135387496</v>
      </c>
      <c r="L377" s="9">
        <v>13210057.280619029</v>
      </c>
      <c r="M377" s="9">
        <v>14828252.6128003</v>
      </c>
    </row>
    <row r="378" spans="2:13" x14ac:dyDescent="0.25">
      <c r="B378" s="1" t="s">
        <v>258</v>
      </c>
      <c r="C378" s="6">
        <v>1</v>
      </c>
      <c r="D378" s="9">
        <v>15929136.64069231</v>
      </c>
      <c r="E378" s="9">
        <v>15567844.231220396</v>
      </c>
      <c r="F378" s="9">
        <v>361292.40947191417</v>
      </c>
      <c r="G378" s="9">
        <v>0.91296461508607318</v>
      </c>
      <c r="H378" s="9">
        <v>129718.93587832301</v>
      </c>
      <c r="I378" s="9">
        <v>15311925.641171595</v>
      </c>
      <c r="J378" s="9">
        <v>15823762.821269197</v>
      </c>
      <c r="K378" s="9">
        <v>416453.48178827454</v>
      </c>
      <c r="L378" s="9">
        <v>14746235.673005423</v>
      </c>
      <c r="M378" s="9">
        <v>16389452.78943537</v>
      </c>
    </row>
    <row r="379" spans="2:13" x14ac:dyDescent="0.25">
      <c r="B379" s="1" t="s">
        <v>259</v>
      </c>
      <c r="C379" s="6">
        <v>1</v>
      </c>
      <c r="D379" s="9">
        <v>16055865.643200001</v>
      </c>
      <c r="E379" s="9">
        <v>15890348.507152934</v>
      </c>
      <c r="F379" s="9">
        <v>165517.13604706712</v>
      </c>
      <c r="G379" s="9">
        <v>0.41825204305352781</v>
      </c>
      <c r="H379" s="9">
        <v>136180.37863534209</v>
      </c>
      <c r="I379" s="9">
        <v>15621682.330879647</v>
      </c>
      <c r="J379" s="9">
        <v>16159014.68342622</v>
      </c>
      <c r="K379" s="9">
        <v>418511.16555408336</v>
      </c>
      <c r="L379" s="9">
        <v>15064680.406477591</v>
      </c>
      <c r="M379" s="9">
        <v>16716016.607828276</v>
      </c>
    </row>
    <row r="380" spans="2:13" x14ac:dyDescent="0.25">
      <c r="B380" s="1" t="s">
        <v>260</v>
      </c>
      <c r="C380" s="6">
        <v>1</v>
      </c>
      <c r="D380" s="9">
        <v>14086273.1338</v>
      </c>
      <c r="E380" s="9">
        <v>14046904.863419553</v>
      </c>
      <c r="F380" s="9">
        <v>39368.270380446687</v>
      </c>
      <c r="G380" s="9">
        <v>9.9481297896691578E-2</v>
      </c>
      <c r="H380" s="9">
        <v>147695.010975415</v>
      </c>
      <c r="I380" s="9">
        <v>13755521.815060869</v>
      </c>
      <c r="J380" s="9">
        <v>14338287.911778238</v>
      </c>
      <c r="K380" s="9">
        <v>422398.29123139242</v>
      </c>
      <c r="L380" s="9">
        <v>13213567.969318302</v>
      </c>
      <c r="M380" s="9">
        <v>14880241.757520804</v>
      </c>
    </row>
    <row r="381" spans="2:13" x14ac:dyDescent="0.25">
      <c r="B381" s="1" t="s">
        <v>261</v>
      </c>
      <c r="C381" s="6">
        <v>1</v>
      </c>
      <c r="D381" s="9">
        <v>14104948</v>
      </c>
      <c r="E381" s="9">
        <v>14128311.959870616</v>
      </c>
      <c r="F381" s="9">
        <v>-23363.959870615974</v>
      </c>
      <c r="G381" s="9">
        <v>-5.9039348934402519E-2</v>
      </c>
      <c r="H381" s="9">
        <v>125675.77249855241</v>
      </c>
      <c r="I381" s="9">
        <v>13880370.005341385</v>
      </c>
      <c r="J381" s="9">
        <v>14376253.914399847</v>
      </c>
      <c r="K381" s="9">
        <v>415211.87357935723</v>
      </c>
      <c r="L381" s="9">
        <v>13309152.933175985</v>
      </c>
      <c r="M381" s="9">
        <v>14947470.986565247</v>
      </c>
    </row>
    <row r="382" spans="2:13" x14ac:dyDescent="0.25">
      <c r="B382" s="1" t="s">
        <v>262</v>
      </c>
      <c r="C382" s="6">
        <v>1</v>
      </c>
      <c r="D382" s="9">
        <v>12825361.5152</v>
      </c>
      <c r="E382" s="9">
        <v>13096075.127438841</v>
      </c>
      <c r="F382" s="9">
        <v>-270713.61223884113</v>
      </c>
      <c r="G382" s="9">
        <v>-0.68407733546753891</v>
      </c>
      <c r="H382" s="9">
        <v>102956.010658574</v>
      </c>
      <c r="I382" s="9">
        <v>12892956.308228772</v>
      </c>
      <c r="J382" s="9">
        <v>13299193.946648911</v>
      </c>
      <c r="K382" s="9">
        <v>408908.84106228448</v>
      </c>
      <c r="L382" s="9">
        <v>12289351.164167132</v>
      </c>
      <c r="M382" s="9">
        <v>13902799.090710551</v>
      </c>
    </row>
    <row r="383" spans="2:13" x14ac:dyDescent="0.25">
      <c r="B383" s="1" t="s">
        <v>263</v>
      </c>
      <c r="C383" s="6">
        <v>1</v>
      </c>
      <c r="D383" s="9">
        <v>14493142.5678</v>
      </c>
      <c r="E383" s="9">
        <v>13898388.651279233</v>
      </c>
      <c r="F383" s="9">
        <v>594753.91652076691</v>
      </c>
      <c r="G383" s="9">
        <v>1.5029080773132792</v>
      </c>
      <c r="H383" s="9">
        <v>107874.50836484863</v>
      </c>
      <c r="I383" s="9">
        <v>13685566.275763948</v>
      </c>
      <c r="J383" s="9">
        <v>14111211.026794519</v>
      </c>
      <c r="K383" s="9">
        <v>410174.85262157413</v>
      </c>
      <c r="L383" s="9">
        <v>13089167.011850646</v>
      </c>
      <c r="M383" s="9">
        <v>14707610.290707819</v>
      </c>
    </row>
    <row r="384" spans="2:13" x14ac:dyDescent="0.25">
      <c r="B384" s="1" t="s">
        <v>264</v>
      </c>
      <c r="C384" s="6">
        <v>1</v>
      </c>
      <c r="D384" s="9">
        <v>15819649.446600001</v>
      </c>
      <c r="E384" s="9">
        <v>15311565.273462653</v>
      </c>
      <c r="F384" s="9">
        <v>508084.17313734815</v>
      </c>
      <c r="G384" s="9">
        <v>1.2838987462750009</v>
      </c>
      <c r="H384" s="9">
        <v>113846.12935088422</v>
      </c>
      <c r="I384" s="9">
        <v>15086961.666373856</v>
      </c>
      <c r="J384" s="9">
        <v>15536168.88055145</v>
      </c>
      <c r="K384" s="9">
        <v>411785.674030011</v>
      </c>
      <c r="L384" s="9">
        <v>14499165.692888647</v>
      </c>
      <c r="M384" s="9">
        <v>16123964.854036659</v>
      </c>
    </row>
    <row r="385" spans="2:13" x14ac:dyDescent="0.25">
      <c r="B385" s="1" t="s">
        <v>265</v>
      </c>
      <c r="C385" s="6">
        <v>1</v>
      </c>
      <c r="D385" s="9">
        <v>20353876.040199999</v>
      </c>
      <c r="E385" s="9">
        <v>19910205.777335379</v>
      </c>
      <c r="F385" s="9">
        <v>443670.26286461949</v>
      </c>
      <c r="G385" s="9">
        <v>1.1211285931896171</v>
      </c>
      <c r="H385" s="9">
        <v>114594.23433032897</v>
      </c>
      <c r="I385" s="9">
        <v>19684126.256416023</v>
      </c>
      <c r="J385" s="9">
        <v>20136285.298254736</v>
      </c>
      <c r="K385" s="9">
        <v>411993.12944505102</v>
      </c>
      <c r="L385" s="9">
        <v>19097396.914207865</v>
      </c>
      <c r="M385" s="9">
        <v>20723014.640462894</v>
      </c>
    </row>
    <row r="386" spans="2:13" x14ac:dyDescent="0.25">
      <c r="B386" s="1" t="s">
        <v>266</v>
      </c>
      <c r="C386" s="6">
        <v>1</v>
      </c>
      <c r="D386" s="9">
        <v>19599345.653399996</v>
      </c>
      <c r="E386" s="9">
        <v>19279912.896588273</v>
      </c>
      <c r="F386" s="9">
        <v>319432.75681172311</v>
      </c>
      <c r="G386" s="9">
        <v>0.80718774107311697</v>
      </c>
      <c r="H386" s="9">
        <v>101036.20437455141</v>
      </c>
      <c r="I386" s="9">
        <v>19080581.6054985</v>
      </c>
      <c r="J386" s="9">
        <v>19479244.187678047</v>
      </c>
      <c r="K386" s="9">
        <v>408429.69378166954</v>
      </c>
      <c r="L386" s="9">
        <v>18474134.228586297</v>
      </c>
      <c r="M386" s="9">
        <v>20085691.564590249</v>
      </c>
    </row>
    <row r="387" spans="2:13" x14ac:dyDescent="0.25">
      <c r="B387" s="1" t="s">
        <v>267</v>
      </c>
      <c r="C387" s="6">
        <v>1</v>
      </c>
      <c r="D387" s="9">
        <v>14931787.017599998</v>
      </c>
      <c r="E387" s="9">
        <v>15379200.968197653</v>
      </c>
      <c r="F387" s="9">
        <v>-447413.95059765503</v>
      </c>
      <c r="G387" s="9">
        <v>-1.1305886713440101</v>
      </c>
      <c r="H387" s="9">
        <v>114103.93893952516</v>
      </c>
      <c r="I387" s="9">
        <v>15154088.736319581</v>
      </c>
      <c r="J387" s="9">
        <v>15604313.200075725</v>
      </c>
      <c r="K387" s="9">
        <v>411857.0250095136</v>
      </c>
      <c r="L387" s="9">
        <v>14566660.621420555</v>
      </c>
      <c r="M387" s="9">
        <v>16191741.314974751</v>
      </c>
    </row>
    <row r="388" spans="2:13" x14ac:dyDescent="0.25">
      <c r="B388" s="1" t="s">
        <v>268</v>
      </c>
      <c r="C388" s="6">
        <v>1</v>
      </c>
      <c r="D388" s="9">
        <v>13752321.7016</v>
      </c>
      <c r="E388" s="9">
        <v>14344047.900431855</v>
      </c>
      <c r="F388" s="9">
        <v>-591726.19883185439</v>
      </c>
      <c r="G388" s="9">
        <v>-1.4952572132431272</v>
      </c>
      <c r="H388" s="9">
        <v>111952.20600286286</v>
      </c>
      <c r="I388" s="9">
        <v>14123180.757796796</v>
      </c>
      <c r="J388" s="9">
        <v>14564915.043066913</v>
      </c>
      <c r="K388" s="9">
        <v>411266.08977288619</v>
      </c>
      <c r="L388" s="9">
        <v>13532673.392023256</v>
      </c>
      <c r="M388" s="9">
        <v>15155422.408840453</v>
      </c>
    </row>
    <row r="389" spans="2:13" x14ac:dyDescent="0.25">
      <c r="B389" s="1" t="s">
        <v>269</v>
      </c>
      <c r="C389" s="6">
        <v>1</v>
      </c>
      <c r="D389" s="9">
        <v>13896879.130009763</v>
      </c>
      <c r="E389" s="9">
        <v>14360502.325685307</v>
      </c>
      <c r="F389" s="9">
        <v>-463623.19567554444</v>
      </c>
      <c r="G389" s="9">
        <v>-1.1715484778757925</v>
      </c>
      <c r="H389" s="9">
        <v>101702.12104995521</v>
      </c>
      <c r="I389" s="9">
        <v>14159857.267599948</v>
      </c>
      <c r="J389" s="9">
        <v>14561147.383770667</v>
      </c>
      <c r="K389" s="9">
        <v>408594.9358401692</v>
      </c>
      <c r="L389" s="9">
        <v>13554397.656592268</v>
      </c>
      <c r="M389" s="9">
        <v>15166606.994778346</v>
      </c>
    </row>
    <row r="390" spans="2:13" x14ac:dyDescent="0.25">
      <c r="B390" s="1" t="s">
        <v>270</v>
      </c>
      <c r="C390" s="6">
        <v>1</v>
      </c>
      <c r="D390" s="9">
        <v>16401684.807799999</v>
      </c>
      <c r="E390" s="9">
        <v>15976829.39845713</v>
      </c>
      <c r="F390" s="9">
        <v>424855.40934286825</v>
      </c>
      <c r="G390" s="9">
        <v>1.0735845677602045</v>
      </c>
      <c r="H390" s="9">
        <v>127794.39667844659</v>
      </c>
      <c r="I390" s="9">
        <v>15724707.67395607</v>
      </c>
      <c r="J390" s="9">
        <v>16228951.122958191</v>
      </c>
      <c r="K390" s="9">
        <v>415858.03826616169</v>
      </c>
      <c r="L390" s="9">
        <v>15156395.572871599</v>
      </c>
      <c r="M390" s="9">
        <v>16797263.224042661</v>
      </c>
    </row>
    <row r="391" spans="2:13" x14ac:dyDescent="0.25">
      <c r="B391" s="1" t="s">
        <v>271</v>
      </c>
      <c r="C391" s="6">
        <v>1</v>
      </c>
      <c r="D391" s="9">
        <v>16212390</v>
      </c>
      <c r="E391" s="9">
        <v>16235111.300061747</v>
      </c>
      <c r="F391" s="9">
        <v>-22721.300061747432</v>
      </c>
      <c r="G391" s="9">
        <v>-5.741538549190299E-2</v>
      </c>
      <c r="H391" s="9">
        <v>110934.5861663237</v>
      </c>
      <c r="I391" s="9">
        <v>16016251.789018864</v>
      </c>
      <c r="J391" s="9">
        <v>16453970.811104631</v>
      </c>
      <c r="K391" s="9">
        <v>410990.24632716738</v>
      </c>
      <c r="L391" s="9">
        <v>15424280.994897066</v>
      </c>
      <c r="M391" s="9">
        <v>17045941.605226427</v>
      </c>
    </row>
    <row r="392" spans="2:13" x14ac:dyDescent="0.25">
      <c r="B392" s="1" t="s">
        <v>272</v>
      </c>
      <c r="C392" s="6">
        <v>1</v>
      </c>
      <c r="D392" s="9">
        <v>14504214</v>
      </c>
      <c r="E392" s="9">
        <v>14379263.253668359</v>
      </c>
      <c r="F392" s="9">
        <v>124950.74633164145</v>
      </c>
      <c r="G392" s="9">
        <v>0.31574316824459198</v>
      </c>
      <c r="H392" s="9">
        <v>137511.03247032376</v>
      </c>
      <c r="I392" s="9">
        <v>14107971.870435227</v>
      </c>
      <c r="J392" s="9">
        <v>14650554.63690149</v>
      </c>
      <c r="K392" s="9">
        <v>418946.03974644118</v>
      </c>
      <c r="L392" s="9">
        <v>13552737.202768529</v>
      </c>
      <c r="M392" s="9">
        <v>15205789.304568188</v>
      </c>
    </row>
    <row r="393" spans="2:13" x14ac:dyDescent="0.25">
      <c r="B393" s="1" t="s">
        <v>273</v>
      </c>
      <c r="C393" s="6">
        <v>1</v>
      </c>
      <c r="D393" s="9">
        <v>15011830</v>
      </c>
      <c r="E393" s="9">
        <v>14658479.173978273</v>
      </c>
      <c r="F393" s="9">
        <v>353350.82602172717</v>
      </c>
      <c r="G393" s="9">
        <v>0.89289670198385362</v>
      </c>
      <c r="H393" s="9">
        <v>120148.64744290826</v>
      </c>
      <c r="I393" s="9">
        <v>14421441.51836027</v>
      </c>
      <c r="J393" s="9">
        <v>14895516.829596275</v>
      </c>
      <c r="K393" s="9">
        <v>413572.48173752142</v>
      </c>
      <c r="L393" s="9">
        <v>13842554.454178462</v>
      </c>
      <c r="M393" s="9">
        <v>15474403.893778084</v>
      </c>
    </row>
    <row r="394" spans="2:13" x14ac:dyDescent="0.25">
      <c r="B394" s="1" t="s">
        <v>274</v>
      </c>
      <c r="C394" s="6">
        <v>1</v>
      </c>
      <c r="D394" s="9">
        <v>13577688</v>
      </c>
      <c r="E394" s="9">
        <v>13603306.444685113</v>
      </c>
      <c r="F394" s="9">
        <v>-25618.444685112685</v>
      </c>
      <c r="G394" s="9">
        <v>-6.4736299124673227E-2</v>
      </c>
      <c r="H394" s="9">
        <v>91333.377330468196</v>
      </c>
      <c r="I394" s="9">
        <v>13423117.569463892</v>
      </c>
      <c r="J394" s="9">
        <v>13783495.319906333</v>
      </c>
      <c r="K394" s="9">
        <v>406138.25968844886</v>
      </c>
      <c r="L394" s="9">
        <v>12802048.478139376</v>
      </c>
      <c r="M394" s="9">
        <v>14404564.411230849</v>
      </c>
    </row>
    <row r="395" spans="2:13" x14ac:dyDescent="0.25">
      <c r="B395" s="1" t="s">
        <v>275</v>
      </c>
      <c r="C395" s="6">
        <v>1</v>
      </c>
      <c r="D395" s="9">
        <v>13979286</v>
      </c>
      <c r="E395" s="9">
        <v>13746348.136696298</v>
      </c>
      <c r="F395" s="9">
        <v>232937.86330370232</v>
      </c>
      <c r="G395" s="9">
        <v>0.58862024535992585</v>
      </c>
      <c r="H395" s="9">
        <v>98025.019170059139</v>
      </c>
      <c r="I395" s="9">
        <v>13552957.522398941</v>
      </c>
      <c r="J395" s="9">
        <v>13939738.750993654</v>
      </c>
      <c r="K395" s="9">
        <v>407695.23488932604</v>
      </c>
      <c r="L395" s="9">
        <v>12942018.460569754</v>
      </c>
      <c r="M395" s="9">
        <v>14550677.812822841</v>
      </c>
    </row>
    <row r="396" spans="2:13" x14ac:dyDescent="0.25">
      <c r="B396" s="1" t="s">
        <v>276</v>
      </c>
      <c r="C396" s="6">
        <v>1</v>
      </c>
      <c r="D396" s="9">
        <v>15645311</v>
      </c>
      <c r="E396" s="9">
        <v>14961243.062976515</v>
      </c>
      <c r="F396" s="9">
        <v>684067.93702348508</v>
      </c>
      <c r="G396" s="9">
        <v>1.7285993407119153</v>
      </c>
      <c r="H396" s="9">
        <v>119062.26686449167</v>
      </c>
      <c r="I396" s="9">
        <v>14726348.694951817</v>
      </c>
      <c r="J396" s="9">
        <v>15196137.431001212</v>
      </c>
      <c r="K396" s="9">
        <v>413258.18026880443</v>
      </c>
      <c r="L396" s="9">
        <v>14145938.419098387</v>
      </c>
      <c r="M396" s="9">
        <v>15776547.706854643</v>
      </c>
    </row>
    <row r="397" spans="2:13" x14ac:dyDescent="0.25">
      <c r="B397" s="1" t="s">
        <v>277</v>
      </c>
      <c r="C397" s="6">
        <v>1</v>
      </c>
      <c r="D397" s="9">
        <v>21281346</v>
      </c>
      <c r="E397" s="9">
        <v>20767393.201302007</v>
      </c>
      <c r="F397" s="9">
        <v>513952.79869799316</v>
      </c>
      <c r="G397" s="9">
        <v>1.2987284170225537</v>
      </c>
      <c r="H397" s="9">
        <v>148055.22463618591</v>
      </c>
      <c r="I397" s="9">
        <v>20475299.498237774</v>
      </c>
      <c r="J397" s="9">
        <v>21059486.90436624</v>
      </c>
      <c r="K397" s="9">
        <v>422524.37765203998</v>
      </c>
      <c r="L397" s="9">
        <v>19933807.555090833</v>
      </c>
      <c r="M397" s="9">
        <v>21600978.84751318</v>
      </c>
    </row>
    <row r="398" spans="2:13" x14ac:dyDescent="0.25">
      <c r="B398" s="1" t="s">
        <v>278</v>
      </c>
      <c r="C398" s="6">
        <v>1</v>
      </c>
      <c r="D398" s="9">
        <v>19350665</v>
      </c>
      <c r="E398" s="9">
        <v>19185290.398436461</v>
      </c>
      <c r="F398" s="9">
        <v>165374.60156353936</v>
      </c>
      <c r="G398" s="9">
        <v>0.41789186681821577</v>
      </c>
      <c r="H398" s="9">
        <v>101276.46300257139</v>
      </c>
      <c r="I398" s="9">
        <v>18985485.108320147</v>
      </c>
      <c r="J398" s="9">
        <v>19385095.688552774</v>
      </c>
      <c r="K398" s="9">
        <v>408489.19462634926</v>
      </c>
      <c r="L398" s="9">
        <v>18379394.343006242</v>
      </c>
      <c r="M398" s="9">
        <v>19991186.453866679</v>
      </c>
    </row>
    <row r="399" spans="2:13" x14ac:dyDescent="0.25">
      <c r="B399" s="1" t="s">
        <v>279</v>
      </c>
      <c r="C399" s="6">
        <v>1</v>
      </c>
      <c r="D399" s="9">
        <v>15682160</v>
      </c>
      <c r="E399" s="9">
        <v>15277161.68485532</v>
      </c>
      <c r="F399" s="9">
        <v>404998.31514468044</v>
      </c>
      <c r="G399" s="9">
        <v>1.0234068615972807</v>
      </c>
      <c r="H399" s="9">
        <v>105847.74379141591</v>
      </c>
      <c r="I399" s="9">
        <v>15068337.852255004</v>
      </c>
      <c r="J399" s="9">
        <v>15485985.517455636</v>
      </c>
      <c r="K399" s="9">
        <v>409646.4878818143</v>
      </c>
      <c r="L399" s="9">
        <v>14468982.440342443</v>
      </c>
      <c r="M399" s="9">
        <v>16085340.929368196</v>
      </c>
    </row>
    <row r="400" spans="2:13" x14ac:dyDescent="0.25">
      <c r="B400" s="1" t="s">
        <v>280</v>
      </c>
      <c r="C400" s="6">
        <v>1</v>
      </c>
      <c r="D400" s="9">
        <v>14357374</v>
      </c>
      <c r="E400" s="9">
        <v>14423076.876259074</v>
      </c>
      <c r="F400" s="9">
        <v>-65702.876259073615</v>
      </c>
      <c r="G400" s="9">
        <v>-0.16602729412884623</v>
      </c>
      <c r="H400" s="9">
        <v>104118.79632583639</v>
      </c>
      <c r="I400" s="9">
        <v>14217664.032152178</v>
      </c>
      <c r="J400" s="9">
        <v>14628489.720365969</v>
      </c>
      <c r="K400" s="9">
        <v>409203.15726606175</v>
      </c>
      <c r="L400" s="9">
        <v>13615772.26539425</v>
      </c>
      <c r="M400" s="9">
        <v>15230381.487123897</v>
      </c>
    </row>
    <row r="401" spans="2:13" x14ac:dyDescent="0.25">
      <c r="B401" s="1" t="s">
        <v>281</v>
      </c>
      <c r="C401" s="6">
        <v>1</v>
      </c>
      <c r="D401" s="9">
        <v>13709644</v>
      </c>
      <c r="E401" s="9">
        <v>14084748.080728676</v>
      </c>
      <c r="F401" s="9">
        <v>-375104.08072867617</v>
      </c>
      <c r="G401" s="9">
        <v>-0.94786589394508924</v>
      </c>
      <c r="H401" s="9">
        <v>112501.21575550831</v>
      </c>
      <c r="I401" s="9">
        <v>13862797.813252445</v>
      </c>
      <c r="J401" s="9">
        <v>14306698.348204907</v>
      </c>
      <c r="K401" s="9">
        <v>411415.8768383151</v>
      </c>
      <c r="L401" s="9">
        <v>13273078.061920362</v>
      </c>
      <c r="M401" s="9">
        <v>14896418.099536991</v>
      </c>
    </row>
    <row r="402" spans="2:13" x14ac:dyDescent="0.25">
      <c r="B402" s="1" t="s">
        <v>282</v>
      </c>
      <c r="C402" s="6">
        <v>1</v>
      </c>
      <c r="D402" s="9">
        <v>15324444</v>
      </c>
      <c r="E402" s="9">
        <v>15443789.901714956</v>
      </c>
      <c r="F402" s="9">
        <v>-119345.90171495639</v>
      </c>
      <c r="G402" s="9">
        <v>-0.3015800563885514</v>
      </c>
      <c r="H402" s="9">
        <v>113896.4330739288</v>
      </c>
      <c r="I402" s="9">
        <v>15219087.051922781</v>
      </c>
      <c r="J402" s="9">
        <v>15668492.751507131</v>
      </c>
      <c r="K402" s="9">
        <v>411799.58430665778</v>
      </c>
      <c r="L402" s="9">
        <v>14631362.877974212</v>
      </c>
      <c r="M402" s="9">
        <v>16256216.925455701</v>
      </c>
    </row>
    <row r="403" spans="2:13" x14ac:dyDescent="0.25">
      <c r="B403" s="1" t="s">
        <v>283</v>
      </c>
      <c r="C403" s="6">
        <v>1</v>
      </c>
      <c r="D403" s="9">
        <v>15683383.130000001</v>
      </c>
      <c r="E403" s="9">
        <v>15739336.164948875</v>
      </c>
      <c r="F403" s="9">
        <v>-55953.034948874265</v>
      </c>
      <c r="G403" s="9">
        <v>-0.14139002003851303</v>
      </c>
      <c r="H403" s="9">
        <v>127294.87894996487</v>
      </c>
      <c r="I403" s="9">
        <v>15488199.923961936</v>
      </c>
      <c r="J403" s="9">
        <v>15990472.405935815</v>
      </c>
      <c r="K403" s="9">
        <v>415704.80677405983</v>
      </c>
      <c r="L403" s="9">
        <v>14919204.645168925</v>
      </c>
      <c r="M403" s="9">
        <v>16559467.684728825</v>
      </c>
    </row>
    <row r="404" spans="2:13" x14ac:dyDescent="0.25">
      <c r="B404" s="1" t="s">
        <v>284</v>
      </c>
      <c r="C404" s="6">
        <v>1</v>
      </c>
      <c r="D404" s="9">
        <v>14321958.209999999</v>
      </c>
      <c r="E404" s="9">
        <v>14530932.566212917</v>
      </c>
      <c r="F404" s="9">
        <v>-208974.35621291772</v>
      </c>
      <c r="G404" s="9">
        <v>-0.52806587595252963</v>
      </c>
      <c r="H404" s="9">
        <v>136637.34323837649</v>
      </c>
      <c r="I404" s="9">
        <v>14261364.858207822</v>
      </c>
      <c r="J404" s="9">
        <v>14800500.274218012</v>
      </c>
      <c r="K404" s="9">
        <v>418660.08137319965</v>
      </c>
      <c r="L404" s="9">
        <v>13704970.673993524</v>
      </c>
      <c r="M404" s="9">
        <v>15356894.458432309</v>
      </c>
    </row>
    <row r="405" spans="2:13" x14ac:dyDescent="0.25">
      <c r="B405" s="1" t="s">
        <v>285</v>
      </c>
      <c r="C405" s="6">
        <v>1</v>
      </c>
      <c r="D405" s="9">
        <v>14031795.34</v>
      </c>
      <c r="E405" s="9">
        <v>14109461.76004353</v>
      </c>
      <c r="F405" s="9">
        <v>-77666.420043529943</v>
      </c>
      <c r="G405" s="9">
        <v>-0.19625846384039983</v>
      </c>
      <c r="H405" s="9">
        <v>119290.30046534546</v>
      </c>
      <c r="I405" s="9">
        <v>13874117.511380982</v>
      </c>
      <c r="J405" s="9">
        <v>14344806.008706078</v>
      </c>
      <c r="K405" s="9">
        <v>413323.93585816515</v>
      </c>
      <c r="L405" s="9">
        <v>13294027.388939356</v>
      </c>
      <c r="M405" s="9">
        <v>14924896.131147703</v>
      </c>
    </row>
    <row r="406" spans="2:13" x14ac:dyDescent="0.25">
      <c r="B406" s="1" t="s">
        <v>286</v>
      </c>
      <c r="C406" s="6">
        <v>1</v>
      </c>
      <c r="D406" s="9">
        <v>13273337.119999999</v>
      </c>
      <c r="E406" s="9">
        <v>13418459.982879488</v>
      </c>
      <c r="F406" s="9">
        <v>-145122.86287948862</v>
      </c>
      <c r="G406" s="9">
        <v>-0.36671691730977496</v>
      </c>
      <c r="H406" s="9">
        <v>108428.03184603932</v>
      </c>
      <c r="I406" s="9">
        <v>13204545.577523639</v>
      </c>
      <c r="J406" s="9">
        <v>13632374.388235336</v>
      </c>
      <c r="K406" s="9">
        <v>410320.77483132383</v>
      </c>
      <c r="L406" s="9">
        <v>12608950.457908802</v>
      </c>
      <c r="M406" s="9">
        <v>14227969.507850174</v>
      </c>
    </row>
    <row r="407" spans="2:13" x14ac:dyDescent="0.25">
      <c r="B407" s="1" t="s">
        <v>287</v>
      </c>
      <c r="C407" s="6">
        <v>1</v>
      </c>
      <c r="D407" s="9">
        <v>14803180.68</v>
      </c>
      <c r="E407" s="9">
        <v>13981443.393709656</v>
      </c>
      <c r="F407" s="9">
        <v>821737.28629034385</v>
      </c>
      <c r="G407" s="9">
        <v>2.0764816686198824</v>
      </c>
      <c r="H407" s="9">
        <v>109373.83831685339</v>
      </c>
      <c r="I407" s="9">
        <v>13765663.035192607</v>
      </c>
      <c r="J407" s="9">
        <v>14197223.752226705</v>
      </c>
      <c r="K407" s="9">
        <v>410571.71928462567</v>
      </c>
      <c r="L407" s="9">
        <v>13171438.787968881</v>
      </c>
      <c r="M407" s="9">
        <v>14791447.99945043</v>
      </c>
    </row>
    <row r="408" spans="2:13" x14ac:dyDescent="0.25">
      <c r="B408" s="1" t="s">
        <v>288</v>
      </c>
      <c r="C408" s="6">
        <v>1</v>
      </c>
      <c r="D408" s="9">
        <v>17013300.510000002</v>
      </c>
      <c r="E408" s="9">
        <v>16848375.493785955</v>
      </c>
      <c r="F408" s="9">
        <v>164925.01621404663</v>
      </c>
      <c r="G408" s="9">
        <v>0.41675579114990069</v>
      </c>
      <c r="H408" s="9">
        <v>115837.54728223872</v>
      </c>
      <c r="I408" s="9">
        <v>16619843.078110043</v>
      </c>
      <c r="J408" s="9">
        <v>17076907.909461867</v>
      </c>
      <c r="K408" s="9">
        <v>412340.68138923321</v>
      </c>
      <c r="L408" s="9">
        <v>16034880.955873014</v>
      </c>
      <c r="M408" s="9">
        <v>17661870.031698894</v>
      </c>
    </row>
    <row r="409" spans="2:13" x14ac:dyDescent="0.25">
      <c r="B409" s="1" t="s">
        <v>289</v>
      </c>
      <c r="C409" s="6">
        <v>1</v>
      </c>
      <c r="D409" s="9">
        <v>21387559.02</v>
      </c>
      <c r="E409" s="9">
        <v>21030092.007127441</v>
      </c>
      <c r="F409" s="9">
        <v>357467.01287255809</v>
      </c>
      <c r="G409" s="9">
        <v>0.90329806344446117</v>
      </c>
      <c r="H409" s="9">
        <v>144892.29622339935</v>
      </c>
      <c r="I409" s="9">
        <v>20744238.350470811</v>
      </c>
      <c r="J409" s="9">
        <v>21315945.663784072</v>
      </c>
      <c r="K409" s="9">
        <v>421426.47955848899</v>
      </c>
      <c r="L409" s="9">
        <v>20198672.37106904</v>
      </c>
      <c r="M409" s="9">
        <v>21861511.643185843</v>
      </c>
    </row>
    <row r="410" spans="2:13" x14ac:dyDescent="0.25">
      <c r="B410" s="1" t="s">
        <v>290</v>
      </c>
      <c r="C410" s="6">
        <v>1</v>
      </c>
      <c r="D410" s="9">
        <v>19560921.699999999</v>
      </c>
      <c r="E410" s="9">
        <v>19395446.350157861</v>
      </c>
      <c r="F410" s="9">
        <v>165475.34984213859</v>
      </c>
      <c r="G410" s="9">
        <v>0.4181464517776019</v>
      </c>
      <c r="H410" s="9">
        <v>113335.49278330815</v>
      </c>
      <c r="I410" s="9">
        <v>19171850.162606671</v>
      </c>
      <c r="J410" s="9">
        <v>19619042.53770905</v>
      </c>
      <c r="K410" s="9">
        <v>411644.79116418748</v>
      </c>
      <c r="L410" s="9">
        <v>18583324.713155776</v>
      </c>
      <c r="M410" s="9">
        <v>20207567.987159945</v>
      </c>
    </row>
    <row r="411" spans="2:13" x14ac:dyDescent="0.25">
      <c r="B411" s="1" t="s">
        <v>291</v>
      </c>
      <c r="C411" s="6">
        <v>1</v>
      </c>
      <c r="D411" s="9">
        <v>15379116.300000001</v>
      </c>
      <c r="E411" s="9">
        <v>15784827.629775934</v>
      </c>
      <c r="F411" s="9">
        <v>-405711.32977593318</v>
      </c>
      <c r="G411" s="9">
        <v>-1.0252086075274647</v>
      </c>
      <c r="H411" s="9">
        <v>131143.41340576598</v>
      </c>
      <c r="I411" s="9">
        <v>15526098.730824187</v>
      </c>
      <c r="J411" s="9">
        <v>16043556.52872768</v>
      </c>
      <c r="K411" s="9">
        <v>416899.38240286213</v>
      </c>
      <c r="L411" s="9">
        <v>14962339.367639445</v>
      </c>
      <c r="M411" s="9">
        <v>16607315.891912423</v>
      </c>
    </row>
    <row r="412" spans="2:13" x14ac:dyDescent="0.25">
      <c r="B412" s="1" t="s">
        <v>292</v>
      </c>
      <c r="C412" s="6">
        <v>1</v>
      </c>
      <c r="D412" s="9">
        <v>14092698.800000001</v>
      </c>
      <c r="E412" s="9">
        <v>14597569.591950664</v>
      </c>
      <c r="F412" s="9">
        <v>-504870.79195066355</v>
      </c>
      <c r="G412" s="9">
        <v>-1.2757787214936487</v>
      </c>
      <c r="H412" s="9">
        <v>112866.23042268725</v>
      </c>
      <c r="I412" s="9">
        <v>14374899.19800763</v>
      </c>
      <c r="J412" s="9">
        <v>14820239.985893698</v>
      </c>
      <c r="K412" s="9">
        <v>411515.83947401028</v>
      </c>
      <c r="L412" s="9">
        <v>13785702.359862642</v>
      </c>
      <c r="M412" s="9">
        <v>15409436.824038686</v>
      </c>
    </row>
    <row r="413" spans="2:13" x14ac:dyDescent="0.25">
      <c r="B413" s="1" t="s">
        <v>293</v>
      </c>
      <c r="C413" s="6">
        <v>1</v>
      </c>
      <c r="D413" s="9">
        <v>14233680.619999999</v>
      </c>
      <c r="E413" s="9">
        <v>14651907.238867762</v>
      </c>
      <c r="F413" s="9">
        <v>-418226.61886776239</v>
      </c>
      <c r="G413" s="9">
        <v>-1.0568340050970226</v>
      </c>
      <c r="H413" s="9">
        <v>130674.07492626298</v>
      </c>
      <c r="I413" s="9">
        <v>14394104.283696827</v>
      </c>
      <c r="J413" s="9">
        <v>14909710.194038697</v>
      </c>
      <c r="K413" s="9">
        <v>416751.98143021087</v>
      </c>
      <c r="L413" s="9">
        <v>13829709.779680258</v>
      </c>
      <c r="M413" s="9">
        <v>15474104.698055265</v>
      </c>
    </row>
    <row r="414" spans="2:13" ht="15.75" thickBot="1" x14ac:dyDescent="0.3">
      <c r="B414" s="4" t="s">
        <v>294</v>
      </c>
      <c r="C414" s="7">
        <v>1</v>
      </c>
      <c r="D414" s="10">
        <v>15387739.460000001</v>
      </c>
      <c r="E414" s="10">
        <v>15762538.730533637</v>
      </c>
      <c r="F414" s="10">
        <v>-374799.27053363621</v>
      </c>
      <c r="G414" s="10">
        <v>-0.94709565655539241</v>
      </c>
      <c r="H414" s="10">
        <v>139438.04074370113</v>
      </c>
      <c r="I414" s="10">
        <v>15487445.610591859</v>
      </c>
      <c r="J414" s="10">
        <v>16037631.850475416</v>
      </c>
      <c r="K414" s="10">
        <v>419582.49173984164</v>
      </c>
      <c r="L414" s="10">
        <v>14934757.042623822</v>
      </c>
      <c r="M414" s="10">
        <v>16590320.418443453</v>
      </c>
    </row>
    <row r="433" spans="5:5" x14ac:dyDescent="0.25">
      <c r="E433" t="s">
        <v>80</v>
      </c>
    </row>
  </sheetData>
  <pageMargins left="0.7" right="0.7" top="0.75" bottom="0.75" header="0.3" footer="0.3"/>
  <pageSetup orientation="portrait" r:id="rId1"/>
  <ignoredErrors>
    <ignoredError sqref="A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Drop Down 1">
              <controlPr defaultSize="0" autoFill="0" autoPict="0" macro="[0]!GoToResults040220132445570">
                <anchor moveWithCells="1">
                  <from>
                    <xdr:col>1</xdr:col>
                    <xdr:colOff>9525</xdr:colOff>
                    <xdr:row>6</xdr:row>
                    <xdr:rowOff>9525</xdr:rowOff>
                  </from>
                  <to>
                    <xdr:col>1</xdr:col>
                    <xdr:colOff>1724025</xdr:colOff>
                    <xdr:row>6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/>
  <dimension ref="B1:S427"/>
  <sheetViews>
    <sheetView zoomScaleNormal="100" workbookViewId="0">
      <selection activeCell="I142" sqref="I142"/>
    </sheetView>
  </sheetViews>
  <sheetFormatPr defaultRowHeight="15" x14ac:dyDescent="0.25"/>
  <cols>
    <col min="2" max="2" width="29.5703125" customWidth="1"/>
    <col min="3" max="3" width="16.85546875" bestFit="1" customWidth="1"/>
    <col min="4" max="4" width="20.85546875" bestFit="1" customWidth="1"/>
    <col min="5" max="5" width="19.85546875" bestFit="1" customWidth="1"/>
    <col min="6" max="6" width="12.28515625" bestFit="1" customWidth="1"/>
    <col min="7" max="8" width="13.42578125" bestFit="1" customWidth="1"/>
    <col min="9" max="10" width="12.5703125" bestFit="1" customWidth="1"/>
    <col min="11" max="11" width="10.5703125" bestFit="1" customWidth="1"/>
    <col min="12" max="13" width="12.5703125" bestFit="1" customWidth="1"/>
  </cols>
  <sheetData>
    <row r="1" spans="2:9" x14ac:dyDescent="0.25">
      <c r="B1" t="s">
        <v>306</v>
      </c>
    </row>
    <row r="2" spans="2:9" x14ac:dyDescent="0.25">
      <c r="B2" t="s">
        <v>307</v>
      </c>
    </row>
    <row r="3" spans="2:9" x14ac:dyDescent="0.25">
      <c r="B3" t="s">
        <v>308</v>
      </c>
    </row>
    <row r="4" spans="2:9" x14ac:dyDescent="0.25">
      <c r="B4" t="s">
        <v>3</v>
      </c>
    </row>
    <row r="5" spans="2:9" x14ac:dyDescent="0.25">
      <c r="B5" t="s">
        <v>4</v>
      </c>
    </row>
    <row r="6" spans="2:9" x14ac:dyDescent="0.25">
      <c r="B6" t="s">
        <v>5</v>
      </c>
    </row>
    <row r="7" spans="2:9" ht="16.350000000000001" customHeight="1" x14ac:dyDescent="0.25"/>
    <row r="10" spans="2:9" x14ac:dyDescent="0.25">
      <c r="B10" t="s">
        <v>6</v>
      </c>
    </row>
    <row r="11" spans="2:9" ht="15.75" thickBot="1" x14ac:dyDescent="0.3"/>
    <row r="12" spans="2:9" x14ac:dyDescent="0.25">
      <c r="B12" s="2" t="s">
        <v>7</v>
      </c>
      <c r="C12" s="2" t="s">
        <v>8</v>
      </c>
      <c r="D12" s="2" t="s">
        <v>9</v>
      </c>
      <c r="E12" s="2" t="s">
        <v>10</v>
      </c>
      <c r="F12" s="2" t="s">
        <v>11</v>
      </c>
      <c r="G12" s="2" t="s">
        <v>12</v>
      </c>
      <c r="H12" s="2" t="s">
        <v>13</v>
      </c>
      <c r="I12" s="2" t="s">
        <v>14</v>
      </c>
    </row>
    <row r="13" spans="2:9" x14ac:dyDescent="0.25">
      <c r="B13" s="3" t="s">
        <v>15</v>
      </c>
      <c r="C13" s="5">
        <v>202</v>
      </c>
      <c r="D13" s="5">
        <v>0</v>
      </c>
      <c r="E13" s="5">
        <v>202</v>
      </c>
      <c r="F13" s="8">
        <v>9682362</v>
      </c>
      <c r="G13" s="8">
        <v>21387559.02</v>
      </c>
      <c r="H13" s="8">
        <v>14265797.476599438</v>
      </c>
      <c r="I13" s="8">
        <v>2322823.0695452658</v>
      </c>
    </row>
    <row r="14" spans="2:9" x14ac:dyDescent="0.25">
      <c r="B14" s="1" t="s">
        <v>16</v>
      </c>
      <c r="C14" s="6">
        <v>202</v>
      </c>
      <c r="D14" s="6">
        <v>0</v>
      </c>
      <c r="E14" s="6">
        <v>202</v>
      </c>
      <c r="F14" s="9">
        <v>0</v>
      </c>
      <c r="G14" s="9">
        <v>750.2</v>
      </c>
      <c r="H14" s="9">
        <v>276.40977722772277</v>
      </c>
      <c r="I14" s="9">
        <v>231.03908839683106</v>
      </c>
    </row>
    <row r="15" spans="2:9" x14ac:dyDescent="0.25">
      <c r="B15" s="1" t="s">
        <v>17</v>
      </c>
      <c r="C15" s="6">
        <v>202</v>
      </c>
      <c r="D15" s="6">
        <v>0</v>
      </c>
      <c r="E15" s="6">
        <v>202</v>
      </c>
      <c r="F15" s="9">
        <v>0</v>
      </c>
      <c r="G15" s="9">
        <v>203.49999999999997</v>
      </c>
      <c r="H15" s="9">
        <v>31.861881188118812</v>
      </c>
      <c r="I15" s="9">
        <v>51.931392814246784</v>
      </c>
    </row>
    <row r="16" spans="2:9" x14ac:dyDescent="0.25">
      <c r="B16" s="1" t="s">
        <v>19</v>
      </c>
      <c r="C16" s="6">
        <v>202</v>
      </c>
      <c r="D16" s="6">
        <v>0</v>
      </c>
      <c r="E16" s="6">
        <v>202</v>
      </c>
      <c r="F16" s="9">
        <v>28</v>
      </c>
      <c r="G16" s="9">
        <v>31</v>
      </c>
      <c r="H16" s="9">
        <v>30.445544554455445</v>
      </c>
      <c r="I16" s="9">
        <v>0.80391142707523355</v>
      </c>
    </row>
    <row r="17" spans="2:9" x14ac:dyDescent="0.25">
      <c r="B17" s="1" t="s">
        <v>20</v>
      </c>
      <c r="C17" s="6">
        <v>202</v>
      </c>
      <c r="D17" s="6">
        <v>0</v>
      </c>
      <c r="E17" s="6">
        <v>202</v>
      </c>
      <c r="F17" s="9">
        <v>0</v>
      </c>
      <c r="G17" s="9">
        <v>1</v>
      </c>
      <c r="H17" s="9">
        <v>0.50495049504950495</v>
      </c>
      <c r="I17" s="9">
        <v>0.50121766904801257</v>
      </c>
    </row>
    <row r="18" spans="2:9" x14ac:dyDescent="0.25">
      <c r="B18" s="1" t="s">
        <v>21</v>
      </c>
      <c r="C18" s="6">
        <v>202</v>
      </c>
      <c r="D18" s="6">
        <v>0</v>
      </c>
      <c r="E18" s="6">
        <v>202</v>
      </c>
      <c r="F18" s="9">
        <v>0</v>
      </c>
      <c r="G18" s="9">
        <v>1</v>
      </c>
      <c r="H18" s="9">
        <v>0.26732673267326734</v>
      </c>
      <c r="I18" s="9">
        <v>0.44366383017683775</v>
      </c>
    </row>
    <row r="19" spans="2:9" x14ac:dyDescent="0.25">
      <c r="B19" s="1" t="s">
        <v>22</v>
      </c>
      <c r="C19" s="6">
        <v>202</v>
      </c>
      <c r="D19" s="6">
        <v>0</v>
      </c>
      <c r="E19" s="6">
        <v>202</v>
      </c>
      <c r="F19" s="9">
        <v>0</v>
      </c>
      <c r="G19" s="9">
        <v>1</v>
      </c>
      <c r="H19" s="9">
        <v>0.25247524752475248</v>
      </c>
      <c r="I19" s="9">
        <v>0.4355117215222476</v>
      </c>
    </row>
    <row r="20" spans="2:9" x14ac:dyDescent="0.25">
      <c r="B20" s="1" t="s">
        <v>23</v>
      </c>
      <c r="C20" s="6">
        <v>202</v>
      </c>
      <c r="D20" s="6">
        <v>0</v>
      </c>
      <c r="E20" s="6">
        <v>202</v>
      </c>
      <c r="F20" s="9">
        <v>0</v>
      </c>
      <c r="G20" s="9">
        <v>1</v>
      </c>
      <c r="H20" s="9">
        <v>0.25247524752475248</v>
      </c>
      <c r="I20" s="9">
        <v>0.4355117215222476</v>
      </c>
    </row>
    <row r="21" spans="2:9" x14ac:dyDescent="0.25">
      <c r="B21" s="1" t="s">
        <v>24</v>
      </c>
      <c r="C21" s="6">
        <v>202</v>
      </c>
      <c r="D21" s="6">
        <v>0</v>
      </c>
      <c r="E21" s="6">
        <v>202</v>
      </c>
      <c r="F21" s="9">
        <v>5974.3533506283684</v>
      </c>
      <c r="G21" s="9">
        <v>8187</v>
      </c>
      <c r="H21" s="9">
        <v>7136.0337789964042</v>
      </c>
      <c r="I21" s="9">
        <v>668.33408510263826</v>
      </c>
    </row>
    <row r="22" spans="2:9" x14ac:dyDescent="0.25">
      <c r="B22" s="1" t="s">
        <v>25</v>
      </c>
      <c r="C22" s="6">
        <v>202</v>
      </c>
      <c r="D22" s="6">
        <v>0</v>
      </c>
      <c r="E22" s="6">
        <v>202</v>
      </c>
      <c r="F22" s="9">
        <v>13227.960040529593</v>
      </c>
      <c r="G22" s="9">
        <v>15666.77914346308</v>
      </c>
      <c r="H22" s="9">
        <v>14364.523763026165</v>
      </c>
      <c r="I22" s="9">
        <v>711.41702807077468</v>
      </c>
    </row>
    <row r="23" spans="2:9" x14ac:dyDescent="0.25">
      <c r="B23" s="1" t="s">
        <v>26</v>
      </c>
      <c r="C23" s="6">
        <v>202</v>
      </c>
      <c r="D23" s="6">
        <v>0</v>
      </c>
      <c r="E23" s="6">
        <v>202</v>
      </c>
      <c r="F23" s="9">
        <v>0</v>
      </c>
      <c r="G23" s="9">
        <v>314026.36207689182</v>
      </c>
      <c r="H23" s="9">
        <v>69211.559405940599</v>
      </c>
      <c r="I23" s="9">
        <v>98157.659985572609</v>
      </c>
    </row>
    <row r="24" spans="2:9" x14ac:dyDescent="0.25">
      <c r="B24" s="1" t="s">
        <v>27</v>
      </c>
      <c r="C24" s="6">
        <v>202</v>
      </c>
      <c r="D24" s="6">
        <v>0</v>
      </c>
      <c r="E24" s="6">
        <v>202</v>
      </c>
      <c r="F24" s="9">
        <v>92.979518889048663</v>
      </c>
      <c r="G24" s="9">
        <v>141.60281742784034</v>
      </c>
      <c r="H24" s="9">
        <v>123.59370580691701</v>
      </c>
      <c r="I24" s="9">
        <v>14.254482836259273</v>
      </c>
    </row>
    <row r="25" spans="2:9" x14ac:dyDescent="0.25">
      <c r="B25" s="1" t="s">
        <v>28</v>
      </c>
      <c r="C25" s="6">
        <v>202</v>
      </c>
      <c r="D25" s="6">
        <v>0</v>
      </c>
      <c r="E25" s="6">
        <v>202</v>
      </c>
      <c r="F25" s="9">
        <v>94.886268799292239</v>
      </c>
      <c r="G25" s="9">
        <v>144.13292686506682</v>
      </c>
      <c r="H25" s="9">
        <v>125.12861417048494</v>
      </c>
      <c r="I25" s="9">
        <v>14.943869055008591</v>
      </c>
    </row>
    <row r="26" spans="2:9" x14ac:dyDescent="0.25">
      <c r="B26" s="1" t="s">
        <v>29</v>
      </c>
      <c r="C26" s="6">
        <v>202</v>
      </c>
      <c r="D26" s="6">
        <v>0</v>
      </c>
      <c r="E26" s="6">
        <v>202</v>
      </c>
      <c r="F26" s="9">
        <v>164.6</v>
      </c>
      <c r="G26" s="9">
        <v>205</v>
      </c>
      <c r="H26" s="9">
        <v>187.61534653465347</v>
      </c>
      <c r="I26" s="9">
        <v>10.218017066186981</v>
      </c>
    </row>
    <row r="27" spans="2:9" x14ac:dyDescent="0.25">
      <c r="B27" s="1" t="s">
        <v>30</v>
      </c>
      <c r="C27" s="6">
        <v>202</v>
      </c>
      <c r="D27" s="6">
        <v>0</v>
      </c>
      <c r="E27" s="6">
        <v>202</v>
      </c>
      <c r="F27" s="9">
        <v>156.6</v>
      </c>
      <c r="G27" s="9">
        <v>209.9</v>
      </c>
      <c r="H27" s="9">
        <v>187.80990099009901</v>
      </c>
      <c r="I27" s="9">
        <v>11.488709620595653</v>
      </c>
    </row>
    <row r="28" spans="2:9" x14ac:dyDescent="0.25">
      <c r="B28" s="1" t="s">
        <v>31</v>
      </c>
      <c r="C28" s="6">
        <v>202</v>
      </c>
      <c r="D28" s="6">
        <v>0</v>
      </c>
      <c r="E28" s="6">
        <v>202</v>
      </c>
      <c r="F28" s="9">
        <v>10.199999999999999</v>
      </c>
      <c r="G28" s="9">
        <v>23</v>
      </c>
      <c r="H28" s="9">
        <v>15.703960396039603</v>
      </c>
      <c r="I28" s="9">
        <v>2.8275271192977125</v>
      </c>
    </row>
    <row r="29" spans="2:9" ht="15.75" thickBot="1" x14ac:dyDescent="0.3">
      <c r="B29" s="4" t="s">
        <v>32</v>
      </c>
      <c r="C29" s="7">
        <v>202</v>
      </c>
      <c r="D29" s="7">
        <v>0</v>
      </c>
      <c r="E29" s="7">
        <v>202</v>
      </c>
      <c r="F29" s="10">
        <v>9.6999999999999993</v>
      </c>
      <c r="G29" s="10">
        <v>24.2</v>
      </c>
      <c r="H29" s="10">
        <v>15.648514851485148</v>
      </c>
      <c r="I29" s="10">
        <v>3.0833403693253967</v>
      </c>
    </row>
    <row r="32" spans="2:9" x14ac:dyDescent="0.25">
      <c r="B32" t="s">
        <v>33</v>
      </c>
    </row>
    <row r="33" spans="2:19" ht="15.75" thickBot="1" x14ac:dyDescent="0.3"/>
    <row r="34" spans="2:19" x14ac:dyDescent="0.25">
      <c r="B34" s="2" t="s">
        <v>34</v>
      </c>
      <c r="C34" s="2" t="s">
        <v>16</v>
      </c>
      <c r="D34" s="2" t="s">
        <v>17</v>
      </c>
      <c r="E34" s="2" t="s">
        <v>19</v>
      </c>
      <c r="F34" s="2" t="s">
        <v>20</v>
      </c>
      <c r="G34" s="2" t="s">
        <v>21</v>
      </c>
      <c r="H34" s="2" t="s">
        <v>22</v>
      </c>
      <c r="I34" s="2" t="s">
        <v>23</v>
      </c>
      <c r="J34" s="2" t="s">
        <v>24</v>
      </c>
      <c r="K34" s="2" t="s">
        <v>25</v>
      </c>
      <c r="L34" s="2" t="s">
        <v>26</v>
      </c>
      <c r="M34" s="2" t="s">
        <v>27</v>
      </c>
      <c r="N34" s="2" t="s">
        <v>28</v>
      </c>
      <c r="O34" s="2" t="s">
        <v>29</v>
      </c>
      <c r="P34" s="2" t="s">
        <v>30</v>
      </c>
      <c r="Q34" s="2" t="s">
        <v>31</v>
      </c>
      <c r="R34" s="2" t="s">
        <v>32</v>
      </c>
      <c r="S34" s="11" t="s">
        <v>15</v>
      </c>
    </row>
    <row r="35" spans="2:19" x14ac:dyDescent="0.25">
      <c r="B35" s="12" t="s">
        <v>16</v>
      </c>
      <c r="C35" s="17">
        <v>1</v>
      </c>
      <c r="D35" s="14">
        <v>-0.70170230121435806</v>
      </c>
      <c r="E35" s="14">
        <v>-0.1649961131655745</v>
      </c>
      <c r="F35" s="14">
        <v>-4.6937765303881808E-2</v>
      </c>
      <c r="G35" s="14">
        <v>-0.60878907023293449</v>
      </c>
      <c r="H35" s="14">
        <v>0.15223867192151674</v>
      </c>
      <c r="I35" s="14">
        <v>-0.20625796957372147</v>
      </c>
      <c r="J35" s="14">
        <v>-1.5677956061590184E-2</v>
      </c>
      <c r="K35" s="14">
        <v>-2.3630527117943452E-2</v>
      </c>
      <c r="L35" s="14">
        <v>-4.1693024806471753E-2</v>
      </c>
      <c r="M35" s="14">
        <v>-7.0001837000719753E-3</v>
      </c>
      <c r="N35" s="14">
        <v>-6.7166192439702694E-3</v>
      </c>
      <c r="O35" s="14">
        <v>-3.2909902973405708E-2</v>
      </c>
      <c r="P35" s="14">
        <v>-0.30346203723180115</v>
      </c>
      <c r="Q35" s="14">
        <v>4.9665596499901352E-3</v>
      </c>
      <c r="R35" s="14">
        <v>0.11066242828585419</v>
      </c>
      <c r="S35" s="8">
        <v>-0.28176452309955091</v>
      </c>
    </row>
    <row r="36" spans="2:19" x14ac:dyDescent="0.25">
      <c r="B36" s="1" t="s">
        <v>17</v>
      </c>
      <c r="C36" s="9">
        <v>-0.70170230121435806</v>
      </c>
      <c r="D36" s="18">
        <v>1</v>
      </c>
      <c r="E36" s="9">
        <v>0.21017130380870241</v>
      </c>
      <c r="F36" s="9">
        <v>-0.42333526125180038</v>
      </c>
      <c r="G36" s="9">
        <v>0.71469838982384615</v>
      </c>
      <c r="H36" s="9">
        <v>-0.32634581715130961</v>
      </c>
      <c r="I36" s="9">
        <v>-0.1608583208425281</v>
      </c>
      <c r="J36" s="9">
        <v>4.2842625749163206E-2</v>
      </c>
      <c r="K36" s="9">
        <v>4.9503981937941519E-2</v>
      </c>
      <c r="L36" s="9">
        <v>4.2708559696359102E-2</v>
      </c>
      <c r="M36" s="9">
        <v>4.9372057729232297E-2</v>
      </c>
      <c r="N36" s="9">
        <v>4.5145932638118849E-2</v>
      </c>
      <c r="O36" s="9">
        <v>7.5662892008936E-2</v>
      </c>
      <c r="P36" s="9">
        <v>0.31250748619788044</v>
      </c>
      <c r="Q36" s="9">
        <v>-1.1844741281513931E-2</v>
      </c>
      <c r="R36" s="9">
        <v>-9.6310995087273005E-2</v>
      </c>
      <c r="S36" s="15">
        <v>0.68525295522112639</v>
      </c>
    </row>
    <row r="37" spans="2:19" x14ac:dyDescent="0.25">
      <c r="B37" s="1" t="s">
        <v>19</v>
      </c>
      <c r="C37" s="9">
        <v>-0.1649961131655745</v>
      </c>
      <c r="D37" s="9">
        <v>0.21017130380870241</v>
      </c>
      <c r="E37" s="18">
        <v>1</v>
      </c>
      <c r="F37" s="9">
        <v>6.8582112081511146E-2</v>
      </c>
      <c r="G37" s="9">
        <v>0.15260986941136453</v>
      </c>
      <c r="H37" s="9">
        <v>0.16025007546011596</v>
      </c>
      <c r="I37" s="9">
        <v>-8.1320933815581281E-2</v>
      </c>
      <c r="J37" s="9">
        <v>3.4966514387502075E-3</v>
      </c>
      <c r="K37" s="9">
        <v>6.2453691174737154E-3</v>
      </c>
      <c r="L37" s="9">
        <v>1.4587971825803988E-2</v>
      </c>
      <c r="M37" s="9">
        <v>1.2133949318901983E-3</v>
      </c>
      <c r="N37" s="9">
        <v>2.5979828423769421E-3</v>
      </c>
      <c r="O37" s="9">
        <v>1.442610906916216E-2</v>
      </c>
      <c r="P37" s="9">
        <v>0.1139878179036497</v>
      </c>
      <c r="Q37" s="9">
        <v>-1.4569032064369096E-2</v>
      </c>
      <c r="R37" s="9">
        <v>-7.0181784374328718E-2</v>
      </c>
      <c r="S37" s="15">
        <v>0.25470818065942902</v>
      </c>
    </row>
    <row r="38" spans="2:19" x14ac:dyDescent="0.25">
      <c r="B38" s="1" t="s">
        <v>20</v>
      </c>
      <c r="C38" s="9">
        <v>-4.6937765303881808E-2</v>
      </c>
      <c r="D38" s="9">
        <v>-0.42333526125180038</v>
      </c>
      <c r="E38" s="9">
        <v>6.8582112081511146E-2</v>
      </c>
      <c r="F38" s="18">
        <v>1</v>
      </c>
      <c r="G38" s="9">
        <v>-0.11784571737360404</v>
      </c>
      <c r="H38" s="9">
        <v>0.57543533764843602</v>
      </c>
      <c r="I38" s="9">
        <v>0.57543533764843591</v>
      </c>
      <c r="J38" s="9">
        <v>-9.1456445366117044E-3</v>
      </c>
      <c r="K38" s="9">
        <v>-7.4846474595116497E-3</v>
      </c>
      <c r="L38" s="9">
        <v>9.3994885117490825E-4</v>
      </c>
      <c r="M38" s="9">
        <v>-1.2617904421219187E-2</v>
      </c>
      <c r="N38" s="9">
        <v>-1.1999882996628925E-2</v>
      </c>
      <c r="O38" s="9">
        <v>3.8222354438273553E-3</v>
      </c>
      <c r="P38" s="9">
        <v>-7.3447298731076041E-2</v>
      </c>
      <c r="Q38" s="9">
        <v>1.4379207081692267E-2</v>
      </c>
      <c r="R38" s="9">
        <v>6.6804433410293476E-2</v>
      </c>
      <c r="S38" s="15">
        <v>-0.4624493435419228</v>
      </c>
    </row>
    <row r="39" spans="2:19" x14ac:dyDescent="0.25">
      <c r="B39" s="1" t="s">
        <v>21</v>
      </c>
      <c r="C39" s="9">
        <v>-0.60878907023293449</v>
      </c>
      <c r="D39" s="9">
        <v>0.71469838982384615</v>
      </c>
      <c r="E39" s="9">
        <v>0.15260986941136453</v>
      </c>
      <c r="F39" s="9">
        <v>-0.11784571737360404</v>
      </c>
      <c r="G39" s="18">
        <v>1</v>
      </c>
      <c r="H39" s="9">
        <v>-0.27379970616421961</v>
      </c>
      <c r="I39" s="9">
        <v>0.13817452582961559</v>
      </c>
      <c r="J39" s="9">
        <v>-5.4647534907160768E-2</v>
      </c>
      <c r="K39" s="9">
        <v>-4.7185950188424107E-2</v>
      </c>
      <c r="L39" s="9">
        <v>-1.4220907043789401E-2</v>
      </c>
      <c r="M39" s="9">
        <v>-7.0671248408393797E-2</v>
      </c>
      <c r="N39" s="9">
        <v>-6.5099658590701145E-2</v>
      </c>
      <c r="O39" s="9">
        <v>-3.8442132756273395E-2</v>
      </c>
      <c r="P39" s="9">
        <v>0.19908340190651169</v>
      </c>
      <c r="Q39" s="9">
        <v>2.3343911311000463E-2</v>
      </c>
      <c r="R39" s="9">
        <v>-4.6987712920986628E-2</v>
      </c>
      <c r="S39" s="15">
        <v>0.45778948272667874</v>
      </c>
    </row>
    <row r="40" spans="2:19" x14ac:dyDescent="0.25">
      <c r="B40" s="1" t="s">
        <v>22</v>
      </c>
      <c r="C40" s="9">
        <v>0.15223867192151674</v>
      </c>
      <c r="D40" s="9">
        <v>-0.32634581715130961</v>
      </c>
      <c r="E40" s="9">
        <v>0.16025007546011596</v>
      </c>
      <c r="F40" s="9">
        <v>0.57543533764843602</v>
      </c>
      <c r="G40" s="9">
        <v>-0.27379970616421961</v>
      </c>
      <c r="H40" s="18">
        <v>1</v>
      </c>
      <c r="I40" s="9">
        <v>-0.33774834437086088</v>
      </c>
      <c r="J40" s="9">
        <v>-3.2612774240830651E-2</v>
      </c>
      <c r="K40" s="9">
        <v>-3.4151724490709419E-2</v>
      </c>
      <c r="L40" s="9">
        <v>-2.6869008734259611E-2</v>
      </c>
      <c r="M40" s="9">
        <v>-3.4731982339957231E-2</v>
      </c>
      <c r="N40" s="9">
        <v>-3.539347839517458E-2</v>
      </c>
      <c r="O40" s="9">
        <v>-4.2240607277721276E-2</v>
      </c>
      <c r="P40" s="9">
        <v>-0.29900153614474068</v>
      </c>
      <c r="Q40" s="9">
        <v>-7.2802673751754367E-3</v>
      </c>
      <c r="R40" s="9">
        <v>0.26314699091889443</v>
      </c>
      <c r="S40" s="15">
        <v>-0.3849352207155895</v>
      </c>
    </row>
    <row r="41" spans="2:19" x14ac:dyDescent="0.25">
      <c r="B41" s="1" t="s">
        <v>23</v>
      </c>
      <c r="C41" s="9">
        <v>-0.20625796957372147</v>
      </c>
      <c r="D41" s="9">
        <v>-0.1608583208425281</v>
      </c>
      <c r="E41" s="9">
        <v>-8.1320933815581281E-2</v>
      </c>
      <c r="F41" s="9">
        <v>0.57543533764843591</v>
      </c>
      <c r="G41" s="9">
        <v>0.13817452582961559</v>
      </c>
      <c r="H41" s="9">
        <v>-0.33774834437086088</v>
      </c>
      <c r="I41" s="18">
        <v>1</v>
      </c>
      <c r="J41" s="9">
        <v>2.2087320136955278E-2</v>
      </c>
      <c r="K41" s="9">
        <v>2.5537863214622286E-2</v>
      </c>
      <c r="L41" s="9">
        <v>2.7950768303355897E-2</v>
      </c>
      <c r="M41" s="9">
        <v>2.0210406157877395E-2</v>
      </c>
      <c r="N41" s="9">
        <v>2.1583164947360848E-2</v>
      </c>
      <c r="O41" s="9">
        <v>4.6639505964102664E-2</v>
      </c>
      <c r="P41" s="9">
        <v>0.21447319385537611</v>
      </c>
      <c r="Q41" s="9">
        <v>2.3828875139516217E-2</v>
      </c>
      <c r="R41" s="9">
        <v>-0.18626372752716489</v>
      </c>
      <c r="S41" s="15">
        <v>-0.14728416757709881</v>
      </c>
    </row>
    <row r="42" spans="2:19" x14ac:dyDescent="0.25">
      <c r="B42" s="1" t="s">
        <v>24</v>
      </c>
      <c r="C42" s="9">
        <v>-1.5677956061590184E-2</v>
      </c>
      <c r="D42" s="9">
        <v>4.2842625749163206E-2</v>
      </c>
      <c r="E42" s="9">
        <v>3.4966514387502075E-3</v>
      </c>
      <c r="F42" s="9">
        <v>-9.1456445366117044E-3</v>
      </c>
      <c r="G42" s="9">
        <v>-5.4647534907160768E-2</v>
      </c>
      <c r="H42" s="9">
        <v>-3.2612774240830651E-2</v>
      </c>
      <c r="I42" s="9">
        <v>2.2087320136955278E-2</v>
      </c>
      <c r="J42" s="18">
        <v>1</v>
      </c>
      <c r="K42" s="9">
        <v>0.98440035656550695</v>
      </c>
      <c r="L42" s="9">
        <v>0.813611932496623</v>
      </c>
      <c r="M42" s="9">
        <v>0.95979419573260782</v>
      </c>
      <c r="N42" s="9">
        <v>0.96695032736532038</v>
      </c>
      <c r="O42" s="9">
        <v>0.85195887539697024</v>
      </c>
      <c r="P42" s="9">
        <v>0.77889102437844071</v>
      </c>
      <c r="Q42" s="9">
        <v>0.38202542653041105</v>
      </c>
      <c r="R42" s="9">
        <v>0.31388764115526496</v>
      </c>
      <c r="S42" s="15">
        <v>0.60563999366242738</v>
      </c>
    </row>
    <row r="43" spans="2:19" x14ac:dyDescent="0.25">
      <c r="B43" s="1" t="s">
        <v>25</v>
      </c>
      <c r="C43" s="9">
        <v>-2.3630527117943452E-2</v>
      </c>
      <c r="D43" s="9">
        <v>4.9503981937941519E-2</v>
      </c>
      <c r="E43" s="9">
        <v>6.2453691174737154E-3</v>
      </c>
      <c r="F43" s="9">
        <v>-7.4846474595116497E-3</v>
      </c>
      <c r="G43" s="9">
        <v>-4.7185950188424107E-2</v>
      </c>
      <c r="H43" s="9">
        <v>-3.4151724490709419E-2</v>
      </c>
      <c r="I43" s="9">
        <v>2.5537863214622286E-2</v>
      </c>
      <c r="J43" s="9">
        <v>0.98440035656550695</v>
      </c>
      <c r="K43" s="18">
        <v>1</v>
      </c>
      <c r="L43" s="9">
        <v>0.8851609328489779</v>
      </c>
      <c r="M43" s="9">
        <v>0.91898968539260706</v>
      </c>
      <c r="N43" s="9">
        <v>0.92510413769436017</v>
      </c>
      <c r="O43" s="9">
        <v>0.81706289741485127</v>
      </c>
      <c r="P43" s="9">
        <v>0.7484514148191691</v>
      </c>
      <c r="Q43" s="9">
        <v>0.4644597060597016</v>
      </c>
      <c r="R43" s="9">
        <v>0.38946869105099474</v>
      </c>
      <c r="S43" s="15">
        <v>0.57580529062597208</v>
      </c>
    </row>
    <row r="44" spans="2:19" x14ac:dyDescent="0.25">
      <c r="B44" s="1" t="s">
        <v>26</v>
      </c>
      <c r="C44" s="9">
        <v>-4.1693024806471753E-2</v>
      </c>
      <c r="D44" s="9">
        <v>4.2708559696359102E-2</v>
      </c>
      <c r="E44" s="9">
        <v>1.4587971825803988E-2</v>
      </c>
      <c r="F44" s="9">
        <v>9.3994885117490825E-4</v>
      </c>
      <c r="G44" s="9">
        <v>-1.4220907043789401E-2</v>
      </c>
      <c r="H44" s="9">
        <v>-2.6869008734259611E-2</v>
      </c>
      <c r="I44" s="9">
        <v>2.7950768303355897E-2</v>
      </c>
      <c r="J44" s="9">
        <v>0.813611932496623</v>
      </c>
      <c r="K44" s="9">
        <v>0.8851609328489779</v>
      </c>
      <c r="L44" s="18">
        <v>1</v>
      </c>
      <c r="M44" s="9">
        <v>0.66719908283942542</v>
      </c>
      <c r="N44" s="9">
        <v>0.67627016325564127</v>
      </c>
      <c r="O44" s="9">
        <v>0.58909622596200251</v>
      </c>
      <c r="P44" s="9">
        <v>0.54635231853534783</v>
      </c>
      <c r="Q44" s="9">
        <v>0.57872321322935127</v>
      </c>
      <c r="R44" s="9">
        <v>0.49716730639611251</v>
      </c>
      <c r="S44" s="15">
        <v>0.38144636638767393</v>
      </c>
    </row>
    <row r="45" spans="2:19" x14ac:dyDescent="0.25">
      <c r="B45" s="1" t="s">
        <v>27</v>
      </c>
      <c r="C45" s="9">
        <v>-7.0001837000719753E-3</v>
      </c>
      <c r="D45" s="9">
        <v>4.9372057729232297E-2</v>
      </c>
      <c r="E45" s="9">
        <v>1.2133949318901983E-3</v>
      </c>
      <c r="F45" s="9">
        <v>-1.2617904421219187E-2</v>
      </c>
      <c r="G45" s="9">
        <v>-7.0671248408393797E-2</v>
      </c>
      <c r="H45" s="9">
        <v>-3.4731982339957231E-2</v>
      </c>
      <c r="I45" s="9">
        <v>2.0210406157877395E-2</v>
      </c>
      <c r="J45" s="9">
        <v>0.95979419573260782</v>
      </c>
      <c r="K45" s="9">
        <v>0.91898968539260706</v>
      </c>
      <c r="L45" s="9">
        <v>0.66719908283942542</v>
      </c>
      <c r="M45" s="18">
        <v>1</v>
      </c>
      <c r="N45" s="9">
        <v>0.99707470526063269</v>
      </c>
      <c r="O45" s="9">
        <v>0.91676036727107124</v>
      </c>
      <c r="P45" s="9">
        <v>0.83596728763353467</v>
      </c>
      <c r="Q45" s="9">
        <v>0.17600589862306229</v>
      </c>
      <c r="R45" s="9">
        <v>0.12370472793610837</v>
      </c>
      <c r="S45" s="15">
        <v>0.6457844200051821</v>
      </c>
    </row>
    <row r="46" spans="2:19" x14ac:dyDescent="0.25">
      <c r="B46" s="1" t="s">
        <v>28</v>
      </c>
      <c r="C46" s="9">
        <v>-6.7166192439702694E-3</v>
      </c>
      <c r="D46" s="9">
        <v>4.5145932638118849E-2</v>
      </c>
      <c r="E46" s="9">
        <v>2.5979828423769421E-3</v>
      </c>
      <c r="F46" s="9">
        <v>-1.1999882996628925E-2</v>
      </c>
      <c r="G46" s="9">
        <v>-6.5099658590701145E-2</v>
      </c>
      <c r="H46" s="9">
        <v>-3.539347839517458E-2</v>
      </c>
      <c r="I46" s="9">
        <v>2.1583164947360848E-2</v>
      </c>
      <c r="J46" s="9">
        <v>0.96695032736532038</v>
      </c>
      <c r="K46" s="9">
        <v>0.92510413769436017</v>
      </c>
      <c r="L46" s="9">
        <v>0.67627016325564127</v>
      </c>
      <c r="M46" s="9">
        <v>0.99707470526063269</v>
      </c>
      <c r="N46" s="18">
        <v>1</v>
      </c>
      <c r="O46" s="9">
        <v>0.91319087517213382</v>
      </c>
      <c r="P46" s="9">
        <v>0.83314203791046682</v>
      </c>
      <c r="Q46" s="9">
        <v>0.20814224904287976</v>
      </c>
      <c r="R46" s="9">
        <v>0.15338353079187084</v>
      </c>
      <c r="S46" s="15">
        <v>0.64559384720550472</v>
      </c>
    </row>
    <row r="47" spans="2:19" x14ac:dyDescent="0.25">
      <c r="B47" s="1" t="s">
        <v>29</v>
      </c>
      <c r="C47" s="9">
        <v>-3.2909902973405708E-2</v>
      </c>
      <c r="D47" s="9">
        <v>7.5662892008936E-2</v>
      </c>
      <c r="E47" s="9">
        <v>1.442610906916216E-2</v>
      </c>
      <c r="F47" s="9">
        <v>3.8222354438273553E-3</v>
      </c>
      <c r="G47" s="9">
        <v>-3.8442132756273395E-2</v>
      </c>
      <c r="H47" s="9">
        <v>-4.2240607277721276E-2</v>
      </c>
      <c r="I47" s="9">
        <v>4.6639505964102664E-2</v>
      </c>
      <c r="J47" s="9">
        <v>0.85195887539697024</v>
      </c>
      <c r="K47" s="9">
        <v>0.81706289741485127</v>
      </c>
      <c r="L47" s="9">
        <v>0.58909622596200251</v>
      </c>
      <c r="M47" s="9">
        <v>0.91676036727107124</v>
      </c>
      <c r="N47" s="9">
        <v>0.91319087517213382</v>
      </c>
      <c r="O47" s="18">
        <v>1</v>
      </c>
      <c r="P47" s="9">
        <v>0.92219030571453076</v>
      </c>
      <c r="Q47" s="9">
        <v>4.2271010089595169E-2</v>
      </c>
      <c r="R47" s="9">
        <v>-1.241512444140315E-2</v>
      </c>
      <c r="S47" s="15">
        <v>0.61218503861670037</v>
      </c>
    </row>
    <row r="48" spans="2:19" x14ac:dyDescent="0.25">
      <c r="B48" s="1" t="s">
        <v>30</v>
      </c>
      <c r="C48" s="9">
        <v>-0.30346203723180115</v>
      </c>
      <c r="D48" s="9">
        <v>0.31250748619788044</v>
      </c>
      <c r="E48" s="9">
        <v>0.1139878179036497</v>
      </c>
      <c r="F48" s="9">
        <v>-7.3447298731076041E-2</v>
      </c>
      <c r="G48" s="9">
        <v>0.19908340190651169</v>
      </c>
      <c r="H48" s="9">
        <v>-0.29900153614474068</v>
      </c>
      <c r="I48" s="9">
        <v>0.21447319385537611</v>
      </c>
      <c r="J48" s="9">
        <v>0.77889102437844071</v>
      </c>
      <c r="K48" s="9">
        <v>0.7484514148191691</v>
      </c>
      <c r="L48" s="9">
        <v>0.54635231853534783</v>
      </c>
      <c r="M48" s="9">
        <v>0.83596728763353467</v>
      </c>
      <c r="N48" s="9">
        <v>0.83314203791046682</v>
      </c>
      <c r="O48" s="9">
        <v>0.92219030571453076</v>
      </c>
      <c r="P48" s="18">
        <v>1</v>
      </c>
      <c r="Q48" s="9">
        <v>3.9653198423876546E-2</v>
      </c>
      <c r="R48" s="9">
        <v>-0.11612644710946567</v>
      </c>
      <c r="S48" s="15">
        <v>0.72405911341280071</v>
      </c>
    </row>
    <row r="49" spans="2:19" x14ac:dyDescent="0.25">
      <c r="B49" s="1" t="s">
        <v>31</v>
      </c>
      <c r="C49" s="9">
        <v>4.9665596499901352E-3</v>
      </c>
      <c r="D49" s="9">
        <v>-1.1844741281513931E-2</v>
      </c>
      <c r="E49" s="9">
        <v>-1.4569032064369096E-2</v>
      </c>
      <c r="F49" s="9">
        <v>1.4379207081692267E-2</v>
      </c>
      <c r="G49" s="9">
        <v>2.3343911311000463E-2</v>
      </c>
      <c r="H49" s="9">
        <v>-7.2802673751754367E-3</v>
      </c>
      <c r="I49" s="9">
        <v>2.3828875139516217E-2</v>
      </c>
      <c r="J49" s="9">
        <v>0.38202542653041105</v>
      </c>
      <c r="K49" s="9">
        <v>0.4644597060597016</v>
      </c>
      <c r="L49" s="9">
        <v>0.57872321322935127</v>
      </c>
      <c r="M49" s="9">
        <v>0.17600589862306229</v>
      </c>
      <c r="N49" s="9">
        <v>0.20814224904287976</v>
      </c>
      <c r="O49" s="9">
        <v>4.2271010089595169E-2</v>
      </c>
      <c r="P49" s="9">
        <v>3.9653198423876546E-2</v>
      </c>
      <c r="Q49" s="18">
        <v>1</v>
      </c>
      <c r="R49" s="9">
        <v>0.92969340405002687</v>
      </c>
      <c r="S49" s="15">
        <v>9.4500030997002785E-2</v>
      </c>
    </row>
    <row r="50" spans="2:19" x14ac:dyDescent="0.25">
      <c r="B50" s="1" t="s">
        <v>32</v>
      </c>
      <c r="C50" s="9">
        <v>0.11066242828585419</v>
      </c>
      <c r="D50" s="9">
        <v>-9.6310995087273005E-2</v>
      </c>
      <c r="E50" s="9">
        <v>-7.0181784374328718E-2</v>
      </c>
      <c r="F50" s="9">
        <v>6.6804433410293476E-2</v>
      </c>
      <c r="G50" s="9">
        <v>-4.6987712920986628E-2</v>
      </c>
      <c r="H50" s="9">
        <v>0.26314699091889443</v>
      </c>
      <c r="I50" s="9">
        <v>-0.18626372752716489</v>
      </c>
      <c r="J50" s="9">
        <v>0.31388764115526496</v>
      </c>
      <c r="K50" s="9">
        <v>0.38946869105099474</v>
      </c>
      <c r="L50" s="9">
        <v>0.49716730639611251</v>
      </c>
      <c r="M50" s="9">
        <v>0.12370472793610837</v>
      </c>
      <c r="N50" s="9">
        <v>0.15338353079187084</v>
      </c>
      <c r="O50" s="9">
        <v>-1.241512444140315E-2</v>
      </c>
      <c r="P50" s="9">
        <v>-0.11612644710946567</v>
      </c>
      <c r="Q50" s="9">
        <v>0.92969340405002687</v>
      </c>
      <c r="R50" s="18">
        <v>1</v>
      </c>
      <c r="S50" s="15">
        <v>-2.0204360627738664E-2</v>
      </c>
    </row>
    <row r="51" spans="2:19" ht="15.75" thickBot="1" x14ac:dyDescent="0.3">
      <c r="B51" s="13" t="s">
        <v>15</v>
      </c>
      <c r="C51" s="16">
        <v>-0.28176452309955091</v>
      </c>
      <c r="D51" s="16">
        <v>0.68525295522112639</v>
      </c>
      <c r="E51" s="16">
        <v>0.25470818065942902</v>
      </c>
      <c r="F51" s="16">
        <v>-0.4624493435419228</v>
      </c>
      <c r="G51" s="16">
        <v>0.45778948272667874</v>
      </c>
      <c r="H51" s="16">
        <v>-0.3849352207155895</v>
      </c>
      <c r="I51" s="16">
        <v>-0.14728416757709881</v>
      </c>
      <c r="J51" s="16">
        <v>0.60563999366242738</v>
      </c>
      <c r="K51" s="16">
        <v>0.57580529062597208</v>
      </c>
      <c r="L51" s="16">
        <v>0.38144636638767393</v>
      </c>
      <c r="M51" s="16">
        <v>0.6457844200051821</v>
      </c>
      <c r="N51" s="16">
        <v>0.64559384720550472</v>
      </c>
      <c r="O51" s="16">
        <v>0.61218503861670037</v>
      </c>
      <c r="P51" s="16">
        <v>0.72405911341280071</v>
      </c>
      <c r="Q51" s="16">
        <v>9.4500030997002785E-2</v>
      </c>
      <c r="R51" s="16">
        <v>-2.0204360627738664E-2</v>
      </c>
      <c r="S51" s="19">
        <v>1</v>
      </c>
    </row>
    <row r="54" spans="2:19" x14ac:dyDescent="0.25">
      <c r="B54" t="s">
        <v>35</v>
      </c>
    </row>
    <row r="55" spans="2:19" ht="15.75" thickBot="1" x14ac:dyDescent="0.3"/>
    <row r="56" spans="2:19" x14ac:dyDescent="0.25">
      <c r="B56" s="2" t="s">
        <v>36</v>
      </c>
      <c r="C56" s="2" t="s">
        <v>16</v>
      </c>
      <c r="D56" s="2" t="s">
        <v>17</v>
      </c>
      <c r="E56" s="2" t="s">
        <v>19</v>
      </c>
      <c r="F56" s="2" t="s">
        <v>20</v>
      </c>
      <c r="G56" s="2" t="s">
        <v>21</v>
      </c>
      <c r="H56" s="2" t="s">
        <v>22</v>
      </c>
      <c r="I56" s="2" t="s">
        <v>23</v>
      </c>
      <c r="J56" s="2" t="s">
        <v>24</v>
      </c>
      <c r="K56" s="2" t="s">
        <v>25</v>
      </c>
      <c r="L56" s="2" t="s">
        <v>26</v>
      </c>
      <c r="M56" s="2" t="s">
        <v>27</v>
      </c>
      <c r="N56" s="2" t="s">
        <v>28</v>
      </c>
      <c r="O56" s="2" t="s">
        <v>29</v>
      </c>
      <c r="P56" s="2" t="s">
        <v>30</v>
      </c>
      <c r="Q56" s="2" t="s">
        <v>31</v>
      </c>
      <c r="R56" s="2" t="s">
        <v>32</v>
      </c>
    </row>
    <row r="57" spans="2:19" x14ac:dyDescent="0.25">
      <c r="B57" s="12" t="s">
        <v>37</v>
      </c>
      <c r="C57" s="14">
        <v>0.17100143981063967</v>
      </c>
      <c r="D57" s="14">
        <v>0.18632787379620139</v>
      </c>
      <c r="E57" s="14">
        <v>0.46274807082436215</v>
      </c>
      <c r="F57" s="14">
        <v>0</v>
      </c>
      <c r="G57" s="14">
        <v>0.33852571790827918</v>
      </c>
      <c r="H57" s="14">
        <v>0</v>
      </c>
      <c r="I57" s="14">
        <v>0</v>
      </c>
      <c r="J57" s="14">
        <v>7.1058590637473858E-3</v>
      </c>
      <c r="K57" s="14">
        <v>6.7578051813866336E-3</v>
      </c>
      <c r="L57" s="14">
        <v>6.438260312588058E-2</v>
      </c>
      <c r="M57" s="14">
        <v>3.6730591054486292E-3</v>
      </c>
      <c r="N57" s="14">
        <v>3.138194245767363E-3</v>
      </c>
      <c r="O57" s="14">
        <v>1.136969614865003E-2</v>
      </c>
      <c r="P57" s="14">
        <v>1.0293127068795148E-2</v>
      </c>
      <c r="Q57" s="14">
        <v>2.657401741298664E-2</v>
      </c>
      <c r="R57" s="14">
        <v>2.7573772071329591E-2</v>
      </c>
    </row>
    <row r="58" spans="2:19" ht="15.75" thickBot="1" x14ac:dyDescent="0.3">
      <c r="B58" s="4" t="s">
        <v>38</v>
      </c>
      <c r="C58" s="10">
        <v>5.8479039773428871</v>
      </c>
      <c r="D58" s="10">
        <v>5.3668835457960702</v>
      </c>
      <c r="E58" s="10">
        <v>2.1610030663521749</v>
      </c>
      <c r="F58" s="10"/>
      <c r="G58" s="10">
        <v>2.9539853166220653</v>
      </c>
      <c r="H58" s="10"/>
      <c r="I58" s="10"/>
      <c r="J58" s="10">
        <v>140.72893805363969</v>
      </c>
      <c r="K58" s="10">
        <v>147.97703886971334</v>
      </c>
      <c r="L58" s="10">
        <v>15.532146130295546</v>
      </c>
      <c r="M58" s="10">
        <v>272.25262956335126</v>
      </c>
      <c r="N58" s="10">
        <v>318.65458976886123</v>
      </c>
      <c r="O58" s="10">
        <v>87.953098035846281</v>
      </c>
      <c r="P58" s="10">
        <v>97.152205866730256</v>
      </c>
      <c r="Q58" s="10">
        <v>37.630742256957468</v>
      </c>
      <c r="R58" s="10">
        <v>36.266347506359892</v>
      </c>
    </row>
    <row r="61" spans="2:19" x14ac:dyDescent="0.25">
      <c r="B61" s="20" t="s">
        <v>39</v>
      </c>
    </row>
    <row r="63" spans="2:19" x14ac:dyDescent="0.25">
      <c r="B63" t="s">
        <v>40</v>
      </c>
    </row>
    <row r="64" spans="2:19" ht="15.75" thickBot="1" x14ac:dyDescent="0.3"/>
    <row r="65" spans="2:3" x14ac:dyDescent="0.25">
      <c r="B65" s="2" t="s">
        <v>7</v>
      </c>
      <c r="C65" s="2" t="s">
        <v>42</v>
      </c>
    </row>
    <row r="66" spans="2:3" ht="15.75" thickBot="1" x14ac:dyDescent="0.3">
      <c r="B66" s="21" t="s">
        <v>23</v>
      </c>
      <c r="C66" s="21" t="s">
        <v>41</v>
      </c>
    </row>
    <row r="69" spans="2:3" x14ac:dyDescent="0.25">
      <c r="B69" t="s">
        <v>43</v>
      </c>
    </row>
    <row r="70" spans="2:3" ht="15.75" thickBot="1" x14ac:dyDescent="0.3"/>
    <row r="71" spans="2:3" x14ac:dyDescent="0.25">
      <c r="B71" s="22" t="s">
        <v>8</v>
      </c>
      <c r="C71" s="23">
        <v>202</v>
      </c>
    </row>
    <row r="72" spans="2:3" x14ac:dyDescent="0.25">
      <c r="B72" s="1" t="s">
        <v>44</v>
      </c>
      <c r="C72" s="9">
        <v>202</v>
      </c>
    </row>
    <row r="73" spans="2:3" x14ac:dyDescent="0.25">
      <c r="B73" s="1" t="s">
        <v>45</v>
      </c>
      <c r="C73" s="9">
        <v>186</v>
      </c>
    </row>
    <row r="74" spans="2:3" x14ac:dyDescent="0.25">
      <c r="B74" s="1" t="s">
        <v>46</v>
      </c>
      <c r="C74" s="9">
        <v>0.97328484965638518</v>
      </c>
    </row>
    <row r="75" spans="2:3" x14ac:dyDescent="0.25">
      <c r="B75" s="1" t="s">
        <v>47</v>
      </c>
      <c r="C75" s="9">
        <v>0.97113040204802914</v>
      </c>
    </row>
    <row r="76" spans="2:3" x14ac:dyDescent="0.25">
      <c r="B76" s="1" t="s">
        <v>48</v>
      </c>
      <c r="C76" s="9">
        <v>155766118195.3652</v>
      </c>
    </row>
    <row r="77" spans="2:3" x14ac:dyDescent="0.25">
      <c r="B77" s="1" t="s">
        <v>49</v>
      </c>
      <c r="C77" s="9">
        <v>394672.16546820884</v>
      </c>
    </row>
    <row r="78" spans="2:3" x14ac:dyDescent="0.25">
      <c r="B78" s="1" t="s">
        <v>50</v>
      </c>
      <c r="C78" s="9">
        <v>2.0897821784122006</v>
      </c>
    </row>
    <row r="79" spans="2:3" x14ac:dyDescent="0.25">
      <c r="B79" s="1" t="s">
        <v>51</v>
      </c>
      <c r="C79" s="9">
        <v>1.675733210952965</v>
      </c>
    </row>
    <row r="80" spans="2:3" x14ac:dyDescent="0.25">
      <c r="B80" s="1" t="s">
        <v>52</v>
      </c>
      <c r="C80" s="9">
        <v>16.000000000000011</v>
      </c>
    </row>
    <row r="81" spans="2:7" x14ac:dyDescent="0.25">
      <c r="B81" s="1" t="s">
        <v>53</v>
      </c>
      <c r="C81" s="9">
        <v>5221.1982915428025</v>
      </c>
    </row>
    <row r="82" spans="2:7" x14ac:dyDescent="0.25">
      <c r="B82" s="1" t="s">
        <v>54</v>
      </c>
      <c r="C82" s="9">
        <v>5274.130574701222</v>
      </c>
    </row>
    <row r="83" spans="2:7" ht="15.75" thickBot="1" x14ac:dyDescent="0.3">
      <c r="B83" s="4" t="s">
        <v>55</v>
      </c>
      <c r="C83" s="10">
        <v>3.131130524144108E-2</v>
      </c>
    </row>
    <row r="86" spans="2:7" x14ac:dyDescent="0.25">
      <c r="B86" t="s">
        <v>56</v>
      </c>
    </row>
    <row r="87" spans="2:7" ht="15.75" thickBot="1" x14ac:dyDescent="0.3"/>
    <row r="88" spans="2:7" x14ac:dyDescent="0.25">
      <c r="B88" s="2" t="s">
        <v>57</v>
      </c>
      <c r="C88" s="2" t="s">
        <v>45</v>
      </c>
      <c r="D88" s="2" t="s">
        <v>58</v>
      </c>
      <c r="E88" s="2" t="s">
        <v>59</v>
      </c>
      <c r="F88" s="2" t="s">
        <v>60</v>
      </c>
      <c r="G88" s="2" t="s">
        <v>61</v>
      </c>
    </row>
    <row r="89" spans="2:7" x14ac:dyDescent="0.25">
      <c r="B89" s="12" t="s">
        <v>62</v>
      </c>
      <c r="C89" s="24">
        <v>15</v>
      </c>
      <c r="D89" s="14">
        <v>1055524411510411.9</v>
      </c>
      <c r="E89" s="14">
        <v>70368294100694.125</v>
      </c>
      <c r="F89" s="14">
        <v>451.75610020939666</v>
      </c>
      <c r="G89" s="25" t="s">
        <v>65</v>
      </c>
    </row>
    <row r="90" spans="2:7" x14ac:dyDescent="0.25">
      <c r="B90" s="1" t="s">
        <v>63</v>
      </c>
      <c r="C90" s="6">
        <v>186</v>
      </c>
      <c r="D90" s="9">
        <v>28972497984337.93</v>
      </c>
      <c r="E90" s="9">
        <v>155766118195.3652</v>
      </c>
      <c r="F90" s="9"/>
      <c r="G90" s="9"/>
    </row>
    <row r="91" spans="2:7" ht="15.75" thickBot="1" x14ac:dyDescent="0.3">
      <c r="B91" s="4" t="s">
        <v>64</v>
      </c>
      <c r="C91" s="7">
        <v>201</v>
      </c>
      <c r="D91" s="10">
        <v>1084496909494749.7</v>
      </c>
      <c r="E91" s="10"/>
      <c r="F91" s="10"/>
      <c r="G91" s="10"/>
    </row>
    <row r="92" spans="2:7" x14ac:dyDescent="0.25">
      <c r="B92" s="26" t="s">
        <v>66</v>
      </c>
    </row>
    <row r="95" spans="2:7" x14ac:dyDescent="0.25">
      <c r="B95" t="s">
        <v>67</v>
      </c>
    </row>
    <row r="96" spans="2:7" ht="15.75" thickBot="1" x14ac:dyDescent="0.3"/>
    <row r="97" spans="2:7" x14ac:dyDescent="0.25">
      <c r="B97" s="2" t="s">
        <v>57</v>
      </c>
      <c r="C97" s="2" t="s">
        <v>45</v>
      </c>
      <c r="D97" s="2" t="s">
        <v>58</v>
      </c>
      <c r="E97" s="2" t="s">
        <v>59</v>
      </c>
      <c r="F97" s="2" t="s">
        <v>60</v>
      </c>
      <c r="G97" s="2" t="s">
        <v>61</v>
      </c>
    </row>
    <row r="98" spans="2:7" x14ac:dyDescent="0.25">
      <c r="B98" s="12" t="s">
        <v>16</v>
      </c>
      <c r="C98" s="24">
        <v>1</v>
      </c>
      <c r="D98" s="14">
        <v>86099561445803.5</v>
      </c>
      <c r="E98" s="14">
        <v>86099561445803.5</v>
      </c>
      <c r="F98" s="14">
        <v>552.74897033651177</v>
      </c>
      <c r="G98" s="25" t="s">
        <v>65</v>
      </c>
    </row>
    <row r="99" spans="2:7" x14ac:dyDescent="0.25">
      <c r="B99" s="1" t="s">
        <v>17</v>
      </c>
      <c r="C99" s="6">
        <v>1</v>
      </c>
      <c r="D99" s="9">
        <v>507822598639263.19</v>
      </c>
      <c r="E99" s="9">
        <v>507822598639263.19</v>
      </c>
      <c r="F99" s="9">
        <v>3260.1608393575116</v>
      </c>
      <c r="G99" s="27" t="s">
        <v>65</v>
      </c>
    </row>
    <row r="100" spans="2:7" x14ac:dyDescent="0.25">
      <c r="B100" s="1" t="s">
        <v>19</v>
      </c>
      <c r="C100" s="6">
        <v>1</v>
      </c>
      <c r="D100" s="9">
        <v>15690214078604.402</v>
      </c>
      <c r="E100" s="9">
        <v>15690214078604.402</v>
      </c>
      <c r="F100" s="9">
        <v>100.72931302637586</v>
      </c>
      <c r="G100" s="27" t="s">
        <v>65</v>
      </c>
    </row>
    <row r="101" spans="2:7" x14ac:dyDescent="0.25">
      <c r="B101" s="1" t="s">
        <v>20</v>
      </c>
      <c r="C101" s="6">
        <v>1</v>
      </c>
      <c r="D101" s="9">
        <v>5881589004142.4746</v>
      </c>
      <c r="E101" s="9">
        <v>5881589004142.4746</v>
      </c>
      <c r="F101" s="9">
        <v>37.759103663132052</v>
      </c>
      <c r="G101" s="27" t="s">
        <v>65</v>
      </c>
    </row>
    <row r="102" spans="2:7" x14ac:dyDescent="0.25">
      <c r="B102" s="1" t="s">
        <v>21</v>
      </c>
      <c r="C102" s="6">
        <v>1</v>
      </c>
      <c r="D102" s="9">
        <v>1103821063038.084</v>
      </c>
      <c r="E102" s="9">
        <v>1103821063038.084</v>
      </c>
      <c r="F102" s="9">
        <v>7.0864002764301279</v>
      </c>
      <c r="G102" s="9">
        <v>8.4471694163118678E-3</v>
      </c>
    </row>
    <row r="103" spans="2:7" x14ac:dyDescent="0.25">
      <c r="B103" s="1" t="s">
        <v>22</v>
      </c>
      <c r="C103" s="6">
        <v>1</v>
      </c>
      <c r="D103" s="9">
        <v>26554680910339.352</v>
      </c>
      <c r="E103" s="9">
        <v>26554680910339.352</v>
      </c>
      <c r="F103" s="9">
        <v>170.47790121490928</v>
      </c>
      <c r="G103" s="27" t="s">
        <v>65</v>
      </c>
    </row>
    <row r="104" spans="2:7" x14ac:dyDescent="0.25">
      <c r="B104" s="1" t="s">
        <v>23</v>
      </c>
      <c r="C104" s="6">
        <v>0</v>
      </c>
      <c r="D104" s="9">
        <v>0</v>
      </c>
      <c r="E104" s="9"/>
      <c r="F104" s="9"/>
      <c r="G104" s="9"/>
    </row>
    <row r="105" spans="2:7" x14ac:dyDescent="0.25">
      <c r="B105" s="1" t="s">
        <v>24</v>
      </c>
      <c r="C105" s="6">
        <v>1</v>
      </c>
      <c r="D105" s="9">
        <v>356829706187684.75</v>
      </c>
      <c r="E105" s="9">
        <v>356829706187684.75</v>
      </c>
      <c r="F105" s="9">
        <v>2290.8043823762832</v>
      </c>
      <c r="G105" s="27" t="s">
        <v>65</v>
      </c>
    </row>
    <row r="106" spans="2:7" x14ac:dyDescent="0.25">
      <c r="B106" s="1" t="s">
        <v>25</v>
      </c>
      <c r="C106" s="6">
        <v>1</v>
      </c>
      <c r="D106" s="9">
        <v>20683228569446.023</v>
      </c>
      <c r="E106" s="9">
        <v>20683228569446.023</v>
      </c>
      <c r="F106" s="9">
        <v>132.78387372730617</v>
      </c>
      <c r="G106" s="27" t="s">
        <v>65</v>
      </c>
    </row>
    <row r="107" spans="2:7" x14ac:dyDescent="0.25">
      <c r="B107" s="1" t="s">
        <v>26</v>
      </c>
      <c r="C107" s="6">
        <v>1</v>
      </c>
      <c r="D107" s="9">
        <v>21384245671055.879</v>
      </c>
      <c r="E107" s="9">
        <v>21384245671055.879</v>
      </c>
      <c r="F107" s="9">
        <v>137.28432035672418</v>
      </c>
      <c r="G107" s="27" t="s">
        <v>65</v>
      </c>
    </row>
    <row r="108" spans="2:7" x14ac:dyDescent="0.25">
      <c r="B108" s="1" t="s">
        <v>27</v>
      </c>
      <c r="C108" s="6">
        <v>1</v>
      </c>
      <c r="D108" s="9">
        <v>10468743276271.666</v>
      </c>
      <c r="E108" s="9">
        <v>10468743276271.666</v>
      </c>
      <c r="F108" s="9">
        <v>67.208089907854955</v>
      </c>
      <c r="G108" s="27" t="s">
        <v>65</v>
      </c>
    </row>
    <row r="109" spans="2:7" x14ac:dyDescent="0.25">
      <c r="B109" s="1" t="s">
        <v>28</v>
      </c>
      <c r="C109" s="6">
        <v>1</v>
      </c>
      <c r="D109" s="9">
        <v>2689532174705.583</v>
      </c>
      <c r="E109" s="9">
        <v>2689532174705.583</v>
      </c>
      <c r="F109" s="9">
        <v>17.266477497579505</v>
      </c>
      <c r="G109" s="27" t="s">
        <v>65</v>
      </c>
    </row>
    <row r="110" spans="2:7" x14ac:dyDescent="0.25">
      <c r="B110" s="1" t="s">
        <v>29</v>
      </c>
      <c r="C110" s="6">
        <v>1</v>
      </c>
      <c r="D110" s="9">
        <v>527147329.47393799</v>
      </c>
      <c r="E110" s="9">
        <v>527147329.47393799</v>
      </c>
      <c r="F110" s="9">
        <v>3.3842233187886118E-3</v>
      </c>
      <c r="G110" s="9">
        <v>0.9536724190133864</v>
      </c>
    </row>
    <row r="111" spans="2:7" x14ac:dyDescent="0.25">
      <c r="B111" s="1" t="s">
        <v>30</v>
      </c>
      <c r="C111" s="6">
        <v>1</v>
      </c>
      <c r="D111" s="9">
        <v>207154281503.62939</v>
      </c>
      <c r="E111" s="9">
        <v>207154281503.62939</v>
      </c>
      <c r="F111" s="9">
        <v>1.3299059121689869</v>
      </c>
      <c r="G111" s="9">
        <v>0.25030176200814758</v>
      </c>
    </row>
    <row r="112" spans="2:7" x14ac:dyDescent="0.25">
      <c r="B112" s="1" t="s">
        <v>31</v>
      </c>
      <c r="C112" s="6">
        <v>1</v>
      </c>
      <c r="D112" s="9">
        <v>52162291371.987122</v>
      </c>
      <c r="E112" s="9">
        <v>52162291371.987122</v>
      </c>
      <c r="F112" s="9">
        <v>0.33487572250188619</v>
      </c>
      <c r="G112" s="9">
        <v>0.5635021623100045</v>
      </c>
    </row>
    <row r="113" spans="2:7" ht="15.75" thickBot="1" x14ac:dyDescent="0.3">
      <c r="B113" s="4" t="s">
        <v>32</v>
      </c>
      <c r="C113" s="7">
        <v>1</v>
      </c>
      <c r="D113" s="10">
        <v>56646769851.571411</v>
      </c>
      <c r="E113" s="10">
        <v>56646769851.571411</v>
      </c>
      <c r="F113" s="10">
        <v>0.36366554233908444</v>
      </c>
      <c r="G113" s="10">
        <v>0.54721210983071356</v>
      </c>
    </row>
    <row r="116" spans="2:7" x14ac:dyDescent="0.25">
      <c r="B116" t="s">
        <v>68</v>
      </c>
    </row>
    <row r="117" spans="2:7" ht="15.75" thickBot="1" x14ac:dyDescent="0.3"/>
    <row r="118" spans="2:7" x14ac:dyDescent="0.25">
      <c r="B118" s="2" t="s">
        <v>57</v>
      </c>
      <c r="C118" s="2" t="s">
        <v>45</v>
      </c>
      <c r="D118" s="2" t="s">
        <v>58</v>
      </c>
      <c r="E118" s="2" t="s">
        <v>59</v>
      </c>
      <c r="F118" s="2" t="s">
        <v>60</v>
      </c>
      <c r="G118" s="2" t="s">
        <v>61</v>
      </c>
    </row>
    <row r="119" spans="2:7" x14ac:dyDescent="0.25">
      <c r="B119" s="12" t="s">
        <v>16</v>
      </c>
      <c r="C119" s="24">
        <v>1</v>
      </c>
      <c r="D119" s="14">
        <v>16295891082424.818</v>
      </c>
      <c r="E119" s="14">
        <v>16295891082424.818</v>
      </c>
      <c r="F119" s="14">
        <v>104.61768753835261</v>
      </c>
      <c r="G119" s="25" t="s">
        <v>65</v>
      </c>
    </row>
    <row r="120" spans="2:7" x14ac:dyDescent="0.25">
      <c r="B120" s="1" t="s">
        <v>17</v>
      </c>
      <c r="C120" s="6">
        <v>1</v>
      </c>
      <c r="D120" s="9">
        <v>90148355791792.922</v>
      </c>
      <c r="E120" s="9">
        <v>90148355791792.922</v>
      </c>
      <c r="F120" s="9">
        <v>578.74174972202184</v>
      </c>
      <c r="G120" s="27" t="s">
        <v>65</v>
      </c>
    </row>
    <row r="121" spans="2:7" x14ac:dyDescent="0.25">
      <c r="B121" s="1" t="s">
        <v>19</v>
      </c>
      <c r="C121" s="6">
        <v>1</v>
      </c>
      <c r="D121" s="9">
        <v>17069467196408.131</v>
      </c>
      <c r="E121" s="9">
        <v>17069467196408.131</v>
      </c>
      <c r="F121" s="9">
        <v>109.58395441940229</v>
      </c>
      <c r="G121" s="27" t="s">
        <v>65</v>
      </c>
    </row>
    <row r="122" spans="2:7" x14ac:dyDescent="0.25">
      <c r="B122" s="1" t="s">
        <v>20</v>
      </c>
      <c r="C122" s="6">
        <v>1</v>
      </c>
      <c r="D122" s="9">
        <v>1168411732126.1057</v>
      </c>
      <c r="E122" s="9">
        <v>1168411732126.1057</v>
      </c>
      <c r="F122" s="9">
        <v>7.5010647094681957</v>
      </c>
      <c r="G122" s="9">
        <v>6.7659185519247083E-3</v>
      </c>
    </row>
    <row r="123" spans="2:7" x14ac:dyDescent="0.25">
      <c r="B123" s="1" t="s">
        <v>21</v>
      </c>
      <c r="C123" s="6">
        <v>1</v>
      </c>
      <c r="D123" s="9">
        <v>8898332804178.0547</v>
      </c>
      <c r="E123" s="9">
        <v>8898332804178.0547</v>
      </c>
      <c r="F123" s="9">
        <v>57.126240977627596</v>
      </c>
      <c r="G123" s="27" t="s">
        <v>65</v>
      </c>
    </row>
    <row r="124" spans="2:7" x14ac:dyDescent="0.25">
      <c r="B124" s="1" t="s">
        <v>22</v>
      </c>
      <c r="C124" s="6">
        <v>1</v>
      </c>
      <c r="D124" s="9">
        <v>2840992876693.5151</v>
      </c>
      <c r="E124" s="9">
        <v>2840992876693.5151</v>
      </c>
      <c r="F124" s="9">
        <v>18.23883723628704</v>
      </c>
      <c r="G124" s="27" t="s">
        <v>65</v>
      </c>
    </row>
    <row r="125" spans="2:7" x14ac:dyDescent="0.25">
      <c r="B125" s="1" t="s">
        <v>23</v>
      </c>
      <c r="C125" s="6">
        <v>0</v>
      </c>
      <c r="D125" s="9">
        <v>0</v>
      </c>
      <c r="E125" s="9"/>
      <c r="F125" s="9"/>
      <c r="G125" s="9"/>
    </row>
    <row r="126" spans="2:7" x14ac:dyDescent="0.25">
      <c r="B126" s="1" t="s">
        <v>24</v>
      </c>
      <c r="C126" s="6">
        <v>1</v>
      </c>
      <c r="D126" s="9">
        <v>400263360644.72137</v>
      </c>
      <c r="E126" s="9">
        <v>400263360644.72137</v>
      </c>
      <c r="F126" s="9">
        <v>2.5696432913780551</v>
      </c>
      <c r="G126" s="9">
        <v>0.11062908560874084</v>
      </c>
    </row>
    <row r="127" spans="2:7" x14ac:dyDescent="0.25">
      <c r="B127" s="1" t="s">
        <v>25</v>
      </c>
      <c r="C127" s="6">
        <v>1</v>
      </c>
      <c r="D127" s="9">
        <v>697756405260.24158</v>
      </c>
      <c r="E127" s="9">
        <v>697756405260.24158</v>
      </c>
      <c r="F127" s="9">
        <v>4.4795133456757297</v>
      </c>
      <c r="G127" s="9">
        <v>3.563338937838454E-2</v>
      </c>
    </row>
    <row r="128" spans="2:7" x14ac:dyDescent="0.25">
      <c r="B128" s="1" t="s">
        <v>26</v>
      </c>
      <c r="C128" s="6">
        <v>1</v>
      </c>
      <c r="D128" s="9">
        <v>2825571565310.8584</v>
      </c>
      <c r="E128" s="9">
        <v>2825571565310.8584</v>
      </c>
      <c r="F128" s="9">
        <v>18.13983424666824</v>
      </c>
      <c r="G128" s="27" t="s">
        <v>65</v>
      </c>
    </row>
    <row r="129" spans="2:8" x14ac:dyDescent="0.25">
      <c r="B129" s="1" t="s">
        <v>27</v>
      </c>
      <c r="C129" s="6">
        <v>1</v>
      </c>
      <c r="D129" s="9">
        <v>31462096723.08828</v>
      </c>
      <c r="E129" s="9">
        <v>31462096723.08828</v>
      </c>
      <c r="F129" s="9">
        <v>0.20198292855720937</v>
      </c>
      <c r="G129" s="9">
        <v>0.65364827886783183</v>
      </c>
    </row>
    <row r="130" spans="2:8" x14ac:dyDescent="0.25">
      <c r="B130" s="1" t="s">
        <v>28</v>
      </c>
      <c r="C130" s="6">
        <v>1</v>
      </c>
      <c r="D130" s="9">
        <v>2021876778787.1033</v>
      </c>
      <c r="E130" s="9">
        <v>2021876778787.1033</v>
      </c>
      <c r="F130" s="9">
        <v>12.98020906094111</v>
      </c>
      <c r="G130" s="9">
        <v>4.0395222543749334E-4</v>
      </c>
    </row>
    <row r="131" spans="2:8" x14ac:dyDescent="0.25">
      <c r="B131" s="1" t="s">
        <v>29</v>
      </c>
      <c r="C131" s="6">
        <v>1</v>
      </c>
      <c r="D131" s="9">
        <v>270511720767.66855</v>
      </c>
      <c r="E131" s="9">
        <v>270511720767.66855</v>
      </c>
      <c r="F131" s="9">
        <v>1.7366531560373544</v>
      </c>
      <c r="G131" s="9">
        <v>0.18918423933157472</v>
      </c>
    </row>
    <row r="132" spans="2:8" x14ac:dyDescent="0.25">
      <c r="B132" s="1" t="s">
        <v>30</v>
      </c>
      <c r="C132" s="6">
        <v>1</v>
      </c>
      <c r="D132" s="9">
        <v>275949359937.86365</v>
      </c>
      <c r="E132" s="9">
        <v>275949359937.86365</v>
      </c>
      <c r="F132" s="9">
        <v>1.7715621544331102</v>
      </c>
      <c r="G132" s="9">
        <v>0.18481807839550551</v>
      </c>
    </row>
    <row r="133" spans="2:8" x14ac:dyDescent="0.25">
      <c r="B133" s="1" t="s">
        <v>31</v>
      </c>
      <c r="C133" s="6">
        <v>1</v>
      </c>
      <c r="D133" s="9">
        <v>88795101251.814514</v>
      </c>
      <c r="E133" s="9">
        <v>88795101251.814514</v>
      </c>
      <c r="F133" s="9">
        <v>0.57005401611437601</v>
      </c>
      <c r="G133" s="9">
        <v>0.45119240932173615</v>
      </c>
    </row>
    <row r="134" spans="2:8" ht="15.75" thickBot="1" x14ac:dyDescent="0.3">
      <c r="B134" s="4" t="s">
        <v>32</v>
      </c>
      <c r="C134" s="7">
        <v>1</v>
      </c>
      <c r="D134" s="10">
        <v>56646769851.635818</v>
      </c>
      <c r="E134" s="10">
        <v>56646769851.635818</v>
      </c>
      <c r="F134" s="10">
        <v>0.36366554233949788</v>
      </c>
      <c r="G134" s="10">
        <v>0.54721210983048518</v>
      </c>
    </row>
    <row r="137" spans="2:8" x14ac:dyDescent="0.25">
      <c r="B137" t="s">
        <v>69</v>
      </c>
    </row>
    <row r="138" spans="2:8" ht="15.75" thickBot="1" x14ac:dyDescent="0.3"/>
    <row r="139" spans="2:8" x14ac:dyDescent="0.25">
      <c r="B139" s="2" t="s">
        <v>57</v>
      </c>
      <c r="C139" s="2" t="s">
        <v>70</v>
      </c>
      <c r="D139" s="2" t="s">
        <v>71</v>
      </c>
      <c r="E139" s="2" t="s">
        <v>72</v>
      </c>
      <c r="F139" s="2" t="s">
        <v>73</v>
      </c>
      <c r="G139" s="2" t="s">
        <v>74</v>
      </c>
      <c r="H139" s="2" t="s">
        <v>75</v>
      </c>
    </row>
    <row r="140" spans="2:8" x14ac:dyDescent="0.25">
      <c r="B140" s="12" t="s">
        <v>76</v>
      </c>
      <c r="C140" s="14">
        <v>-25814574.172520317</v>
      </c>
      <c r="D140" s="14">
        <v>4184125.6289354945</v>
      </c>
      <c r="E140" s="14">
        <v>-6.169646053167849</v>
      </c>
      <c r="F140" s="25" t="s">
        <v>65</v>
      </c>
      <c r="G140" s="14">
        <v>-34069017.690255508</v>
      </c>
      <c r="H140" s="14">
        <v>-17560130.654785126</v>
      </c>
    </row>
    <row r="141" spans="2:8" x14ac:dyDescent="0.25">
      <c r="B141" s="1" t="s">
        <v>16</v>
      </c>
      <c r="C141" s="9">
        <v>2980.2704868357919</v>
      </c>
      <c r="D141" s="9">
        <v>291.3755618556383</v>
      </c>
      <c r="E141" s="9">
        <v>10.22827881602632</v>
      </c>
      <c r="F141" s="27" t="s">
        <v>65</v>
      </c>
      <c r="G141" s="9">
        <v>2405.444745191503</v>
      </c>
      <c r="H141" s="9">
        <v>3555.0962284800808</v>
      </c>
    </row>
    <row r="142" spans="2:8" x14ac:dyDescent="0.25">
      <c r="B142" s="1" t="s">
        <v>17</v>
      </c>
      <c r="C142" s="9">
        <v>29875.28049897822</v>
      </c>
      <c r="D142" s="9">
        <v>1241.8512679847379</v>
      </c>
      <c r="E142" s="9">
        <v>24.057051974878991</v>
      </c>
      <c r="F142" s="27" t="s">
        <v>65</v>
      </c>
      <c r="G142" s="9">
        <v>27425.356175932546</v>
      </c>
      <c r="H142" s="9">
        <v>32325.204822023894</v>
      </c>
    </row>
    <row r="143" spans="2:8" x14ac:dyDescent="0.25">
      <c r="B143" s="1" t="s">
        <v>19</v>
      </c>
      <c r="C143" s="9">
        <v>532882.4821679719</v>
      </c>
      <c r="D143" s="9">
        <v>50904.709043252369</v>
      </c>
      <c r="E143" s="9">
        <v>10.468235496939899</v>
      </c>
      <c r="F143" s="27" t="s">
        <v>65</v>
      </c>
      <c r="G143" s="9">
        <v>432457.66636453883</v>
      </c>
      <c r="H143" s="9">
        <v>633307.29797140497</v>
      </c>
    </row>
    <row r="144" spans="2:8" x14ac:dyDescent="0.25">
      <c r="B144" s="1" t="s">
        <v>20</v>
      </c>
      <c r="C144" s="9">
        <v>-297877.77576052025</v>
      </c>
      <c r="D144" s="9">
        <v>108761.86506379569</v>
      </c>
      <c r="E144" s="9">
        <v>-2.7388071690918152</v>
      </c>
      <c r="F144" s="9">
        <v>6.7659185519227697E-3</v>
      </c>
      <c r="G144" s="9">
        <v>-512443.19555673318</v>
      </c>
      <c r="H144" s="9">
        <v>-83312.355964307295</v>
      </c>
    </row>
    <row r="145" spans="2:8" x14ac:dyDescent="0.25">
      <c r="B145" s="1" t="s">
        <v>21</v>
      </c>
      <c r="C145" s="9">
        <v>815091.63388663845</v>
      </c>
      <c r="D145" s="9">
        <v>107842.16841844103</v>
      </c>
      <c r="E145" s="9">
        <v>7.5581903242522124</v>
      </c>
      <c r="F145" s="27" t="s">
        <v>65</v>
      </c>
      <c r="G145" s="9">
        <v>602340.59173722239</v>
      </c>
      <c r="H145" s="9">
        <v>1027842.6760360545</v>
      </c>
    </row>
    <row r="146" spans="2:8" x14ac:dyDescent="0.25">
      <c r="B146" s="1" t="s">
        <v>22</v>
      </c>
      <c r="C146" s="9">
        <v>-901558.21716807247</v>
      </c>
      <c r="D146" s="9">
        <v>211103.3874463769</v>
      </c>
      <c r="E146" s="9">
        <v>-4.2706951701430196</v>
      </c>
      <c r="F146" s="27" t="s">
        <v>65</v>
      </c>
      <c r="G146" s="9">
        <v>-1318023.0039871086</v>
      </c>
      <c r="H146" s="9">
        <v>-485093.43034903629</v>
      </c>
    </row>
    <row r="147" spans="2:8" x14ac:dyDescent="0.25">
      <c r="B147" s="1" t="s">
        <v>23</v>
      </c>
      <c r="C147" s="9">
        <v>0</v>
      </c>
      <c r="D147" s="9">
        <v>0</v>
      </c>
      <c r="E147" s="9"/>
      <c r="F147" s="9"/>
      <c r="G147" s="9"/>
      <c r="H147" s="9"/>
    </row>
    <row r="148" spans="2:8" x14ac:dyDescent="0.25">
      <c r="B148" s="1" t="s">
        <v>24</v>
      </c>
      <c r="C148" s="9">
        <v>-792.08718043448152</v>
      </c>
      <c r="D148" s="9">
        <v>494.12470074455473</v>
      </c>
      <c r="E148" s="9">
        <v>-1.6030106959659218</v>
      </c>
      <c r="F148" s="9">
        <v>0.1106290856085273</v>
      </c>
      <c r="G148" s="9">
        <v>-1766.8964463913026</v>
      </c>
      <c r="H148" s="9">
        <v>182.7220855223394</v>
      </c>
    </row>
    <row r="149" spans="2:8" x14ac:dyDescent="0.25">
      <c r="B149" s="1" t="s">
        <v>25</v>
      </c>
      <c r="C149" s="9">
        <v>1007.4576465970966</v>
      </c>
      <c r="D149" s="9">
        <v>476.00485257042163</v>
      </c>
      <c r="E149" s="9">
        <v>2.1164860844523643</v>
      </c>
      <c r="F149" s="9">
        <v>3.5633389378287181E-2</v>
      </c>
      <c r="G149" s="9">
        <v>68.395219183785571</v>
      </c>
      <c r="H149" s="9">
        <v>1946.5200740104078</v>
      </c>
    </row>
    <row r="150" spans="2:8" x14ac:dyDescent="0.25">
      <c r="B150" s="1" t="s">
        <v>26</v>
      </c>
      <c r="C150" s="9">
        <v>-4.760435272009067</v>
      </c>
      <c r="D150" s="9">
        <v>1.117712240843046</v>
      </c>
      <c r="E150" s="9">
        <v>-4.2590884290740698</v>
      </c>
      <c r="F150" s="27" t="s">
        <v>65</v>
      </c>
      <c r="G150" s="9">
        <v>-6.9654581081583284</v>
      </c>
      <c r="H150" s="9">
        <v>-2.5554124358598056</v>
      </c>
    </row>
    <row r="151" spans="2:8" x14ac:dyDescent="0.25">
      <c r="B151" s="1" t="s">
        <v>27</v>
      </c>
      <c r="C151" s="9">
        <v>-14482.061198097485</v>
      </c>
      <c r="D151" s="9">
        <v>32223.524920047661</v>
      </c>
      <c r="E151" s="9">
        <v>-0.44942510895471782</v>
      </c>
      <c r="F151" s="9">
        <v>0.65364827886642307</v>
      </c>
      <c r="G151" s="9">
        <v>-78052.634833702454</v>
      </c>
      <c r="H151" s="9">
        <v>49088.512437507488</v>
      </c>
    </row>
    <row r="152" spans="2:8" x14ac:dyDescent="0.25">
      <c r="B152" s="1" t="s">
        <v>28</v>
      </c>
      <c r="C152" s="9">
        <v>119805.38778668149</v>
      </c>
      <c r="D152" s="9">
        <v>33253.357820291603</v>
      </c>
      <c r="E152" s="9">
        <v>3.6028057206774706</v>
      </c>
      <c r="F152" s="9">
        <v>4.0395222543644529E-4</v>
      </c>
      <c r="G152" s="9">
        <v>54203.159688079002</v>
      </c>
      <c r="H152" s="9">
        <v>185407.61588528397</v>
      </c>
    </row>
    <row r="153" spans="2:8" x14ac:dyDescent="0.25">
      <c r="B153" s="1" t="s">
        <v>29</v>
      </c>
      <c r="C153" s="9">
        <v>33670.840838492906</v>
      </c>
      <c r="D153" s="9">
        <v>25550.383135940701</v>
      </c>
      <c r="E153" s="9">
        <v>1.3178213672705941</v>
      </c>
      <c r="F153" s="9">
        <v>0.18918423933188139</v>
      </c>
      <c r="G153" s="9">
        <v>-16734.95792471811</v>
      </c>
      <c r="H153" s="9">
        <v>84076.639601703922</v>
      </c>
    </row>
    <row r="154" spans="2:8" x14ac:dyDescent="0.25">
      <c r="B154" s="1" t="s">
        <v>30</v>
      </c>
      <c r="C154" s="9">
        <v>-31788.625284443766</v>
      </c>
      <c r="D154" s="9">
        <v>23883.256894800841</v>
      </c>
      <c r="E154" s="9">
        <v>-1.3310004336704953</v>
      </c>
      <c r="F154" s="9">
        <v>0.18481807839576261</v>
      </c>
      <c r="G154" s="9">
        <v>-78905.517209089274</v>
      </c>
      <c r="H154" s="9">
        <v>15328.266640201746</v>
      </c>
    </row>
    <row r="155" spans="2:8" x14ac:dyDescent="0.25">
      <c r="B155" s="1" t="s">
        <v>31</v>
      </c>
      <c r="C155" s="9">
        <v>45599.60577538194</v>
      </c>
      <c r="D155" s="9">
        <v>60395.291703425217</v>
      </c>
      <c r="E155" s="9">
        <v>0.75501921572465613</v>
      </c>
      <c r="F155" s="9">
        <v>0.4511924093220902</v>
      </c>
      <c r="G155" s="9">
        <v>-73548.23258192325</v>
      </c>
      <c r="H155" s="9">
        <v>164747.44413268715</v>
      </c>
    </row>
    <row r="156" spans="2:8" ht="15.75" thickBot="1" x14ac:dyDescent="0.3">
      <c r="B156" s="4" t="s">
        <v>32</v>
      </c>
      <c r="C156" s="10">
        <v>-32788.38204054685</v>
      </c>
      <c r="D156" s="10">
        <v>54371.198987965792</v>
      </c>
      <c r="E156" s="10">
        <v>-0.60304688237248627</v>
      </c>
      <c r="F156" s="10">
        <v>0.54721210983065638</v>
      </c>
      <c r="G156" s="10">
        <v>-140051.8896020746</v>
      </c>
      <c r="H156" s="10">
        <v>74475.125520980888</v>
      </c>
    </row>
    <row r="159" spans="2:8" x14ac:dyDescent="0.25">
      <c r="B159" t="s">
        <v>77</v>
      </c>
    </row>
    <row r="161" spans="2:8" x14ac:dyDescent="0.25">
      <c r="B161" s="28" t="s">
        <v>309</v>
      </c>
    </row>
    <row r="164" spans="2:8" x14ac:dyDescent="0.25">
      <c r="B164" t="s">
        <v>79</v>
      </c>
    </row>
    <row r="165" spans="2:8" ht="15.75" thickBot="1" x14ac:dyDescent="0.3"/>
    <row r="166" spans="2:8" x14ac:dyDescent="0.25">
      <c r="B166" s="2" t="s">
        <v>57</v>
      </c>
      <c r="C166" s="2" t="s">
        <v>70</v>
      </c>
      <c r="D166" s="2" t="s">
        <v>71</v>
      </c>
      <c r="E166" s="2" t="s">
        <v>72</v>
      </c>
      <c r="F166" s="2" t="s">
        <v>73</v>
      </c>
      <c r="G166" s="2" t="s">
        <v>74</v>
      </c>
      <c r="H166" s="2" t="s">
        <v>75</v>
      </c>
    </row>
    <row r="167" spans="2:8" x14ac:dyDescent="0.25">
      <c r="B167" s="12" t="s">
        <v>16</v>
      </c>
      <c r="C167" s="14">
        <v>0.2964319519132893</v>
      </c>
      <c r="D167" s="14">
        <v>2.8981606509280992E-2</v>
      </c>
      <c r="E167" s="14">
        <v>10.228278816026322</v>
      </c>
      <c r="F167" s="25" t="s">
        <v>65</v>
      </c>
      <c r="G167" s="14">
        <v>0.23925703528800873</v>
      </c>
      <c r="H167" s="14">
        <v>0.35360686853856987</v>
      </c>
    </row>
    <row r="168" spans="2:8" x14ac:dyDescent="0.25">
      <c r="B168" s="1" t="s">
        <v>17</v>
      </c>
      <c r="C168" s="9">
        <v>0.66792212776325299</v>
      </c>
      <c r="D168" s="9">
        <v>2.7764088819391294E-2</v>
      </c>
      <c r="E168" s="9">
        <v>24.057051974878988</v>
      </c>
      <c r="F168" s="27" t="s">
        <v>65</v>
      </c>
      <c r="G168" s="9">
        <v>0.61314913017537831</v>
      </c>
      <c r="H168" s="9">
        <v>0.72269512535112768</v>
      </c>
    </row>
    <row r="169" spans="2:8" x14ac:dyDescent="0.25">
      <c r="B169" s="1" t="s">
        <v>19</v>
      </c>
      <c r="C169" s="9">
        <v>0.18442658087897848</v>
      </c>
      <c r="D169" s="9">
        <v>1.7617733278248327E-2</v>
      </c>
      <c r="E169" s="9">
        <v>10.468235496939899</v>
      </c>
      <c r="F169" s="27" t="s">
        <v>65</v>
      </c>
      <c r="G169" s="9">
        <v>0.14967031465930891</v>
      </c>
      <c r="H169" s="9">
        <v>0.21918284709864805</v>
      </c>
    </row>
    <row r="170" spans="2:8" x14ac:dyDescent="0.25">
      <c r="B170" s="1" t="s">
        <v>20</v>
      </c>
      <c r="C170" s="9">
        <v>-6.4275926300802158E-2</v>
      </c>
      <c r="D170" s="9">
        <v>2.3468584070530225E-2</v>
      </c>
      <c r="E170" s="9">
        <v>-2.7388071690918152</v>
      </c>
      <c r="F170" s="9">
        <v>6.7659185519227697E-3</v>
      </c>
      <c r="G170" s="9">
        <v>-0.11057475163045578</v>
      </c>
      <c r="H170" s="9">
        <v>-1.7977100971148532E-2</v>
      </c>
    </row>
    <row r="171" spans="2:8" x14ac:dyDescent="0.25">
      <c r="B171" s="1" t="s">
        <v>21</v>
      </c>
      <c r="C171" s="9">
        <v>0.15568412462256012</v>
      </c>
      <c r="D171" s="9">
        <v>2.0598068842353885E-2</v>
      </c>
      <c r="E171" s="9">
        <v>7.5581903242522133</v>
      </c>
      <c r="F171" s="27" t="s">
        <v>65</v>
      </c>
      <c r="G171" s="9">
        <v>0.11504825206227842</v>
      </c>
      <c r="H171" s="9">
        <v>0.19631999718284182</v>
      </c>
    </row>
    <row r="172" spans="2:8" x14ac:dyDescent="0.25">
      <c r="B172" s="1" t="s">
        <v>22</v>
      </c>
      <c r="C172" s="9">
        <v>-0.16903533306489063</v>
      </c>
      <c r="D172" s="9">
        <v>3.9580285253473117E-2</v>
      </c>
      <c r="E172" s="9">
        <v>-4.2706951701430196</v>
      </c>
      <c r="F172" s="27" t="s">
        <v>65</v>
      </c>
      <c r="G172" s="9">
        <v>-0.24711932432491449</v>
      </c>
      <c r="H172" s="9">
        <v>-9.0951341804866775E-2</v>
      </c>
    </row>
    <row r="173" spans="2:8" x14ac:dyDescent="0.25">
      <c r="B173" s="1" t="s">
        <v>23</v>
      </c>
      <c r="C173" s="9">
        <v>0</v>
      </c>
      <c r="D173" s="9">
        <v>0</v>
      </c>
      <c r="E173" s="9"/>
      <c r="F173" s="9"/>
      <c r="G173" s="9"/>
      <c r="H173" s="9"/>
    </row>
    <row r="174" spans="2:8" x14ac:dyDescent="0.25">
      <c r="B174" s="1" t="s">
        <v>24</v>
      </c>
      <c r="C174" s="9">
        <v>-0.2279032217296012</v>
      </c>
      <c r="D174" s="9">
        <v>0.14217199068174288</v>
      </c>
      <c r="E174" s="9">
        <v>-1.6030106959659218</v>
      </c>
      <c r="F174" s="9">
        <v>0.1106290856085273</v>
      </c>
      <c r="G174" s="9">
        <v>-0.50838014115350239</v>
      </c>
      <c r="H174" s="9">
        <v>5.2573697694299981E-2</v>
      </c>
    </row>
    <row r="175" spans="2:8" x14ac:dyDescent="0.25">
      <c r="B175" s="1" t="s">
        <v>25</v>
      </c>
      <c r="C175" s="9">
        <v>0.30855665859629788</v>
      </c>
      <c r="D175" s="9">
        <v>0.1457872370921523</v>
      </c>
      <c r="E175" s="9">
        <v>2.1164860844523643</v>
      </c>
      <c r="F175" s="9">
        <v>3.5633389378287181E-2</v>
      </c>
      <c r="G175" s="9">
        <v>2.0947580641819397E-2</v>
      </c>
      <c r="H175" s="9">
        <v>0.59616573655077643</v>
      </c>
    </row>
    <row r="176" spans="2:8" x14ac:dyDescent="0.25">
      <c r="B176" s="1" t="s">
        <v>26</v>
      </c>
      <c r="C176" s="9">
        <v>-0.20116606940048601</v>
      </c>
      <c r="D176" s="9">
        <v>4.7232188941477252E-2</v>
      </c>
      <c r="E176" s="9">
        <v>-4.2590884290740698</v>
      </c>
      <c r="F176" s="27" t="s">
        <v>65</v>
      </c>
      <c r="G176" s="9">
        <v>-0.29434573712848655</v>
      </c>
      <c r="H176" s="9">
        <v>-0.10798640167248545</v>
      </c>
    </row>
    <row r="177" spans="2:8" x14ac:dyDescent="0.25">
      <c r="B177" s="1" t="s">
        <v>27</v>
      </c>
      <c r="C177" s="9">
        <v>-8.8872155390789284E-2</v>
      </c>
      <c r="D177" s="9">
        <v>0.19774630660376313</v>
      </c>
      <c r="E177" s="9">
        <v>-0.44942510895471782</v>
      </c>
      <c r="F177" s="9">
        <v>0.65364827886642307</v>
      </c>
      <c r="G177" s="9">
        <v>-0.47898609160087074</v>
      </c>
      <c r="H177" s="9">
        <v>0.30124178081929215</v>
      </c>
    </row>
    <row r="178" spans="2:8" x14ac:dyDescent="0.25">
      <c r="B178" s="1" t="s">
        <v>28</v>
      </c>
      <c r="C178" s="9">
        <v>0.77076728341568779</v>
      </c>
      <c r="D178" s="9">
        <v>0.21393528909761833</v>
      </c>
      <c r="E178" s="9">
        <v>3.6028057206774706</v>
      </c>
      <c r="F178" s="9">
        <v>4.0395222543644529E-4</v>
      </c>
      <c r="G178" s="9">
        <v>0.34871572069625861</v>
      </c>
      <c r="H178" s="9">
        <v>1.192818846135117</v>
      </c>
    </row>
    <row r="179" spans="2:8" x14ac:dyDescent="0.25">
      <c r="B179" s="1" t="s">
        <v>29</v>
      </c>
      <c r="C179" s="9">
        <v>0.14811684576042197</v>
      </c>
      <c r="D179" s="9">
        <v>0.11239523765439788</v>
      </c>
      <c r="E179" s="9">
        <v>1.3178213672705941</v>
      </c>
      <c r="F179" s="9">
        <v>0.18918423933188139</v>
      </c>
      <c r="G179" s="9">
        <v>-7.36164918967189E-2</v>
      </c>
      <c r="H179" s="9">
        <v>0.36985018341756282</v>
      </c>
    </row>
    <row r="180" spans="2:8" x14ac:dyDescent="0.25">
      <c r="B180" s="1" t="s">
        <v>30</v>
      </c>
      <c r="C180" s="9">
        <v>-0.15722690631034406</v>
      </c>
      <c r="D180" s="9">
        <v>0.11812686332247088</v>
      </c>
      <c r="E180" s="9">
        <v>-1.3310004336704953</v>
      </c>
      <c r="F180" s="9">
        <v>0.18481807839576261</v>
      </c>
      <c r="G180" s="9">
        <v>-0.39026759573883851</v>
      </c>
      <c r="H180" s="9">
        <v>7.581378311815043E-2</v>
      </c>
    </row>
    <row r="181" spans="2:8" x14ac:dyDescent="0.25">
      <c r="B181" s="1" t="s">
        <v>31</v>
      </c>
      <c r="C181" s="9">
        <v>5.5507508793779206E-2</v>
      </c>
      <c r="D181" s="9">
        <v>7.3518008068846202E-2</v>
      </c>
      <c r="E181" s="9">
        <v>0.75501921572465625</v>
      </c>
      <c r="F181" s="9">
        <v>0.4511924093220902</v>
      </c>
      <c r="G181" s="9">
        <v>-8.9528825905158357E-2</v>
      </c>
      <c r="H181" s="9">
        <v>0.20054384349271676</v>
      </c>
    </row>
    <row r="182" spans="2:8" ht="15.75" thickBot="1" x14ac:dyDescent="0.3">
      <c r="B182" s="4" t="s">
        <v>32</v>
      </c>
      <c r="C182" s="10">
        <v>-4.3523651592746418E-2</v>
      </c>
      <c r="D182" s="10">
        <v>7.2172915348666045E-2</v>
      </c>
      <c r="E182" s="10">
        <v>-0.60304688237248627</v>
      </c>
      <c r="F182" s="10">
        <v>0.54721210983065638</v>
      </c>
      <c r="G182" s="10">
        <v>-0.18590638721997815</v>
      </c>
      <c r="H182" s="10">
        <v>9.8859084034485303E-2</v>
      </c>
    </row>
    <row r="201" spans="2:13" x14ac:dyDescent="0.25">
      <c r="E201" t="s">
        <v>80</v>
      </c>
    </row>
    <row r="204" spans="2:13" x14ac:dyDescent="0.25">
      <c r="B204" t="s">
        <v>81</v>
      </c>
    </row>
    <row r="205" spans="2:13" ht="15.75" thickBot="1" x14ac:dyDescent="0.3"/>
    <row r="206" spans="2:13" x14ac:dyDescent="0.25">
      <c r="B206" s="2" t="s">
        <v>82</v>
      </c>
      <c r="C206" s="2" t="s">
        <v>83</v>
      </c>
      <c r="D206" s="2" t="s">
        <v>15</v>
      </c>
      <c r="E206" s="2" t="s">
        <v>84</v>
      </c>
      <c r="F206" s="2" t="s">
        <v>85</v>
      </c>
      <c r="G206" s="2" t="s">
        <v>86</v>
      </c>
      <c r="H206" s="2" t="s">
        <v>87</v>
      </c>
      <c r="I206" s="2" t="s">
        <v>88</v>
      </c>
      <c r="J206" s="2" t="s">
        <v>89</v>
      </c>
      <c r="K206" s="2" t="s">
        <v>90</v>
      </c>
      <c r="L206" s="2" t="s">
        <v>91</v>
      </c>
      <c r="M206" s="2" t="s">
        <v>92</v>
      </c>
    </row>
    <row r="207" spans="2:13" x14ac:dyDescent="0.25">
      <c r="B207" s="12" t="s">
        <v>93</v>
      </c>
      <c r="C207" s="24">
        <v>1</v>
      </c>
      <c r="D207" s="14">
        <v>11558341</v>
      </c>
      <c r="E207" s="14">
        <v>11395029.688870255</v>
      </c>
      <c r="F207" s="14">
        <v>163311.3111297451</v>
      </c>
      <c r="G207" s="14">
        <v>0.41378978660936239</v>
      </c>
      <c r="H207" s="14">
        <v>141372.9586168231</v>
      </c>
      <c r="I207" s="14">
        <v>11116129.099995114</v>
      </c>
      <c r="J207" s="14">
        <v>11673930.277745396</v>
      </c>
      <c r="K207" s="14">
        <v>419228.37645302492</v>
      </c>
      <c r="L207" s="14">
        <v>10567975.900013603</v>
      </c>
      <c r="M207" s="14">
        <v>12222083.477726907</v>
      </c>
    </row>
    <row r="208" spans="2:13" x14ac:dyDescent="0.25">
      <c r="B208" s="1" t="s">
        <v>94</v>
      </c>
      <c r="C208" s="6">
        <v>1</v>
      </c>
      <c r="D208" s="9">
        <v>10081641</v>
      </c>
      <c r="E208" s="9">
        <v>10255804.90809856</v>
      </c>
      <c r="F208" s="9">
        <v>-174163.90809855983</v>
      </c>
      <c r="G208" s="9">
        <v>-0.44128753770092982</v>
      </c>
      <c r="H208" s="9">
        <v>133683.20983725597</v>
      </c>
      <c r="I208" s="9">
        <v>9992074.656492345</v>
      </c>
      <c r="J208" s="9">
        <v>10519535.159704775</v>
      </c>
      <c r="K208" s="9">
        <v>416698.11469186778</v>
      </c>
      <c r="L208" s="9">
        <v>9433742.8199327569</v>
      </c>
      <c r="M208" s="9">
        <v>11077866.996264363</v>
      </c>
    </row>
    <row r="209" spans="2:13" x14ac:dyDescent="0.25">
      <c r="B209" s="1" t="s">
        <v>95</v>
      </c>
      <c r="C209" s="6">
        <v>1</v>
      </c>
      <c r="D209" s="9">
        <v>9844919</v>
      </c>
      <c r="E209" s="9">
        <v>10325366.998204162</v>
      </c>
      <c r="F209" s="9">
        <v>-480447.99820416234</v>
      </c>
      <c r="G209" s="9">
        <v>-1.2173343859559886</v>
      </c>
      <c r="H209" s="9">
        <v>130247.42181286027</v>
      </c>
      <c r="I209" s="9">
        <v>10068414.869604139</v>
      </c>
      <c r="J209" s="9">
        <v>10582319.126804186</v>
      </c>
      <c r="K209" s="9">
        <v>415608.60083047173</v>
      </c>
      <c r="L209" s="9">
        <v>9505454.3031083215</v>
      </c>
      <c r="M209" s="9">
        <v>11145279.693300003</v>
      </c>
    </row>
    <row r="210" spans="2:13" x14ac:dyDescent="0.25">
      <c r="B210" s="1" t="s">
        <v>96</v>
      </c>
      <c r="C210" s="6">
        <v>1</v>
      </c>
      <c r="D210" s="9">
        <v>10453919</v>
      </c>
      <c r="E210" s="9">
        <v>10022368.882872313</v>
      </c>
      <c r="F210" s="9">
        <v>431550.11712768674</v>
      </c>
      <c r="G210" s="9">
        <v>1.0934394540231351</v>
      </c>
      <c r="H210" s="9">
        <v>121304.08637927084</v>
      </c>
      <c r="I210" s="9">
        <v>9783060.1674351748</v>
      </c>
      <c r="J210" s="9">
        <v>10261677.598309452</v>
      </c>
      <c r="K210" s="9">
        <v>412893.2060081333</v>
      </c>
      <c r="L210" s="9">
        <v>9207813.118991524</v>
      </c>
      <c r="M210" s="9">
        <v>10836924.646753103</v>
      </c>
    </row>
    <row r="211" spans="2:13" x14ac:dyDescent="0.25">
      <c r="B211" s="1" t="s">
        <v>97</v>
      </c>
      <c r="C211" s="6">
        <v>1</v>
      </c>
      <c r="D211" s="9">
        <v>11888649</v>
      </c>
      <c r="E211" s="9">
        <v>11998481.472697096</v>
      </c>
      <c r="F211" s="9">
        <v>-109832.47269709595</v>
      </c>
      <c r="G211" s="9">
        <v>-0.27828786093085411</v>
      </c>
      <c r="H211" s="9">
        <v>132617.68793603673</v>
      </c>
      <c r="I211" s="9">
        <v>11736853.28281907</v>
      </c>
      <c r="J211" s="9">
        <v>12260109.662575122</v>
      </c>
      <c r="K211" s="9">
        <v>416357.50185251283</v>
      </c>
      <c r="L211" s="9">
        <v>11177091.345579602</v>
      </c>
      <c r="M211" s="9">
        <v>12819871.59981459</v>
      </c>
    </row>
    <row r="212" spans="2:13" x14ac:dyDescent="0.25">
      <c r="B212" s="1" t="s">
        <v>98</v>
      </c>
      <c r="C212" s="6">
        <v>1</v>
      </c>
      <c r="D212" s="9">
        <v>13630712</v>
      </c>
      <c r="E212" s="9">
        <v>13979208.504443455</v>
      </c>
      <c r="F212" s="9">
        <v>-348496.50444345549</v>
      </c>
      <c r="G212" s="9">
        <v>-0.88300248898988332</v>
      </c>
      <c r="H212" s="9">
        <v>191044.98484893941</v>
      </c>
      <c r="I212" s="9">
        <v>13602314.936555211</v>
      </c>
      <c r="J212" s="9">
        <v>14356102.0723317</v>
      </c>
      <c r="K212" s="9">
        <v>438479.53707248037</v>
      </c>
      <c r="L212" s="9">
        <v>13114176.023722198</v>
      </c>
      <c r="M212" s="9">
        <v>14844240.985164713</v>
      </c>
    </row>
    <row r="213" spans="2:13" x14ac:dyDescent="0.25">
      <c r="B213" s="1" t="s">
        <v>99</v>
      </c>
      <c r="C213" s="6">
        <v>1</v>
      </c>
      <c r="D213" s="9">
        <v>11568448</v>
      </c>
      <c r="E213" s="9">
        <v>11131918.617747797</v>
      </c>
      <c r="F213" s="9">
        <v>436529.3822522033</v>
      </c>
      <c r="G213" s="9">
        <v>1.1060556594720539</v>
      </c>
      <c r="H213" s="9">
        <v>120937.7890730886</v>
      </c>
      <c r="I213" s="9">
        <v>10893332.533678051</v>
      </c>
      <c r="J213" s="9">
        <v>11370504.701817542</v>
      </c>
      <c r="K213" s="9">
        <v>412785.73984726274</v>
      </c>
      <c r="L213" s="9">
        <v>10317574.863121424</v>
      </c>
      <c r="M213" s="9">
        <v>11946262.37237417</v>
      </c>
    </row>
    <row r="214" spans="2:13" x14ac:dyDescent="0.25">
      <c r="B214" s="1" t="s">
        <v>100</v>
      </c>
      <c r="C214" s="6">
        <v>1</v>
      </c>
      <c r="D214" s="9">
        <v>10739347</v>
      </c>
      <c r="E214" s="9">
        <v>10990616.737535864</v>
      </c>
      <c r="F214" s="9">
        <v>-251269.73753586411</v>
      </c>
      <c r="G214" s="9">
        <v>-0.63665431596316635</v>
      </c>
      <c r="H214" s="9">
        <v>131991.44668927873</v>
      </c>
      <c r="I214" s="9">
        <v>10730223.996460833</v>
      </c>
      <c r="J214" s="9">
        <v>11251009.478610896</v>
      </c>
      <c r="K214" s="9">
        <v>416158.4556325798</v>
      </c>
      <c r="L214" s="9">
        <v>10169619.288823744</v>
      </c>
      <c r="M214" s="9">
        <v>11811614.186247984</v>
      </c>
    </row>
    <row r="215" spans="2:13" x14ac:dyDescent="0.25">
      <c r="B215" s="1" t="s">
        <v>101</v>
      </c>
      <c r="C215" s="6">
        <v>1</v>
      </c>
      <c r="D215" s="9">
        <v>11382512</v>
      </c>
      <c r="E215" s="9">
        <v>11234373.117711786</v>
      </c>
      <c r="F215" s="9">
        <v>148138.88228821382</v>
      </c>
      <c r="G215" s="9">
        <v>0.37534666806936634</v>
      </c>
      <c r="H215" s="9">
        <v>132203.83928840747</v>
      </c>
      <c r="I215" s="9">
        <v>10973561.368492981</v>
      </c>
      <c r="J215" s="9">
        <v>11495184.866930591</v>
      </c>
      <c r="K215" s="9">
        <v>416225.86815088784</v>
      </c>
      <c r="L215" s="9">
        <v>10413242.677575864</v>
      </c>
      <c r="M215" s="9">
        <v>12055503.557847708</v>
      </c>
    </row>
    <row r="216" spans="2:13" x14ac:dyDescent="0.25">
      <c r="B216" s="1" t="s">
        <v>102</v>
      </c>
      <c r="C216" s="6">
        <v>1</v>
      </c>
      <c r="D216" s="9">
        <v>11982545</v>
      </c>
      <c r="E216" s="9">
        <v>11556888.315709246</v>
      </c>
      <c r="F216" s="9">
        <v>425656.68429075368</v>
      </c>
      <c r="G216" s="9">
        <v>1.0785069775209184</v>
      </c>
      <c r="H216" s="9">
        <v>111752.02228208055</v>
      </c>
      <c r="I216" s="9">
        <v>11336423.913411936</v>
      </c>
      <c r="J216" s="9">
        <v>11777352.718006557</v>
      </c>
      <c r="K216" s="9">
        <v>410188.53309118701</v>
      </c>
      <c r="L216" s="9">
        <v>10747668.33086733</v>
      </c>
      <c r="M216" s="9">
        <v>12366108.300551163</v>
      </c>
    </row>
    <row r="217" spans="2:13" x14ac:dyDescent="0.25">
      <c r="B217" s="1" t="s">
        <v>103</v>
      </c>
      <c r="C217" s="6">
        <v>1</v>
      </c>
      <c r="D217" s="9">
        <v>12523563</v>
      </c>
      <c r="E217" s="9">
        <v>12113178.886993293</v>
      </c>
      <c r="F217" s="9">
        <v>410384.11300670728</v>
      </c>
      <c r="G217" s="9">
        <v>1.039810123219252</v>
      </c>
      <c r="H217" s="9">
        <v>120324.91765256182</v>
      </c>
      <c r="I217" s="9">
        <v>11875801.875731826</v>
      </c>
      <c r="J217" s="9">
        <v>12350555.89825476</v>
      </c>
      <c r="K217" s="9">
        <v>412606.59714001301</v>
      </c>
      <c r="L217" s="9">
        <v>11299188.545120204</v>
      </c>
      <c r="M217" s="9">
        <v>12927169.228866382</v>
      </c>
    </row>
    <row r="218" spans="2:13" x14ac:dyDescent="0.25">
      <c r="B218" s="1" t="s">
        <v>104</v>
      </c>
      <c r="C218" s="6">
        <v>1</v>
      </c>
      <c r="D218" s="9">
        <v>10534404</v>
      </c>
      <c r="E218" s="9">
        <v>10191997.069670029</v>
      </c>
      <c r="F218" s="9">
        <v>342406.93032997102</v>
      </c>
      <c r="G218" s="9">
        <v>0.86757303982601774</v>
      </c>
      <c r="H218" s="9">
        <v>136647.21124678504</v>
      </c>
      <c r="I218" s="9">
        <v>9922419.4357452132</v>
      </c>
      <c r="J218" s="9">
        <v>10461574.703594845</v>
      </c>
      <c r="K218" s="9">
        <v>417658.44722319301</v>
      </c>
      <c r="L218" s="9">
        <v>9368040.4373769555</v>
      </c>
      <c r="M218" s="9">
        <v>11015953.701963102</v>
      </c>
    </row>
    <row r="219" spans="2:13" x14ac:dyDescent="0.25">
      <c r="B219" s="1" t="s">
        <v>105</v>
      </c>
      <c r="C219" s="6">
        <v>1</v>
      </c>
      <c r="D219" s="9">
        <v>11157735</v>
      </c>
      <c r="E219" s="9">
        <v>10671846.445318865</v>
      </c>
      <c r="F219" s="9">
        <v>485888.55468113534</v>
      </c>
      <c r="G219" s="9">
        <v>1.2311193876687867</v>
      </c>
      <c r="H219" s="9">
        <v>119392.61481894419</v>
      </c>
      <c r="I219" s="9">
        <v>10436308.681193838</v>
      </c>
      <c r="J219" s="9">
        <v>10907384.209443891</v>
      </c>
      <c r="K219" s="9">
        <v>412335.68202214804</v>
      </c>
      <c r="L219" s="9">
        <v>9858390.5648211837</v>
      </c>
      <c r="M219" s="9">
        <v>11485302.325816546</v>
      </c>
    </row>
    <row r="220" spans="2:13" x14ac:dyDescent="0.25">
      <c r="B220" s="1" t="s">
        <v>106</v>
      </c>
      <c r="C220" s="6">
        <v>1</v>
      </c>
      <c r="D220" s="9">
        <v>9796251</v>
      </c>
      <c r="E220" s="9">
        <v>9633950.5725226477</v>
      </c>
      <c r="F220" s="9">
        <v>162300.42747735232</v>
      </c>
      <c r="G220" s="9">
        <v>0.41122846168999916</v>
      </c>
      <c r="H220" s="9">
        <v>109220.27059080196</v>
      </c>
      <c r="I220" s="9">
        <v>9418480.8102505002</v>
      </c>
      <c r="J220" s="9">
        <v>9849420.3347947951</v>
      </c>
      <c r="K220" s="9">
        <v>409506.02645540301</v>
      </c>
      <c r="L220" s="9">
        <v>8826077.0368496086</v>
      </c>
      <c r="M220" s="9">
        <v>10441824.108195687</v>
      </c>
    </row>
    <row r="221" spans="2:13" x14ac:dyDescent="0.25">
      <c r="B221" s="1" t="s">
        <v>107</v>
      </c>
      <c r="C221" s="6">
        <v>1</v>
      </c>
      <c r="D221" s="9">
        <v>9682362</v>
      </c>
      <c r="E221" s="9">
        <v>9765919.5042323098</v>
      </c>
      <c r="F221" s="9">
        <v>-83557.504232309759</v>
      </c>
      <c r="G221" s="9">
        <v>-0.21171369947810617</v>
      </c>
      <c r="H221" s="9">
        <v>108140.23150464091</v>
      </c>
      <c r="I221" s="9">
        <v>9552580.4431924615</v>
      </c>
      <c r="J221" s="9">
        <v>9979258.565272158</v>
      </c>
      <c r="K221" s="9">
        <v>409219.29068073333</v>
      </c>
      <c r="L221" s="9">
        <v>8958611.6409282256</v>
      </c>
      <c r="M221" s="9">
        <v>10573227.367536394</v>
      </c>
    </row>
    <row r="222" spans="2:13" x14ac:dyDescent="0.25">
      <c r="B222" s="1" t="s">
        <v>108</v>
      </c>
      <c r="C222" s="6">
        <v>1</v>
      </c>
      <c r="D222" s="9">
        <v>11112777</v>
      </c>
      <c r="E222" s="9">
        <v>11611211.350315126</v>
      </c>
      <c r="F222" s="9">
        <v>-498434.35031512566</v>
      </c>
      <c r="G222" s="9">
        <v>-1.2629072783073549</v>
      </c>
      <c r="H222" s="9">
        <v>108681.74140528576</v>
      </c>
      <c r="I222" s="9">
        <v>11396803.998481555</v>
      </c>
      <c r="J222" s="9">
        <v>11825618.702148696</v>
      </c>
      <c r="K222" s="9">
        <v>409362.72315667756</v>
      </c>
      <c r="L222" s="9">
        <v>10803620.523406148</v>
      </c>
      <c r="M222" s="9">
        <v>12418802.177224103</v>
      </c>
    </row>
    <row r="223" spans="2:13" x14ac:dyDescent="0.25">
      <c r="B223" s="1" t="s">
        <v>109</v>
      </c>
      <c r="C223" s="6">
        <v>1</v>
      </c>
      <c r="D223" s="9">
        <v>12761684</v>
      </c>
      <c r="E223" s="9">
        <v>13747633.891380252</v>
      </c>
      <c r="F223" s="9">
        <v>-985949.89138025232</v>
      </c>
      <c r="G223" s="9">
        <v>-2.4981490402562261</v>
      </c>
      <c r="H223" s="9">
        <v>99044.503899040297</v>
      </c>
      <c r="I223" s="9">
        <v>13552238.882797604</v>
      </c>
      <c r="J223" s="9">
        <v>13943028.8999629</v>
      </c>
      <c r="K223" s="9">
        <v>406910.22590735194</v>
      </c>
      <c r="L223" s="9">
        <v>12944881.351324318</v>
      </c>
      <c r="M223" s="9">
        <v>14550386.431436187</v>
      </c>
    </row>
    <row r="224" spans="2:13" x14ac:dyDescent="0.25">
      <c r="B224" s="1" t="s">
        <v>110</v>
      </c>
      <c r="C224" s="6">
        <v>1</v>
      </c>
      <c r="D224" s="9">
        <v>12911556</v>
      </c>
      <c r="E224" s="9">
        <v>12970408.958351247</v>
      </c>
      <c r="F224" s="9">
        <v>-58852.958351247013</v>
      </c>
      <c r="G224" s="9">
        <v>-0.14911859386239809</v>
      </c>
      <c r="H224" s="9">
        <v>123375.50899486725</v>
      </c>
      <c r="I224" s="9">
        <v>12727013.740141928</v>
      </c>
      <c r="J224" s="9">
        <v>13213804.176560566</v>
      </c>
      <c r="K224" s="9">
        <v>413506.51072880073</v>
      </c>
      <c r="L224" s="9">
        <v>12154643.266847612</v>
      </c>
      <c r="M224" s="9">
        <v>13786174.649854882</v>
      </c>
    </row>
    <row r="225" spans="2:13" x14ac:dyDescent="0.25">
      <c r="B225" s="1" t="s">
        <v>111</v>
      </c>
      <c r="C225" s="6">
        <v>1</v>
      </c>
      <c r="D225" s="9">
        <v>11166200</v>
      </c>
      <c r="E225" s="9">
        <v>10782937.246086631</v>
      </c>
      <c r="F225" s="9">
        <v>383262.75391336903</v>
      </c>
      <c r="G225" s="9">
        <v>0.97109142079653743</v>
      </c>
      <c r="H225" s="9">
        <v>121024.72078336911</v>
      </c>
      <c r="I225" s="9">
        <v>10544179.663128935</v>
      </c>
      <c r="J225" s="9">
        <v>11021694.829044327</v>
      </c>
      <c r="K225" s="9">
        <v>412811.21743002289</v>
      </c>
      <c r="L225" s="9">
        <v>9968543.2292820849</v>
      </c>
      <c r="M225" s="9">
        <v>11597331.262891177</v>
      </c>
    </row>
    <row r="226" spans="2:13" x14ac:dyDescent="0.25">
      <c r="B226" s="1" t="s">
        <v>112</v>
      </c>
      <c r="C226" s="6">
        <v>1</v>
      </c>
      <c r="D226" s="9">
        <v>10878920</v>
      </c>
      <c r="E226" s="9">
        <v>10657441.653047539</v>
      </c>
      <c r="F226" s="9">
        <v>221478.34695246071</v>
      </c>
      <c r="G226" s="9">
        <v>0.56117042530657246</v>
      </c>
      <c r="H226" s="9">
        <v>108370.15761218344</v>
      </c>
      <c r="I226" s="9">
        <v>10443648.99375652</v>
      </c>
      <c r="J226" s="9">
        <v>10871234.312338559</v>
      </c>
      <c r="K226" s="9">
        <v>409280.11099521403</v>
      </c>
      <c r="L226" s="9">
        <v>9850013.8034201134</v>
      </c>
      <c r="M226" s="9">
        <v>11464869.502674965</v>
      </c>
    </row>
    <row r="227" spans="2:13" x14ac:dyDescent="0.25">
      <c r="B227" s="1" t="s">
        <v>113</v>
      </c>
      <c r="C227" s="6">
        <v>1</v>
      </c>
      <c r="D227" s="9">
        <v>11283929</v>
      </c>
      <c r="E227" s="9">
        <v>10764142.525705889</v>
      </c>
      <c r="F227" s="9">
        <v>519786.47429411113</v>
      </c>
      <c r="G227" s="9">
        <v>1.3170081900188635</v>
      </c>
      <c r="H227" s="9">
        <v>102157.97150167711</v>
      </c>
      <c r="I227" s="9">
        <v>10562605.267881837</v>
      </c>
      <c r="J227" s="9">
        <v>10965679.783529941</v>
      </c>
      <c r="K227" s="9">
        <v>407679.24810652633</v>
      </c>
      <c r="L227" s="9">
        <v>9959872.8585677575</v>
      </c>
      <c r="M227" s="9">
        <v>11568412.19284402</v>
      </c>
    </row>
    <row r="228" spans="2:13" x14ac:dyDescent="0.25">
      <c r="B228" s="1" t="s">
        <v>114</v>
      </c>
      <c r="C228" s="6">
        <v>1</v>
      </c>
      <c r="D228" s="9">
        <v>12104164</v>
      </c>
      <c r="E228" s="9">
        <v>12023036.609665293</v>
      </c>
      <c r="F228" s="9">
        <v>81127.390334706753</v>
      </c>
      <c r="G228" s="9">
        <v>0.20555640207984627</v>
      </c>
      <c r="H228" s="9">
        <v>100722.40570423097</v>
      </c>
      <c r="I228" s="9">
        <v>11824331.436210092</v>
      </c>
      <c r="J228" s="9">
        <v>12221741.783120494</v>
      </c>
      <c r="K228" s="9">
        <v>407321.8889357812</v>
      </c>
      <c r="L228" s="9">
        <v>11219471.940739946</v>
      </c>
      <c r="M228" s="9">
        <v>12826601.278590642</v>
      </c>
    </row>
    <row r="229" spans="2:13" x14ac:dyDescent="0.25">
      <c r="B229" s="1" t="s">
        <v>115</v>
      </c>
      <c r="C229" s="6">
        <v>1</v>
      </c>
      <c r="D229" s="9">
        <v>12025224</v>
      </c>
      <c r="E229" s="9">
        <v>12348372.66866464</v>
      </c>
      <c r="F229" s="9">
        <v>-323148.66866463982</v>
      </c>
      <c r="G229" s="9">
        <v>-0.81877744857249046</v>
      </c>
      <c r="H229" s="9">
        <v>119873.58760009325</v>
      </c>
      <c r="I229" s="9">
        <v>12111886.041382134</v>
      </c>
      <c r="J229" s="9">
        <v>12584859.295947146</v>
      </c>
      <c r="K229" s="9">
        <v>412475.205557234</v>
      </c>
      <c r="L229" s="9">
        <v>11534641.536121035</v>
      </c>
      <c r="M229" s="9">
        <v>13162103.801208245</v>
      </c>
    </row>
    <row r="230" spans="2:13" x14ac:dyDescent="0.25">
      <c r="B230" s="1" t="s">
        <v>116</v>
      </c>
      <c r="C230" s="6">
        <v>1</v>
      </c>
      <c r="D230" s="9">
        <v>10422047</v>
      </c>
      <c r="E230" s="9">
        <v>10657206.113344776</v>
      </c>
      <c r="F230" s="9">
        <v>-235159.11334477551</v>
      </c>
      <c r="G230" s="9">
        <v>-0.59583404638074933</v>
      </c>
      <c r="H230" s="9">
        <v>133627.47246622754</v>
      </c>
      <c r="I230" s="9">
        <v>10393585.82043048</v>
      </c>
      <c r="J230" s="9">
        <v>10920826.406259071</v>
      </c>
      <c r="K230" s="9">
        <v>416680.23662405397</v>
      </c>
      <c r="L230" s="9">
        <v>9835179.2950331941</v>
      </c>
      <c r="M230" s="9">
        <v>11479232.931656357</v>
      </c>
    </row>
    <row r="231" spans="2:13" x14ac:dyDescent="0.25">
      <c r="B231" s="1" t="s">
        <v>117</v>
      </c>
      <c r="C231" s="6">
        <v>1</v>
      </c>
      <c r="D231" s="9">
        <v>11207633</v>
      </c>
      <c r="E231" s="9">
        <v>11046103.275979061</v>
      </c>
      <c r="F231" s="9">
        <v>161529.72402093932</v>
      </c>
      <c r="G231" s="9">
        <v>0.40927569297751926</v>
      </c>
      <c r="H231" s="9">
        <v>104601.12791928285</v>
      </c>
      <c r="I231" s="9">
        <v>10839746.158895848</v>
      </c>
      <c r="J231" s="9">
        <v>11252460.393062273</v>
      </c>
      <c r="K231" s="9">
        <v>408298.31515370152</v>
      </c>
      <c r="L231" s="9">
        <v>10240612.313299691</v>
      </c>
      <c r="M231" s="9">
        <v>11851594.23865843</v>
      </c>
    </row>
    <row r="232" spans="2:13" x14ac:dyDescent="0.25">
      <c r="B232" s="1" t="s">
        <v>118</v>
      </c>
      <c r="C232" s="6">
        <v>1</v>
      </c>
      <c r="D232" s="9">
        <v>9741038</v>
      </c>
      <c r="E232" s="9">
        <v>9938773.3621734288</v>
      </c>
      <c r="F232" s="9">
        <v>-197735.36217342876</v>
      </c>
      <c r="G232" s="9">
        <v>-0.50101167367313748</v>
      </c>
      <c r="H232" s="9">
        <v>93409.270167110444</v>
      </c>
      <c r="I232" s="9">
        <v>9754495.5433395226</v>
      </c>
      <c r="J232" s="9">
        <v>10123051.181007335</v>
      </c>
      <c r="K232" s="9">
        <v>405575.4059956267</v>
      </c>
      <c r="L232" s="9">
        <v>9138654.1549915094</v>
      </c>
      <c r="M232" s="9">
        <v>10738892.569355348</v>
      </c>
    </row>
    <row r="233" spans="2:13" x14ac:dyDescent="0.25">
      <c r="B233" s="1" t="s">
        <v>119</v>
      </c>
      <c r="C233" s="6">
        <v>1</v>
      </c>
      <c r="D233" s="9">
        <v>10680353</v>
      </c>
      <c r="E233" s="9">
        <v>10370027.621534273</v>
      </c>
      <c r="F233" s="9">
        <v>310325.37846572697</v>
      </c>
      <c r="G233" s="9">
        <v>0.78628645650138695</v>
      </c>
      <c r="H233" s="9">
        <v>95556.810902551137</v>
      </c>
      <c r="I233" s="9">
        <v>10181513.134092679</v>
      </c>
      <c r="J233" s="9">
        <v>10558542.108975867</v>
      </c>
      <c r="K233" s="9">
        <v>406075.38992806635</v>
      </c>
      <c r="L233" s="9">
        <v>9568922.0459934399</v>
      </c>
      <c r="M233" s="9">
        <v>11171133.197075106</v>
      </c>
    </row>
    <row r="234" spans="2:13" x14ac:dyDescent="0.25">
      <c r="B234" s="1" t="s">
        <v>120</v>
      </c>
      <c r="C234" s="6">
        <v>1</v>
      </c>
      <c r="D234" s="9">
        <v>12119728</v>
      </c>
      <c r="E234" s="9">
        <v>11869801.721592067</v>
      </c>
      <c r="F234" s="9">
        <v>249926.27840793319</v>
      </c>
      <c r="G234" s="9">
        <v>0.63325032843762818</v>
      </c>
      <c r="H234" s="9">
        <v>100758.67172626543</v>
      </c>
      <c r="I234" s="9">
        <v>11671025.002524462</v>
      </c>
      <c r="J234" s="9">
        <v>12068578.440659672</v>
      </c>
      <c r="K234" s="9">
        <v>407330.85829999001</v>
      </c>
      <c r="L234" s="9">
        <v>11066219.357903985</v>
      </c>
      <c r="M234" s="9">
        <v>12673384.085280148</v>
      </c>
    </row>
    <row r="235" spans="2:13" x14ac:dyDescent="0.25">
      <c r="B235" s="1" t="s">
        <v>121</v>
      </c>
      <c r="C235" s="6">
        <v>1</v>
      </c>
      <c r="D235" s="9">
        <v>14386013</v>
      </c>
      <c r="E235" s="9">
        <v>15658012.266372353</v>
      </c>
      <c r="F235" s="9">
        <v>-1271999.2663723528</v>
      </c>
      <c r="G235" s="9">
        <v>-3.2229262098160643</v>
      </c>
      <c r="H235" s="9">
        <v>106033.96970098429</v>
      </c>
      <c r="I235" s="9">
        <v>15448828.438858861</v>
      </c>
      <c r="J235" s="9">
        <v>15867196.093885845</v>
      </c>
      <c r="K235" s="9">
        <v>408667.73903247423</v>
      </c>
      <c r="L235" s="9">
        <v>14851792.504222829</v>
      </c>
      <c r="M235" s="9">
        <v>16464232.028521877</v>
      </c>
    </row>
    <row r="236" spans="2:13" x14ac:dyDescent="0.25">
      <c r="B236" s="1" t="s">
        <v>122</v>
      </c>
      <c r="C236" s="6">
        <v>1</v>
      </c>
      <c r="D236" s="9">
        <v>15439866</v>
      </c>
      <c r="E236" s="9">
        <v>15615183.068984168</v>
      </c>
      <c r="F236" s="9">
        <v>-175317.06898416765</v>
      </c>
      <c r="G236" s="9">
        <v>-0.44420935734392342</v>
      </c>
      <c r="H236" s="9">
        <v>115520.06248462743</v>
      </c>
      <c r="I236" s="9">
        <v>15387285.076545734</v>
      </c>
      <c r="J236" s="9">
        <v>15843081.061422601</v>
      </c>
      <c r="K236" s="9">
        <v>411231.08227834315</v>
      </c>
      <c r="L236" s="9">
        <v>14803906.342986984</v>
      </c>
      <c r="M236" s="9">
        <v>16426459.794981351</v>
      </c>
    </row>
    <row r="237" spans="2:13" x14ac:dyDescent="0.25">
      <c r="B237" s="1" t="s">
        <v>123</v>
      </c>
      <c r="C237" s="6">
        <v>1</v>
      </c>
      <c r="D237" s="9">
        <v>12625438</v>
      </c>
      <c r="E237" s="9">
        <v>12670025.441055574</v>
      </c>
      <c r="F237" s="9">
        <v>-44587.441055573523</v>
      </c>
      <c r="G237" s="9">
        <v>-0.11297336107469955</v>
      </c>
      <c r="H237" s="9">
        <v>114415.3827491385</v>
      </c>
      <c r="I237" s="9">
        <v>12444306.760925241</v>
      </c>
      <c r="J237" s="9">
        <v>12895744.121185906</v>
      </c>
      <c r="K237" s="9">
        <v>410922.13131565094</v>
      </c>
      <c r="L237" s="9">
        <v>11859358.213552808</v>
      </c>
      <c r="M237" s="9">
        <v>13480692.668558339</v>
      </c>
    </row>
    <row r="238" spans="2:13" x14ac:dyDescent="0.25">
      <c r="B238" s="1" t="s">
        <v>124</v>
      </c>
      <c r="C238" s="6">
        <v>1</v>
      </c>
      <c r="D238" s="9">
        <v>11287268</v>
      </c>
      <c r="E238" s="9">
        <v>11036581.946791338</v>
      </c>
      <c r="F238" s="9">
        <v>250686.0532086622</v>
      </c>
      <c r="G238" s="9">
        <v>0.63517540668536243</v>
      </c>
      <c r="H238" s="9">
        <v>117416.75707863588</v>
      </c>
      <c r="I238" s="9">
        <v>10804942.155041629</v>
      </c>
      <c r="J238" s="9">
        <v>11268221.738541046</v>
      </c>
      <c r="K238" s="9">
        <v>411767.91161797516</v>
      </c>
      <c r="L238" s="9">
        <v>10224246.163811732</v>
      </c>
      <c r="M238" s="9">
        <v>11848917.729770944</v>
      </c>
    </row>
    <row r="239" spans="2:13" x14ac:dyDescent="0.25">
      <c r="B239" s="1" t="s">
        <v>125</v>
      </c>
      <c r="C239" s="6">
        <v>1</v>
      </c>
      <c r="D239" s="9">
        <v>11223313</v>
      </c>
      <c r="E239" s="9">
        <v>11160673.148173029</v>
      </c>
      <c r="F239" s="9">
        <v>62639.851826971397</v>
      </c>
      <c r="G239" s="9">
        <v>0.158713629456641</v>
      </c>
      <c r="H239" s="9">
        <v>123773.25439762149</v>
      </c>
      <c r="I239" s="9">
        <v>10916493.257787814</v>
      </c>
      <c r="J239" s="9">
        <v>11404853.038558243</v>
      </c>
      <c r="K239" s="9">
        <v>413625.35790198296</v>
      </c>
      <c r="L239" s="9">
        <v>10344672.994952591</v>
      </c>
      <c r="M239" s="9">
        <v>11976673.301393466</v>
      </c>
    </row>
    <row r="240" spans="2:13" x14ac:dyDescent="0.25">
      <c r="B240" s="1" t="s">
        <v>126</v>
      </c>
      <c r="C240" s="6">
        <v>1</v>
      </c>
      <c r="D240" s="9">
        <v>12223679</v>
      </c>
      <c r="E240" s="9">
        <v>12463541.236890757</v>
      </c>
      <c r="F240" s="9">
        <v>-239862.23689075746</v>
      </c>
      <c r="G240" s="9">
        <v>-0.60775057852433867</v>
      </c>
      <c r="H240" s="9">
        <v>120507.86049988557</v>
      </c>
      <c r="I240" s="9">
        <v>12225803.315959236</v>
      </c>
      <c r="J240" s="9">
        <v>12701279.157822279</v>
      </c>
      <c r="K240" s="9">
        <v>412659.98429412208</v>
      </c>
      <c r="L240" s="9">
        <v>11649445.572833957</v>
      </c>
      <c r="M240" s="9">
        <v>13277636.900947558</v>
      </c>
    </row>
    <row r="241" spans="2:13" x14ac:dyDescent="0.25">
      <c r="B241" s="1" t="s">
        <v>127</v>
      </c>
      <c r="C241" s="6">
        <v>1</v>
      </c>
      <c r="D241" s="9">
        <v>13208170</v>
      </c>
      <c r="E241" s="9">
        <v>13088154.931702254</v>
      </c>
      <c r="F241" s="9">
        <v>120015.06829774566</v>
      </c>
      <c r="G241" s="9">
        <v>0.30408799707313783</v>
      </c>
      <c r="H241" s="9">
        <v>105867.42130668397</v>
      </c>
      <c r="I241" s="9">
        <v>12879299.670880025</v>
      </c>
      <c r="J241" s="9">
        <v>13297010.192524483</v>
      </c>
      <c r="K241" s="9">
        <v>408624.55761920637</v>
      </c>
      <c r="L241" s="9">
        <v>12282020.357849747</v>
      </c>
      <c r="M241" s="9">
        <v>13894289.505554762</v>
      </c>
    </row>
    <row r="242" spans="2:13" x14ac:dyDescent="0.25">
      <c r="B242" s="1" t="s">
        <v>128</v>
      </c>
      <c r="C242" s="6">
        <v>1</v>
      </c>
      <c r="D242" s="9">
        <v>11030833</v>
      </c>
      <c r="E242" s="9">
        <v>11111679.128026413</v>
      </c>
      <c r="F242" s="9">
        <v>-80846.1280264128</v>
      </c>
      <c r="G242" s="9">
        <v>-0.20484375413326436</v>
      </c>
      <c r="H242" s="9">
        <v>117322.41288982736</v>
      </c>
      <c r="I242" s="9">
        <v>10880225.458503142</v>
      </c>
      <c r="J242" s="9">
        <v>11343132.797549684</v>
      </c>
      <c r="K242" s="9">
        <v>411741.01904189284</v>
      </c>
      <c r="L242" s="9">
        <v>10299396.398723967</v>
      </c>
      <c r="M242" s="9">
        <v>11923961.857328858</v>
      </c>
    </row>
    <row r="243" spans="2:13" x14ac:dyDescent="0.25">
      <c r="B243" s="1" t="s">
        <v>129</v>
      </c>
      <c r="C243" s="6">
        <v>1</v>
      </c>
      <c r="D243" s="9">
        <v>11836338</v>
      </c>
      <c r="E243" s="9">
        <v>11611199.709761472</v>
      </c>
      <c r="F243" s="9">
        <v>225138.29023852758</v>
      </c>
      <c r="G243" s="9">
        <v>0.57044380105052694</v>
      </c>
      <c r="H243" s="9">
        <v>90741.323832235415</v>
      </c>
      <c r="I243" s="9">
        <v>11432185.215761142</v>
      </c>
      <c r="J243" s="9">
        <v>11790214.203761803</v>
      </c>
      <c r="K243" s="9">
        <v>404969.26555751346</v>
      </c>
      <c r="L243" s="9">
        <v>10812276.296504959</v>
      </c>
      <c r="M243" s="9">
        <v>12410123.123017985</v>
      </c>
    </row>
    <row r="244" spans="2:13" x14ac:dyDescent="0.25">
      <c r="B244" s="1" t="s">
        <v>130</v>
      </c>
      <c r="C244" s="6">
        <v>1</v>
      </c>
      <c r="D244" s="9">
        <v>10336685</v>
      </c>
      <c r="E244" s="9">
        <v>10495592.015343495</v>
      </c>
      <c r="F244" s="9">
        <v>-158907.01534349471</v>
      </c>
      <c r="G244" s="9">
        <v>-0.40263040884826423</v>
      </c>
      <c r="H244" s="9">
        <v>85951.354043562402</v>
      </c>
      <c r="I244" s="9">
        <v>10326027.174288291</v>
      </c>
      <c r="J244" s="9">
        <v>10665156.856398698</v>
      </c>
      <c r="K244" s="9">
        <v>403922.95485313411</v>
      </c>
      <c r="L244" s="9">
        <v>9698732.7639638558</v>
      </c>
      <c r="M244" s="9">
        <v>11292451.266723134</v>
      </c>
    </row>
    <row r="245" spans="2:13" x14ac:dyDescent="0.25">
      <c r="B245" s="1" t="s">
        <v>131</v>
      </c>
      <c r="C245" s="6">
        <v>1</v>
      </c>
      <c r="D245" s="9">
        <v>10811899</v>
      </c>
      <c r="E245" s="9">
        <v>10850628.371484276</v>
      </c>
      <c r="F245" s="9">
        <v>-38729.371484275907</v>
      </c>
      <c r="G245" s="9">
        <v>-9.8130486193092295E-2</v>
      </c>
      <c r="H245" s="9">
        <v>97655.217049873376</v>
      </c>
      <c r="I245" s="9">
        <v>10657974.148156036</v>
      </c>
      <c r="J245" s="9">
        <v>11043282.594812516</v>
      </c>
      <c r="K245" s="9">
        <v>406574.29777646187</v>
      </c>
      <c r="L245" s="9">
        <v>10048538.550483255</v>
      </c>
      <c r="M245" s="9">
        <v>11652718.192485297</v>
      </c>
    </row>
    <row r="246" spans="2:13" x14ac:dyDescent="0.25">
      <c r="B246" s="1" t="s">
        <v>132</v>
      </c>
      <c r="C246" s="6">
        <v>1</v>
      </c>
      <c r="D246" s="9">
        <v>13309510</v>
      </c>
      <c r="E246" s="9">
        <v>12865610.292867187</v>
      </c>
      <c r="F246" s="9">
        <v>443899.70713281259</v>
      </c>
      <c r="G246" s="9">
        <v>1.1247302089474791</v>
      </c>
      <c r="H246" s="9">
        <v>110148.823810317</v>
      </c>
      <c r="I246" s="9">
        <v>12648308.68069773</v>
      </c>
      <c r="J246" s="9">
        <v>13082911.905036645</v>
      </c>
      <c r="K246" s="9">
        <v>409754.6602323901</v>
      </c>
      <c r="L246" s="9">
        <v>12057246.252450565</v>
      </c>
      <c r="M246" s="9">
        <v>13673974.33328381</v>
      </c>
    </row>
    <row r="247" spans="2:13" x14ac:dyDescent="0.25">
      <c r="B247" s="1" t="s">
        <v>133</v>
      </c>
      <c r="C247" s="6">
        <v>1</v>
      </c>
      <c r="D247" s="9">
        <v>16692168</v>
      </c>
      <c r="E247" s="9">
        <v>17760490.02814772</v>
      </c>
      <c r="F247" s="9">
        <v>-1068322.0281477198</v>
      </c>
      <c r="G247" s="9">
        <v>-2.7068593167201045</v>
      </c>
      <c r="H247" s="9">
        <v>145256.33696557526</v>
      </c>
      <c r="I247" s="9">
        <v>17473928.310023472</v>
      </c>
      <c r="J247" s="9">
        <v>18047051.746271968</v>
      </c>
      <c r="K247" s="9">
        <v>420553.82726117468</v>
      </c>
      <c r="L247" s="9">
        <v>16930821.389785655</v>
      </c>
      <c r="M247" s="9">
        <v>18590158.666509785</v>
      </c>
    </row>
    <row r="248" spans="2:13" x14ac:dyDescent="0.25">
      <c r="B248" s="1" t="s">
        <v>134</v>
      </c>
      <c r="C248" s="6">
        <v>1</v>
      </c>
      <c r="D248" s="9">
        <v>14865568</v>
      </c>
      <c r="E248" s="9">
        <v>14698645.01079144</v>
      </c>
      <c r="F248" s="9">
        <v>166922.98920856044</v>
      </c>
      <c r="G248" s="9">
        <v>0.42294087045772732</v>
      </c>
      <c r="H248" s="9">
        <v>122258.16669977868</v>
      </c>
      <c r="I248" s="9">
        <v>14457454.085589243</v>
      </c>
      <c r="J248" s="9">
        <v>14939835.935993636</v>
      </c>
      <c r="K248" s="9">
        <v>413174.51218602055</v>
      </c>
      <c r="L248" s="9">
        <v>13883534.286050847</v>
      </c>
      <c r="M248" s="9">
        <v>15513755.735532032</v>
      </c>
    </row>
    <row r="249" spans="2:13" x14ac:dyDescent="0.25">
      <c r="B249" s="1" t="s">
        <v>135</v>
      </c>
      <c r="C249" s="6">
        <v>1</v>
      </c>
      <c r="D249" s="9">
        <v>13426087</v>
      </c>
      <c r="E249" s="9">
        <v>13157528.539233062</v>
      </c>
      <c r="F249" s="9">
        <v>268558.46076693758</v>
      </c>
      <c r="G249" s="9">
        <v>0.68045959219936469</v>
      </c>
      <c r="H249" s="9">
        <v>110403.68441478589</v>
      </c>
      <c r="I249" s="9">
        <v>12939724.138034057</v>
      </c>
      <c r="J249" s="9">
        <v>13375332.940432068</v>
      </c>
      <c r="K249" s="9">
        <v>409823.24449416588</v>
      </c>
      <c r="L249" s="9">
        <v>12349029.19577699</v>
      </c>
      <c r="M249" s="9">
        <v>13966027.882689135</v>
      </c>
    </row>
    <row r="250" spans="2:13" x14ac:dyDescent="0.25">
      <c r="B250" s="1" t="s">
        <v>136</v>
      </c>
      <c r="C250" s="6">
        <v>1</v>
      </c>
      <c r="D250" s="9">
        <v>11599574</v>
      </c>
      <c r="E250" s="9">
        <v>11814272.597362891</v>
      </c>
      <c r="F250" s="9">
        <v>-214698.59736289084</v>
      </c>
      <c r="G250" s="9">
        <v>-0.5439922450781115</v>
      </c>
      <c r="H250" s="9">
        <v>104727.0033983957</v>
      </c>
      <c r="I250" s="9">
        <v>11607667.153120134</v>
      </c>
      <c r="J250" s="9">
        <v>12020878.041605648</v>
      </c>
      <c r="K250" s="9">
        <v>408330.58106903138</v>
      </c>
      <c r="L250" s="9">
        <v>11008717.980482081</v>
      </c>
      <c r="M250" s="9">
        <v>12619827.214243701</v>
      </c>
    </row>
    <row r="251" spans="2:13" x14ac:dyDescent="0.25">
      <c r="B251" s="1" t="s">
        <v>137</v>
      </c>
      <c r="C251" s="6">
        <v>1</v>
      </c>
      <c r="D251" s="9">
        <v>11841006</v>
      </c>
      <c r="E251" s="9">
        <v>11819939.313924415</v>
      </c>
      <c r="F251" s="9">
        <v>21066.686075584963</v>
      </c>
      <c r="G251" s="9">
        <v>5.33776838571655E-2</v>
      </c>
      <c r="H251" s="9">
        <v>113118.9624771075</v>
      </c>
      <c r="I251" s="9">
        <v>11596778.21185453</v>
      </c>
      <c r="J251" s="9">
        <v>12043100.4159943</v>
      </c>
      <c r="K251" s="9">
        <v>410563.04980753257</v>
      </c>
      <c r="L251" s="9">
        <v>11009980.482461799</v>
      </c>
      <c r="M251" s="9">
        <v>12629898.145387031</v>
      </c>
    </row>
    <row r="252" spans="2:13" x14ac:dyDescent="0.25">
      <c r="B252" s="1" t="s">
        <v>138</v>
      </c>
      <c r="C252" s="6">
        <v>1</v>
      </c>
      <c r="D252" s="9">
        <v>13353197</v>
      </c>
      <c r="E252" s="9">
        <v>13299164.743226735</v>
      </c>
      <c r="F252" s="9">
        <v>54032.256773265079</v>
      </c>
      <c r="G252" s="9">
        <v>0.13690414855875468</v>
      </c>
      <c r="H252" s="9">
        <v>113170.43684548239</v>
      </c>
      <c r="I252" s="9">
        <v>13075902.092517054</v>
      </c>
      <c r="J252" s="9">
        <v>13522427.393936416</v>
      </c>
      <c r="K252" s="9">
        <v>410577.23508636293</v>
      </c>
      <c r="L252" s="9">
        <v>12489177.927044425</v>
      </c>
      <c r="M252" s="9">
        <v>14109151.559409045</v>
      </c>
    </row>
    <row r="253" spans="2:13" x14ac:dyDescent="0.25">
      <c r="B253" s="1" t="s">
        <v>139</v>
      </c>
      <c r="C253" s="6">
        <v>1</v>
      </c>
      <c r="D253" s="9">
        <v>13530386</v>
      </c>
      <c r="E253" s="9">
        <v>13855164.279729838</v>
      </c>
      <c r="F253" s="9">
        <v>-324778.27972983755</v>
      </c>
      <c r="G253" s="9">
        <v>-0.82290647313459631</v>
      </c>
      <c r="H253" s="9">
        <v>107586.39899740573</v>
      </c>
      <c r="I253" s="9">
        <v>13642917.819523396</v>
      </c>
      <c r="J253" s="9">
        <v>14067410.739936279</v>
      </c>
      <c r="K253" s="9">
        <v>409073.28370915912</v>
      </c>
      <c r="L253" s="9">
        <v>13048144.45899592</v>
      </c>
      <c r="M253" s="9">
        <v>14662184.100463755</v>
      </c>
    </row>
    <row r="254" spans="2:13" x14ac:dyDescent="0.25">
      <c r="B254" s="1" t="s">
        <v>140</v>
      </c>
      <c r="C254" s="6">
        <v>1</v>
      </c>
      <c r="D254" s="9">
        <v>12128756</v>
      </c>
      <c r="E254" s="9">
        <v>12539047.73728396</v>
      </c>
      <c r="F254" s="9">
        <v>-410291.73728395998</v>
      </c>
      <c r="G254" s="9">
        <v>-1.0395760663720008</v>
      </c>
      <c r="H254" s="9">
        <v>103366.3927187411</v>
      </c>
      <c r="I254" s="9">
        <v>12335126.505945129</v>
      </c>
      <c r="J254" s="9">
        <v>12742968.968622791</v>
      </c>
      <c r="K254" s="9">
        <v>407983.7366109711</v>
      </c>
      <c r="L254" s="9">
        <v>11734177.37518955</v>
      </c>
      <c r="M254" s="9">
        <v>13343918.09937837</v>
      </c>
    </row>
    <row r="255" spans="2:13" x14ac:dyDescent="0.25">
      <c r="B255" s="1" t="s">
        <v>141</v>
      </c>
      <c r="C255" s="6">
        <v>1</v>
      </c>
      <c r="D255" s="9">
        <v>11769707</v>
      </c>
      <c r="E255" s="9">
        <v>12111217.973815011</v>
      </c>
      <c r="F255" s="9">
        <v>-341510.97381501086</v>
      </c>
      <c r="G255" s="9">
        <v>-0.86530291136662341</v>
      </c>
      <c r="H255" s="9">
        <v>101749.89665419288</v>
      </c>
      <c r="I255" s="9">
        <v>11910485.766096596</v>
      </c>
      <c r="J255" s="9">
        <v>12311950.181533426</v>
      </c>
      <c r="K255" s="9">
        <v>407577.1824630326</v>
      </c>
      <c r="L255" s="9">
        <v>11307149.661789998</v>
      </c>
      <c r="M255" s="9">
        <v>12915286.285840023</v>
      </c>
    </row>
    <row r="256" spans="2:13" x14ac:dyDescent="0.25">
      <c r="B256" s="1" t="s">
        <v>142</v>
      </c>
      <c r="C256" s="6">
        <v>1</v>
      </c>
      <c r="D256" s="9">
        <v>11213639</v>
      </c>
      <c r="E256" s="9">
        <v>11366364.266179141</v>
      </c>
      <c r="F256" s="9">
        <v>-152725.26617914066</v>
      </c>
      <c r="G256" s="9">
        <v>-0.38696741128921291</v>
      </c>
      <c r="H256" s="9">
        <v>92132.397028270731</v>
      </c>
      <c r="I256" s="9">
        <v>11184605.462819096</v>
      </c>
      <c r="J256" s="9">
        <v>11548123.069539186</v>
      </c>
      <c r="K256" s="9">
        <v>405283.23031867493</v>
      </c>
      <c r="L256" s="9">
        <v>10566821.463206017</v>
      </c>
      <c r="M256" s="9">
        <v>12165907.069152264</v>
      </c>
    </row>
    <row r="257" spans="2:13" x14ac:dyDescent="0.25">
      <c r="B257" s="1" t="s">
        <v>143</v>
      </c>
      <c r="C257" s="6">
        <v>1</v>
      </c>
      <c r="D257" s="9">
        <v>11458319</v>
      </c>
      <c r="E257" s="9">
        <v>11583923.232969526</v>
      </c>
      <c r="F257" s="9">
        <v>-125604.2329695262</v>
      </c>
      <c r="G257" s="9">
        <v>-0.31824953457388855</v>
      </c>
      <c r="H257" s="9">
        <v>100979.86664413563</v>
      </c>
      <c r="I257" s="9">
        <v>11384710.140542731</v>
      </c>
      <c r="J257" s="9">
        <v>11783136.325396322</v>
      </c>
      <c r="K257" s="9">
        <v>407385.63016242068</v>
      </c>
      <c r="L257" s="9">
        <v>10780232.815344999</v>
      </c>
      <c r="M257" s="9">
        <v>12387613.650594054</v>
      </c>
    </row>
    <row r="258" spans="2:13" x14ac:dyDescent="0.25">
      <c r="B258" s="1" t="s">
        <v>144</v>
      </c>
      <c r="C258" s="6">
        <v>1</v>
      </c>
      <c r="D258" s="9">
        <v>12646169</v>
      </c>
      <c r="E258" s="9">
        <v>12563267.962824998</v>
      </c>
      <c r="F258" s="9">
        <v>82901.037175001577</v>
      </c>
      <c r="G258" s="9">
        <v>0.21005037706840596</v>
      </c>
      <c r="H258" s="9">
        <v>124811.13719555481</v>
      </c>
      <c r="I258" s="9">
        <v>12317040.537137708</v>
      </c>
      <c r="J258" s="9">
        <v>12809495.388512289</v>
      </c>
      <c r="K258" s="9">
        <v>413937.1186103184</v>
      </c>
      <c r="L258" s="9">
        <v>11746652.768043619</v>
      </c>
      <c r="M258" s="9">
        <v>13379883.157606378</v>
      </c>
    </row>
    <row r="259" spans="2:13" x14ac:dyDescent="0.25">
      <c r="B259" s="1" t="s">
        <v>145</v>
      </c>
      <c r="C259" s="6">
        <v>1</v>
      </c>
      <c r="D259" s="9">
        <v>14174031</v>
      </c>
      <c r="E259" s="9">
        <v>15208983.44720307</v>
      </c>
      <c r="F259" s="9">
        <v>-1034952.4472030699</v>
      </c>
      <c r="G259" s="9">
        <v>-2.6223091916686894</v>
      </c>
      <c r="H259" s="9">
        <v>134888.19563447105</v>
      </c>
      <c r="I259" s="9">
        <v>14942875.999478746</v>
      </c>
      <c r="J259" s="9">
        <v>15475090.894927394</v>
      </c>
      <c r="K259" s="9">
        <v>417086.25428907212</v>
      </c>
      <c r="L259" s="9">
        <v>14386155.637195656</v>
      </c>
      <c r="M259" s="9">
        <v>16031811.257210484</v>
      </c>
    </row>
    <row r="260" spans="2:13" x14ac:dyDescent="0.25">
      <c r="B260" s="1" t="s">
        <v>146</v>
      </c>
      <c r="C260" s="6">
        <v>1</v>
      </c>
      <c r="D260" s="9">
        <v>16101013</v>
      </c>
      <c r="E260" s="9">
        <v>16001222.453413332</v>
      </c>
      <c r="F260" s="9">
        <v>99790.546586668119</v>
      </c>
      <c r="G260" s="9">
        <v>0.25284414589583293</v>
      </c>
      <c r="H260" s="9">
        <v>123274.57662456589</v>
      </c>
      <c r="I260" s="9">
        <v>15758026.354595648</v>
      </c>
      <c r="J260" s="9">
        <v>16244418.552231016</v>
      </c>
      <c r="K260" s="9">
        <v>413476.40735274262</v>
      </c>
      <c r="L260" s="9">
        <v>15185516.149853416</v>
      </c>
      <c r="M260" s="9">
        <v>16816928.756973248</v>
      </c>
    </row>
    <row r="261" spans="2:13" x14ac:dyDescent="0.25">
      <c r="B261" s="1" t="s">
        <v>147</v>
      </c>
      <c r="C261" s="6">
        <v>1</v>
      </c>
      <c r="D261" s="9">
        <v>13854501</v>
      </c>
      <c r="E261" s="9">
        <v>13698030.915037457</v>
      </c>
      <c r="F261" s="9">
        <v>156470.0849625431</v>
      </c>
      <c r="G261" s="9">
        <v>0.39645584019566965</v>
      </c>
      <c r="H261" s="9">
        <v>116139.40804611631</v>
      </c>
      <c r="I261" s="9">
        <v>13468911.077604715</v>
      </c>
      <c r="J261" s="9">
        <v>13927150.752470199</v>
      </c>
      <c r="K261" s="9">
        <v>411405.49376092135</v>
      </c>
      <c r="L261" s="9">
        <v>12886410.11004756</v>
      </c>
      <c r="M261" s="9">
        <v>14509651.720027354</v>
      </c>
    </row>
    <row r="262" spans="2:13" x14ac:dyDescent="0.25">
      <c r="B262" s="1" t="s">
        <v>148</v>
      </c>
      <c r="C262" s="6">
        <v>1</v>
      </c>
      <c r="D262" s="9">
        <v>12543952</v>
      </c>
      <c r="E262" s="9">
        <v>12503741.823631465</v>
      </c>
      <c r="F262" s="9">
        <v>40210.176368534565</v>
      </c>
      <c r="G262" s="9">
        <v>0.10188247332018535</v>
      </c>
      <c r="H262" s="9">
        <v>108264.64943189343</v>
      </c>
      <c r="I262" s="9">
        <v>12290157.31089055</v>
      </c>
      <c r="J262" s="9">
        <v>12717326.336372381</v>
      </c>
      <c r="K262" s="9">
        <v>409252.18693609443</v>
      </c>
      <c r="L262" s="9">
        <v>11696369.062591055</v>
      </c>
      <c r="M262" s="9">
        <v>13311114.584671875</v>
      </c>
    </row>
    <row r="263" spans="2:13" x14ac:dyDescent="0.25">
      <c r="B263" s="1" t="s">
        <v>149</v>
      </c>
      <c r="C263" s="6">
        <v>1</v>
      </c>
      <c r="D263" s="9">
        <v>12658677</v>
      </c>
      <c r="E263" s="9">
        <v>12625284.096447304</v>
      </c>
      <c r="F263" s="9">
        <v>33392.903552696109</v>
      </c>
      <c r="G263" s="9">
        <v>8.460921867414016E-2</v>
      </c>
      <c r="H263" s="9">
        <v>98256.660577295959</v>
      </c>
      <c r="I263" s="9">
        <v>12431443.345259603</v>
      </c>
      <c r="J263" s="9">
        <v>12819124.847635005</v>
      </c>
      <c r="K263" s="9">
        <v>406719.17774204741</v>
      </c>
      <c r="L263" s="9">
        <v>11822908.45623366</v>
      </c>
      <c r="M263" s="9">
        <v>13427659.736660948</v>
      </c>
    </row>
    <row r="264" spans="2:13" x14ac:dyDescent="0.25">
      <c r="B264" s="1" t="s">
        <v>150</v>
      </c>
      <c r="C264" s="6">
        <v>1</v>
      </c>
      <c r="D264" s="9">
        <v>14588347</v>
      </c>
      <c r="E264" s="9">
        <v>14458684.882124271</v>
      </c>
      <c r="F264" s="9">
        <v>129662.11787572876</v>
      </c>
      <c r="G264" s="9">
        <v>0.32853119429364253</v>
      </c>
      <c r="H264" s="9">
        <v>121722.06842895634</v>
      </c>
      <c r="I264" s="9">
        <v>14218551.571651865</v>
      </c>
      <c r="J264" s="9">
        <v>14698818.192596678</v>
      </c>
      <c r="K264" s="9">
        <v>413016.19839661103</v>
      </c>
      <c r="L264" s="9">
        <v>13643886.478845473</v>
      </c>
      <c r="M264" s="9">
        <v>15273483.285403069</v>
      </c>
    </row>
    <row r="265" spans="2:13" x14ac:dyDescent="0.25">
      <c r="B265" s="1" t="s">
        <v>151</v>
      </c>
      <c r="C265" s="6">
        <v>1</v>
      </c>
      <c r="D265" s="9">
        <v>13755848</v>
      </c>
      <c r="E265" s="9">
        <v>14376025.114798091</v>
      </c>
      <c r="F265" s="9">
        <v>-620177.11479809135</v>
      </c>
      <c r="G265" s="9">
        <v>-1.5713728229665265</v>
      </c>
      <c r="H265" s="9">
        <v>97318.922950258988</v>
      </c>
      <c r="I265" s="9">
        <v>14184034.332507906</v>
      </c>
      <c r="J265" s="9">
        <v>14568015.897088276</v>
      </c>
      <c r="K265" s="9">
        <v>406493.65426727594</v>
      </c>
      <c r="L265" s="9">
        <v>13574094.387321185</v>
      </c>
      <c r="M265" s="9">
        <v>15177955.842274997</v>
      </c>
    </row>
    <row r="266" spans="2:13" x14ac:dyDescent="0.25">
      <c r="B266" s="1" t="s">
        <v>152</v>
      </c>
      <c r="C266" s="6">
        <v>1</v>
      </c>
      <c r="D266" s="9">
        <v>12202985</v>
      </c>
      <c r="E266" s="9">
        <v>12574516.912958803</v>
      </c>
      <c r="F266" s="9">
        <v>-371531.91295880266</v>
      </c>
      <c r="G266" s="9">
        <v>-0.94136842033956369</v>
      </c>
      <c r="H266" s="9">
        <v>110708.19707233441</v>
      </c>
      <c r="I266" s="9">
        <v>12356111.769154271</v>
      </c>
      <c r="J266" s="9">
        <v>12792922.056763334</v>
      </c>
      <c r="K266" s="9">
        <v>409905.38310001744</v>
      </c>
      <c r="L266" s="9">
        <v>11765855.526451742</v>
      </c>
      <c r="M266" s="9">
        <v>13383178.299465861</v>
      </c>
    </row>
    <row r="267" spans="2:13" x14ac:dyDescent="0.25">
      <c r="B267" s="1" t="s">
        <v>153</v>
      </c>
      <c r="C267" s="6">
        <v>1</v>
      </c>
      <c r="D267" s="9">
        <v>13113484</v>
      </c>
      <c r="E267" s="9">
        <v>13068285.736468853</v>
      </c>
      <c r="F267" s="9">
        <v>45198.263531146571</v>
      </c>
      <c r="G267" s="9">
        <v>0.11452103159473334</v>
      </c>
      <c r="H267" s="9">
        <v>99752.38874732441</v>
      </c>
      <c r="I267" s="9">
        <v>12871494.212576814</v>
      </c>
      <c r="J267" s="9">
        <v>13265077.260360893</v>
      </c>
      <c r="K267" s="9">
        <v>407083.10853701917</v>
      </c>
      <c r="L267" s="9">
        <v>12265192.133541403</v>
      </c>
      <c r="M267" s="9">
        <v>13871379.339396304</v>
      </c>
    </row>
    <row r="268" spans="2:13" x14ac:dyDescent="0.25">
      <c r="B268" s="1" t="s">
        <v>154</v>
      </c>
      <c r="C268" s="6">
        <v>1</v>
      </c>
      <c r="D268" s="9">
        <v>11332498</v>
      </c>
      <c r="E268" s="9">
        <v>11838889.822927423</v>
      </c>
      <c r="F268" s="9">
        <v>-506391.82292742282</v>
      </c>
      <c r="G268" s="9">
        <v>-1.2830695124564417</v>
      </c>
      <c r="H268" s="9">
        <v>78747.092788347087</v>
      </c>
      <c r="I268" s="9">
        <v>11683537.549297761</v>
      </c>
      <c r="J268" s="9">
        <v>11994242.096557084</v>
      </c>
      <c r="K268" s="9">
        <v>402451.51610843977</v>
      </c>
      <c r="L268" s="9">
        <v>11044933.426071055</v>
      </c>
      <c r="M268" s="9">
        <v>12632846.21978379</v>
      </c>
    </row>
    <row r="269" spans="2:13" x14ac:dyDescent="0.25">
      <c r="B269" s="1" t="s">
        <v>155</v>
      </c>
      <c r="C269" s="6">
        <v>1</v>
      </c>
      <c r="D269" s="9">
        <v>11763961</v>
      </c>
      <c r="E269" s="9">
        <v>11762519.973859992</v>
      </c>
      <c r="F269" s="9">
        <v>1441.0261400081217</v>
      </c>
      <c r="G269" s="9">
        <v>3.6511977942467735E-3</v>
      </c>
      <c r="H269" s="9">
        <v>84581.869608588953</v>
      </c>
      <c r="I269" s="9">
        <v>11595656.85185422</v>
      </c>
      <c r="J269" s="9">
        <v>11929383.095865764</v>
      </c>
      <c r="K269" s="9">
        <v>403633.75832783058</v>
      </c>
      <c r="L269" s="9">
        <v>10966231.249418439</v>
      </c>
      <c r="M269" s="9">
        <v>12558808.698301544</v>
      </c>
    </row>
    <row r="270" spans="2:13" x14ac:dyDescent="0.25">
      <c r="B270" s="1" t="s">
        <v>156</v>
      </c>
      <c r="C270" s="6">
        <v>1</v>
      </c>
      <c r="D270" s="9">
        <v>14136292</v>
      </c>
      <c r="E270" s="9">
        <v>13780519.020790758</v>
      </c>
      <c r="F270" s="9">
        <v>355772.97920924239</v>
      </c>
      <c r="G270" s="9">
        <v>0.90143924587937574</v>
      </c>
      <c r="H270" s="9">
        <v>86275.827142885784</v>
      </c>
      <c r="I270" s="9">
        <v>13610314.059168221</v>
      </c>
      <c r="J270" s="9">
        <v>13950723.982413294</v>
      </c>
      <c r="K270" s="9">
        <v>403992.12435956509</v>
      </c>
      <c r="L270" s="9">
        <v>12983523.311800947</v>
      </c>
      <c r="M270" s="9">
        <v>14577514.729780568</v>
      </c>
    </row>
    <row r="271" spans="2:13" x14ac:dyDescent="0.25">
      <c r="B271" s="1" t="s">
        <v>157</v>
      </c>
      <c r="C271" s="6">
        <v>1</v>
      </c>
      <c r="D271" s="9">
        <v>16055092</v>
      </c>
      <c r="E271" s="9">
        <v>15833769.335869892</v>
      </c>
      <c r="F271" s="9">
        <v>221322.66413010843</v>
      </c>
      <c r="G271" s="9">
        <v>0.56077596419182019</v>
      </c>
      <c r="H271" s="9">
        <v>87798.146703548482</v>
      </c>
      <c r="I271" s="9">
        <v>15660561.142044542</v>
      </c>
      <c r="J271" s="9">
        <v>16006977.529695241</v>
      </c>
      <c r="K271" s="9">
        <v>404319.96334579255</v>
      </c>
      <c r="L271" s="9">
        <v>15036126.86609068</v>
      </c>
      <c r="M271" s="9">
        <v>16631411.805649104</v>
      </c>
    </row>
    <row r="272" spans="2:13" x14ac:dyDescent="0.25">
      <c r="B272" s="1" t="s">
        <v>158</v>
      </c>
      <c r="C272" s="6">
        <v>1</v>
      </c>
      <c r="D272" s="9">
        <v>18933691</v>
      </c>
      <c r="E272" s="9">
        <v>18226115.917255357</v>
      </c>
      <c r="F272" s="9">
        <v>707575.08274464309</v>
      </c>
      <c r="G272" s="9">
        <v>1.7928172915493805</v>
      </c>
      <c r="H272" s="9">
        <v>114110.21728333659</v>
      </c>
      <c r="I272" s="9">
        <v>18000999.267590746</v>
      </c>
      <c r="J272" s="9">
        <v>18451232.566919968</v>
      </c>
      <c r="K272" s="9">
        <v>410837.26691211388</v>
      </c>
      <c r="L272" s="9">
        <v>17415616.110257562</v>
      </c>
      <c r="M272" s="9">
        <v>19036615.724253152</v>
      </c>
    </row>
    <row r="273" spans="2:13" x14ac:dyDescent="0.25">
      <c r="B273" s="1" t="s">
        <v>159</v>
      </c>
      <c r="C273" s="6">
        <v>1</v>
      </c>
      <c r="D273" s="9">
        <v>14596638</v>
      </c>
      <c r="E273" s="9">
        <v>13837190.533448307</v>
      </c>
      <c r="F273" s="9">
        <v>759447.46655169316</v>
      </c>
      <c r="G273" s="9">
        <v>1.924248865259456</v>
      </c>
      <c r="H273" s="9">
        <v>107218.36567558284</v>
      </c>
      <c r="I273" s="9">
        <v>13625670.129421111</v>
      </c>
      <c r="J273" s="9">
        <v>14048710.937475502</v>
      </c>
      <c r="K273" s="9">
        <v>408976.64497316739</v>
      </c>
      <c r="L273" s="9">
        <v>13030361.36162377</v>
      </c>
      <c r="M273" s="9">
        <v>14644019.705272844</v>
      </c>
    </row>
    <row r="274" spans="2:13" x14ac:dyDescent="0.25">
      <c r="B274" s="1" t="s">
        <v>160</v>
      </c>
      <c r="C274" s="6">
        <v>1</v>
      </c>
      <c r="D274" s="9">
        <v>13331992</v>
      </c>
      <c r="E274" s="9">
        <v>12812137.403716888</v>
      </c>
      <c r="F274" s="9">
        <v>519854.59628311172</v>
      </c>
      <c r="G274" s="9">
        <v>1.3171807940050599</v>
      </c>
      <c r="H274" s="9">
        <v>98784.432482435383</v>
      </c>
      <c r="I274" s="9">
        <v>12617255.464054564</v>
      </c>
      <c r="J274" s="9">
        <v>13007019.343379213</v>
      </c>
      <c r="K274" s="9">
        <v>406847.00109038781</v>
      </c>
      <c r="L274" s="9">
        <v>12009509.593587067</v>
      </c>
      <c r="M274" s="9">
        <v>13614765.21384671</v>
      </c>
    </row>
    <row r="275" spans="2:13" x14ac:dyDescent="0.25">
      <c r="B275" s="1" t="s">
        <v>161</v>
      </c>
      <c r="C275" s="6">
        <v>1</v>
      </c>
      <c r="D275" s="9">
        <v>12715774</v>
      </c>
      <c r="E275" s="9">
        <v>12586180.224532513</v>
      </c>
      <c r="F275" s="9">
        <v>129593.77546748705</v>
      </c>
      <c r="G275" s="9">
        <v>0.32835803182052858</v>
      </c>
      <c r="H275" s="9">
        <v>92729.180346614346</v>
      </c>
      <c r="I275" s="9">
        <v>12403244.086974008</v>
      </c>
      <c r="J275" s="9">
        <v>12769116.362091018</v>
      </c>
      <c r="K275" s="9">
        <v>405419.31266667612</v>
      </c>
      <c r="L275" s="9">
        <v>11786368.95828774</v>
      </c>
      <c r="M275" s="9">
        <v>13385991.490777286</v>
      </c>
    </row>
    <row r="276" spans="2:13" x14ac:dyDescent="0.25">
      <c r="B276" s="1" t="s">
        <v>162</v>
      </c>
      <c r="C276" s="6">
        <v>1</v>
      </c>
      <c r="D276" s="9">
        <v>13993294</v>
      </c>
      <c r="E276" s="9">
        <v>13960733.341117356</v>
      </c>
      <c r="F276" s="9">
        <v>32560.658882644027</v>
      </c>
      <c r="G276" s="9">
        <v>8.250052000504407E-2</v>
      </c>
      <c r="H276" s="9">
        <v>96523.412745707377</v>
      </c>
      <c r="I276" s="9">
        <v>13770311.941449396</v>
      </c>
      <c r="J276" s="9">
        <v>14151154.740785316</v>
      </c>
      <c r="K276" s="9">
        <v>406303.93476244283</v>
      </c>
      <c r="L276" s="9">
        <v>13159176.892301213</v>
      </c>
      <c r="M276" s="9">
        <v>14762289.789933499</v>
      </c>
    </row>
    <row r="277" spans="2:13" x14ac:dyDescent="0.25">
      <c r="B277" s="1" t="s">
        <v>163</v>
      </c>
      <c r="C277" s="6">
        <v>1</v>
      </c>
      <c r="D277" s="9">
        <v>14148180</v>
      </c>
      <c r="E277" s="9">
        <v>14304944.60022101</v>
      </c>
      <c r="F277" s="9">
        <v>-156764.60022100993</v>
      </c>
      <c r="G277" s="9">
        <v>-0.3972020677846293</v>
      </c>
      <c r="H277" s="9">
        <v>81748.928444915189</v>
      </c>
      <c r="I277" s="9">
        <v>14143670.304865876</v>
      </c>
      <c r="J277" s="9">
        <v>14466218.895576144</v>
      </c>
      <c r="K277" s="9">
        <v>403049.63155578874</v>
      </c>
      <c r="L277" s="9">
        <v>13509808.241141928</v>
      </c>
      <c r="M277" s="9">
        <v>15100080.959300091</v>
      </c>
    </row>
    <row r="278" spans="2:13" x14ac:dyDescent="0.25">
      <c r="B278" s="1" t="s">
        <v>164</v>
      </c>
      <c r="C278" s="6">
        <v>1</v>
      </c>
      <c r="D278" s="9">
        <v>12641587</v>
      </c>
      <c r="E278" s="9">
        <v>12700817.601313012</v>
      </c>
      <c r="F278" s="9">
        <v>-59230.601313011721</v>
      </c>
      <c r="G278" s="9">
        <v>-0.15007544614337084</v>
      </c>
      <c r="H278" s="9">
        <v>102117.14108063844</v>
      </c>
      <c r="I278" s="9">
        <v>12499360.893748241</v>
      </c>
      <c r="J278" s="9">
        <v>12902274.308877783</v>
      </c>
      <c r="K278" s="9">
        <v>407669.01856512006</v>
      </c>
      <c r="L278" s="9">
        <v>11896568.115015334</v>
      </c>
      <c r="M278" s="9">
        <v>13505067.08761069</v>
      </c>
    </row>
    <row r="279" spans="2:13" x14ac:dyDescent="0.25">
      <c r="B279" s="1" t="s">
        <v>165</v>
      </c>
      <c r="C279" s="6">
        <v>1</v>
      </c>
      <c r="D279" s="9">
        <v>13657015</v>
      </c>
      <c r="E279" s="9">
        <v>13269691.139187144</v>
      </c>
      <c r="F279" s="9">
        <v>387323.86081285588</v>
      </c>
      <c r="G279" s="9">
        <v>0.98138124423688333</v>
      </c>
      <c r="H279" s="9">
        <v>95904.988844514199</v>
      </c>
      <c r="I279" s="9">
        <v>13080489.766261956</v>
      </c>
      <c r="J279" s="9">
        <v>13458892.512112333</v>
      </c>
      <c r="K279" s="9">
        <v>406157.46340628975</v>
      </c>
      <c r="L279" s="9">
        <v>12468423.649079116</v>
      </c>
      <c r="M279" s="9">
        <v>14070958.629295172</v>
      </c>
    </row>
    <row r="280" spans="2:13" x14ac:dyDescent="0.25">
      <c r="B280" s="1" t="s">
        <v>166</v>
      </c>
      <c r="C280" s="6">
        <v>1</v>
      </c>
      <c r="D280" s="9">
        <v>12616129</v>
      </c>
      <c r="E280" s="9">
        <v>12181563.941157985</v>
      </c>
      <c r="F280" s="9">
        <v>434565.05884201452</v>
      </c>
      <c r="G280" s="9">
        <v>1.1010785580140414</v>
      </c>
      <c r="H280" s="9">
        <v>87177.979782254799</v>
      </c>
      <c r="I280" s="9">
        <v>12009579.212705661</v>
      </c>
      <c r="J280" s="9">
        <v>12353548.66961031</v>
      </c>
      <c r="K280" s="9">
        <v>404185.74734183837</v>
      </c>
      <c r="L280" s="9">
        <v>11384186.252726674</v>
      </c>
      <c r="M280" s="9">
        <v>12978941.629589297</v>
      </c>
    </row>
    <row r="281" spans="2:13" x14ac:dyDescent="0.25">
      <c r="B281" s="1" t="s">
        <v>167</v>
      </c>
      <c r="C281" s="6">
        <v>1</v>
      </c>
      <c r="D281" s="9">
        <v>12946863</v>
      </c>
      <c r="E281" s="9">
        <v>12491272.55594719</v>
      </c>
      <c r="F281" s="9">
        <v>455590.44405280985</v>
      </c>
      <c r="G281" s="9">
        <v>1.1543515958677557</v>
      </c>
      <c r="H281" s="9">
        <v>90964.105583828103</v>
      </c>
      <c r="I281" s="9">
        <v>12311818.558081921</v>
      </c>
      <c r="J281" s="9">
        <v>12670726.553812459</v>
      </c>
      <c r="K281" s="9">
        <v>405019.24238242191</v>
      </c>
      <c r="L281" s="9">
        <v>11692250.548404802</v>
      </c>
      <c r="M281" s="9">
        <v>13290294.563489579</v>
      </c>
    </row>
    <row r="282" spans="2:13" x14ac:dyDescent="0.25">
      <c r="B282" s="1" t="s">
        <v>168</v>
      </c>
      <c r="C282" s="6">
        <v>1</v>
      </c>
      <c r="D282" s="9">
        <v>14674061</v>
      </c>
      <c r="E282" s="9">
        <v>14112841.068375031</v>
      </c>
      <c r="F282" s="9">
        <v>561219.93162496947</v>
      </c>
      <c r="G282" s="9">
        <v>1.4219901496199538</v>
      </c>
      <c r="H282" s="9">
        <v>91469.604687969142</v>
      </c>
      <c r="I282" s="9">
        <v>13932389.821819488</v>
      </c>
      <c r="J282" s="9">
        <v>14293292.314930573</v>
      </c>
      <c r="K282" s="9">
        <v>405133.07292436465</v>
      </c>
      <c r="L282" s="9">
        <v>13313594.49592652</v>
      </c>
      <c r="M282" s="9">
        <v>14912087.640823541</v>
      </c>
    </row>
    <row r="283" spans="2:13" x14ac:dyDescent="0.25">
      <c r="B283" s="1" t="s">
        <v>169</v>
      </c>
      <c r="C283" s="6">
        <v>1</v>
      </c>
      <c r="D283" s="9">
        <v>18274752</v>
      </c>
      <c r="E283" s="9">
        <v>19370511.642925289</v>
      </c>
      <c r="F283" s="9">
        <v>-1095759.6429252885</v>
      </c>
      <c r="G283" s="9">
        <v>-2.7763793315025476</v>
      </c>
      <c r="H283" s="9">
        <v>117432.07033017713</v>
      </c>
      <c r="I283" s="9">
        <v>19138841.641191196</v>
      </c>
      <c r="J283" s="9">
        <v>19602181.644659381</v>
      </c>
      <c r="K283" s="9">
        <v>411772.27849552582</v>
      </c>
      <c r="L283" s="9">
        <v>18558167.244969152</v>
      </c>
      <c r="M283" s="9">
        <v>20182856.040881425</v>
      </c>
    </row>
    <row r="284" spans="2:13" x14ac:dyDescent="0.25">
      <c r="B284" s="1" t="s">
        <v>170</v>
      </c>
      <c r="C284" s="6">
        <v>1</v>
      </c>
      <c r="D284" s="9">
        <v>19081340.899999999</v>
      </c>
      <c r="E284" s="9">
        <v>18297817.259643264</v>
      </c>
      <c r="F284" s="9">
        <v>783523.6403567344</v>
      </c>
      <c r="G284" s="9">
        <v>1.9852518340816407</v>
      </c>
      <c r="H284" s="9">
        <v>93143.104065230582</v>
      </c>
      <c r="I284" s="9">
        <v>18114064.53332549</v>
      </c>
      <c r="J284" s="9">
        <v>18481569.985961039</v>
      </c>
      <c r="K284" s="9">
        <v>405514.1872120772</v>
      </c>
      <c r="L284" s="9">
        <v>17497818.824884508</v>
      </c>
      <c r="M284" s="9">
        <v>19097815.69440202</v>
      </c>
    </row>
    <row r="285" spans="2:13" x14ac:dyDescent="0.25">
      <c r="B285" s="1" t="s">
        <v>171</v>
      </c>
      <c r="C285" s="6">
        <v>1</v>
      </c>
      <c r="D285" s="9">
        <v>16407410</v>
      </c>
      <c r="E285" s="9">
        <v>15930895.568154912</v>
      </c>
      <c r="F285" s="9">
        <v>476514.43184508756</v>
      </c>
      <c r="G285" s="9">
        <v>1.2073677181662592</v>
      </c>
      <c r="H285" s="9">
        <v>103292.05279079155</v>
      </c>
      <c r="I285" s="9">
        <v>15727120.994634416</v>
      </c>
      <c r="J285" s="9">
        <v>16134670.141675409</v>
      </c>
      <c r="K285" s="9">
        <v>407964.90825204668</v>
      </c>
      <c r="L285" s="9">
        <v>15126062.350649135</v>
      </c>
      <c r="M285" s="9">
        <v>16735728.78566069</v>
      </c>
    </row>
    <row r="286" spans="2:13" x14ac:dyDescent="0.25">
      <c r="B286" s="1" t="s">
        <v>172</v>
      </c>
      <c r="C286" s="6">
        <v>1</v>
      </c>
      <c r="D286" s="9">
        <v>13790066</v>
      </c>
      <c r="E286" s="9">
        <v>13813678.4860762</v>
      </c>
      <c r="F286" s="9">
        <v>-23612.486076200381</v>
      </c>
      <c r="G286" s="9">
        <v>-5.9828100743279766E-2</v>
      </c>
      <c r="H286" s="9">
        <v>97354.123221966031</v>
      </c>
      <c r="I286" s="9">
        <v>13621618.26068598</v>
      </c>
      <c r="J286" s="9">
        <v>14005738.71146642</v>
      </c>
      <c r="K286" s="9">
        <v>406502.08302502334</v>
      </c>
      <c r="L286" s="9">
        <v>13011731.13034505</v>
      </c>
      <c r="M286" s="9">
        <v>14615625.841807351</v>
      </c>
    </row>
    <row r="287" spans="2:13" x14ac:dyDescent="0.25">
      <c r="B287" s="1" t="s">
        <v>173</v>
      </c>
      <c r="C287" s="6">
        <v>1</v>
      </c>
      <c r="D287" s="9">
        <v>13598163</v>
      </c>
      <c r="E287" s="9">
        <v>13517533.32739814</v>
      </c>
      <c r="F287" s="9">
        <v>80629.672601860017</v>
      </c>
      <c r="G287" s="9">
        <v>0.20429531052996136</v>
      </c>
      <c r="H287" s="9">
        <v>96564.325750117874</v>
      </c>
      <c r="I287" s="9">
        <v>13327031.214550415</v>
      </c>
      <c r="J287" s="9">
        <v>13708035.440245865</v>
      </c>
      <c r="K287" s="9">
        <v>406313.65618563705</v>
      </c>
      <c r="L287" s="9">
        <v>12715957.70015721</v>
      </c>
      <c r="M287" s="9">
        <v>14319108.95463907</v>
      </c>
    </row>
    <row r="288" spans="2:13" x14ac:dyDescent="0.25">
      <c r="B288" s="1" t="s">
        <v>174</v>
      </c>
      <c r="C288" s="6">
        <v>1</v>
      </c>
      <c r="D288" s="9">
        <v>15084566</v>
      </c>
      <c r="E288" s="9">
        <v>14994216.954772862</v>
      </c>
      <c r="F288" s="9">
        <v>90349.045227138326</v>
      </c>
      <c r="G288" s="9">
        <v>0.22892175616173777</v>
      </c>
      <c r="H288" s="9">
        <v>107983.20646625089</v>
      </c>
      <c r="I288" s="9">
        <v>14781187.672746649</v>
      </c>
      <c r="J288" s="9">
        <v>15207246.236799074</v>
      </c>
      <c r="K288" s="9">
        <v>409177.82329214539</v>
      </c>
      <c r="L288" s="9">
        <v>14186990.898337711</v>
      </c>
      <c r="M288" s="9">
        <v>15801443.011208013</v>
      </c>
    </row>
    <row r="289" spans="2:13" x14ac:dyDescent="0.25">
      <c r="B289" s="1" t="s">
        <v>175</v>
      </c>
      <c r="C289" s="6">
        <v>1</v>
      </c>
      <c r="D289" s="9">
        <v>15605142</v>
      </c>
      <c r="E289" s="9">
        <v>15573378.659768466</v>
      </c>
      <c r="F289" s="9">
        <v>31763.340231534094</v>
      </c>
      <c r="G289" s="9">
        <v>8.0480315083412329E-2</v>
      </c>
      <c r="H289" s="9">
        <v>120863.97058065837</v>
      </c>
      <c r="I289" s="9">
        <v>15334938.204829002</v>
      </c>
      <c r="J289" s="9">
        <v>15811819.11470793</v>
      </c>
      <c r="K289" s="9">
        <v>412764.11857123364</v>
      </c>
      <c r="L289" s="9">
        <v>14759077.559597908</v>
      </c>
      <c r="M289" s="9">
        <v>16387679.759939024</v>
      </c>
    </row>
    <row r="290" spans="2:13" x14ac:dyDescent="0.25">
      <c r="B290" s="1" t="s">
        <v>176</v>
      </c>
      <c r="C290" s="6">
        <v>1</v>
      </c>
      <c r="D290" s="9">
        <v>13777511</v>
      </c>
      <c r="E290" s="9">
        <v>13731762.571086878</v>
      </c>
      <c r="F290" s="9">
        <v>45748.428913122043</v>
      </c>
      <c r="G290" s="9">
        <v>0.11591501229596368</v>
      </c>
      <c r="H290" s="9">
        <v>129504.58755346941</v>
      </c>
      <c r="I290" s="9">
        <v>13476275.905998461</v>
      </c>
      <c r="J290" s="9">
        <v>13987249.236175295</v>
      </c>
      <c r="K290" s="9">
        <v>415376.40326908248</v>
      </c>
      <c r="L290" s="9">
        <v>12912307.955366615</v>
      </c>
      <c r="M290" s="9">
        <v>14551217.186807141</v>
      </c>
    </row>
    <row r="291" spans="2:13" x14ac:dyDescent="0.25">
      <c r="B291" s="1" t="s">
        <v>177</v>
      </c>
      <c r="C291" s="6">
        <v>1</v>
      </c>
      <c r="D291" s="9">
        <v>13886125</v>
      </c>
      <c r="E291" s="9">
        <v>13901294.243011501</v>
      </c>
      <c r="F291" s="9">
        <v>-15169.243011500686</v>
      </c>
      <c r="G291" s="9">
        <v>-3.8435046447993254E-2</v>
      </c>
      <c r="H291" s="9">
        <v>106261.28608189859</v>
      </c>
      <c r="I291" s="9">
        <v>13691661.965715829</v>
      </c>
      <c r="J291" s="9">
        <v>14110926.520307172</v>
      </c>
      <c r="K291" s="9">
        <v>408726.77807447885</v>
      </c>
      <c r="L291" s="9">
        <v>13094958.00863318</v>
      </c>
      <c r="M291" s="9">
        <v>14707630.477389822</v>
      </c>
    </row>
    <row r="292" spans="2:13" x14ac:dyDescent="0.25">
      <c r="B292" s="1" t="s">
        <v>178</v>
      </c>
      <c r="C292" s="6">
        <v>1</v>
      </c>
      <c r="D292" s="9">
        <v>12732906</v>
      </c>
      <c r="E292" s="9">
        <v>12926552.358841168</v>
      </c>
      <c r="F292" s="9">
        <v>-193646.35884116776</v>
      </c>
      <c r="G292" s="9">
        <v>-0.49065116768860695</v>
      </c>
      <c r="H292" s="9">
        <v>93229.339816146239</v>
      </c>
      <c r="I292" s="9">
        <v>12742629.506624155</v>
      </c>
      <c r="J292" s="9">
        <v>13110475.211058181</v>
      </c>
      <c r="K292" s="9">
        <v>405534.00350392284</v>
      </c>
      <c r="L292" s="9">
        <v>12126514.830499601</v>
      </c>
      <c r="M292" s="9">
        <v>13726589.887182735</v>
      </c>
    </row>
    <row r="293" spans="2:13" x14ac:dyDescent="0.25">
      <c r="B293" s="1" t="s">
        <v>179</v>
      </c>
      <c r="C293" s="6">
        <v>1</v>
      </c>
      <c r="D293" s="9">
        <v>12550053</v>
      </c>
      <c r="E293" s="9">
        <v>12904534.741777433</v>
      </c>
      <c r="F293" s="9">
        <v>-354481.74177743308</v>
      </c>
      <c r="G293" s="9">
        <v>-0.89816757499709432</v>
      </c>
      <c r="H293" s="9">
        <v>97803.542798391019</v>
      </c>
      <c r="I293" s="9">
        <v>12711587.90139561</v>
      </c>
      <c r="J293" s="9">
        <v>13097481.582159257</v>
      </c>
      <c r="K293" s="9">
        <v>406609.94968062686</v>
      </c>
      <c r="L293" s="9">
        <v>12102374.586695813</v>
      </c>
      <c r="M293" s="9">
        <v>13706694.896859054</v>
      </c>
    </row>
    <row r="294" spans="2:13" x14ac:dyDescent="0.25">
      <c r="B294" s="1" t="s">
        <v>180</v>
      </c>
      <c r="C294" s="6">
        <v>1</v>
      </c>
      <c r="D294" s="9">
        <v>13748210</v>
      </c>
      <c r="E294" s="9">
        <v>14364062.700807136</v>
      </c>
      <c r="F294" s="9">
        <v>-615852.70080713555</v>
      </c>
      <c r="G294" s="9">
        <v>-1.5604158455829664</v>
      </c>
      <c r="H294" s="9">
        <v>108764.47150381633</v>
      </c>
      <c r="I294" s="9">
        <v>14149492.139025753</v>
      </c>
      <c r="J294" s="9">
        <v>14578633.262588518</v>
      </c>
      <c r="K294" s="9">
        <v>409384.6949470262</v>
      </c>
      <c r="L294" s="9">
        <v>13556428.527947653</v>
      </c>
      <c r="M294" s="9">
        <v>15171696.873666618</v>
      </c>
    </row>
    <row r="295" spans="2:13" x14ac:dyDescent="0.25">
      <c r="B295" s="1" t="s">
        <v>181</v>
      </c>
      <c r="C295" s="6">
        <v>1</v>
      </c>
      <c r="D295" s="9">
        <v>16691749</v>
      </c>
      <c r="E295" s="9">
        <v>17217175.240673594</v>
      </c>
      <c r="F295" s="9">
        <v>-525426.24067359418</v>
      </c>
      <c r="G295" s="9">
        <v>-1.3312979395196738</v>
      </c>
      <c r="H295" s="9">
        <v>104094.23977246764</v>
      </c>
      <c r="I295" s="9">
        <v>17011818.1125842</v>
      </c>
      <c r="J295" s="9">
        <v>17422532.368762989</v>
      </c>
      <c r="K295" s="9">
        <v>408168.75057894032</v>
      </c>
      <c r="L295" s="9">
        <v>16411939.883002084</v>
      </c>
      <c r="M295" s="9">
        <v>18022410.598345105</v>
      </c>
    </row>
    <row r="296" spans="2:13" x14ac:dyDescent="0.25">
      <c r="B296" s="1" t="s">
        <v>182</v>
      </c>
      <c r="C296" s="6">
        <v>1</v>
      </c>
      <c r="D296" s="9">
        <v>18092812</v>
      </c>
      <c r="E296" s="9">
        <v>18247040.086040549</v>
      </c>
      <c r="F296" s="9">
        <v>-154228.08604054898</v>
      </c>
      <c r="G296" s="9">
        <v>-0.39077517883123219</v>
      </c>
      <c r="H296" s="9">
        <v>111676.13416359108</v>
      </c>
      <c r="I296" s="9">
        <v>18026725.395832047</v>
      </c>
      <c r="J296" s="9">
        <v>18467354.776249051</v>
      </c>
      <c r="K296" s="9">
        <v>410167.86458362336</v>
      </c>
      <c r="L296" s="9">
        <v>17437860.87603271</v>
      </c>
      <c r="M296" s="9">
        <v>19056219.296048388</v>
      </c>
    </row>
    <row r="297" spans="2:13" x14ac:dyDescent="0.25">
      <c r="B297" s="1" t="s">
        <v>183</v>
      </c>
      <c r="C297" s="6">
        <v>1</v>
      </c>
      <c r="D297" s="9">
        <v>14888714</v>
      </c>
      <c r="E297" s="9">
        <v>14204763.107825072</v>
      </c>
      <c r="F297" s="9">
        <v>683950.89217492752</v>
      </c>
      <c r="G297" s="9">
        <v>1.7329595345634281</v>
      </c>
      <c r="H297" s="9">
        <v>130511.73402399805</v>
      </c>
      <c r="I297" s="9">
        <v>13947289.544064786</v>
      </c>
      <c r="J297" s="9">
        <v>14462236.671585359</v>
      </c>
      <c r="K297" s="9">
        <v>415691.50931107072</v>
      </c>
      <c r="L297" s="9">
        <v>13384686.850869255</v>
      </c>
      <c r="M297" s="9">
        <v>15024839.36478089</v>
      </c>
    </row>
    <row r="298" spans="2:13" x14ac:dyDescent="0.25">
      <c r="B298" s="1" t="s">
        <v>184</v>
      </c>
      <c r="C298" s="6">
        <v>1</v>
      </c>
      <c r="D298" s="9">
        <v>13889177</v>
      </c>
      <c r="E298" s="9">
        <v>13822926.472185023</v>
      </c>
      <c r="F298" s="9">
        <v>66250.527814976871</v>
      </c>
      <c r="G298" s="9">
        <v>0.16786217425893796</v>
      </c>
      <c r="H298" s="9">
        <v>113762.01176092781</v>
      </c>
      <c r="I298" s="9">
        <v>13598496.762414714</v>
      </c>
      <c r="J298" s="9">
        <v>14047356.181955332</v>
      </c>
      <c r="K298" s="9">
        <v>410740.68889660621</v>
      </c>
      <c r="L298" s="9">
        <v>13012617.194307232</v>
      </c>
      <c r="M298" s="9">
        <v>14633235.750062814</v>
      </c>
    </row>
    <row r="299" spans="2:13" x14ac:dyDescent="0.25">
      <c r="B299" s="1" t="s">
        <v>185</v>
      </c>
      <c r="C299" s="6">
        <v>1</v>
      </c>
      <c r="D299" s="9">
        <v>13623711</v>
      </c>
      <c r="E299" s="9">
        <v>13678367.080128461</v>
      </c>
      <c r="F299" s="9">
        <v>-54656.080128461123</v>
      </c>
      <c r="G299" s="9">
        <v>-0.13848476003779323</v>
      </c>
      <c r="H299" s="9">
        <v>105069.17580972193</v>
      </c>
      <c r="I299" s="9">
        <v>13471086.598113636</v>
      </c>
      <c r="J299" s="9">
        <v>13885647.562143287</v>
      </c>
      <c r="K299" s="9">
        <v>408418.47399536113</v>
      </c>
      <c r="L299" s="9">
        <v>12872639.068072569</v>
      </c>
      <c r="M299" s="9">
        <v>14484095.092184354</v>
      </c>
    </row>
    <row r="300" spans="2:13" x14ac:dyDescent="0.25">
      <c r="B300" s="1" t="s">
        <v>186</v>
      </c>
      <c r="C300" s="6">
        <v>1</v>
      </c>
      <c r="D300" s="9">
        <v>14991479</v>
      </c>
      <c r="E300" s="9">
        <v>15019583.991061868</v>
      </c>
      <c r="F300" s="9">
        <v>-28104.991061868146</v>
      </c>
      <c r="G300" s="9">
        <v>-7.1210978429468261E-2</v>
      </c>
      <c r="H300" s="9">
        <v>102978.58104307429</v>
      </c>
      <c r="I300" s="9">
        <v>14816427.834641002</v>
      </c>
      <c r="J300" s="9">
        <v>15222740.147482734</v>
      </c>
      <c r="K300" s="9">
        <v>407885.65352192789</v>
      </c>
      <c r="L300" s="9">
        <v>14214907.127296703</v>
      </c>
      <c r="M300" s="9">
        <v>15824260.854827033</v>
      </c>
    </row>
    <row r="301" spans="2:13" x14ac:dyDescent="0.25">
      <c r="B301" s="1" t="s">
        <v>187</v>
      </c>
      <c r="C301" s="6">
        <v>1</v>
      </c>
      <c r="D301" s="9">
        <v>16050658</v>
      </c>
      <c r="E301" s="9">
        <v>15838053.121073844</v>
      </c>
      <c r="F301" s="9">
        <v>212604.87892615609</v>
      </c>
      <c r="G301" s="9">
        <v>0.53868728916805653</v>
      </c>
      <c r="H301" s="9">
        <v>113682.43294060837</v>
      </c>
      <c r="I301" s="9">
        <v>15613780.404409332</v>
      </c>
      <c r="J301" s="9">
        <v>16062325.837738356</v>
      </c>
      <c r="K301" s="9">
        <v>410718.65523087839</v>
      </c>
      <c r="L301" s="9">
        <v>15027787.311214313</v>
      </c>
      <c r="M301" s="9">
        <v>16648318.930933375</v>
      </c>
    </row>
    <row r="302" spans="2:13" x14ac:dyDescent="0.25">
      <c r="B302" s="1" t="s">
        <v>188</v>
      </c>
      <c r="C302" s="6">
        <v>1</v>
      </c>
      <c r="D302" s="9">
        <v>14148177</v>
      </c>
      <c r="E302" s="9">
        <v>14316043.017505355</v>
      </c>
      <c r="F302" s="9">
        <v>-167866.01750535518</v>
      </c>
      <c r="G302" s="9">
        <v>-0.42533026697287302</v>
      </c>
      <c r="H302" s="9">
        <v>102376.12649180068</v>
      </c>
      <c r="I302" s="9">
        <v>14114075.383491918</v>
      </c>
      <c r="J302" s="9">
        <v>14518010.651518792</v>
      </c>
      <c r="K302" s="9">
        <v>407733.96899305604</v>
      </c>
      <c r="L302" s="9">
        <v>13511665.39699604</v>
      </c>
      <c r="M302" s="9">
        <v>15120420.63801467</v>
      </c>
    </row>
    <row r="303" spans="2:13" x14ac:dyDescent="0.25">
      <c r="B303" s="1" t="s">
        <v>189</v>
      </c>
      <c r="C303" s="6">
        <v>1</v>
      </c>
      <c r="D303" s="9">
        <v>14273134</v>
      </c>
      <c r="E303" s="9">
        <v>13935067.071763739</v>
      </c>
      <c r="F303" s="9">
        <v>338066.92823626101</v>
      </c>
      <c r="G303" s="9">
        <v>0.85657656611077271</v>
      </c>
      <c r="H303" s="9">
        <v>99201.92063826065</v>
      </c>
      <c r="I303" s="9">
        <v>13739361.511420012</v>
      </c>
      <c r="J303" s="9">
        <v>14130772.632107466</v>
      </c>
      <c r="K303" s="9">
        <v>406948.57077238272</v>
      </c>
      <c r="L303" s="9">
        <v>13132238.8849537</v>
      </c>
      <c r="M303" s="9">
        <v>14737895.258573778</v>
      </c>
    </row>
    <row r="304" spans="2:13" x14ac:dyDescent="0.25">
      <c r="B304" s="1" t="s">
        <v>190</v>
      </c>
      <c r="C304" s="6">
        <v>1</v>
      </c>
      <c r="D304" s="9">
        <v>12863305</v>
      </c>
      <c r="E304" s="9">
        <v>12984646.130654721</v>
      </c>
      <c r="F304" s="9">
        <v>-121341.13065472059</v>
      </c>
      <c r="G304" s="9">
        <v>-0.30744790555668083</v>
      </c>
      <c r="H304" s="9">
        <v>91506.219769288437</v>
      </c>
      <c r="I304" s="9">
        <v>12804122.649862576</v>
      </c>
      <c r="J304" s="9">
        <v>13165169.611446865</v>
      </c>
      <c r="K304" s="9">
        <v>405141.34132649377</v>
      </c>
      <c r="L304" s="9">
        <v>12185383.246301549</v>
      </c>
      <c r="M304" s="9">
        <v>13783909.015007894</v>
      </c>
    </row>
    <row r="305" spans="2:13" x14ac:dyDescent="0.25">
      <c r="B305" s="1" t="s">
        <v>191</v>
      </c>
      <c r="C305" s="6">
        <v>1</v>
      </c>
      <c r="D305" s="9">
        <v>13398133</v>
      </c>
      <c r="E305" s="9">
        <v>12993433.340714348</v>
      </c>
      <c r="F305" s="9">
        <v>404699.65928565152</v>
      </c>
      <c r="G305" s="9">
        <v>1.0254071472345836</v>
      </c>
      <c r="H305" s="9">
        <v>92995.604983960584</v>
      </c>
      <c r="I305" s="9">
        <v>12809971.600600917</v>
      </c>
      <c r="J305" s="9">
        <v>13176895.08082778</v>
      </c>
      <c r="K305" s="9">
        <v>405480.33335995226</v>
      </c>
      <c r="L305" s="9">
        <v>12193501.692838926</v>
      </c>
      <c r="M305" s="9">
        <v>13793364.988589771</v>
      </c>
    </row>
    <row r="306" spans="2:13" x14ac:dyDescent="0.25">
      <c r="B306" s="1" t="s">
        <v>192</v>
      </c>
      <c r="C306" s="6">
        <v>1</v>
      </c>
      <c r="D306" s="9">
        <v>14135802</v>
      </c>
      <c r="E306" s="9">
        <v>13974686.780218532</v>
      </c>
      <c r="F306" s="9">
        <v>161115.21978146769</v>
      </c>
      <c r="G306" s="9">
        <v>0.40822544349012535</v>
      </c>
      <c r="H306" s="9">
        <v>121663.12751942297</v>
      </c>
      <c r="I306" s="9">
        <v>13734669.748379173</v>
      </c>
      <c r="J306" s="9">
        <v>14214703.812057892</v>
      </c>
      <c r="K306" s="9">
        <v>412998.83146707882</v>
      </c>
      <c r="L306" s="9">
        <v>13159922.638420295</v>
      </c>
      <c r="M306" s="9">
        <v>14789450.92201677</v>
      </c>
    </row>
    <row r="307" spans="2:13" x14ac:dyDescent="0.25">
      <c r="B307" s="1" t="s">
        <v>193</v>
      </c>
      <c r="C307" s="6">
        <v>1</v>
      </c>
      <c r="D307" s="9">
        <v>16671355</v>
      </c>
      <c r="E307" s="9">
        <v>16682055.057082426</v>
      </c>
      <c r="F307" s="9">
        <v>-10700.057082425803</v>
      </c>
      <c r="G307" s="9">
        <v>-2.7111253386040219E-2</v>
      </c>
      <c r="H307" s="9">
        <v>113109.66112788917</v>
      </c>
      <c r="I307" s="9">
        <v>16458912.304715341</v>
      </c>
      <c r="J307" s="9">
        <v>16905197.809449513</v>
      </c>
      <c r="K307" s="9">
        <v>410560.48718286457</v>
      </c>
      <c r="L307" s="9">
        <v>15872101.281166047</v>
      </c>
      <c r="M307" s="9">
        <v>17492008.832998805</v>
      </c>
    </row>
    <row r="308" spans="2:13" x14ac:dyDescent="0.25">
      <c r="B308" s="1" t="s">
        <v>194</v>
      </c>
      <c r="C308" s="6">
        <v>1</v>
      </c>
      <c r="D308" s="9">
        <v>17143727</v>
      </c>
      <c r="E308" s="9">
        <v>16845131.138703734</v>
      </c>
      <c r="F308" s="9">
        <v>298595.86129626632</v>
      </c>
      <c r="G308" s="9">
        <v>0.75656681018291483</v>
      </c>
      <c r="H308" s="9">
        <v>103306.52887349298</v>
      </c>
      <c r="I308" s="9">
        <v>16641328.006765634</v>
      </c>
      <c r="J308" s="9">
        <v>17048934.270641834</v>
      </c>
      <c r="K308" s="9">
        <v>407968.57367112854</v>
      </c>
      <c r="L308" s="9">
        <v>16040290.690058773</v>
      </c>
      <c r="M308" s="9">
        <v>17649971.587348692</v>
      </c>
    </row>
    <row r="309" spans="2:13" x14ac:dyDescent="0.25">
      <c r="B309" s="1" t="s">
        <v>195</v>
      </c>
      <c r="C309" s="6">
        <v>1</v>
      </c>
      <c r="D309" s="9">
        <v>15916123</v>
      </c>
      <c r="E309" s="9">
        <v>15511207.276966449</v>
      </c>
      <c r="F309" s="9">
        <v>404915.72303355113</v>
      </c>
      <c r="G309" s="9">
        <v>1.0259545984277612</v>
      </c>
      <c r="H309" s="9">
        <v>99864.606799900619</v>
      </c>
      <c r="I309" s="9">
        <v>15314194.369287495</v>
      </c>
      <c r="J309" s="9">
        <v>15708220.184645403</v>
      </c>
      <c r="K309" s="9">
        <v>407110.62119117449</v>
      </c>
      <c r="L309" s="9">
        <v>14708059.397071745</v>
      </c>
      <c r="M309" s="9">
        <v>16314355.156861152</v>
      </c>
    </row>
    <row r="310" spans="2:13" x14ac:dyDescent="0.25">
      <c r="B310" s="1" t="s">
        <v>196</v>
      </c>
      <c r="C310" s="6">
        <v>1</v>
      </c>
      <c r="D310" s="9">
        <v>13910480</v>
      </c>
      <c r="E310" s="9">
        <v>13974168.83532515</v>
      </c>
      <c r="F310" s="9">
        <v>-63688.835325149819</v>
      </c>
      <c r="G310" s="9">
        <v>-0.16137148980241428</v>
      </c>
      <c r="H310" s="9">
        <v>88578.575514420838</v>
      </c>
      <c r="I310" s="9">
        <v>13799421.011452746</v>
      </c>
      <c r="J310" s="9">
        <v>14148916.659197554</v>
      </c>
      <c r="K310" s="9">
        <v>404490.15097469202</v>
      </c>
      <c r="L310" s="9">
        <v>13176190.619372245</v>
      </c>
      <c r="M310" s="9">
        <v>14772147.051278055</v>
      </c>
    </row>
    <row r="311" spans="2:13" x14ac:dyDescent="0.25">
      <c r="B311" s="1" t="s">
        <v>197</v>
      </c>
      <c r="C311" s="6">
        <v>1</v>
      </c>
      <c r="D311" s="9">
        <v>13805540</v>
      </c>
      <c r="E311" s="9">
        <v>13889435.073779875</v>
      </c>
      <c r="F311" s="9">
        <v>-83895.073779875413</v>
      </c>
      <c r="G311" s="9">
        <v>-0.21256901580669799</v>
      </c>
      <c r="H311" s="9">
        <v>88494.406089937824</v>
      </c>
      <c r="I311" s="9">
        <v>13714853.299357688</v>
      </c>
      <c r="J311" s="9">
        <v>14064016.848202063</v>
      </c>
      <c r="K311" s="9">
        <v>404471.72720052511</v>
      </c>
      <c r="L311" s="9">
        <v>13091493.204250745</v>
      </c>
      <c r="M311" s="9">
        <v>14687376.943309005</v>
      </c>
    </row>
    <row r="312" spans="2:13" x14ac:dyDescent="0.25">
      <c r="B312" s="1" t="s">
        <v>198</v>
      </c>
      <c r="C312" s="6">
        <v>1</v>
      </c>
      <c r="D312" s="9">
        <v>15835971</v>
      </c>
      <c r="E312" s="9">
        <v>15458415.256156063</v>
      </c>
      <c r="F312" s="9">
        <v>377555.74384393729</v>
      </c>
      <c r="G312" s="9">
        <v>0.95663129269841984</v>
      </c>
      <c r="H312" s="9">
        <v>105299.40140953532</v>
      </c>
      <c r="I312" s="9">
        <v>15250680.58505168</v>
      </c>
      <c r="J312" s="9">
        <v>15666149.927260445</v>
      </c>
      <c r="K312" s="9">
        <v>408477.76210287341</v>
      </c>
      <c r="L312" s="9">
        <v>14652570.280514911</v>
      </c>
      <c r="M312" s="9">
        <v>16264260.231797215</v>
      </c>
    </row>
    <row r="313" spans="2:13" x14ac:dyDescent="0.25">
      <c r="B313" s="1" t="s">
        <v>199</v>
      </c>
      <c r="C313" s="6">
        <v>1</v>
      </c>
      <c r="D313" s="9">
        <v>16331485</v>
      </c>
      <c r="E313" s="9">
        <v>15942903.986668209</v>
      </c>
      <c r="F313" s="9">
        <v>388581.01333179139</v>
      </c>
      <c r="G313" s="9">
        <v>0.98456655252292402</v>
      </c>
      <c r="H313" s="9">
        <v>108996.52613315269</v>
      </c>
      <c r="I313" s="9">
        <v>15727875.627487618</v>
      </c>
      <c r="J313" s="9">
        <v>16157932.345848799</v>
      </c>
      <c r="K313" s="9">
        <v>409446.40785389754</v>
      </c>
      <c r="L313" s="9">
        <v>15135148.066579016</v>
      </c>
      <c r="M313" s="9">
        <v>16750659.906757401</v>
      </c>
    </row>
    <row r="314" spans="2:13" x14ac:dyDescent="0.25">
      <c r="B314" s="1" t="s">
        <v>200</v>
      </c>
      <c r="C314" s="6">
        <v>1</v>
      </c>
      <c r="D314" s="9">
        <v>13966621</v>
      </c>
      <c r="E314" s="9">
        <v>14077728.852206362</v>
      </c>
      <c r="F314" s="9">
        <v>-111107.85220636241</v>
      </c>
      <c r="G314" s="9">
        <v>-0.28151935182597071</v>
      </c>
      <c r="H314" s="9">
        <v>130438.53375390558</v>
      </c>
      <c r="I314" s="9">
        <v>13820399.69794726</v>
      </c>
      <c r="J314" s="9">
        <v>14335058.006465465</v>
      </c>
      <c r="K314" s="9">
        <v>415668.53294810996</v>
      </c>
      <c r="L314" s="9">
        <v>13257697.923022013</v>
      </c>
      <c r="M314" s="9">
        <v>14897759.781390712</v>
      </c>
    </row>
    <row r="315" spans="2:13" x14ac:dyDescent="0.25">
      <c r="B315" s="1" t="s">
        <v>201</v>
      </c>
      <c r="C315" s="6">
        <v>1</v>
      </c>
      <c r="D315" s="9">
        <v>14896809</v>
      </c>
      <c r="E315" s="9">
        <v>14520781.543131614</v>
      </c>
      <c r="F315" s="9">
        <v>376027.4568683859</v>
      </c>
      <c r="G315" s="9">
        <v>0.95275899789460883</v>
      </c>
      <c r="H315" s="9">
        <v>109546.90004331259</v>
      </c>
      <c r="I315" s="9">
        <v>14304667.406238319</v>
      </c>
      <c r="J315" s="9">
        <v>14736895.680024909</v>
      </c>
      <c r="K315" s="9">
        <v>409593.26349985873</v>
      </c>
      <c r="L315" s="9">
        <v>13712735.906207329</v>
      </c>
      <c r="M315" s="9">
        <v>15328827.1800559</v>
      </c>
    </row>
    <row r="316" spans="2:13" x14ac:dyDescent="0.25">
      <c r="B316" s="1" t="s">
        <v>202</v>
      </c>
      <c r="C316" s="6">
        <v>1</v>
      </c>
      <c r="D316" s="9">
        <v>12976713</v>
      </c>
      <c r="E316" s="9">
        <v>13329839.336213123</v>
      </c>
      <c r="F316" s="9">
        <v>-353126.33621312305</v>
      </c>
      <c r="G316" s="9">
        <v>-0.89473331820651958</v>
      </c>
      <c r="H316" s="9">
        <v>97641.387192711802</v>
      </c>
      <c r="I316" s="9">
        <v>13137212.396428669</v>
      </c>
      <c r="J316" s="9">
        <v>13522466.275997577</v>
      </c>
      <c r="K316" s="9">
        <v>406570.97620007535</v>
      </c>
      <c r="L316" s="9">
        <v>12527756.068018377</v>
      </c>
      <c r="M316" s="9">
        <v>14131922.604407869</v>
      </c>
    </row>
    <row r="317" spans="2:13" x14ac:dyDescent="0.25">
      <c r="B317" s="1" t="s">
        <v>203</v>
      </c>
      <c r="C317" s="6">
        <v>1</v>
      </c>
      <c r="D317" s="9">
        <v>13102698</v>
      </c>
      <c r="E317" s="9">
        <v>13448866.937400822</v>
      </c>
      <c r="F317" s="9">
        <v>-346168.9374008216</v>
      </c>
      <c r="G317" s="9">
        <v>-0.87710501952969822</v>
      </c>
      <c r="H317" s="9">
        <v>103335.82505857764</v>
      </c>
      <c r="I317" s="9">
        <v>13245006.009945447</v>
      </c>
      <c r="J317" s="9">
        <v>13652727.864856197</v>
      </c>
      <c r="K317" s="9">
        <v>407975.99308770872</v>
      </c>
      <c r="L317" s="9">
        <v>12644011.851729987</v>
      </c>
      <c r="M317" s="9">
        <v>14253722.023071656</v>
      </c>
    </row>
    <row r="318" spans="2:13" x14ac:dyDescent="0.25">
      <c r="B318" s="1" t="s">
        <v>204</v>
      </c>
      <c r="C318" s="6">
        <v>1</v>
      </c>
      <c r="D318" s="9">
        <v>17368816</v>
      </c>
      <c r="E318" s="9">
        <v>16665993.609510273</v>
      </c>
      <c r="F318" s="9">
        <v>702822.39048972726</v>
      </c>
      <c r="G318" s="9">
        <v>1.7807751647647931</v>
      </c>
      <c r="H318" s="9">
        <v>126479.14400471043</v>
      </c>
      <c r="I318" s="9">
        <v>16416475.539799735</v>
      </c>
      <c r="J318" s="9">
        <v>16915511.679220811</v>
      </c>
      <c r="K318" s="9">
        <v>414443.11076857033</v>
      </c>
      <c r="L318" s="9">
        <v>15848380.193341412</v>
      </c>
      <c r="M318" s="9">
        <v>17483607.025679134</v>
      </c>
    </row>
    <row r="319" spans="2:13" x14ac:dyDescent="0.25">
      <c r="B319" s="1" t="s">
        <v>205</v>
      </c>
      <c r="C319" s="6">
        <v>1</v>
      </c>
      <c r="D319" s="9">
        <v>19805768</v>
      </c>
      <c r="E319" s="9">
        <v>20132666.54099682</v>
      </c>
      <c r="F319" s="9">
        <v>-326898.54099681973</v>
      </c>
      <c r="G319" s="9">
        <v>-0.82827868190048903</v>
      </c>
      <c r="H319" s="9">
        <v>119880.89799565425</v>
      </c>
      <c r="I319" s="9">
        <v>19896165.491765115</v>
      </c>
      <c r="J319" s="9">
        <v>20369167.590228524</v>
      </c>
      <c r="K319" s="9">
        <v>412477.33016447054</v>
      </c>
      <c r="L319" s="9">
        <v>19318931.217027817</v>
      </c>
      <c r="M319" s="9">
        <v>20946401.864965823</v>
      </c>
    </row>
    <row r="320" spans="2:13" x14ac:dyDescent="0.25">
      <c r="B320" s="1" t="s">
        <v>206</v>
      </c>
      <c r="C320" s="6">
        <v>1</v>
      </c>
      <c r="D320" s="9">
        <v>19394910</v>
      </c>
      <c r="E320" s="9">
        <v>19599335.56733682</v>
      </c>
      <c r="F320" s="9">
        <v>-204425.56733682007</v>
      </c>
      <c r="G320" s="9">
        <v>-0.51796297084772935</v>
      </c>
      <c r="H320" s="9">
        <v>109866.335773243</v>
      </c>
      <c r="I320" s="9">
        <v>19382591.247599106</v>
      </c>
      <c r="J320" s="9">
        <v>19816079.887074534</v>
      </c>
      <c r="K320" s="9">
        <v>409678.81313488033</v>
      </c>
      <c r="L320" s="9">
        <v>18791121.158082809</v>
      </c>
      <c r="M320" s="9">
        <v>20407549.976590831</v>
      </c>
    </row>
    <row r="321" spans="2:13" x14ac:dyDescent="0.25">
      <c r="B321" s="1" t="s">
        <v>207</v>
      </c>
      <c r="C321" s="6">
        <v>1</v>
      </c>
      <c r="D321" s="9">
        <v>16134163</v>
      </c>
      <c r="E321" s="9">
        <v>16173412.959848272</v>
      </c>
      <c r="F321" s="9">
        <v>-39249.959848271683</v>
      </c>
      <c r="G321" s="9">
        <v>-9.9449526169925195E-2</v>
      </c>
      <c r="H321" s="9">
        <v>105516.23715864963</v>
      </c>
      <c r="I321" s="9">
        <v>15965250.515153317</v>
      </c>
      <c r="J321" s="9">
        <v>16381575.404543227</v>
      </c>
      <c r="K321" s="9">
        <v>408533.71280652663</v>
      </c>
      <c r="L321" s="9">
        <v>15367457.604652574</v>
      </c>
      <c r="M321" s="9">
        <v>16979368.315043967</v>
      </c>
    </row>
    <row r="322" spans="2:13" x14ac:dyDescent="0.25">
      <c r="B322" s="1" t="s">
        <v>208</v>
      </c>
      <c r="C322" s="6">
        <v>1</v>
      </c>
      <c r="D322" s="9">
        <v>14385984</v>
      </c>
      <c r="E322" s="9">
        <v>14589536.255631387</v>
      </c>
      <c r="F322" s="9">
        <v>-203552.25563138723</v>
      </c>
      <c r="G322" s="9">
        <v>-0.51575021864009185</v>
      </c>
      <c r="H322" s="9">
        <v>96921.44475345267</v>
      </c>
      <c r="I322" s="9">
        <v>14398329.618373172</v>
      </c>
      <c r="J322" s="9">
        <v>14780742.892889602</v>
      </c>
      <c r="K322" s="9">
        <v>406398.67697676108</v>
      </c>
      <c r="L322" s="9">
        <v>13787792.899364036</v>
      </c>
      <c r="M322" s="9">
        <v>15391279.611898739</v>
      </c>
    </row>
    <row r="323" spans="2:13" x14ac:dyDescent="0.25">
      <c r="B323" s="1" t="s">
        <v>209</v>
      </c>
      <c r="C323" s="6">
        <v>1</v>
      </c>
      <c r="D323" s="9">
        <v>14028139</v>
      </c>
      <c r="E323" s="9">
        <v>14256389.439184183</v>
      </c>
      <c r="F323" s="9">
        <v>-228250.43918418325</v>
      </c>
      <c r="G323" s="9">
        <v>-0.57832920371621444</v>
      </c>
      <c r="H323" s="9">
        <v>104257.68532725358</v>
      </c>
      <c r="I323" s="9">
        <v>14050709.865685677</v>
      </c>
      <c r="J323" s="9">
        <v>14462069.012682689</v>
      </c>
      <c r="K323" s="9">
        <v>408210.46427689947</v>
      </c>
      <c r="L323" s="9">
        <v>13451071.788724585</v>
      </c>
      <c r="M323" s="9">
        <v>15061707.089643782</v>
      </c>
    </row>
    <row r="324" spans="2:13" x14ac:dyDescent="0.25">
      <c r="B324" s="1" t="s">
        <v>210</v>
      </c>
      <c r="C324" s="6">
        <v>1</v>
      </c>
      <c r="D324" s="9">
        <v>16177808</v>
      </c>
      <c r="E324" s="9">
        <v>15990535.77143921</v>
      </c>
      <c r="F324" s="9">
        <v>187272.22856079042</v>
      </c>
      <c r="G324" s="9">
        <v>0.47450072476893573</v>
      </c>
      <c r="H324" s="9">
        <v>124473.10909477952</v>
      </c>
      <c r="I324" s="9">
        <v>15744975.207627662</v>
      </c>
      <c r="J324" s="9">
        <v>16236096.335250758</v>
      </c>
      <c r="K324" s="9">
        <v>413835.32121253991</v>
      </c>
      <c r="L324" s="9">
        <v>15174121.40257577</v>
      </c>
      <c r="M324" s="9">
        <v>16806950.140302647</v>
      </c>
    </row>
    <row r="325" spans="2:13" x14ac:dyDescent="0.25">
      <c r="B325" s="1" t="s">
        <v>211</v>
      </c>
      <c r="C325" s="6">
        <v>1</v>
      </c>
      <c r="D325" s="9">
        <v>15068183</v>
      </c>
      <c r="E325" s="9">
        <v>15679461.820132472</v>
      </c>
      <c r="F325" s="9">
        <v>-611278.82013247162</v>
      </c>
      <c r="G325" s="9">
        <v>-1.5488267823683417</v>
      </c>
      <c r="H325" s="9">
        <v>104591.78762042438</v>
      </c>
      <c r="I325" s="9">
        <v>15473123.129591912</v>
      </c>
      <c r="J325" s="9">
        <v>15885800.510673031</v>
      </c>
      <c r="K325" s="9">
        <v>408295.92238106072</v>
      </c>
      <c r="L325" s="9">
        <v>14873975.577915242</v>
      </c>
      <c r="M325" s="9">
        <v>16484948.062349701</v>
      </c>
    </row>
    <row r="326" spans="2:13" x14ac:dyDescent="0.25">
      <c r="B326" s="1" t="s">
        <v>212</v>
      </c>
      <c r="C326" s="6">
        <v>1</v>
      </c>
      <c r="D326" s="9">
        <v>13944271</v>
      </c>
      <c r="E326" s="9">
        <v>14224790.741893347</v>
      </c>
      <c r="F326" s="9">
        <v>-280519.74189334735</v>
      </c>
      <c r="G326" s="9">
        <v>-0.71076647009185512</v>
      </c>
      <c r="H326" s="9">
        <v>124267.5778355612</v>
      </c>
      <c r="I326" s="9">
        <v>13979635.650173414</v>
      </c>
      <c r="J326" s="9">
        <v>14469945.83361328</v>
      </c>
      <c r="K326" s="9">
        <v>413773.54808697285</v>
      </c>
      <c r="L326" s="9">
        <v>13408498.239059068</v>
      </c>
      <c r="M326" s="9">
        <v>15041083.244727626</v>
      </c>
    </row>
    <row r="327" spans="2:13" x14ac:dyDescent="0.25">
      <c r="B327" s="1" t="s">
        <v>213</v>
      </c>
      <c r="C327" s="6">
        <v>1</v>
      </c>
      <c r="D327" s="9">
        <v>14286598</v>
      </c>
      <c r="E327" s="9">
        <v>14467286.67922035</v>
      </c>
      <c r="F327" s="9">
        <v>-180688.67922035046</v>
      </c>
      <c r="G327" s="9">
        <v>-0.45781966662380469</v>
      </c>
      <c r="H327" s="9">
        <v>104296.72634816481</v>
      </c>
      <c r="I327" s="9">
        <v>14261530.08559134</v>
      </c>
      <c r="J327" s="9">
        <v>14673043.27284936</v>
      </c>
      <c r="K327" s="9">
        <v>408220.43716882815</v>
      </c>
      <c r="L327" s="9">
        <v>13661949.354238417</v>
      </c>
      <c r="M327" s="9">
        <v>15272624.004202284</v>
      </c>
    </row>
    <row r="328" spans="2:13" x14ac:dyDescent="0.25">
      <c r="B328" s="1" t="s">
        <v>214</v>
      </c>
      <c r="C328" s="6">
        <v>1</v>
      </c>
      <c r="D328" s="9">
        <v>12746759</v>
      </c>
      <c r="E328" s="9">
        <v>13413257.885491543</v>
      </c>
      <c r="F328" s="9">
        <v>-666498.88549154252</v>
      </c>
      <c r="G328" s="9">
        <v>-1.6887405391278589</v>
      </c>
      <c r="H328" s="9">
        <v>94746.167748403313</v>
      </c>
      <c r="I328" s="9">
        <v>13226342.634956861</v>
      </c>
      <c r="J328" s="9">
        <v>13600173.136026224</v>
      </c>
      <c r="K328" s="9">
        <v>405885.39576877333</v>
      </c>
      <c r="L328" s="9">
        <v>12612527.130449822</v>
      </c>
      <c r="M328" s="9">
        <v>14213988.640533263</v>
      </c>
    </row>
    <row r="329" spans="2:13" x14ac:dyDescent="0.25">
      <c r="B329" s="1" t="s">
        <v>215</v>
      </c>
      <c r="C329" s="6">
        <v>1</v>
      </c>
      <c r="D329" s="9">
        <v>13662946</v>
      </c>
      <c r="E329" s="9">
        <v>14272402.463832831</v>
      </c>
      <c r="F329" s="9">
        <v>-609456.46383283101</v>
      </c>
      <c r="G329" s="9">
        <v>-1.5442093898611231</v>
      </c>
      <c r="H329" s="9">
        <v>85724.418181651534</v>
      </c>
      <c r="I329" s="9">
        <v>14103285.321871877</v>
      </c>
      <c r="J329" s="9">
        <v>14441519.605793785</v>
      </c>
      <c r="K329" s="9">
        <v>403874.72571076773</v>
      </c>
      <c r="L329" s="9">
        <v>13475638.358910751</v>
      </c>
      <c r="M329" s="9">
        <v>15069166.568754911</v>
      </c>
    </row>
    <row r="330" spans="2:13" x14ac:dyDescent="0.25">
      <c r="B330" s="1" t="s">
        <v>216</v>
      </c>
      <c r="C330" s="6">
        <v>1</v>
      </c>
      <c r="D330" s="9">
        <v>15421790</v>
      </c>
      <c r="E330" s="9">
        <v>15304404.992322642</v>
      </c>
      <c r="F330" s="9">
        <v>117385.00767735764</v>
      </c>
      <c r="G330" s="9">
        <v>0.29742408496961281</v>
      </c>
      <c r="H330" s="9">
        <v>103243.02168883203</v>
      </c>
      <c r="I330" s="9">
        <v>15100727.14736568</v>
      </c>
      <c r="J330" s="9">
        <v>15508082.837279605</v>
      </c>
      <c r="K330" s="9">
        <v>407952.49689492752</v>
      </c>
      <c r="L330" s="9">
        <v>14499596.259943604</v>
      </c>
      <c r="M330" s="9">
        <v>16109213.72470168</v>
      </c>
    </row>
    <row r="331" spans="2:13" x14ac:dyDescent="0.25">
      <c r="B331" s="1" t="s">
        <v>217</v>
      </c>
      <c r="C331" s="6">
        <v>1</v>
      </c>
      <c r="D331" s="9">
        <v>19240751</v>
      </c>
      <c r="E331" s="9">
        <v>19591326.397783265</v>
      </c>
      <c r="F331" s="9">
        <v>-350575.39778326452</v>
      </c>
      <c r="G331" s="9">
        <v>-0.88826988183311262</v>
      </c>
      <c r="H331" s="9">
        <v>96077.832531199514</v>
      </c>
      <c r="I331" s="9">
        <v>19401784.038813278</v>
      </c>
      <c r="J331" s="9">
        <v>19780868.756753251</v>
      </c>
      <c r="K331" s="9">
        <v>406198.31129542924</v>
      </c>
      <c r="L331" s="9">
        <v>18789978.322954886</v>
      </c>
      <c r="M331" s="9">
        <v>20392674.472611643</v>
      </c>
    </row>
    <row r="332" spans="2:13" x14ac:dyDescent="0.25">
      <c r="B332" s="1" t="s">
        <v>218</v>
      </c>
      <c r="C332" s="6">
        <v>1</v>
      </c>
      <c r="D332" s="9">
        <v>18721230</v>
      </c>
      <c r="E332" s="9">
        <v>17650238.834105007</v>
      </c>
      <c r="F332" s="9">
        <v>1070991.1658949926</v>
      </c>
      <c r="G332" s="9">
        <v>2.7136222404345407</v>
      </c>
      <c r="H332" s="9">
        <v>91006.994036768272</v>
      </c>
      <c r="I332" s="9">
        <v>17470700.225894887</v>
      </c>
      <c r="J332" s="9">
        <v>17829777.442315128</v>
      </c>
      <c r="K332" s="9">
        <v>405028.87694456254</v>
      </c>
      <c r="L332" s="9">
        <v>16851197.819497328</v>
      </c>
      <c r="M332" s="9">
        <v>18449279.848712686</v>
      </c>
    </row>
    <row r="333" spans="2:13" x14ac:dyDescent="0.25">
      <c r="B333" s="1" t="s">
        <v>219</v>
      </c>
      <c r="C333" s="6">
        <v>1</v>
      </c>
      <c r="D333" s="9">
        <v>14886931</v>
      </c>
      <c r="E333" s="9">
        <v>14545608.237843616</v>
      </c>
      <c r="F333" s="9">
        <v>341322.76215638407</v>
      </c>
      <c r="G333" s="9">
        <v>0.86482603036235117</v>
      </c>
      <c r="H333" s="9">
        <v>110044.34264300842</v>
      </c>
      <c r="I333" s="9">
        <v>14328512.746132936</v>
      </c>
      <c r="J333" s="9">
        <v>14762703.729554296</v>
      </c>
      <c r="K333" s="9">
        <v>409726.58632690297</v>
      </c>
      <c r="L333" s="9">
        <v>13737299.58163094</v>
      </c>
      <c r="M333" s="9">
        <v>15353916.894056294</v>
      </c>
    </row>
    <row r="334" spans="2:13" x14ac:dyDescent="0.25">
      <c r="B334" s="1" t="s">
        <v>220</v>
      </c>
      <c r="C334" s="6">
        <v>1</v>
      </c>
      <c r="D334" s="9">
        <v>14675076</v>
      </c>
      <c r="E334" s="9">
        <v>14385556.637566857</v>
      </c>
      <c r="F334" s="9">
        <v>289519.36243314296</v>
      </c>
      <c r="G334" s="9">
        <v>0.73356924496988374</v>
      </c>
      <c r="H334" s="9">
        <v>87970.056854290146</v>
      </c>
      <c r="I334" s="9">
        <v>14212009.299376529</v>
      </c>
      <c r="J334" s="9">
        <v>14559103.975757185</v>
      </c>
      <c r="K334" s="9">
        <v>404357.32848349895</v>
      </c>
      <c r="L334" s="9">
        <v>13587840.453839717</v>
      </c>
      <c r="M334" s="9">
        <v>15183272.821293997</v>
      </c>
    </row>
    <row r="335" spans="2:13" x14ac:dyDescent="0.25">
      <c r="B335" s="1" t="s">
        <v>221</v>
      </c>
      <c r="C335" s="6">
        <v>1</v>
      </c>
      <c r="D335" s="9">
        <v>14306931</v>
      </c>
      <c r="E335" s="9">
        <v>14212937.042313</v>
      </c>
      <c r="F335" s="9">
        <v>93993.957686999813</v>
      </c>
      <c r="G335" s="9">
        <v>0.23815704757261658</v>
      </c>
      <c r="H335" s="9">
        <v>105157.13823907684</v>
      </c>
      <c r="I335" s="9">
        <v>14005483.028007515</v>
      </c>
      <c r="J335" s="9">
        <v>14420391.056618486</v>
      </c>
      <c r="K335" s="9">
        <v>408441.11193414102</v>
      </c>
      <c r="L335" s="9">
        <v>13407164.370128902</v>
      </c>
      <c r="M335" s="9">
        <v>15018709.714497099</v>
      </c>
    </row>
    <row r="336" spans="2:13" x14ac:dyDescent="0.25">
      <c r="B336" s="1" t="s">
        <v>222</v>
      </c>
      <c r="C336" s="6">
        <v>1</v>
      </c>
      <c r="D336" s="9">
        <v>15491961</v>
      </c>
      <c r="E336" s="9">
        <v>15367108.741946025</v>
      </c>
      <c r="F336" s="9">
        <v>124852.25805397518</v>
      </c>
      <c r="G336" s="9">
        <v>0.31634421927338102</v>
      </c>
      <c r="H336" s="9">
        <v>110391.06535462414</v>
      </c>
      <c r="I336" s="9">
        <v>15149329.235630345</v>
      </c>
      <c r="J336" s="9">
        <v>15584888.248261705</v>
      </c>
      <c r="K336" s="9">
        <v>409819.84518260474</v>
      </c>
      <c r="L336" s="9">
        <v>14558616.104652189</v>
      </c>
      <c r="M336" s="9">
        <v>16175601.379239861</v>
      </c>
    </row>
    <row r="337" spans="2:13" x14ac:dyDescent="0.25">
      <c r="B337" s="1" t="s">
        <v>223</v>
      </c>
      <c r="C337" s="6">
        <v>1</v>
      </c>
      <c r="D337" s="9">
        <v>15851415</v>
      </c>
      <c r="E337" s="9">
        <v>15830863.565044029</v>
      </c>
      <c r="F337" s="9">
        <v>20551.434955971316</v>
      </c>
      <c r="G337" s="9">
        <v>5.2072167115181957E-2</v>
      </c>
      <c r="H337" s="9">
        <v>108972.21766185455</v>
      </c>
      <c r="I337" s="9">
        <v>15615883.161618385</v>
      </c>
      <c r="J337" s="9">
        <v>16045843.968469672</v>
      </c>
      <c r="K337" s="9">
        <v>409439.93749695184</v>
      </c>
      <c r="L337" s="9">
        <v>15023120.409675756</v>
      </c>
      <c r="M337" s="9">
        <v>16638606.720412301</v>
      </c>
    </row>
    <row r="338" spans="2:13" x14ac:dyDescent="0.25">
      <c r="B338" s="1" t="s">
        <v>224</v>
      </c>
      <c r="C338" s="6">
        <v>1</v>
      </c>
      <c r="D338" s="9">
        <v>15178391</v>
      </c>
      <c r="E338" s="9">
        <v>14549946.344595158</v>
      </c>
      <c r="F338" s="9">
        <v>628444.65540484153</v>
      </c>
      <c r="G338" s="9">
        <v>1.5923206914257633</v>
      </c>
      <c r="H338" s="9">
        <v>137032.40375941704</v>
      </c>
      <c r="I338" s="9">
        <v>14279608.802837512</v>
      </c>
      <c r="J338" s="9">
        <v>14820283.886352805</v>
      </c>
      <c r="K338" s="9">
        <v>417784.63097084971</v>
      </c>
      <c r="L338" s="9">
        <v>13725740.776990322</v>
      </c>
      <c r="M338" s="9">
        <v>15374151.912199995</v>
      </c>
    </row>
    <row r="339" spans="2:13" x14ac:dyDescent="0.25">
      <c r="B339" s="1" t="s">
        <v>225</v>
      </c>
      <c r="C339" s="6">
        <v>1</v>
      </c>
      <c r="D339" s="9">
        <v>15217726</v>
      </c>
      <c r="E339" s="9">
        <v>14581600.673633752</v>
      </c>
      <c r="F339" s="9">
        <v>636125.32636624761</v>
      </c>
      <c r="G339" s="9">
        <v>1.6117815798121897</v>
      </c>
      <c r="H339" s="9">
        <v>109599.90816543267</v>
      </c>
      <c r="I339" s="9">
        <v>14365381.962311096</v>
      </c>
      <c r="J339" s="9">
        <v>14797819.384956408</v>
      </c>
      <c r="K339" s="9">
        <v>409607.44385965017</v>
      </c>
      <c r="L339" s="9">
        <v>13773527.061694054</v>
      </c>
      <c r="M339" s="9">
        <v>15389674.285573451</v>
      </c>
    </row>
    <row r="340" spans="2:13" x14ac:dyDescent="0.25">
      <c r="B340" s="1" t="s">
        <v>226</v>
      </c>
      <c r="C340" s="6">
        <v>1</v>
      </c>
      <c r="D340" s="9">
        <v>13669243</v>
      </c>
      <c r="E340" s="9">
        <v>13623054.215629475</v>
      </c>
      <c r="F340" s="9">
        <v>46188.784370524809</v>
      </c>
      <c r="G340" s="9">
        <v>0.11703076226753911</v>
      </c>
      <c r="H340" s="9">
        <v>96046.215997156163</v>
      </c>
      <c r="I340" s="9">
        <v>13433574.229761455</v>
      </c>
      <c r="J340" s="9">
        <v>13812534.201497495</v>
      </c>
      <c r="K340" s="9">
        <v>406190.83421802812</v>
      </c>
      <c r="L340" s="9">
        <v>12821720.891580246</v>
      </c>
      <c r="M340" s="9">
        <v>14424387.539678704</v>
      </c>
    </row>
    <row r="341" spans="2:13" x14ac:dyDescent="0.25">
      <c r="B341" s="1" t="s">
        <v>227</v>
      </c>
      <c r="C341" s="6">
        <v>1</v>
      </c>
      <c r="D341" s="9">
        <v>13835998</v>
      </c>
      <c r="E341" s="9">
        <v>13912934.555085747</v>
      </c>
      <c r="F341" s="9">
        <v>-76936.555085746571</v>
      </c>
      <c r="G341" s="9">
        <v>-0.19493787963099687</v>
      </c>
      <c r="H341" s="9">
        <v>98438.381679654078</v>
      </c>
      <c r="I341" s="9">
        <v>13718735.304486599</v>
      </c>
      <c r="J341" s="9">
        <v>14107133.805684894</v>
      </c>
      <c r="K341" s="9">
        <v>406763.11679290008</v>
      </c>
      <c r="L341" s="9">
        <v>13110472.231907573</v>
      </c>
      <c r="M341" s="9">
        <v>14715396.878263921</v>
      </c>
    </row>
    <row r="342" spans="2:13" x14ac:dyDescent="0.25">
      <c r="B342" s="1" t="s">
        <v>228</v>
      </c>
      <c r="C342" s="6">
        <v>1</v>
      </c>
      <c r="D342" s="9">
        <v>16594307</v>
      </c>
      <c r="E342" s="9">
        <v>16143596.160521822</v>
      </c>
      <c r="F342" s="9">
        <v>450710.83947817795</v>
      </c>
      <c r="G342" s="9">
        <v>1.1419879051857866</v>
      </c>
      <c r="H342" s="9">
        <v>104913.58461915127</v>
      </c>
      <c r="I342" s="9">
        <v>15936622.628825489</v>
      </c>
      <c r="J342" s="9">
        <v>16350569.692218155</v>
      </c>
      <c r="K342" s="9">
        <v>408378.47449762211</v>
      </c>
      <c r="L342" s="9">
        <v>15337947.059479628</v>
      </c>
      <c r="M342" s="9">
        <v>16949245.261564016</v>
      </c>
    </row>
    <row r="343" spans="2:13" x14ac:dyDescent="0.25">
      <c r="B343" s="1" t="s">
        <v>229</v>
      </c>
      <c r="C343" s="6">
        <v>1</v>
      </c>
      <c r="D343" s="9">
        <v>17565527</v>
      </c>
      <c r="E343" s="9">
        <v>18249335.598373104</v>
      </c>
      <c r="F343" s="9">
        <v>-683808.59837310389</v>
      </c>
      <c r="G343" s="9">
        <v>-1.732598997859111</v>
      </c>
      <c r="H343" s="9">
        <v>99442.931672331964</v>
      </c>
      <c r="I343" s="9">
        <v>18053154.571433887</v>
      </c>
      <c r="J343" s="9">
        <v>18445516.625312321</v>
      </c>
      <c r="K343" s="9">
        <v>407007.38918962306</v>
      </c>
      <c r="L343" s="9">
        <v>17446391.374582827</v>
      </c>
      <c r="M343" s="9">
        <v>19052279.822163381</v>
      </c>
    </row>
    <row r="344" spans="2:13" x14ac:dyDescent="0.25">
      <c r="B344" s="1" t="s">
        <v>230</v>
      </c>
      <c r="C344" s="6">
        <v>1</v>
      </c>
      <c r="D344" s="9">
        <v>19544883</v>
      </c>
      <c r="E344" s="9">
        <v>19300430.688380312</v>
      </c>
      <c r="F344" s="9">
        <v>244452.31161968783</v>
      </c>
      <c r="G344" s="9">
        <v>0.61938067339937264</v>
      </c>
      <c r="H344" s="9">
        <v>101152.98545133535</v>
      </c>
      <c r="I344" s="9">
        <v>19100876.067150939</v>
      </c>
      <c r="J344" s="9">
        <v>19499985.309609685</v>
      </c>
      <c r="K344" s="9">
        <v>407428.57614689134</v>
      </c>
      <c r="L344" s="9">
        <v>18496655.546912726</v>
      </c>
      <c r="M344" s="9">
        <v>20104205.829847898</v>
      </c>
    </row>
    <row r="345" spans="2:13" x14ac:dyDescent="0.25">
      <c r="B345" s="1" t="s">
        <v>231</v>
      </c>
      <c r="C345" s="6">
        <v>1</v>
      </c>
      <c r="D345" s="9">
        <v>16060666</v>
      </c>
      <c r="E345" s="9">
        <v>15950888.682159208</v>
      </c>
      <c r="F345" s="9">
        <v>109777.31784079224</v>
      </c>
      <c r="G345" s="9">
        <v>0.27814811239743964</v>
      </c>
      <c r="H345" s="9">
        <v>103706.49720026359</v>
      </c>
      <c r="I345" s="9">
        <v>15746296.492660459</v>
      </c>
      <c r="J345" s="9">
        <v>16155480.871657956</v>
      </c>
      <c r="K345" s="9">
        <v>408070.03780835646</v>
      </c>
      <c r="L345" s="9">
        <v>15145848.065052759</v>
      </c>
      <c r="M345" s="9">
        <v>16755929.299265657</v>
      </c>
    </row>
    <row r="346" spans="2:13" x14ac:dyDescent="0.25">
      <c r="B346" s="1" t="s">
        <v>232</v>
      </c>
      <c r="C346" s="6">
        <v>1</v>
      </c>
      <c r="D346" s="9">
        <v>14549269</v>
      </c>
      <c r="E346" s="9">
        <v>14972559.125592383</v>
      </c>
      <c r="F346" s="9">
        <v>-423290.12559238262</v>
      </c>
      <c r="G346" s="9">
        <v>-1.0725107130122127</v>
      </c>
      <c r="H346" s="9">
        <v>97954.320966819825</v>
      </c>
      <c r="I346" s="9">
        <v>14779314.830022695</v>
      </c>
      <c r="J346" s="9">
        <v>15165803.421162071</v>
      </c>
      <c r="K346" s="9">
        <v>406646.24330176221</v>
      </c>
      <c r="L346" s="9">
        <v>14170327.370450849</v>
      </c>
      <c r="M346" s="9">
        <v>15774790.880733917</v>
      </c>
    </row>
    <row r="347" spans="2:13" x14ac:dyDescent="0.25">
      <c r="B347" s="1" t="s">
        <v>233</v>
      </c>
      <c r="C347" s="6">
        <v>1</v>
      </c>
      <c r="D347" s="9">
        <v>14298213</v>
      </c>
      <c r="E347" s="9">
        <v>14733401.730772493</v>
      </c>
      <c r="F347" s="9">
        <v>-435188.73077249341</v>
      </c>
      <c r="G347" s="9">
        <v>-1.1026587858209327</v>
      </c>
      <c r="H347" s="9">
        <v>106514.42182278288</v>
      </c>
      <c r="I347" s="9">
        <v>14523270.067258349</v>
      </c>
      <c r="J347" s="9">
        <v>14943533.394286638</v>
      </c>
      <c r="K347" s="9">
        <v>408792.66169001482</v>
      </c>
      <c r="L347" s="9">
        <v>13926935.521189932</v>
      </c>
      <c r="M347" s="9">
        <v>15539867.940355055</v>
      </c>
    </row>
    <row r="348" spans="2:13" x14ac:dyDescent="0.25">
      <c r="B348" s="1" t="s">
        <v>234</v>
      </c>
      <c r="C348" s="6">
        <v>1</v>
      </c>
      <c r="D348" s="9">
        <v>16140952</v>
      </c>
      <c r="E348" s="9">
        <v>16153561.700711906</v>
      </c>
      <c r="F348" s="9">
        <v>-12609.700711905956</v>
      </c>
      <c r="G348" s="9">
        <v>-3.1949810032705937E-2</v>
      </c>
      <c r="H348" s="9">
        <v>119336.69047834663</v>
      </c>
      <c r="I348" s="9">
        <v>15918134.264132384</v>
      </c>
      <c r="J348" s="9">
        <v>16388989.137291428</v>
      </c>
      <c r="K348" s="9">
        <v>412319.49249300588</v>
      </c>
      <c r="L348" s="9">
        <v>15340137.758919161</v>
      </c>
      <c r="M348" s="9">
        <v>16966985.642504651</v>
      </c>
    </row>
    <row r="349" spans="2:13" x14ac:dyDescent="0.25">
      <c r="B349" s="1" t="s">
        <v>235</v>
      </c>
      <c r="C349" s="6">
        <v>1</v>
      </c>
      <c r="D349" s="9">
        <v>15813114</v>
      </c>
      <c r="E349" s="9">
        <v>16145557.750590872</v>
      </c>
      <c r="F349" s="9">
        <v>-332443.75059087202</v>
      </c>
      <c r="G349" s="9">
        <v>-0.84232884828978549</v>
      </c>
      <c r="H349" s="9">
        <v>99825.194589572682</v>
      </c>
      <c r="I349" s="9">
        <v>15948622.595324947</v>
      </c>
      <c r="J349" s="9">
        <v>16342492.905856797</v>
      </c>
      <c r="K349" s="9">
        <v>407100.95513301273</v>
      </c>
      <c r="L349" s="9">
        <v>15342428.939896811</v>
      </c>
      <c r="M349" s="9">
        <v>16948686.561284933</v>
      </c>
    </row>
    <row r="350" spans="2:13" x14ac:dyDescent="0.25">
      <c r="B350" s="1" t="s">
        <v>236</v>
      </c>
      <c r="C350" s="6">
        <v>1</v>
      </c>
      <c r="D350" s="9">
        <v>15009236</v>
      </c>
      <c r="E350" s="9">
        <v>15217485.176648701</v>
      </c>
      <c r="F350" s="9">
        <v>-208249.17664870061</v>
      </c>
      <c r="G350" s="9">
        <v>-0.52765103513608502</v>
      </c>
      <c r="H350" s="9">
        <v>114556.3927136558</v>
      </c>
      <c r="I350" s="9">
        <v>14991488.312044295</v>
      </c>
      <c r="J350" s="9">
        <v>15443482.041253107</v>
      </c>
      <c r="K350" s="9">
        <v>410961.41583721765</v>
      </c>
      <c r="L350" s="9">
        <v>14406740.44863731</v>
      </c>
      <c r="M350" s="9">
        <v>16028229.904660091</v>
      </c>
    </row>
    <row r="351" spans="2:13" x14ac:dyDescent="0.25">
      <c r="B351" s="1" t="s">
        <v>237</v>
      </c>
      <c r="C351" s="6">
        <v>1</v>
      </c>
      <c r="D351" s="9">
        <v>15088622</v>
      </c>
      <c r="E351" s="9">
        <v>14937522.622198263</v>
      </c>
      <c r="F351" s="9">
        <v>151099.37780173682</v>
      </c>
      <c r="G351" s="9">
        <v>0.38284781908165244</v>
      </c>
      <c r="H351" s="9">
        <v>118478.71382746923</v>
      </c>
      <c r="I351" s="9">
        <v>14703787.802053399</v>
      </c>
      <c r="J351" s="9">
        <v>15171257.442343127</v>
      </c>
      <c r="K351" s="9">
        <v>412071.98864467425</v>
      </c>
      <c r="L351" s="9">
        <v>14124586.956025722</v>
      </c>
      <c r="M351" s="9">
        <v>15750458.288370805</v>
      </c>
    </row>
    <row r="352" spans="2:13" x14ac:dyDescent="0.25">
      <c r="B352" s="1" t="s">
        <v>238</v>
      </c>
      <c r="C352" s="6">
        <v>1</v>
      </c>
      <c r="D352" s="9">
        <v>13174997</v>
      </c>
      <c r="E352" s="9">
        <v>13635388.59130091</v>
      </c>
      <c r="F352" s="9">
        <v>-460391.59130091034</v>
      </c>
      <c r="G352" s="9">
        <v>-1.1665164954177527</v>
      </c>
      <c r="H352" s="9">
        <v>98948.491200298042</v>
      </c>
      <c r="I352" s="9">
        <v>13440182.996581286</v>
      </c>
      <c r="J352" s="9">
        <v>13830594.186020534</v>
      </c>
      <c r="K352" s="9">
        <v>406886.86647049774</v>
      </c>
      <c r="L352" s="9">
        <v>12832682.134744665</v>
      </c>
      <c r="M352" s="9">
        <v>14438095.047857156</v>
      </c>
    </row>
    <row r="353" spans="2:13" x14ac:dyDescent="0.25">
      <c r="B353" s="1" t="s">
        <v>239</v>
      </c>
      <c r="C353" s="6">
        <v>1</v>
      </c>
      <c r="D353" s="9">
        <v>13308996</v>
      </c>
      <c r="E353" s="9">
        <v>13724485.529614244</v>
      </c>
      <c r="F353" s="9">
        <v>-415489.52961424366</v>
      </c>
      <c r="G353" s="9">
        <v>-1.0527459647967288</v>
      </c>
      <c r="H353" s="9">
        <v>91896.809075486672</v>
      </c>
      <c r="I353" s="9">
        <v>13543191.494194306</v>
      </c>
      <c r="J353" s="9">
        <v>13905779.565034181</v>
      </c>
      <c r="K353" s="9">
        <v>405229.73942397372</v>
      </c>
      <c r="L353" s="9">
        <v>12925048.253484285</v>
      </c>
      <c r="M353" s="9">
        <v>14523922.805744203</v>
      </c>
    </row>
    <row r="354" spans="2:13" x14ac:dyDescent="0.25">
      <c r="B354" s="1" t="s">
        <v>240</v>
      </c>
      <c r="C354" s="6">
        <v>1</v>
      </c>
      <c r="D354" s="9">
        <v>15749084</v>
      </c>
      <c r="E354" s="9">
        <v>15645675.844253009</v>
      </c>
      <c r="F354" s="9">
        <v>103408.15574699081</v>
      </c>
      <c r="G354" s="9">
        <v>0.26201025761296165</v>
      </c>
      <c r="H354" s="9">
        <v>104560.43902806063</v>
      </c>
      <c r="I354" s="9">
        <v>15439398.998219037</v>
      </c>
      <c r="J354" s="9">
        <v>15851952.690286981</v>
      </c>
      <c r="K354" s="9">
        <v>408287.89304252702</v>
      </c>
      <c r="L354" s="9">
        <v>14840205.442315754</v>
      </c>
      <c r="M354" s="9">
        <v>16451146.246190265</v>
      </c>
    </row>
    <row r="355" spans="2:13" x14ac:dyDescent="0.25">
      <c r="B355" s="1" t="s">
        <v>241</v>
      </c>
      <c r="C355" s="6">
        <v>1</v>
      </c>
      <c r="D355" s="9">
        <v>18099965</v>
      </c>
      <c r="E355" s="9">
        <v>18352762.316289995</v>
      </c>
      <c r="F355" s="9">
        <v>-252797.31628999487</v>
      </c>
      <c r="G355" s="9">
        <v>-0.64052481631202818</v>
      </c>
      <c r="H355" s="9">
        <v>94154.77844201948</v>
      </c>
      <c r="I355" s="9">
        <v>18167013.758646362</v>
      </c>
      <c r="J355" s="9">
        <v>18538510.873933628</v>
      </c>
      <c r="K355" s="9">
        <v>405747.75476745522</v>
      </c>
      <c r="L355" s="9">
        <v>17552303.099431366</v>
      </c>
      <c r="M355" s="9">
        <v>19153221.533148624</v>
      </c>
    </row>
    <row r="356" spans="2:13" x14ac:dyDescent="0.25">
      <c r="B356" s="1" t="s">
        <v>242</v>
      </c>
      <c r="C356" s="6">
        <v>1</v>
      </c>
      <c r="D356" s="9">
        <v>17237511</v>
      </c>
      <c r="E356" s="9">
        <v>17422905.143452488</v>
      </c>
      <c r="F356" s="9">
        <v>-185394.14345248789</v>
      </c>
      <c r="G356" s="9">
        <v>-0.46974212947738653</v>
      </c>
      <c r="H356" s="9">
        <v>94693.16932932999</v>
      </c>
      <c r="I356" s="9">
        <v>17236094.448204994</v>
      </c>
      <c r="J356" s="9">
        <v>17609715.838699982</v>
      </c>
      <c r="K356" s="9">
        <v>405873.02757512522</v>
      </c>
      <c r="L356" s="9">
        <v>16622198.788384605</v>
      </c>
      <c r="M356" s="9">
        <v>18223611.498520371</v>
      </c>
    </row>
    <row r="357" spans="2:13" x14ac:dyDescent="0.25">
      <c r="B357" s="1" t="s">
        <v>243</v>
      </c>
      <c r="C357" s="6">
        <v>1</v>
      </c>
      <c r="D357" s="9">
        <v>15286365</v>
      </c>
      <c r="E357" s="9">
        <v>15329209.703979578</v>
      </c>
      <c r="F357" s="9">
        <v>-42844.703979577869</v>
      </c>
      <c r="G357" s="9">
        <v>-0.10855770365450067</v>
      </c>
      <c r="H357" s="9">
        <v>103487.31851927923</v>
      </c>
      <c r="I357" s="9">
        <v>15125049.910207661</v>
      </c>
      <c r="J357" s="9">
        <v>15533369.497751495</v>
      </c>
      <c r="K357" s="9">
        <v>408014.39103256637</v>
      </c>
      <c r="L357" s="9">
        <v>14524278.866838749</v>
      </c>
      <c r="M357" s="9">
        <v>16134140.541120406</v>
      </c>
    </row>
    <row r="358" spans="2:13" x14ac:dyDescent="0.25">
      <c r="B358" s="1" t="s">
        <v>244</v>
      </c>
      <c r="C358" s="6">
        <v>1</v>
      </c>
      <c r="D358" s="9">
        <v>13898432</v>
      </c>
      <c r="E358" s="9">
        <v>14368842.120320465</v>
      </c>
      <c r="F358" s="9">
        <v>-470410.12032046542</v>
      </c>
      <c r="G358" s="9">
        <v>-1.1919009281093003</v>
      </c>
      <c r="H358" s="9">
        <v>98991.255127273369</v>
      </c>
      <c r="I358" s="9">
        <v>14173552.160920829</v>
      </c>
      <c r="J358" s="9">
        <v>14564132.079720102</v>
      </c>
      <c r="K358" s="9">
        <v>406897.26809974789</v>
      </c>
      <c r="L358" s="9">
        <v>13566115.143428849</v>
      </c>
      <c r="M358" s="9">
        <v>15171569.097212082</v>
      </c>
    </row>
    <row r="359" spans="2:13" x14ac:dyDescent="0.25">
      <c r="B359" s="1" t="s">
        <v>245</v>
      </c>
      <c r="C359" s="6">
        <v>1</v>
      </c>
      <c r="D359" s="9">
        <v>14105773</v>
      </c>
      <c r="E359" s="9">
        <v>14428202.759661257</v>
      </c>
      <c r="F359" s="9">
        <v>-322429.75966125727</v>
      </c>
      <c r="G359" s="9">
        <v>-0.81695591397673384</v>
      </c>
      <c r="H359" s="9">
        <v>101596.07469131981</v>
      </c>
      <c r="I359" s="9">
        <v>14227774.011928732</v>
      </c>
      <c r="J359" s="9">
        <v>14628631.507393783</v>
      </c>
      <c r="K359" s="9">
        <v>407538.80868949089</v>
      </c>
      <c r="L359" s="9">
        <v>13624210.151421063</v>
      </c>
      <c r="M359" s="9">
        <v>15232195.367901452</v>
      </c>
    </row>
    <row r="360" spans="2:13" x14ac:dyDescent="0.25">
      <c r="B360" s="1" t="s">
        <v>246</v>
      </c>
      <c r="C360" s="6">
        <v>1</v>
      </c>
      <c r="D360" s="9">
        <v>16041140</v>
      </c>
      <c r="E360" s="9">
        <v>15785456.647074262</v>
      </c>
      <c r="F360" s="9">
        <v>255683.35292573832</v>
      </c>
      <c r="G360" s="9">
        <v>0.64783730725579591</v>
      </c>
      <c r="H360" s="9">
        <v>109222.25109834074</v>
      </c>
      <c r="I360" s="9">
        <v>15569982.977656616</v>
      </c>
      <c r="J360" s="9">
        <v>16000930.316491907</v>
      </c>
      <c r="K360" s="9">
        <v>409506.55468545825</v>
      </c>
      <c r="L360" s="9">
        <v>14977582.069308909</v>
      </c>
      <c r="M360" s="9">
        <v>16593331.224839615</v>
      </c>
    </row>
    <row r="361" spans="2:13" x14ac:dyDescent="0.25">
      <c r="B361" s="1" t="s">
        <v>247</v>
      </c>
      <c r="C361" s="6">
        <v>1</v>
      </c>
      <c r="D361" s="9">
        <v>16554529.999999998</v>
      </c>
      <c r="E361" s="9">
        <v>16217081.271015573</v>
      </c>
      <c r="F361" s="9">
        <v>337448.72898442484</v>
      </c>
      <c r="G361" s="9">
        <v>0.85501020469508282</v>
      </c>
      <c r="H361" s="9">
        <v>125568.49656402635</v>
      </c>
      <c r="I361" s="9">
        <v>15969359.726679826</v>
      </c>
      <c r="J361" s="9">
        <v>16464802.81535132</v>
      </c>
      <c r="K361" s="9">
        <v>414166.10861430358</v>
      </c>
      <c r="L361" s="9">
        <v>15400014.324728226</v>
      </c>
      <c r="M361" s="9">
        <v>17034148.217302918</v>
      </c>
    </row>
    <row r="362" spans="2:13" x14ac:dyDescent="0.25">
      <c r="B362" s="1" t="s">
        <v>248</v>
      </c>
      <c r="C362" s="6">
        <v>1</v>
      </c>
      <c r="D362" s="9">
        <v>13951250</v>
      </c>
      <c r="E362" s="9">
        <v>14106423.181658959</v>
      </c>
      <c r="F362" s="9">
        <v>-155173.18165895902</v>
      </c>
      <c r="G362" s="9">
        <v>-0.39316981341938173</v>
      </c>
      <c r="H362" s="9">
        <v>136873.47458730778</v>
      </c>
      <c r="I362" s="9">
        <v>13836399.175390165</v>
      </c>
      <c r="J362" s="9">
        <v>14376447.187927753</v>
      </c>
      <c r="K362" s="9">
        <v>417732.5295460812</v>
      </c>
      <c r="L362" s="9">
        <v>13282320.399750846</v>
      </c>
      <c r="M362" s="9">
        <v>14930525.963567073</v>
      </c>
    </row>
    <row r="363" spans="2:13" x14ac:dyDescent="0.25">
      <c r="B363" s="1" t="s">
        <v>249</v>
      </c>
      <c r="C363" s="6">
        <v>1</v>
      </c>
      <c r="D363" s="9">
        <v>14481570</v>
      </c>
      <c r="E363" s="9">
        <v>14431737.031727487</v>
      </c>
      <c r="F363" s="9">
        <v>49832.968272512779</v>
      </c>
      <c r="G363" s="9">
        <v>0.1262642076960121</v>
      </c>
      <c r="H363" s="9">
        <v>127020.6185522584</v>
      </c>
      <c r="I363" s="9">
        <v>14181150.740967819</v>
      </c>
      <c r="J363" s="9">
        <v>14682323.322487155</v>
      </c>
      <c r="K363" s="9">
        <v>414608.67783099227</v>
      </c>
      <c r="L363" s="9">
        <v>13613796.984839007</v>
      </c>
      <c r="M363" s="9">
        <v>15249677.078615967</v>
      </c>
    </row>
    <row r="364" spans="2:13" x14ac:dyDescent="0.25">
      <c r="B364" s="1" t="s">
        <v>250</v>
      </c>
      <c r="C364" s="6">
        <v>1</v>
      </c>
      <c r="D364" s="9">
        <v>13161080</v>
      </c>
      <c r="E364" s="9">
        <v>13315496.006374234</v>
      </c>
      <c r="F364" s="9">
        <v>-154416.00637423433</v>
      </c>
      <c r="G364" s="9">
        <v>-0.39125132169137644</v>
      </c>
      <c r="H364" s="9">
        <v>132096.79283347723</v>
      </c>
      <c r="I364" s="9">
        <v>13054895.438413918</v>
      </c>
      <c r="J364" s="9">
        <v>13576096.574334551</v>
      </c>
      <c r="K364" s="9">
        <v>416191.87987304101</v>
      </c>
      <c r="L364" s="9">
        <v>12494432.618316721</v>
      </c>
      <c r="M364" s="9">
        <v>14136559.394431747</v>
      </c>
    </row>
    <row r="365" spans="2:13" x14ac:dyDescent="0.25">
      <c r="B365" s="1" t="s">
        <v>251</v>
      </c>
      <c r="C365" s="6">
        <v>1</v>
      </c>
      <c r="D365" s="9">
        <v>13263096.673492307</v>
      </c>
      <c r="E365" s="9">
        <v>13349478.448322974</v>
      </c>
      <c r="F365" s="9">
        <v>-86381.774830667302</v>
      </c>
      <c r="G365" s="9">
        <v>-0.21886969081843047</v>
      </c>
      <c r="H365" s="9">
        <v>135509.15699407965</v>
      </c>
      <c r="I365" s="9">
        <v>13082145.967957627</v>
      </c>
      <c r="J365" s="9">
        <v>13616810.928688321</v>
      </c>
      <c r="K365" s="9">
        <v>417287.49061601562</v>
      </c>
      <c r="L365" s="9">
        <v>12526253.639266826</v>
      </c>
      <c r="M365" s="9">
        <v>14172703.257379122</v>
      </c>
    </row>
    <row r="366" spans="2:13" x14ac:dyDescent="0.25">
      <c r="B366" s="1" t="s">
        <v>252</v>
      </c>
      <c r="C366" s="6">
        <v>1</v>
      </c>
      <c r="D366" s="9">
        <v>14180624.276246155</v>
      </c>
      <c r="E366" s="9">
        <v>14580090.144160239</v>
      </c>
      <c r="F366" s="9">
        <v>-399465.86791408435</v>
      </c>
      <c r="G366" s="9">
        <v>-1.0121460362936632</v>
      </c>
      <c r="H366" s="9">
        <v>142756.36339187884</v>
      </c>
      <c r="I366" s="9">
        <v>14298460.374187166</v>
      </c>
      <c r="J366" s="9">
        <v>14861719.914133312</v>
      </c>
      <c r="K366" s="9">
        <v>419696.91145425336</v>
      </c>
      <c r="L366" s="9">
        <v>13752112.029399753</v>
      </c>
      <c r="M366" s="9">
        <v>15408068.258920725</v>
      </c>
    </row>
    <row r="367" spans="2:13" x14ac:dyDescent="0.25">
      <c r="B367" s="1" t="s">
        <v>253</v>
      </c>
      <c r="C367" s="6">
        <v>1</v>
      </c>
      <c r="D367" s="9">
        <v>16044762.08466154</v>
      </c>
      <c r="E367" s="9">
        <v>16351903.803501805</v>
      </c>
      <c r="F367" s="9">
        <v>-307141.71884026565</v>
      </c>
      <c r="G367" s="9">
        <v>-0.77821986375932095</v>
      </c>
      <c r="H367" s="9">
        <v>137467.82516850738</v>
      </c>
      <c r="I367" s="9">
        <v>16080707.262338668</v>
      </c>
      <c r="J367" s="9">
        <v>16623100.344664942</v>
      </c>
      <c r="K367" s="9">
        <v>417927.65061900904</v>
      </c>
      <c r="L367" s="9">
        <v>15527416.086718777</v>
      </c>
      <c r="M367" s="9">
        <v>17176391.520284832</v>
      </c>
    </row>
    <row r="368" spans="2:13" x14ac:dyDescent="0.25">
      <c r="B368" s="1" t="s">
        <v>254</v>
      </c>
      <c r="C368" s="6">
        <v>1</v>
      </c>
      <c r="D368" s="9">
        <v>18366242.474953849</v>
      </c>
      <c r="E368" s="9">
        <v>18178526.994220857</v>
      </c>
      <c r="F368" s="9">
        <v>187715.48073299229</v>
      </c>
      <c r="G368" s="9">
        <v>0.4756238142872351</v>
      </c>
      <c r="H368" s="9">
        <v>112978.55246985547</v>
      </c>
      <c r="I368" s="9">
        <v>17955642.893029287</v>
      </c>
      <c r="J368" s="9">
        <v>18401411.095412426</v>
      </c>
      <c r="K368" s="9">
        <v>410524.38601567765</v>
      </c>
      <c r="L368" s="9">
        <v>17368644.438691217</v>
      </c>
      <c r="M368" s="9">
        <v>18988409.549750496</v>
      </c>
    </row>
    <row r="369" spans="2:13" x14ac:dyDescent="0.25">
      <c r="B369" s="1" t="s">
        <v>255</v>
      </c>
      <c r="C369" s="6">
        <v>1</v>
      </c>
      <c r="D369" s="9">
        <v>14930878.169138461</v>
      </c>
      <c r="E369" s="9">
        <v>14837760.599969879</v>
      </c>
      <c r="F369" s="9">
        <v>93117.569168582559</v>
      </c>
      <c r="G369" s="9">
        <v>0.23593649949475157</v>
      </c>
      <c r="H369" s="9">
        <v>116496.96542524161</v>
      </c>
      <c r="I369" s="9">
        <v>14607935.373298839</v>
      </c>
      <c r="J369" s="9">
        <v>15067585.826640919</v>
      </c>
      <c r="K369" s="9">
        <v>411506.57485471014</v>
      </c>
      <c r="L369" s="9">
        <v>14025940.382186633</v>
      </c>
      <c r="M369" s="9">
        <v>15649580.817753125</v>
      </c>
    </row>
    <row r="370" spans="2:13" x14ac:dyDescent="0.25">
      <c r="B370" s="1" t="s">
        <v>256</v>
      </c>
      <c r="C370" s="6">
        <v>1</v>
      </c>
      <c r="D370" s="9">
        <v>13943626.872169232</v>
      </c>
      <c r="E370" s="9">
        <v>14276440.2502522</v>
      </c>
      <c r="F370" s="9">
        <v>-332813.37808296829</v>
      </c>
      <c r="G370" s="9">
        <v>-0.84326539138665624</v>
      </c>
      <c r="H370" s="9">
        <v>97716.710982406657</v>
      </c>
      <c r="I370" s="9">
        <v>14083664.71168685</v>
      </c>
      <c r="J370" s="9">
        <v>14469215.788817551</v>
      </c>
      <c r="K370" s="9">
        <v>406589.07240675372</v>
      </c>
      <c r="L370" s="9">
        <v>13474321.281858856</v>
      </c>
      <c r="M370" s="9">
        <v>15078559.218645545</v>
      </c>
    </row>
    <row r="371" spans="2:13" x14ac:dyDescent="0.25">
      <c r="B371" s="1" t="s">
        <v>257</v>
      </c>
      <c r="C371" s="6">
        <v>1</v>
      </c>
      <c r="D371" s="9">
        <v>13528583.634523079</v>
      </c>
      <c r="E371" s="9">
        <v>14018190.516376385</v>
      </c>
      <c r="F371" s="9">
        <v>-489606.88185330667</v>
      </c>
      <c r="G371" s="9">
        <v>-1.2405406934955105</v>
      </c>
      <c r="H371" s="9">
        <v>105037.23973138479</v>
      </c>
      <c r="I371" s="9">
        <v>13810973.037860543</v>
      </c>
      <c r="J371" s="9">
        <v>14225407.994892228</v>
      </c>
      <c r="K371" s="9">
        <v>408410.25932970096</v>
      </c>
      <c r="L371" s="9">
        <v>13212478.710213844</v>
      </c>
      <c r="M371" s="9">
        <v>14823902.322538927</v>
      </c>
    </row>
    <row r="372" spans="2:13" x14ac:dyDescent="0.25">
      <c r="B372" s="1" t="s">
        <v>258</v>
      </c>
      <c r="C372" s="6">
        <v>1</v>
      </c>
      <c r="D372" s="9">
        <v>15929136.64069231</v>
      </c>
      <c r="E372" s="9">
        <v>15569424.819828335</v>
      </c>
      <c r="F372" s="9">
        <v>359711.82086397521</v>
      </c>
      <c r="G372" s="9">
        <v>0.91141927994146898</v>
      </c>
      <c r="H372" s="9">
        <v>124175.66398254842</v>
      </c>
      <c r="I372" s="9">
        <v>15324451.055768104</v>
      </c>
      <c r="J372" s="9">
        <v>15814398.583888566</v>
      </c>
      <c r="K372" s="9">
        <v>413745.95311721414</v>
      </c>
      <c r="L372" s="9">
        <v>14753186.756353542</v>
      </c>
      <c r="M372" s="9">
        <v>16385662.883303128</v>
      </c>
    </row>
    <row r="373" spans="2:13" x14ac:dyDescent="0.25">
      <c r="B373" s="1" t="s">
        <v>259</v>
      </c>
      <c r="C373" s="6">
        <v>1</v>
      </c>
      <c r="D373" s="9">
        <v>16055865.643200001</v>
      </c>
      <c r="E373" s="9">
        <v>15889076.322862506</v>
      </c>
      <c r="F373" s="9">
        <v>166789.32033749484</v>
      </c>
      <c r="G373" s="9">
        <v>0.42260218715862252</v>
      </c>
      <c r="H373" s="9">
        <v>132636.01719023957</v>
      </c>
      <c r="I373" s="9">
        <v>15627411.973029699</v>
      </c>
      <c r="J373" s="9">
        <v>16150740.672695313</v>
      </c>
      <c r="K373" s="9">
        <v>416363.34042690974</v>
      </c>
      <c r="L373" s="9">
        <v>15067674.677404776</v>
      </c>
      <c r="M373" s="9">
        <v>16710477.968320236</v>
      </c>
    </row>
    <row r="374" spans="2:13" x14ac:dyDescent="0.25">
      <c r="B374" s="1" t="s">
        <v>260</v>
      </c>
      <c r="C374" s="6">
        <v>1</v>
      </c>
      <c r="D374" s="9">
        <v>14086273.1338</v>
      </c>
      <c r="E374" s="9">
        <v>14045951.321042925</v>
      </c>
      <c r="F374" s="9">
        <v>40321.812757074833</v>
      </c>
      <c r="G374" s="9">
        <v>0.10216533185014484</v>
      </c>
      <c r="H374" s="9">
        <v>145661.92440355167</v>
      </c>
      <c r="I374" s="9">
        <v>13758589.459974803</v>
      </c>
      <c r="J374" s="9">
        <v>14333313.182111047</v>
      </c>
      <c r="K374" s="9">
        <v>420694.08650028729</v>
      </c>
      <c r="L374" s="9">
        <v>13216005.979237949</v>
      </c>
      <c r="M374" s="9">
        <v>14875896.662847901</v>
      </c>
    </row>
    <row r="375" spans="2:13" x14ac:dyDescent="0.25">
      <c r="B375" s="1" t="s">
        <v>261</v>
      </c>
      <c r="C375" s="6">
        <v>1</v>
      </c>
      <c r="D375" s="9">
        <v>14104948</v>
      </c>
      <c r="E375" s="9">
        <v>14130601.249243956</v>
      </c>
      <c r="F375" s="9">
        <v>-25653.249243956059</v>
      </c>
      <c r="G375" s="9">
        <v>-6.4998881320964222E-2</v>
      </c>
      <c r="H375" s="9">
        <v>113783.18673400521</v>
      </c>
      <c r="I375" s="9">
        <v>13906129.765484346</v>
      </c>
      <c r="J375" s="9">
        <v>14355072.733003566</v>
      </c>
      <c r="K375" s="9">
        <v>410746.55418969819</v>
      </c>
      <c r="L375" s="9">
        <v>13320280.400315285</v>
      </c>
      <c r="M375" s="9">
        <v>14940922.098172627</v>
      </c>
    </row>
    <row r="376" spans="2:13" x14ac:dyDescent="0.25">
      <c r="B376" s="1" t="s">
        <v>262</v>
      </c>
      <c r="C376" s="6">
        <v>1</v>
      </c>
      <c r="D376" s="9">
        <v>12825361.5152</v>
      </c>
      <c r="E376" s="9">
        <v>13094911.76613866</v>
      </c>
      <c r="F376" s="9">
        <v>-269550.25093865953</v>
      </c>
      <c r="G376" s="9">
        <v>-0.68297253904106903</v>
      </c>
      <c r="H376" s="9">
        <v>99143.969406375516</v>
      </c>
      <c r="I376" s="9">
        <v>12899320.531991802</v>
      </c>
      <c r="J376" s="9">
        <v>13290503.000285517</v>
      </c>
      <c r="K376" s="9">
        <v>406934.44787215733</v>
      </c>
      <c r="L376" s="9">
        <v>12292111.440987796</v>
      </c>
      <c r="M376" s="9">
        <v>13897712.091289524</v>
      </c>
    </row>
    <row r="377" spans="2:13" x14ac:dyDescent="0.25">
      <c r="B377" s="1" t="s">
        <v>263</v>
      </c>
      <c r="C377" s="6">
        <v>1</v>
      </c>
      <c r="D377" s="9">
        <v>14493142.5678</v>
      </c>
      <c r="E377" s="9">
        <v>13896435.7609153</v>
      </c>
      <c r="F377" s="9">
        <v>596706.80688470043</v>
      </c>
      <c r="G377" s="9">
        <v>1.5119049659273873</v>
      </c>
      <c r="H377" s="9">
        <v>97794.669184669212</v>
      </c>
      <c r="I377" s="9">
        <v>13703506.426399639</v>
      </c>
      <c r="J377" s="9">
        <v>14089365.095430961</v>
      </c>
      <c r="K377" s="9">
        <v>406607.81536549947</v>
      </c>
      <c r="L377" s="9">
        <v>13094279.816410806</v>
      </c>
      <c r="M377" s="9">
        <v>14698591.705419794</v>
      </c>
    </row>
    <row r="378" spans="2:13" x14ac:dyDescent="0.25">
      <c r="B378" s="1" t="s">
        <v>264</v>
      </c>
      <c r="C378" s="6">
        <v>1</v>
      </c>
      <c r="D378" s="9">
        <v>15819649.446600001</v>
      </c>
      <c r="E378" s="9">
        <v>15312539.164261617</v>
      </c>
      <c r="F378" s="9">
        <v>507110.28233838454</v>
      </c>
      <c r="G378" s="9">
        <v>1.2848899078980849</v>
      </c>
      <c r="H378" s="9">
        <v>111316.4413108326</v>
      </c>
      <c r="I378" s="9">
        <v>15092934.07615404</v>
      </c>
      <c r="J378" s="9">
        <v>15532144.252369193</v>
      </c>
      <c r="K378" s="9">
        <v>410070.07730566396</v>
      </c>
      <c r="L378" s="9">
        <v>14503552.869006883</v>
      </c>
      <c r="M378" s="9">
        <v>16121525.45951635</v>
      </c>
    </row>
    <row r="379" spans="2:13" x14ac:dyDescent="0.25">
      <c r="B379" s="1" t="s">
        <v>265</v>
      </c>
      <c r="C379" s="6">
        <v>1</v>
      </c>
      <c r="D379" s="9">
        <v>20353876.040199999</v>
      </c>
      <c r="E379" s="9">
        <v>19909730.076525982</v>
      </c>
      <c r="F379" s="9">
        <v>444145.9636740163</v>
      </c>
      <c r="G379" s="9">
        <v>1.1253541610848476</v>
      </c>
      <c r="H379" s="9">
        <v>113763.20701149192</v>
      </c>
      <c r="I379" s="9">
        <v>19685298.008765224</v>
      </c>
      <c r="J379" s="9">
        <v>20134162.144286741</v>
      </c>
      <c r="K379" s="9">
        <v>410741.01994432544</v>
      </c>
      <c r="L379" s="9">
        <v>19099420.145557214</v>
      </c>
      <c r="M379" s="9">
        <v>20720040.007494751</v>
      </c>
    </row>
    <row r="380" spans="2:13" x14ac:dyDescent="0.25">
      <c r="B380" s="1" t="s">
        <v>266</v>
      </c>
      <c r="C380" s="6">
        <v>1</v>
      </c>
      <c r="D380" s="9">
        <v>19599345.653399996</v>
      </c>
      <c r="E380" s="9">
        <v>19279755.738156006</v>
      </c>
      <c r="F380" s="9">
        <v>319589.91524399072</v>
      </c>
      <c r="G380" s="9">
        <v>0.80976046249639544</v>
      </c>
      <c r="H380" s="9">
        <v>100700.11552529353</v>
      </c>
      <c r="I380" s="9">
        <v>19081094.538768351</v>
      </c>
      <c r="J380" s="9">
        <v>19478416.93754366</v>
      </c>
      <c r="K380" s="9">
        <v>407316.37760121142</v>
      </c>
      <c r="L380" s="9">
        <v>18476201.941992126</v>
      </c>
      <c r="M380" s="9">
        <v>20083309.534319885</v>
      </c>
    </row>
    <row r="381" spans="2:13" x14ac:dyDescent="0.25">
      <c r="B381" s="1" t="s">
        <v>267</v>
      </c>
      <c r="C381" s="6">
        <v>1</v>
      </c>
      <c r="D381" s="9">
        <v>14931787.017599998</v>
      </c>
      <c r="E381" s="9">
        <v>15379531.483853681</v>
      </c>
      <c r="F381" s="9">
        <v>-447744.46625368297</v>
      </c>
      <c r="G381" s="9">
        <v>-1.1344718615322498</v>
      </c>
      <c r="H381" s="9">
        <v>113544.04293902944</v>
      </c>
      <c r="I381" s="9">
        <v>15155531.783000061</v>
      </c>
      <c r="J381" s="9">
        <v>15603531.184707301</v>
      </c>
      <c r="K381" s="9">
        <v>410680.37192238122</v>
      </c>
      <c r="L381" s="9">
        <v>14569341.199309517</v>
      </c>
      <c r="M381" s="9">
        <v>16189721.768397845</v>
      </c>
    </row>
    <row r="382" spans="2:13" x14ac:dyDescent="0.25">
      <c r="B382" s="1" t="s">
        <v>268</v>
      </c>
      <c r="C382" s="6">
        <v>1</v>
      </c>
      <c r="D382" s="9">
        <v>13752321.7016</v>
      </c>
      <c r="E382" s="9">
        <v>14342198.732493497</v>
      </c>
      <c r="F382" s="9">
        <v>-589877.03089349717</v>
      </c>
      <c r="G382" s="9">
        <v>-1.4946000313797458</v>
      </c>
      <c r="H382" s="9">
        <v>103263.17908702842</v>
      </c>
      <c r="I382" s="9">
        <v>14138481.121019077</v>
      </c>
      <c r="J382" s="9">
        <v>14545916.343967918</v>
      </c>
      <c r="K382" s="9">
        <v>407957.59871649026</v>
      </c>
      <c r="L382" s="9">
        <v>13537379.935240299</v>
      </c>
      <c r="M382" s="9">
        <v>15147017.529746696</v>
      </c>
    </row>
    <row r="383" spans="2:13" x14ac:dyDescent="0.25">
      <c r="B383" s="1" t="s">
        <v>269</v>
      </c>
      <c r="C383" s="6">
        <v>1</v>
      </c>
      <c r="D383" s="9">
        <v>13896879.130009763</v>
      </c>
      <c r="E383" s="9">
        <v>14360878.711051147</v>
      </c>
      <c r="F383" s="9">
        <v>-463999.58104138449</v>
      </c>
      <c r="G383" s="9">
        <v>-1.1756582339444457</v>
      </c>
      <c r="H383" s="9">
        <v>101060.02807406512</v>
      </c>
      <c r="I383" s="9">
        <v>14161507.476146249</v>
      </c>
      <c r="J383" s="9">
        <v>14560249.945956046</v>
      </c>
      <c r="K383" s="9">
        <v>407405.50741208205</v>
      </c>
      <c r="L383" s="9">
        <v>13557149.079586221</v>
      </c>
      <c r="M383" s="9">
        <v>15164608.342516074</v>
      </c>
    </row>
    <row r="384" spans="2:13" x14ac:dyDescent="0.25">
      <c r="B384" s="1" t="s">
        <v>270</v>
      </c>
      <c r="C384" s="6">
        <v>1</v>
      </c>
      <c r="D384" s="9">
        <v>16401684.807799999</v>
      </c>
      <c r="E384" s="9">
        <v>15979839.546969963</v>
      </c>
      <c r="F384" s="9">
        <v>421845.26083003543</v>
      </c>
      <c r="G384" s="9">
        <v>1.0688497891144426</v>
      </c>
      <c r="H384" s="9">
        <v>107082.75626107529</v>
      </c>
      <c r="I384" s="9">
        <v>15768586.673211168</v>
      </c>
      <c r="J384" s="9">
        <v>16191092.420728758</v>
      </c>
      <c r="K384" s="9">
        <v>408941.11420085176</v>
      </c>
      <c r="L384" s="9">
        <v>15173080.4702571</v>
      </c>
      <c r="M384" s="9">
        <v>16786598.623682827</v>
      </c>
    </row>
    <row r="385" spans="2:13" x14ac:dyDescent="0.25">
      <c r="B385" s="1" t="s">
        <v>271</v>
      </c>
      <c r="C385" s="6">
        <v>1</v>
      </c>
      <c r="D385" s="9">
        <v>16212390</v>
      </c>
      <c r="E385" s="9">
        <v>16235256.664828045</v>
      </c>
      <c r="F385" s="9">
        <v>-22866.664828045294</v>
      </c>
      <c r="G385" s="9">
        <v>-5.7938377288193184E-2</v>
      </c>
      <c r="H385" s="9">
        <v>110586.17862432096</v>
      </c>
      <c r="I385" s="9">
        <v>16017092.239031665</v>
      </c>
      <c r="J385" s="9">
        <v>16453421.090624426</v>
      </c>
      <c r="K385" s="9">
        <v>409872.44491194503</v>
      </c>
      <c r="L385" s="9">
        <v>15426660.258782171</v>
      </c>
      <c r="M385" s="9">
        <v>17043853.07087392</v>
      </c>
    </row>
    <row r="386" spans="2:13" x14ac:dyDescent="0.25">
      <c r="B386" s="1" t="s">
        <v>272</v>
      </c>
      <c r="C386" s="6">
        <v>1</v>
      </c>
      <c r="D386" s="9">
        <v>14504214</v>
      </c>
      <c r="E386" s="9">
        <v>14378369.975309664</v>
      </c>
      <c r="F386" s="9">
        <v>125844.02469033562</v>
      </c>
      <c r="G386" s="9">
        <v>0.3188571064823989</v>
      </c>
      <c r="H386" s="9">
        <v>135599.14158562632</v>
      </c>
      <c r="I386" s="9">
        <v>14110859.973331857</v>
      </c>
      <c r="J386" s="9">
        <v>14645879.977287471</v>
      </c>
      <c r="K386" s="9">
        <v>417316.72072195233</v>
      </c>
      <c r="L386" s="9">
        <v>13555087.501097193</v>
      </c>
      <c r="M386" s="9">
        <v>15201652.449522136</v>
      </c>
    </row>
    <row r="387" spans="2:13" x14ac:dyDescent="0.25">
      <c r="B387" s="1" t="s">
        <v>273</v>
      </c>
      <c r="C387" s="6">
        <v>1</v>
      </c>
      <c r="D387" s="9">
        <v>15011830</v>
      </c>
      <c r="E387" s="9">
        <v>14660940.619088393</v>
      </c>
      <c r="F387" s="9">
        <v>350889.3809116073</v>
      </c>
      <c r="G387" s="9">
        <v>0.88906543610781119</v>
      </c>
      <c r="H387" s="9">
        <v>105659.90009912837</v>
      </c>
      <c r="I387" s="9">
        <v>14452494.756128086</v>
      </c>
      <c r="J387" s="9">
        <v>14869386.4820487</v>
      </c>
      <c r="K387" s="9">
        <v>408570.84169617755</v>
      </c>
      <c r="L387" s="9">
        <v>13854912.01601496</v>
      </c>
      <c r="M387" s="9">
        <v>15466969.222161826</v>
      </c>
    </row>
    <row r="388" spans="2:13" x14ac:dyDescent="0.25">
      <c r="B388" s="1" t="s">
        <v>274</v>
      </c>
      <c r="C388" s="6">
        <v>1</v>
      </c>
      <c r="D388" s="9">
        <v>13577688</v>
      </c>
      <c r="E388" s="9">
        <v>13602259.198170334</v>
      </c>
      <c r="F388" s="9">
        <v>-24571.198170334101</v>
      </c>
      <c r="G388" s="9">
        <v>-6.2257236056119415E-2</v>
      </c>
      <c r="H388" s="9">
        <v>87856.79690117549</v>
      </c>
      <c r="I388" s="9">
        <v>13428935.29922842</v>
      </c>
      <c r="J388" s="9">
        <v>13775583.097112248</v>
      </c>
      <c r="K388" s="9">
        <v>404332.70329902775</v>
      </c>
      <c r="L388" s="9">
        <v>12804591.595009927</v>
      </c>
      <c r="M388" s="9">
        <v>14399926.801330741</v>
      </c>
    </row>
    <row r="389" spans="2:13" x14ac:dyDescent="0.25">
      <c r="B389" s="1" t="s">
        <v>275</v>
      </c>
      <c r="C389" s="6">
        <v>1</v>
      </c>
      <c r="D389" s="9">
        <v>13979286</v>
      </c>
      <c r="E389" s="9">
        <v>13746012.820855435</v>
      </c>
      <c r="F389" s="9">
        <v>233273.17914456502</v>
      </c>
      <c r="G389" s="9">
        <v>0.59105556346449606</v>
      </c>
      <c r="H389" s="9">
        <v>97458.0074993952</v>
      </c>
      <c r="I389" s="9">
        <v>13553747.652550859</v>
      </c>
      <c r="J389" s="9">
        <v>13938277.989160011</v>
      </c>
      <c r="K389" s="9">
        <v>406526.97502271284</v>
      </c>
      <c r="L389" s="9">
        <v>12944016.358188406</v>
      </c>
      <c r="M389" s="9">
        <v>14548009.283522464</v>
      </c>
    </row>
    <row r="390" spans="2:13" x14ac:dyDescent="0.25">
      <c r="B390" s="1" t="s">
        <v>276</v>
      </c>
      <c r="C390" s="6">
        <v>1</v>
      </c>
      <c r="D390" s="9">
        <v>15645311</v>
      </c>
      <c r="E390" s="9">
        <v>14962495.916525161</v>
      </c>
      <c r="F390" s="9">
        <v>682815.08347483911</v>
      </c>
      <c r="G390" s="9">
        <v>1.7300816809941475</v>
      </c>
      <c r="H390" s="9">
        <v>115205.12541548235</v>
      </c>
      <c r="I390" s="9">
        <v>14735219.231972639</v>
      </c>
      <c r="J390" s="9">
        <v>15189772.601077683</v>
      </c>
      <c r="K390" s="9">
        <v>411142.72353692725</v>
      </c>
      <c r="L390" s="9">
        <v>14151393.504663115</v>
      </c>
      <c r="M390" s="9">
        <v>15773598.328387206</v>
      </c>
    </row>
    <row r="391" spans="2:13" x14ac:dyDescent="0.25">
      <c r="B391" s="1" t="s">
        <v>277</v>
      </c>
      <c r="C391" s="6">
        <v>1</v>
      </c>
      <c r="D391" s="9">
        <v>21281346</v>
      </c>
      <c r="E391" s="9">
        <v>20765791.03781287</v>
      </c>
      <c r="F391" s="9">
        <v>515554.96218713</v>
      </c>
      <c r="G391" s="9">
        <v>1.3062866026427657</v>
      </c>
      <c r="H391" s="9">
        <v>143001.42857049996</v>
      </c>
      <c r="I391" s="9">
        <v>20483677.803227477</v>
      </c>
      <c r="J391" s="9">
        <v>21047904.272398263</v>
      </c>
      <c r="K391" s="9">
        <v>419780.33156469942</v>
      </c>
      <c r="L391" s="9">
        <v>19937648.351848986</v>
      </c>
      <c r="M391" s="9">
        <v>21593933.723776754</v>
      </c>
    </row>
    <row r="392" spans="2:13" x14ac:dyDescent="0.25">
      <c r="B392" s="1" t="s">
        <v>278</v>
      </c>
      <c r="C392" s="6">
        <v>1</v>
      </c>
      <c r="D392" s="9">
        <v>19350665</v>
      </c>
      <c r="E392" s="9">
        <v>19186524.936816495</v>
      </c>
      <c r="F392" s="9">
        <v>164140.06318350509</v>
      </c>
      <c r="G392" s="9">
        <v>0.41588963586723143</v>
      </c>
      <c r="H392" s="9">
        <v>96945.176487697812</v>
      </c>
      <c r="I392" s="9">
        <v>18995271.481590256</v>
      </c>
      <c r="J392" s="9">
        <v>19377778.392042734</v>
      </c>
      <c r="K392" s="9">
        <v>406404.3373779321</v>
      </c>
      <c r="L392" s="9">
        <v>18384770.413709067</v>
      </c>
      <c r="M392" s="9">
        <v>19988279.459923923</v>
      </c>
    </row>
    <row r="393" spans="2:13" x14ac:dyDescent="0.25">
      <c r="B393" s="1" t="s">
        <v>279</v>
      </c>
      <c r="C393" s="6">
        <v>1</v>
      </c>
      <c r="D393" s="9">
        <v>15682160</v>
      </c>
      <c r="E393" s="9">
        <v>15277542.117545446</v>
      </c>
      <c r="F393" s="9">
        <v>404617.88245455362</v>
      </c>
      <c r="G393" s="9">
        <v>1.0251999453129559</v>
      </c>
      <c r="H393" s="9">
        <v>105201.33371691701</v>
      </c>
      <c r="I393" s="9">
        <v>15070000.914396239</v>
      </c>
      <c r="J393" s="9">
        <v>15485083.320694653</v>
      </c>
      <c r="K393" s="9">
        <v>408452.49272245035</v>
      </c>
      <c r="L393" s="9">
        <v>14471746.993340874</v>
      </c>
      <c r="M393" s="9">
        <v>16083337.241750019</v>
      </c>
    </row>
    <row r="394" spans="2:13" x14ac:dyDescent="0.25">
      <c r="B394" s="1" t="s">
        <v>280</v>
      </c>
      <c r="C394" s="6">
        <v>1</v>
      </c>
      <c r="D394" s="9">
        <v>14357374</v>
      </c>
      <c r="E394" s="9">
        <v>14421332.777285557</v>
      </c>
      <c r="F394" s="9">
        <v>-63958.77728555724</v>
      </c>
      <c r="G394" s="9">
        <v>-0.16205545483472705</v>
      </c>
      <c r="H394" s="9">
        <v>95806.251091120386</v>
      </c>
      <c r="I394" s="9">
        <v>14232326.194211518</v>
      </c>
      <c r="J394" s="9">
        <v>14610339.360359596</v>
      </c>
      <c r="K394" s="9">
        <v>406134.16003027867</v>
      </c>
      <c r="L394" s="9">
        <v>13620111.26008038</v>
      </c>
      <c r="M394" s="9">
        <v>15222554.294490734</v>
      </c>
    </row>
    <row r="395" spans="2:13" x14ac:dyDescent="0.25">
      <c r="B395" s="1" t="s">
        <v>281</v>
      </c>
      <c r="C395" s="6">
        <v>1</v>
      </c>
      <c r="D395" s="9">
        <v>13709644</v>
      </c>
      <c r="E395" s="9">
        <v>14086394.256240681</v>
      </c>
      <c r="F395" s="9">
        <v>-376750.25624068081</v>
      </c>
      <c r="G395" s="9">
        <v>-0.95459038970669019</v>
      </c>
      <c r="H395" s="9">
        <v>105640.52694761619</v>
      </c>
      <c r="I395" s="9">
        <v>13877986.612635884</v>
      </c>
      <c r="J395" s="9">
        <v>14294801.899845477</v>
      </c>
      <c r="K395" s="9">
        <v>408565.83206275979</v>
      </c>
      <c r="L395" s="9">
        <v>13280375.536172627</v>
      </c>
      <c r="M395" s="9">
        <v>14892412.976308735</v>
      </c>
    </row>
    <row r="396" spans="2:13" x14ac:dyDescent="0.25">
      <c r="B396" s="1" t="s">
        <v>282</v>
      </c>
      <c r="C396" s="6">
        <v>1</v>
      </c>
      <c r="D396" s="9">
        <v>15324444</v>
      </c>
      <c r="E396" s="9">
        <v>15444067.952082621</v>
      </c>
      <c r="F396" s="9">
        <v>-119623.95208262093</v>
      </c>
      <c r="G396" s="9">
        <v>-0.30309700695692143</v>
      </c>
      <c r="H396" s="9">
        <v>113410.86919681777</v>
      </c>
      <c r="I396" s="9">
        <v>15220330.976402817</v>
      </c>
      <c r="J396" s="9">
        <v>15667804.927762425</v>
      </c>
      <c r="K396" s="9">
        <v>410643.57227082335</v>
      </c>
      <c r="L396" s="9">
        <v>14633950.265895246</v>
      </c>
      <c r="M396" s="9">
        <v>16254185.638269996</v>
      </c>
    </row>
    <row r="397" spans="2:13" x14ac:dyDescent="0.25">
      <c r="B397" s="1" t="s">
        <v>283</v>
      </c>
      <c r="C397" s="6">
        <v>1</v>
      </c>
      <c r="D397" s="9">
        <v>15683383.130000001</v>
      </c>
      <c r="E397" s="9">
        <v>15739344.023675991</v>
      </c>
      <c r="F397" s="9">
        <v>-55960.893675990403</v>
      </c>
      <c r="G397" s="9">
        <v>-0.14179082938266671</v>
      </c>
      <c r="H397" s="9">
        <v>126952.74631935351</v>
      </c>
      <c r="I397" s="9">
        <v>15488891.631265135</v>
      </c>
      <c r="J397" s="9">
        <v>15989796.416086847</v>
      </c>
      <c r="K397" s="9">
        <v>414587.88934723038</v>
      </c>
      <c r="L397" s="9">
        <v>14921444.988310646</v>
      </c>
      <c r="M397" s="9">
        <v>16557243.059041336</v>
      </c>
    </row>
    <row r="398" spans="2:13" x14ac:dyDescent="0.25">
      <c r="B398" s="1" t="s">
        <v>284</v>
      </c>
      <c r="C398" s="6">
        <v>1</v>
      </c>
      <c r="D398" s="9">
        <v>14321958.209999999</v>
      </c>
      <c r="E398" s="9">
        <v>14530518.070394006</v>
      </c>
      <c r="F398" s="9">
        <v>-208559.8603940066</v>
      </c>
      <c r="G398" s="9">
        <v>-0.52843822960402376</v>
      </c>
      <c r="H398" s="9">
        <v>135937.48371016842</v>
      </c>
      <c r="I398" s="9">
        <v>14262340.587034332</v>
      </c>
      <c r="J398" s="9">
        <v>14798695.55375368</v>
      </c>
      <c r="K398" s="9">
        <v>417426.78121176834</v>
      </c>
      <c r="L398" s="9">
        <v>13707018.46883468</v>
      </c>
      <c r="M398" s="9">
        <v>15354017.671953332</v>
      </c>
    </row>
    <row r="399" spans="2:13" x14ac:dyDescent="0.25">
      <c r="B399" s="1" t="s">
        <v>285</v>
      </c>
      <c r="C399" s="6">
        <v>1</v>
      </c>
      <c r="D399" s="9">
        <v>14031795.34</v>
      </c>
      <c r="E399" s="9">
        <v>14110370.532238873</v>
      </c>
      <c r="F399" s="9">
        <v>-78575.192238872871</v>
      </c>
      <c r="G399" s="9">
        <v>-0.19908977402968683</v>
      </c>
      <c r="H399" s="9">
        <v>117125.60730925227</v>
      </c>
      <c r="I399" s="9">
        <v>13879305.120787395</v>
      </c>
      <c r="J399" s="9">
        <v>14341435.94369035</v>
      </c>
      <c r="K399" s="9">
        <v>411684.98403867777</v>
      </c>
      <c r="L399" s="9">
        <v>13298198.348797157</v>
      </c>
      <c r="M399" s="9">
        <v>14922542.715680588</v>
      </c>
    </row>
    <row r="400" spans="2:13" x14ac:dyDescent="0.25">
      <c r="B400" s="1" t="s">
        <v>286</v>
      </c>
      <c r="C400" s="6">
        <v>1</v>
      </c>
      <c r="D400" s="9">
        <v>13273337.119999999</v>
      </c>
      <c r="E400" s="9">
        <v>13417424.695466783</v>
      </c>
      <c r="F400" s="9">
        <v>-144087.57546678372</v>
      </c>
      <c r="G400" s="9">
        <v>-0.36508167556191667</v>
      </c>
      <c r="H400" s="9">
        <v>105491.58526287948</v>
      </c>
      <c r="I400" s="9">
        <v>13209310.884034615</v>
      </c>
      <c r="J400" s="9">
        <v>13625538.506898951</v>
      </c>
      <c r="K400" s="9">
        <v>408527.34640001832</v>
      </c>
      <c r="L400" s="9">
        <v>12611481.899918571</v>
      </c>
      <c r="M400" s="9">
        <v>14223367.491014995</v>
      </c>
    </row>
    <row r="401" spans="2:13" x14ac:dyDescent="0.25">
      <c r="B401" s="1" t="s">
        <v>287</v>
      </c>
      <c r="C401" s="6">
        <v>1</v>
      </c>
      <c r="D401" s="9">
        <v>14803180.68</v>
      </c>
      <c r="E401" s="9">
        <v>13982298.732399054</v>
      </c>
      <c r="F401" s="9">
        <v>820881.94760094583</v>
      </c>
      <c r="G401" s="9">
        <v>2.0799083883382412</v>
      </c>
      <c r="H401" s="9">
        <v>107297.40422909854</v>
      </c>
      <c r="I401" s="9">
        <v>13770622.401104473</v>
      </c>
      <c r="J401" s="9">
        <v>14193975.063693635</v>
      </c>
      <c r="K401" s="9">
        <v>408997.37303516729</v>
      </c>
      <c r="L401" s="9">
        <v>13175428.66825144</v>
      </c>
      <c r="M401" s="9">
        <v>14789168.796546668</v>
      </c>
    </row>
    <row r="402" spans="2:13" x14ac:dyDescent="0.25">
      <c r="B402" s="1" t="s">
        <v>288</v>
      </c>
      <c r="C402" s="6">
        <v>1</v>
      </c>
      <c r="D402" s="9">
        <v>17013300.510000002</v>
      </c>
      <c r="E402" s="9">
        <v>16848271.828066874</v>
      </c>
      <c r="F402" s="9">
        <v>165028.68193312734</v>
      </c>
      <c r="G402" s="9">
        <v>0.41814117227484221</v>
      </c>
      <c r="H402" s="9">
        <v>115501.80150319173</v>
      </c>
      <c r="I402" s="9">
        <v>16620409.860894699</v>
      </c>
      <c r="J402" s="9">
        <v>17076133.79523905</v>
      </c>
      <c r="K402" s="9">
        <v>411225.95290891832</v>
      </c>
      <c r="L402" s="9">
        <v>16037005.221290275</v>
      </c>
      <c r="M402" s="9">
        <v>17659538.434843473</v>
      </c>
    </row>
    <row r="403" spans="2:13" x14ac:dyDescent="0.25">
      <c r="B403" s="1" t="s">
        <v>289</v>
      </c>
      <c r="C403" s="6">
        <v>1</v>
      </c>
      <c r="D403" s="9">
        <v>21387559.02</v>
      </c>
      <c r="E403" s="9">
        <v>21029748.797672391</v>
      </c>
      <c r="F403" s="9">
        <v>357810.22232760862</v>
      </c>
      <c r="G403" s="9">
        <v>0.90660110753726442</v>
      </c>
      <c r="H403" s="9">
        <v>144287.97274554704</v>
      </c>
      <c r="I403" s="9">
        <v>20745097.468591806</v>
      </c>
      <c r="J403" s="9">
        <v>21314400.126752976</v>
      </c>
      <c r="K403" s="9">
        <v>420220.34371789393</v>
      </c>
      <c r="L403" s="9">
        <v>20200738.055682525</v>
      </c>
      <c r="M403" s="9">
        <v>21858759.539662257</v>
      </c>
    </row>
    <row r="404" spans="2:13" x14ac:dyDescent="0.25">
      <c r="B404" s="1" t="s">
        <v>290</v>
      </c>
      <c r="C404" s="6">
        <v>1</v>
      </c>
      <c r="D404" s="9">
        <v>19560921.699999999</v>
      </c>
      <c r="E404" s="9">
        <v>19396629.705184851</v>
      </c>
      <c r="F404" s="9">
        <v>164291.99481514841</v>
      </c>
      <c r="G404" s="9">
        <v>0.41627459240822057</v>
      </c>
      <c r="H404" s="9">
        <v>109716.6206860439</v>
      </c>
      <c r="I404" s="9">
        <v>19180180.743388228</v>
      </c>
      <c r="J404" s="9">
        <v>19613078.666981474</v>
      </c>
      <c r="K404" s="9">
        <v>409638.68841960037</v>
      </c>
      <c r="L404" s="9">
        <v>18588494.453973722</v>
      </c>
      <c r="M404" s="9">
        <v>20204764.95639598</v>
      </c>
    </row>
    <row r="405" spans="2:13" x14ac:dyDescent="0.25">
      <c r="B405" s="1" t="s">
        <v>291</v>
      </c>
      <c r="C405" s="6">
        <v>1</v>
      </c>
      <c r="D405" s="9">
        <v>15379116.300000001</v>
      </c>
      <c r="E405" s="9">
        <v>15782616.89933137</v>
      </c>
      <c r="F405" s="9">
        <v>-403500.59933136962</v>
      </c>
      <c r="G405" s="9">
        <v>-1.0223690308960283</v>
      </c>
      <c r="H405" s="9">
        <v>120539.0032394304</v>
      </c>
      <c r="I405" s="9">
        <v>15544817.539999725</v>
      </c>
      <c r="J405" s="9">
        <v>16020416.258663015</v>
      </c>
      <c r="K405" s="9">
        <v>412669.07989007444</v>
      </c>
      <c r="L405" s="9">
        <v>14968503.291481838</v>
      </c>
      <c r="M405" s="9">
        <v>16596730.507180903</v>
      </c>
    </row>
    <row r="406" spans="2:13" x14ac:dyDescent="0.25">
      <c r="B406" s="1" t="s">
        <v>292</v>
      </c>
      <c r="C406" s="6">
        <v>1</v>
      </c>
      <c r="D406" s="9">
        <v>14092698.800000001</v>
      </c>
      <c r="E406" s="9">
        <v>14598453.785459872</v>
      </c>
      <c r="F406" s="9">
        <v>-505754.98545987159</v>
      </c>
      <c r="G406" s="9">
        <v>-1.2814559264899834</v>
      </c>
      <c r="H406" s="9">
        <v>110717.00268822843</v>
      </c>
      <c r="I406" s="9">
        <v>14380031.269935302</v>
      </c>
      <c r="J406" s="9">
        <v>14816876.300984442</v>
      </c>
      <c r="K406" s="9">
        <v>409907.76142887364</v>
      </c>
      <c r="L406" s="9">
        <v>13789787.706985375</v>
      </c>
      <c r="M406" s="9">
        <v>15407119.86393437</v>
      </c>
    </row>
    <row r="407" spans="2:13" x14ac:dyDescent="0.25">
      <c r="B407" s="1" t="s">
        <v>293</v>
      </c>
      <c r="C407" s="6">
        <v>1</v>
      </c>
      <c r="D407" s="9">
        <v>14233680.619999999</v>
      </c>
      <c r="E407" s="9">
        <v>14653776.31127888</v>
      </c>
      <c r="F407" s="9">
        <v>-420095.69127888046</v>
      </c>
      <c r="G407" s="9">
        <v>-1.0644168199206829</v>
      </c>
      <c r="H407" s="9">
        <v>123054.08320891712</v>
      </c>
      <c r="I407" s="9">
        <v>14411015.201896723</v>
      </c>
      <c r="J407" s="9">
        <v>14896537.420661036</v>
      </c>
      <c r="K407" s="9">
        <v>413410.7226351928</v>
      </c>
      <c r="L407" s="9">
        <v>13838199.590537233</v>
      </c>
      <c r="M407" s="9">
        <v>15469353.032020526</v>
      </c>
    </row>
    <row r="408" spans="2:13" ht="15.75" thickBot="1" x14ac:dyDescent="0.3">
      <c r="B408" s="4" t="s">
        <v>294</v>
      </c>
      <c r="C408" s="7">
        <v>1</v>
      </c>
      <c r="D408" s="10">
        <v>15387739.460000001</v>
      </c>
      <c r="E408" s="10">
        <v>15760254.741197357</v>
      </c>
      <c r="F408" s="10">
        <v>-372515.28119735606</v>
      </c>
      <c r="G408" s="10">
        <v>-0.94386002812088976</v>
      </c>
      <c r="H408" s="10">
        <v>128795.88841555874</v>
      </c>
      <c r="I408" s="10">
        <v>15506166.197848998</v>
      </c>
      <c r="J408" s="10">
        <v>16014343.284545716</v>
      </c>
      <c r="K408" s="10">
        <v>415155.99365553941</v>
      </c>
      <c r="L408" s="10">
        <v>14941234.949587818</v>
      </c>
      <c r="M408" s="10">
        <v>16579274.532806896</v>
      </c>
    </row>
    <row r="427" spans="5:5" x14ac:dyDescent="0.25">
      <c r="E427" t="s">
        <v>80</v>
      </c>
    </row>
  </sheetData>
  <pageMargins left="0.7" right="0.7" top="0.75" bottom="0.75" header="0.3" footer="0.3"/>
  <pageSetup orientation="portrait" r:id="rId1"/>
  <ignoredErrors>
    <ignoredError sqref="A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Drop Down 1">
              <controlPr defaultSize="0" autoFill="0" autoPict="0" macro="[0]!GoToResults1102201310353970">
                <anchor moveWithCells="1">
                  <from>
                    <xdr:col>1</xdr:col>
                    <xdr:colOff>9525</xdr:colOff>
                    <xdr:row>6</xdr:row>
                    <xdr:rowOff>9525</xdr:rowOff>
                  </from>
                  <to>
                    <xdr:col>1</xdr:col>
                    <xdr:colOff>1724025</xdr:colOff>
                    <xdr:row>6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B1:R421"/>
  <sheetViews>
    <sheetView zoomScaleNormal="100" workbookViewId="0">
      <selection activeCell="F148" sqref="F148"/>
    </sheetView>
  </sheetViews>
  <sheetFormatPr defaultRowHeight="15" x14ac:dyDescent="0.25"/>
  <cols>
    <col min="2" max="2" width="30.85546875" customWidth="1"/>
    <col min="3" max="3" width="16.85546875" bestFit="1" customWidth="1"/>
    <col min="4" max="4" width="20.85546875" bestFit="1" customWidth="1"/>
    <col min="5" max="5" width="19.85546875" bestFit="1" customWidth="1"/>
    <col min="6" max="6" width="12.28515625" bestFit="1" customWidth="1"/>
    <col min="7" max="8" width="13.42578125" bestFit="1" customWidth="1"/>
    <col min="9" max="10" width="12.5703125" bestFit="1" customWidth="1"/>
    <col min="11" max="11" width="10.5703125" bestFit="1" customWidth="1"/>
    <col min="12" max="13" width="12.5703125" bestFit="1" customWidth="1"/>
  </cols>
  <sheetData>
    <row r="1" spans="2:9" x14ac:dyDescent="0.25">
      <c r="B1" t="s">
        <v>310</v>
      </c>
    </row>
    <row r="2" spans="2:9" x14ac:dyDescent="0.25">
      <c r="B2" t="s">
        <v>307</v>
      </c>
    </row>
    <row r="3" spans="2:9" x14ac:dyDescent="0.25">
      <c r="B3" t="s">
        <v>311</v>
      </c>
    </row>
    <row r="4" spans="2:9" x14ac:dyDescent="0.25">
      <c r="B4" t="s">
        <v>3</v>
      </c>
    </row>
    <row r="5" spans="2:9" x14ac:dyDescent="0.25">
      <c r="B5" t="s">
        <v>4</v>
      </c>
    </row>
    <row r="6" spans="2:9" x14ac:dyDescent="0.25">
      <c r="B6" t="s">
        <v>5</v>
      </c>
    </row>
    <row r="7" spans="2:9" ht="16.350000000000001" customHeight="1" x14ac:dyDescent="0.25"/>
    <row r="10" spans="2:9" x14ac:dyDescent="0.25">
      <c r="B10" t="s">
        <v>6</v>
      </c>
    </row>
    <row r="11" spans="2:9" ht="15.75" thickBot="1" x14ac:dyDescent="0.3"/>
    <row r="12" spans="2:9" x14ac:dyDescent="0.25">
      <c r="B12" s="2" t="s">
        <v>7</v>
      </c>
      <c r="C12" s="2" t="s">
        <v>8</v>
      </c>
      <c r="D12" s="2" t="s">
        <v>9</v>
      </c>
      <c r="E12" s="2" t="s">
        <v>10</v>
      </c>
      <c r="F12" s="2" t="s">
        <v>11</v>
      </c>
      <c r="G12" s="2" t="s">
        <v>12</v>
      </c>
      <c r="H12" s="2" t="s">
        <v>13</v>
      </c>
      <c r="I12" s="2" t="s">
        <v>14</v>
      </c>
    </row>
    <row r="13" spans="2:9" x14ac:dyDescent="0.25">
      <c r="B13" s="3" t="s">
        <v>15</v>
      </c>
      <c r="C13" s="5">
        <v>202</v>
      </c>
      <c r="D13" s="5">
        <v>0</v>
      </c>
      <c r="E13" s="5">
        <v>202</v>
      </c>
      <c r="F13" s="8">
        <v>9682362</v>
      </c>
      <c r="G13" s="8">
        <v>21387559.02</v>
      </c>
      <c r="H13" s="8">
        <v>14265797.476599438</v>
      </c>
      <c r="I13" s="8">
        <v>2322823.0695452658</v>
      </c>
    </row>
    <row r="14" spans="2:9" x14ac:dyDescent="0.25">
      <c r="B14" s="1" t="s">
        <v>16</v>
      </c>
      <c r="C14" s="6">
        <v>202</v>
      </c>
      <c r="D14" s="6">
        <v>0</v>
      </c>
      <c r="E14" s="6">
        <v>202</v>
      </c>
      <c r="F14" s="9">
        <v>0</v>
      </c>
      <c r="G14" s="9">
        <v>750.2</v>
      </c>
      <c r="H14" s="9">
        <v>276.40977722772277</v>
      </c>
      <c r="I14" s="9">
        <v>231.03908839683106</v>
      </c>
    </row>
    <row r="15" spans="2:9" x14ac:dyDescent="0.25">
      <c r="B15" s="1" t="s">
        <v>17</v>
      </c>
      <c r="C15" s="6">
        <v>202</v>
      </c>
      <c r="D15" s="6">
        <v>0</v>
      </c>
      <c r="E15" s="6">
        <v>202</v>
      </c>
      <c r="F15" s="9">
        <v>0</v>
      </c>
      <c r="G15" s="9">
        <v>203.49999999999997</v>
      </c>
      <c r="H15" s="9">
        <v>31.861881188118812</v>
      </c>
      <c r="I15" s="9">
        <v>51.931392814246784</v>
      </c>
    </row>
    <row r="16" spans="2:9" x14ac:dyDescent="0.25">
      <c r="B16" s="1" t="s">
        <v>19</v>
      </c>
      <c r="C16" s="6">
        <v>202</v>
      </c>
      <c r="D16" s="6">
        <v>0</v>
      </c>
      <c r="E16" s="6">
        <v>202</v>
      </c>
      <c r="F16" s="9">
        <v>28</v>
      </c>
      <c r="G16" s="9">
        <v>31</v>
      </c>
      <c r="H16" s="9">
        <v>30.445544554455445</v>
      </c>
      <c r="I16" s="9">
        <v>0.80391142707523355</v>
      </c>
    </row>
    <row r="17" spans="2:9" x14ac:dyDescent="0.25">
      <c r="B17" s="1" t="s">
        <v>20</v>
      </c>
      <c r="C17" s="6">
        <v>202</v>
      </c>
      <c r="D17" s="6">
        <v>0</v>
      </c>
      <c r="E17" s="6">
        <v>202</v>
      </c>
      <c r="F17" s="9">
        <v>0</v>
      </c>
      <c r="G17" s="9">
        <v>1</v>
      </c>
      <c r="H17" s="9">
        <v>0.50495049504950495</v>
      </c>
      <c r="I17" s="9">
        <v>0.50121766904801257</v>
      </c>
    </row>
    <row r="18" spans="2:9" x14ac:dyDescent="0.25">
      <c r="B18" s="1" t="s">
        <v>21</v>
      </c>
      <c r="C18" s="6">
        <v>202</v>
      </c>
      <c r="D18" s="6">
        <v>0</v>
      </c>
      <c r="E18" s="6">
        <v>202</v>
      </c>
      <c r="F18" s="9">
        <v>0</v>
      </c>
      <c r="G18" s="9">
        <v>1</v>
      </c>
      <c r="H18" s="9">
        <v>0.26732673267326734</v>
      </c>
      <c r="I18" s="9">
        <v>0.44366383017683775</v>
      </c>
    </row>
    <row r="19" spans="2:9" x14ac:dyDescent="0.25">
      <c r="B19" s="1" t="s">
        <v>22</v>
      </c>
      <c r="C19" s="6">
        <v>202</v>
      </c>
      <c r="D19" s="6">
        <v>0</v>
      </c>
      <c r="E19" s="6">
        <v>202</v>
      </c>
      <c r="F19" s="9">
        <v>0</v>
      </c>
      <c r="G19" s="9">
        <v>1</v>
      </c>
      <c r="H19" s="9">
        <v>0.25247524752475248</v>
      </c>
      <c r="I19" s="9">
        <v>0.4355117215222476</v>
      </c>
    </row>
    <row r="20" spans="2:9" x14ac:dyDescent="0.25">
      <c r="B20" s="1" t="s">
        <v>23</v>
      </c>
      <c r="C20" s="6">
        <v>202</v>
      </c>
      <c r="D20" s="6">
        <v>0</v>
      </c>
      <c r="E20" s="6">
        <v>202</v>
      </c>
      <c r="F20" s="9">
        <v>0</v>
      </c>
      <c r="G20" s="9">
        <v>1</v>
      </c>
      <c r="H20" s="9">
        <v>0.25247524752475248</v>
      </c>
      <c r="I20" s="9">
        <v>0.4355117215222476</v>
      </c>
    </row>
    <row r="21" spans="2:9" x14ac:dyDescent="0.25">
      <c r="B21" s="1" t="s">
        <v>24</v>
      </c>
      <c r="C21" s="6">
        <v>202</v>
      </c>
      <c r="D21" s="6">
        <v>0</v>
      </c>
      <c r="E21" s="6">
        <v>202</v>
      </c>
      <c r="F21" s="9">
        <v>5974.3533506283684</v>
      </c>
      <c r="G21" s="9">
        <v>8187</v>
      </c>
      <c r="H21" s="9">
        <v>7136.0337789964042</v>
      </c>
      <c r="I21" s="9">
        <v>668.33408510263826</v>
      </c>
    </row>
    <row r="22" spans="2:9" x14ac:dyDescent="0.25">
      <c r="B22" s="1" t="s">
        <v>25</v>
      </c>
      <c r="C22" s="6">
        <v>202</v>
      </c>
      <c r="D22" s="6">
        <v>0</v>
      </c>
      <c r="E22" s="6">
        <v>202</v>
      </c>
      <c r="F22" s="9">
        <v>13227.960040529593</v>
      </c>
      <c r="G22" s="9">
        <v>15666.77914346308</v>
      </c>
      <c r="H22" s="9">
        <v>14364.523763026165</v>
      </c>
      <c r="I22" s="9">
        <v>711.41702807077468</v>
      </c>
    </row>
    <row r="23" spans="2:9" x14ac:dyDescent="0.25">
      <c r="B23" s="1" t="s">
        <v>26</v>
      </c>
      <c r="C23" s="6">
        <v>202</v>
      </c>
      <c r="D23" s="6">
        <v>0</v>
      </c>
      <c r="E23" s="6">
        <v>202</v>
      </c>
      <c r="F23" s="9">
        <v>0</v>
      </c>
      <c r="G23" s="9">
        <v>314026.36207689182</v>
      </c>
      <c r="H23" s="9">
        <v>69211.559405940599</v>
      </c>
      <c r="I23" s="9">
        <v>98157.659985572609</v>
      </c>
    </row>
    <row r="24" spans="2:9" x14ac:dyDescent="0.25">
      <c r="B24" s="1" t="s">
        <v>28</v>
      </c>
      <c r="C24" s="6">
        <v>202</v>
      </c>
      <c r="D24" s="6">
        <v>0</v>
      </c>
      <c r="E24" s="6">
        <v>202</v>
      </c>
      <c r="F24" s="9">
        <v>94.886268799292239</v>
      </c>
      <c r="G24" s="9">
        <v>144.13292686506682</v>
      </c>
      <c r="H24" s="9">
        <v>125.12861417048494</v>
      </c>
      <c r="I24" s="9">
        <v>14.943869055008591</v>
      </c>
    </row>
    <row r="25" spans="2:9" x14ac:dyDescent="0.25">
      <c r="B25" s="1" t="s">
        <v>29</v>
      </c>
      <c r="C25" s="6">
        <v>202</v>
      </c>
      <c r="D25" s="6">
        <v>0</v>
      </c>
      <c r="E25" s="6">
        <v>202</v>
      </c>
      <c r="F25" s="9">
        <v>164.6</v>
      </c>
      <c r="G25" s="9">
        <v>205</v>
      </c>
      <c r="H25" s="9">
        <v>187.61534653465347</v>
      </c>
      <c r="I25" s="9">
        <v>10.218017066186981</v>
      </c>
    </row>
    <row r="26" spans="2:9" x14ac:dyDescent="0.25">
      <c r="B26" s="1" t="s">
        <v>30</v>
      </c>
      <c r="C26" s="6">
        <v>202</v>
      </c>
      <c r="D26" s="6">
        <v>0</v>
      </c>
      <c r="E26" s="6">
        <v>202</v>
      </c>
      <c r="F26" s="9">
        <v>156.6</v>
      </c>
      <c r="G26" s="9">
        <v>209.9</v>
      </c>
      <c r="H26" s="9">
        <v>187.80990099009901</v>
      </c>
      <c r="I26" s="9">
        <v>11.488709620595653</v>
      </c>
    </row>
    <row r="27" spans="2:9" x14ac:dyDescent="0.25">
      <c r="B27" s="1" t="s">
        <v>31</v>
      </c>
      <c r="C27" s="6">
        <v>202</v>
      </c>
      <c r="D27" s="6">
        <v>0</v>
      </c>
      <c r="E27" s="6">
        <v>202</v>
      </c>
      <c r="F27" s="9">
        <v>10.199999999999999</v>
      </c>
      <c r="G27" s="9">
        <v>23</v>
      </c>
      <c r="H27" s="9">
        <v>15.703960396039603</v>
      </c>
      <c r="I27" s="9">
        <v>2.8275271192977125</v>
      </c>
    </row>
    <row r="28" spans="2:9" ht="15.75" thickBot="1" x14ac:dyDescent="0.3">
      <c r="B28" s="4" t="s">
        <v>32</v>
      </c>
      <c r="C28" s="7">
        <v>202</v>
      </c>
      <c r="D28" s="7">
        <v>0</v>
      </c>
      <c r="E28" s="7">
        <v>202</v>
      </c>
      <c r="F28" s="10">
        <v>9.6999999999999993</v>
      </c>
      <c r="G28" s="10">
        <v>24.2</v>
      </c>
      <c r="H28" s="10">
        <v>15.648514851485148</v>
      </c>
      <c r="I28" s="10">
        <v>3.0833403693253967</v>
      </c>
    </row>
    <row r="31" spans="2:9" x14ac:dyDescent="0.25">
      <c r="B31" t="s">
        <v>33</v>
      </c>
    </row>
    <row r="32" spans="2:9" ht="15.75" thickBot="1" x14ac:dyDescent="0.3"/>
    <row r="33" spans="2:18" x14ac:dyDescent="0.25">
      <c r="B33" s="2" t="s">
        <v>34</v>
      </c>
      <c r="C33" s="2" t="s">
        <v>16</v>
      </c>
      <c r="D33" s="2" t="s">
        <v>17</v>
      </c>
      <c r="E33" s="2" t="s">
        <v>19</v>
      </c>
      <c r="F33" s="2" t="s">
        <v>20</v>
      </c>
      <c r="G33" s="2" t="s">
        <v>21</v>
      </c>
      <c r="H33" s="2" t="s">
        <v>22</v>
      </c>
      <c r="I33" s="2" t="s">
        <v>23</v>
      </c>
      <c r="J33" s="2" t="s">
        <v>24</v>
      </c>
      <c r="K33" s="2" t="s">
        <v>25</v>
      </c>
      <c r="L33" s="2" t="s">
        <v>26</v>
      </c>
      <c r="M33" s="2" t="s">
        <v>28</v>
      </c>
      <c r="N33" s="2" t="s">
        <v>29</v>
      </c>
      <c r="O33" s="2" t="s">
        <v>30</v>
      </c>
      <c r="P33" s="2" t="s">
        <v>31</v>
      </c>
      <c r="Q33" s="2" t="s">
        <v>32</v>
      </c>
      <c r="R33" s="11" t="s">
        <v>15</v>
      </c>
    </row>
    <row r="34" spans="2:18" x14ac:dyDescent="0.25">
      <c r="B34" s="12" t="s">
        <v>16</v>
      </c>
      <c r="C34" s="17">
        <v>1</v>
      </c>
      <c r="D34" s="14">
        <v>-0.70170230121435806</v>
      </c>
      <c r="E34" s="14">
        <v>-0.1649961131655745</v>
      </c>
      <c r="F34" s="14">
        <v>-4.6937765303881808E-2</v>
      </c>
      <c r="G34" s="14">
        <v>-0.60878907023293449</v>
      </c>
      <c r="H34" s="14">
        <v>0.15223867192151674</v>
      </c>
      <c r="I34" s="14">
        <v>-0.20625796957372147</v>
      </c>
      <c r="J34" s="14">
        <v>-1.5677956061590184E-2</v>
      </c>
      <c r="K34" s="14">
        <v>-2.3630527117943452E-2</v>
      </c>
      <c r="L34" s="14">
        <v>-4.1693024806471753E-2</v>
      </c>
      <c r="M34" s="14">
        <v>-6.7166192439702694E-3</v>
      </c>
      <c r="N34" s="14">
        <v>-3.2909902973405708E-2</v>
      </c>
      <c r="O34" s="14">
        <v>-0.30346203723180115</v>
      </c>
      <c r="P34" s="14">
        <v>4.9665596499901352E-3</v>
      </c>
      <c r="Q34" s="14">
        <v>0.11066242828585419</v>
      </c>
      <c r="R34" s="8">
        <v>-0.28176452309955091</v>
      </c>
    </row>
    <row r="35" spans="2:18" x14ac:dyDescent="0.25">
      <c r="B35" s="1" t="s">
        <v>17</v>
      </c>
      <c r="C35" s="9">
        <v>-0.70170230121435806</v>
      </c>
      <c r="D35" s="18">
        <v>1</v>
      </c>
      <c r="E35" s="9">
        <v>0.21017130380870241</v>
      </c>
      <c r="F35" s="9">
        <v>-0.42333526125180038</v>
      </c>
      <c r="G35" s="9">
        <v>0.71469838982384615</v>
      </c>
      <c r="H35" s="9">
        <v>-0.32634581715130961</v>
      </c>
      <c r="I35" s="9">
        <v>-0.1608583208425281</v>
      </c>
      <c r="J35" s="9">
        <v>4.2842625749163206E-2</v>
      </c>
      <c r="K35" s="9">
        <v>4.9503981937941519E-2</v>
      </c>
      <c r="L35" s="9">
        <v>4.2708559696359102E-2</v>
      </c>
      <c r="M35" s="9">
        <v>4.5145932638118849E-2</v>
      </c>
      <c r="N35" s="9">
        <v>7.5662892008936E-2</v>
      </c>
      <c r="O35" s="9">
        <v>0.31250748619788044</v>
      </c>
      <c r="P35" s="9">
        <v>-1.1844741281513931E-2</v>
      </c>
      <c r="Q35" s="9">
        <v>-9.6310995087273005E-2</v>
      </c>
      <c r="R35" s="15">
        <v>0.68525295522112639</v>
      </c>
    </row>
    <row r="36" spans="2:18" x14ac:dyDescent="0.25">
      <c r="B36" s="1" t="s">
        <v>19</v>
      </c>
      <c r="C36" s="9">
        <v>-0.1649961131655745</v>
      </c>
      <c r="D36" s="9">
        <v>0.21017130380870241</v>
      </c>
      <c r="E36" s="18">
        <v>1</v>
      </c>
      <c r="F36" s="9">
        <v>6.8582112081511146E-2</v>
      </c>
      <c r="G36" s="9">
        <v>0.15260986941136453</v>
      </c>
      <c r="H36" s="9">
        <v>0.16025007546011596</v>
      </c>
      <c r="I36" s="9">
        <v>-8.1320933815581281E-2</v>
      </c>
      <c r="J36" s="9">
        <v>3.4966514387502075E-3</v>
      </c>
      <c r="K36" s="9">
        <v>6.2453691174737154E-3</v>
      </c>
      <c r="L36" s="9">
        <v>1.4587971825803988E-2</v>
      </c>
      <c r="M36" s="9">
        <v>2.5979828423769421E-3</v>
      </c>
      <c r="N36" s="9">
        <v>1.442610906916216E-2</v>
      </c>
      <c r="O36" s="9">
        <v>0.1139878179036497</v>
      </c>
      <c r="P36" s="9">
        <v>-1.4569032064369096E-2</v>
      </c>
      <c r="Q36" s="9">
        <v>-7.0181784374328718E-2</v>
      </c>
      <c r="R36" s="15">
        <v>0.25470818065942902</v>
      </c>
    </row>
    <row r="37" spans="2:18" x14ac:dyDescent="0.25">
      <c r="B37" s="1" t="s">
        <v>20</v>
      </c>
      <c r="C37" s="9">
        <v>-4.6937765303881808E-2</v>
      </c>
      <c r="D37" s="9">
        <v>-0.42333526125180038</v>
      </c>
      <c r="E37" s="9">
        <v>6.8582112081511146E-2</v>
      </c>
      <c r="F37" s="18">
        <v>1</v>
      </c>
      <c r="G37" s="9">
        <v>-0.11784571737360404</v>
      </c>
      <c r="H37" s="9">
        <v>0.57543533764843602</v>
      </c>
      <c r="I37" s="9">
        <v>0.57543533764843591</v>
      </c>
      <c r="J37" s="9">
        <v>-9.1456445366117044E-3</v>
      </c>
      <c r="K37" s="9">
        <v>-7.4846474595116497E-3</v>
      </c>
      <c r="L37" s="9">
        <v>9.3994885117490825E-4</v>
      </c>
      <c r="M37" s="9">
        <v>-1.1999882996628925E-2</v>
      </c>
      <c r="N37" s="9">
        <v>3.8222354438273553E-3</v>
      </c>
      <c r="O37" s="9">
        <v>-7.3447298731076041E-2</v>
      </c>
      <c r="P37" s="9">
        <v>1.4379207081692267E-2</v>
      </c>
      <c r="Q37" s="9">
        <v>6.6804433410293476E-2</v>
      </c>
      <c r="R37" s="15">
        <v>-0.4624493435419228</v>
      </c>
    </row>
    <row r="38" spans="2:18" x14ac:dyDescent="0.25">
      <c r="B38" s="1" t="s">
        <v>21</v>
      </c>
      <c r="C38" s="9">
        <v>-0.60878907023293449</v>
      </c>
      <c r="D38" s="9">
        <v>0.71469838982384615</v>
      </c>
      <c r="E38" s="9">
        <v>0.15260986941136453</v>
      </c>
      <c r="F38" s="9">
        <v>-0.11784571737360404</v>
      </c>
      <c r="G38" s="18">
        <v>1</v>
      </c>
      <c r="H38" s="9">
        <v>-0.27379970616421961</v>
      </c>
      <c r="I38" s="9">
        <v>0.13817452582961559</v>
      </c>
      <c r="J38" s="9">
        <v>-5.4647534907160768E-2</v>
      </c>
      <c r="K38" s="9">
        <v>-4.7185950188424107E-2</v>
      </c>
      <c r="L38" s="9">
        <v>-1.4220907043789401E-2</v>
      </c>
      <c r="M38" s="9">
        <v>-6.5099658590701145E-2</v>
      </c>
      <c r="N38" s="9">
        <v>-3.8442132756273395E-2</v>
      </c>
      <c r="O38" s="9">
        <v>0.19908340190651169</v>
      </c>
      <c r="P38" s="9">
        <v>2.3343911311000463E-2</v>
      </c>
      <c r="Q38" s="9">
        <v>-4.6987712920986628E-2</v>
      </c>
      <c r="R38" s="15">
        <v>0.45778948272667874</v>
      </c>
    </row>
    <row r="39" spans="2:18" x14ac:dyDescent="0.25">
      <c r="B39" s="1" t="s">
        <v>22</v>
      </c>
      <c r="C39" s="9">
        <v>0.15223867192151674</v>
      </c>
      <c r="D39" s="9">
        <v>-0.32634581715130961</v>
      </c>
      <c r="E39" s="9">
        <v>0.16025007546011596</v>
      </c>
      <c r="F39" s="9">
        <v>0.57543533764843602</v>
      </c>
      <c r="G39" s="9">
        <v>-0.27379970616421961</v>
      </c>
      <c r="H39" s="18">
        <v>1</v>
      </c>
      <c r="I39" s="9">
        <v>-0.33774834437086088</v>
      </c>
      <c r="J39" s="9">
        <v>-3.2612774240830651E-2</v>
      </c>
      <c r="K39" s="9">
        <v>-3.4151724490709419E-2</v>
      </c>
      <c r="L39" s="9">
        <v>-2.6869008734259611E-2</v>
      </c>
      <c r="M39" s="9">
        <v>-3.539347839517458E-2</v>
      </c>
      <c r="N39" s="9">
        <v>-4.2240607277721276E-2</v>
      </c>
      <c r="O39" s="9">
        <v>-0.29900153614474068</v>
      </c>
      <c r="P39" s="9">
        <v>-7.2802673751754367E-3</v>
      </c>
      <c r="Q39" s="9">
        <v>0.26314699091889443</v>
      </c>
      <c r="R39" s="15">
        <v>-0.3849352207155895</v>
      </c>
    </row>
    <row r="40" spans="2:18" x14ac:dyDescent="0.25">
      <c r="B40" s="1" t="s">
        <v>23</v>
      </c>
      <c r="C40" s="9">
        <v>-0.20625796957372147</v>
      </c>
      <c r="D40" s="9">
        <v>-0.1608583208425281</v>
      </c>
      <c r="E40" s="9">
        <v>-8.1320933815581281E-2</v>
      </c>
      <c r="F40" s="9">
        <v>0.57543533764843591</v>
      </c>
      <c r="G40" s="9">
        <v>0.13817452582961559</v>
      </c>
      <c r="H40" s="9">
        <v>-0.33774834437086088</v>
      </c>
      <c r="I40" s="18">
        <v>1</v>
      </c>
      <c r="J40" s="9">
        <v>2.2087320136955278E-2</v>
      </c>
      <c r="K40" s="9">
        <v>2.5537863214622286E-2</v>
      </c>
      <c r="L40" s="9">
        <v>2.7950768303355897E-2</v>
      </c>
      <c r="M40" s="9">
        <v>2.1583164947360848E-2</v>
      </c>
      <c r="N40" s="9">
        <v>4.6639505964102664E-2</v>
      </c>
      <c r="O40" s="9">
        <v>0.21447319385537611</v>
      </c>
      <c r="P40" s="9">
        <v>2.3828875139516217E-2</v>
      </c>
      <c r="Q40" s="9">
        <v>-0.18626372752716489</v>
      </c>
      <c r="R40" s="15">
        <v>-0.14728416757709881</v>
      </c>
    </row>
    <row r="41" spans="2:18" x14ac:dyDescent="0.25">
      <c r="B41" s="1" t="s">
        <v>24</v>
      </c>
      <c r="C41" s="9">
        <v>-1.5677956061590184E-2</v>
      </c>
      <c r="D41" s="9">
        <v>4.2842625749163206E-2</v>
      </c>
      <c r="E41" s="9">
        <v>3.4966514387502075E-3</v>
      </c>
      <c r="F41" s="9">
        <v>-9.1456445366117044E-3</v>
      </c>
      <c r="G41" s="9">
        <v>-5.4647534907160768E-2</v>
      </c>
      <c r="H41" s="9">
        <v>-3.2612774240830651E-2</v>
      </c>
      <c r="I41" s="9">
        <v>2.2087320136955278E-2</v>
      </c>
      <c r="J41" s="18">
        <v>1</v>
      </c>
      <c r="K41" s="9">
        <v>0.98440035656550695</v>
      </c>
      <c r="L41" s="9">
        <v>0.813611932496623</v>
      </c>
      <c r="M41" s="9">
        <v>0.96695032736532038</v>
      </c>
      <c r="N41" s="9">
        <v>0.85195887539697024</v>
      </c>
      <c r="O41" s="9">
        <v>0.77889102437844071</v>
      </c>
      <c r="P41" s="9">
        <v>0.38202542653041105</v>
      </c>
      <c r="Q41" s="9">
        <v>0.31388764115526496</v>
      </c>
      <c r="R41" s="15">
        <v>0.60563999366242738</v>
      </c>
    </row>
    <row r="42" spans="2:18" x14ac:dyDescent="0.25">
      <c r="B42" s="1" t="s">
        <v>25</v>
      </c>
      <c r="C42" s="9">
        <v>-2.3630527117943452E-2</v>
      </c>
      <c r="D42" s="9">
        <v>4.9503981937941519E-2</v>
      </c>
      <c r="E42" s="9">
        <v>6.2453691174737154E-3</v>
      </c>
      <c r="F42" s="9">
        <v>-7.4846474595116497E-3</v>
      </c>
      <c r="G42" s="9">
        <v>-4.7185950188424107E-2</v>
      </c>
      <c r="H42" s="9">
        <v>-3.4151724490709419E-2</v>
      </c>
      <c r="I42" s="9">
        <v>2.5537863214622286E-2</v>
      </c>
      <c r="J42" s="9">
        <v>0.98440035656550695</v>
      </c>
      <c r="K42" s="18">
        <v>1</v>
      </c>
      <c r="L42" s="9">
        <v>0.8851609328489779</v>
      </c>
      <c r="M42" s="9">
        <v>0.92510413769436017</v>
      </c>
      <c r="N42" s="9">
        <v>0.81706289741485127</v>
      </c>
      <c r="O42" s="9">
        <v>0.7484514148191691</v>
      </c>
      <c r="P42" s="9">
        <v>0.4644597060597016</v>
      </c>
      <c r="Q42" s="9">
        <v>0.38946869105099474</v>
      </c>
      <c r="R42" s="15">
        <v>0.57580529062597208</v>
      </c>
    </row>
    <row r="43" spans="2:18" x14ac:dyDescent="0.25">
      <c r="B43" s="1" t="s">
        <v>26</v>
      </c>
      <c r="C43" s="9">
        <v>-4.1693024806471753E-2</v>
      </c>
      <c r="D43" s="9">
        <v>4.2708559696359102E-2</v>
      </c>
      <c r="E43" s="9">
        <v>1.4587971825803988E-2</v>
      </c>
      <c r="F43" s="9">
        <v>9.3994885117490825E-4</v>
      </c>
      <c r="G43" s="9">
        <v>-1.4220907043789401E-2</v>
      </c>
      <c r="H43" s="9">
        <v>-2.6869008734259611E-2</v>
      </c>
      <c r="I43" s="9">
        <v>2.7950768303355897E-2</v>
      </c>
      <c r="J43" s="9">
        <v>0.813611932496623</v>
      </c>
      <c r="K43" s="9">
        <v>0.8851609328489779</v>
      </c>
      <c r="L43" s="18">
        <v>1</v>
      </c>
      <c r="M43" s="9">
        <v>0.67627016325564127</v>
      </c>
      <c r="N43" s="9">
        <v>0.58909622596200251</v>
      </c>
      <c r="O43" s="9">
        <v>0.54635231853534783</v>
      </c>
      <c r="P43" s="9">
        <v>0.57872321322935127</v>
      </c>
      <c r="Q43" s="9">
        <v>0.49716730639611251</v>
      </c>
      <c r="R43" s="15">
        <v>0.38144636638767393</v>
      </c>
    </row>
    <row r="44" spans="2:18" x14ac:dyDescent="0.25">
      <c r="B44" s="1" t="s">
        <v>28</v>
      </c>
      <c r="C44" s="9">
        <v>-6.7166192439702694E-3</v>
      </c>
      <c r="D44" s="9">
        <v>4.5145932638118849E-2</v>
      </c>
      <c r="E44" s="9">
        <v>2.5979828423769421E-3</v>
      </c>
      <c r="F44" s="9">
        <v>-1.1999882996628925E-2</v>
      </c>
      <c r="G44" s="9">
        <v>-6.5099658590701145E-2</v>
      </c>
      <c r="H44" s="9">
        <v>-3.539347839517458E-2</v>
      </c>
      <c r="I44" s="9">
        <v>2.1583164947360848E-2</v>
      </c>
      <c r="J44" s="9">
        <v>0.96695032736532038</v>
      </c>
      <c r="K44" s="9">
        <v>0.92510413769436017</v>
      </c>
      <c r="L44" s="9">
        <v>0.67627016325564127</v>
      </c>
      <c r="M44" s="18">
        <v>1</v>
      </c>
      <c r="N44" s="9">
        <v>0.91319087517213382</v>
      </c>
      <c r="O44" s="9">
        <v>0.83314203791046682</v>
      </c>
      <c r="P44" s="9">
        <v>0.20814224904287976</v>
      </c>
      <c r="Q44" s="9">
        <v>0.15338353079187084</v>
      </c>
      <c r="R44" s="15">
        <v>0.64559384720550472</v>
      </c>
    </row>
    <row r="45" spans="2:18" x14ac:dyDescent="0.25">
      <c r="B45" s="1" t="s">
        <v>29</v>
      </c>
      <c r="C45" s="9">
        <v>-3.2909902973405708E-2</v>
      </c>
      <c r="D45" s="9">
        <v>7.5662892008936E-2</v>
      </c>
      <c r="E45" s="9">
        <v>1.442610906916216E-2</v>
      </c>
      <c r="F45" s="9">
        <v>3.8222354438273553E-3</v>
      </c>
      <c r="G45" s="9">
        <v>-3.8442132756273395E-2</v>
      </c>
      <c r="H45" s="9">
        <v>-4.2240607277721276E-2</v>
      </c>
      <c r="I45" s="9">
        <v>4.6639505964102664E-2</v>
      </c>
      <c r="J45" s="9">
        <v>0.85195887539697024</v>
      </c>
      <c r="K45" s="9">
        <v>0.81706289741485127</v>
      </c>
      <c r="L45" s="9">
        <v>0.58909622596200251</v>
      </c>
      <c r="M45" s="9">
        <v>0.91319087517213382</v>
      </c>
      <c r="N45" s="18">
        <v>1</v>
      </c>
      <c r="O45" s="9">
        <v>0.92219030571453076</v>
      </c>
      <c r="P45" s="9">
        <v>4.2271010089595169E-2</v>
      </c>
      <c r="Q45" s="9">
        <v>-1.241512444140315E-2</v>
      </c>
      <c r="R45" s="15">
        <v>0.61218503861670037</v>
      </c>
    </row>
    <row r="46" spans="2:18" x14ac:dyDescent="0.25">
      <c r="B46" s="1" t="s">
        <v>30</v>
      </c>
      <c r="C46" s="9">
        <v>-0.30346203723180115</v>
      </c>
      <c r="D46" s="9">
        <v>0.31250748619788044</v>
      </c>
      <c r="E46" s="9">
        <v>0.1139878179036497</v>
      </c>
      <c r="F46" s="9">
        <v>-7.3447298731076041E-2</v>
      </c>
      <c r="G46" s="9">
        <v>0.19908340190651169</v>
      </c>
      <c r="H46" s="9">
        <v>-0.29900153614474068</v>
      </c>
      <c r="I46" s="9">
        <v>0.21447319385537611</v>
      </c>
      <c r="J46" s="9">
        <v>0.77889102437844071</v>
      </c>
      <c r="K46" s="9">
        <v>0.7484514148191691</v>
      </c>
      <c r="L46" s="9">
        <v>0.54635231853534783</v>
      </c>
      <c r="M46" s="9">
        <v>0.83314203791046682</v>
      </c>
      <c r="N46" s="9">
        <v>0.92219030571453076</v>
      </c>
      <c r="O46" s="18">
        <v>1</v>
      </c>
      <c r="P46" s="9">
        <v>3.9653198423876546E-2</v>
      </c>
      <c r="Q46" s="9">
        <v>-0.11612644710946567</v>
      </c>
      <c r="R46" s="15">
        <v>0.72405911341280071</v>
      </c>
    </row>
    <row r="47" spans="2:18" x14ac:dyDescent="0.25">
      <c r="B47" s="1" t="s">
        <v>31</v>
      </c>
      <c r="C47" s="9">
        <v>4.9665596499901352E-3</v>
      </c>
      <c r="D47" s="9">
        <v>-1.1844741281513931E-2</v>
      </c>
      <c r="E47" s="9">
        <v>-1.4569032064369096E-2</v>
      </c>
      <c r="F47" s="9">
        <v>1.4379207081692267E-2</v>
      </c>
      <c r="G47" s="9">
        <v>2.3343911311000463E-2</v>
      </c>
      <c r="H47" s="9">
        <v>-7.2802673751754367E-3</v>
      </c>
      <c r="I47" s="9">
        <v>2.3828875139516217E-2</v>
      </c>
      <c r="J47" s="9">
        <v>0.38202542653041105</v>
      </c>
      <c r="K47" s="9">
        <v>0.4644597060597016</v>
      </c>
      <c r="L47" s="9">
        <v>0.57872321322935127</v>
      </c>
      <c r="M47" s="9">
        <v>0.20814224904287976</v>
      </c>
      <c r="N47" s="9">
        <v>4.2271010089595169E-2</v>
      </c>
      <c r="O47" s="9">
        <v>3.9653198423876546E-2</v>
      </c>
      <c r="P47" s="18">
        <v>1</v>
      </c>
      <c r="Q47" s="9">
        <v>0.92969340405002687</v>
      </c>
      <c r="R47" s="15">
        <v>9.4500030997002785E-2</v>
      </c>
    </row>
    <row r="48" spans="2:18" x14ac:dyDescent="0.25">
      <c r="B48" s="1" t="s">
        <v>32</v>
      </c>
      <c r="C48" s="9">
        <v>0.11066242828585419</v>
      </c>
      <c r="D48" s="9">
        <v>-9.6310995087273005E-2</v>
      </c>
      <c r="E48" s="9">
        <v>-7.0181784374328718E-2</v>
      </c>
      <c r="F48" s="9">
        <v>6.6804433410293476E-2</v>
      </c>
      <c r="G48" s="9">
        <v>-4.6987712920986628E-2</v>
      </c>
      <c r="H48" s="9">
        <v>0.26314699091889443</v>
      </c>
      <c r="I48" s="9">
        <v>-0.18626372752716489</v>
      </c>
      <c r="J48" s="9">
        <v>0.31388764115526496</v>
      </c>
      <c r="K48" s="9">
        <v>0.38946869105099474</v>
      </c>
      <c r="L48" s="9">
        <v>0.49716730639611251</v>
      </c>
      <c r="M48" s="9">
        <v>0.15338353079187084</v>
      </c>
      <c r="N48" s="9">
        <v>-1.241512444140315E-2</v>
      </c>
      <c r="O48" s="9">
        <v>-0.11612644710946567</v>
      </c>
      <c r="P48" s="9">
        <v>0.92969340405002687</v>
      </c>
      <c r="Q48" s="18">
        <v>1</v>
      </c>
      <c r="R48" s="15">
        <v>-2.0204360627738664E-2</v>
      </c>
    </row>
    <row r="49" spans="2:18" ht="15.75" thickBot="1" x14ac:dyDescent="0.3">
      <c r="B49" s="13" t="s">
        <v>15</v>
      </c>
      <c r="C49" s="16">
        <v>-0.28176452309955091</v>
      </c>
      <c r="D49" s="16">
        <v>0.68525295522112639</v>
      </c>
      <c r="E49" s="16">
        <v>0.25470818065942902</v>
      </c>
      <c r="F49" s="16">
        <v>-0.4624493435419228</v>
      </c>
      <c r="G49" s="16">
        <v>0.45778948272667874</v>
      </c>
      <c r="H49" s="16">
        <v>-0.3849352207155895</v>
      </c>
      <c r="I49" s="16">
        <v>-0.14728416757709881</v>
      </c>
      <c r="J49" s="16">
        <v>0.60563999366242738</v>
      </c>
      <c r="K49" s="16">
        <v>0.57580529062597208</v>
      </c>
      <c r="L49" s="16">
        <v>0.38144636638767393</v>
      </c>
      <c r="M49" s="16">
        <v>0.64559384720550472</v>
      </c>
      <c r="N49" s="16">
        <v>0.61218503861670037</v>
      </c>
      <c r="O49" s="16">
        <v>0.72405911341280071</v>
      </c>
      <c r="P49" s="16">
        <v>9.4500030997002785E-2</v>
      </c>
      <c r="Q49" s="16">
        <v>-2.0204360627738664E-2</v>
      </c>
      <c r="R49" s="19">
        <v>1</v>
      </c>
    </row>
    <row r="52" spans="2:18" x14ac:dyDescent="0.25">
      <c r="B52" t="s">
        <v>35</v>
      </c>
    </row>
    <row r="53" spans="2:18" ht="15.75" thickBot="1" x14ac:dyDescent="0.3"/>
    <row r="54" spans="2:18" x14ac:dyDescent="0.25">
      <c r="B54" s="2" t="s">
        <v>36</v>
      </c>
      <c r="C54" s="2" t="s">
        <v>16</v>
      </c>
      <c r="D54" s="2" t="s">
        <v>17</v>
      </c>
      <c r="E54" s="2" t="s">
        <v>19</v>
      </c>
      <c r="F54" s="2" t="s">
        <v>20</v>
      </c>
      <c r="G54" s="2" t="s">
        <v>21</v>
      </c>
      <c r="H54" s="2" t="s">
        <v>22</v>
      </c>
      <c r="I54" s="2" t="s">
        <v>23</v>
      </c>
      <c r="J54" s="2" t="s">
        <v>24</v>
      </c>
      <c r="K54" s="2" t="s">
        <v>25</v>
      </c>
      <c r="L54" s="2" t="s">
        <v>26</v>
      </c>
      <c r="M54" s="2" t="s">
        <v>28</v>
      </c>
      <c r="N54" s="2" t="s">
        <v>29</v>
      </c>
      <c r="O54" s="2" t="s">
        <v>30</v>
      </c>
      <c r="P54" s="2" t="s">
        <v>31</v>
      </c>
      <c r="Q54" s="2" t="s">
        <v>32</v>
      </c>
    </row>
    <row r="55" spans="2:18" x14ac:dyDescent="0.25">
      <c r="B55" s="12" t="s">
        <v>37</v>
      </c>
      <c r="C55" s="14">
        <v>0.17301892454319989</v>
      </c>
      <c r="D55" s="14">
        <v>0.19031013630905702</v>
      </c>
      <c r="E55" s="14">
        <v>0.46514387779907918</v>
      </c>
      <c r="F55" s="14">
        <v>0</v>
      </c>
      <c r="G55" s="14">
        <v>0.34712030168634195</v>
      </c>
      <c r="H55" s="14">
        <v>0</v>
      </c>
      <c r="I55" s="14">
        <v>0</v>
      </c>
      <c r="J55" s="14">
        <v>7.6401666966449495E-3</v>
      </c>
      <c r="K55" s="14">
        <v>8.1677533672061473E-3</v>
      </c>
      <c r="L55" s="14">
        <v>6.7838426914923325E-2</v>
      </c>
      <c r="M55" s="14">
        <v>1.4270014099913103E-2</v>
      </c>
      <c r="N55" s="14">
        <v>1.1485354858619483E-2</v>
      </c>
      <c r="O55" s="14">
        <v>1.036895348591039E-2</v>
      </c>
      <c r="P55" s="14">
        <v>2.8024155028073972E-2</v>
      </c>
      <c r="Q55" s="14">
        <v>2.771220374072967E-2</v>
      </c>
    </row>
    <row r="56" spans="2:18" ht="15.75" thickBot="1" x14ac:dyDescent="0.3">
      <c r="B56" s="4" t="s">
        <v>38</v>
      </c>
      <c r="C56" s="10">
        <v>5.7797145753863299</v>
      </c>
      <c r="D56" s="10">
        <v>5.2545808615051115</v>
      </c>
      <c r="E56" s="10">
        <v>2.1498724324432668</v>
      </c>
      <c r="F56" s="10"/>
      <c r="G56" s="10">
        <v>2.8808456179079966</v>
      </c>
      <c r="H56" s="10"/>
      <c r="I56" s="10"/>
      <c r="J56" s="10">
        <v>130.88719653710345</v>
      </c>
      <c r="K56" s="10">
        <v>122.43268804063545</v>
      </c>
      <c r="L56" s="10">
        <v>14.740907852331356</v>
      </c>
      <c r="M56" s="10">
        <v>70.077015551518585</v>
      </c>
      <c r="N56" s="10">
        <v>87.067401252258577</v>
      </c>
      <c r="O56" s="10">
        <v>96.441748085650744</v>
      </c>
      <c r="P56" s="10">
        <v>35.683502285732516</v>
      </c>
      <c r="Q56" s="10">
        <v>36.085185045397971</v>
      </c>
    </row>
    <row r="59" spans="2:18" x14ac:dyDescent="0.25">
      <c r="B59" s="20" t="s">
        <v>39</v>
      </c>
    </row>
    <row r="61" spans="2:18" x14ac:dyDescent="0.25">
      <c r="B61" t="s">
        <v>40</v>
      </c>
    </row>
    <row r="62" spans="2:18" ht="15.75" thickBot="1" x14ac:dyDescent="0.3"/>
    <row r="63" spans="2:18" x14ac:dyDescent="0.25">
      <c r="B63" s="2" t="s">
        <v>7</v>
      </c>
      <c r="C63" s="2" t="s">
        <v>42</v>
      </c>
    </row>
    <row r="64" spans="2:18" ht="15.75" thickBot="1" x14ac:dyDescent="0.3">
      <c r="B64" s="21" t="s">
        <v>23</v>
      </c>
      <c r="C64" s="21" t="s">
        <v>41</v>
      </c>
    </row>
    <row r="67" spans="2:3" x14ac:dyDescent="0.25">
      <c r="B67" t="s">
        <v>43</v>
      </c>
    </row>
    <row r="68" spans="2:3" ht="15.75" thickBot="1" x14ac:dyDescent="0.3"/>
    <row r="69" spans="2:3" x14ac:dyDescent="0.25">
      <c r="B69" s="22" t="s">
        <v>8</v>
      </c>
      <c r="C69" s="23">
        <v>202</v>
      </c>
    </row>
    <row r="70" spans="2:3" x14ac:dyDescent="0.25">
      <c r="B70" s="1" t="s">
        <v>44</v>
      </c>
      <c r="C70" s="9">
        <v>202</v>
      </c>
    </row>
    <row r="71" spans="2:3" x14ac:dyDescent="0.25">
      <c r="B71" s="1" t="s">
        <v>45</v>
      </c>
      <c r="C71" s="9">
        <v>187</v>
      </c>
    </row>
    <row r="72" spans="2:3" x14ac:dyDescent="0.25">
      <c r="B72" s="1" t="s">
        <v>46</v>
      </c>
      <c r="C72" s="9">
        <v>0.973255838880561</v>
      </c>
    </row>
    <row r="73" spans="2:3" x14ac:dyDescent="0.25">
      <c r="B73" s="1" t="s">
        <v>47</v>
      </c>
      <c r="C73" s="9">
        <v>0.97125360221921264</v>
      </c>
    </row>
    <row r="74" spans="2:3" x14ac:dyDescent="0.25">
      <c r="B74" s="1" t="s">
        <v>48</v>
      </c>
      <c r="C74" s="9">
        <v>155101390807.81436</v>
      </c>
    </row>
    <row r="75" spans="2:3" x14ac:dyDescent="0.25">
      <c r="B75" s="1" t="s">
        <v>49</v>
      </c>
      <c r="C75" s="9">
        <v>393829.13910452888</v>
      </c>
    </row>
    <row r="76" spans="2:3" x14ac:dyDescent="0.25">
      <c r="B76" s="1" t="s">
        <v>50</v>
      </c>
      <c r="C76" s="9">
        <v>2.0812382541378849</v>
      </c>
    </row>
    <row r="77" spans="2:3" x14ac:dyDescent="0.25">
      <c r="B77" s="1" t="s">
        <v>51</v>
      </c>
      <c r="C77" s="9">
        <v>1.6730482825052235</v>
      </c>
    </row>
    <row r="78" spans="2:3" x14ac:dyDescent="0.25">
      <c r="B78" s="1" t="s">
        <v>52</v>
      </c>
      <c r="C78" s="9">
        <v>14.999999999999996</v>
      </c>
    </row>
    <row r="79" spans="2:3" x14ac:dyDescent="0.25">
      <c r="B79" s="1" t="s">
        <v>53</v>
      </c>
      <c r="C79" s="9">
        <v>5219.4175303295115</v>
      </c>
    </row>
    <row r="80" spans="2:3" x14ac:dyDescent="0.25">
      <c r="B80" s="1" t="s">
        <v>54</v>
      </c>
      <c r="C80" s="9">
        <v>5269.0415457905292</v>
      </c>
    </row>
    <row r="81" spans="2:7" ht="15.75" thickBot="1" x14ac:dyDescent="0.3">
      <c r="B81" s="4" t="s">
        <v>55</v>
      </c>
      <c r="C81" s="10">
        <v>3.1034668250899844E-2</v>
      </c>
    </row>
    <row r="84" spans="2:7" x14ac:dyDescent="0.25">
      <c r="B84" t="s">
        <v>56</v>
      </c>
    </row>
    <row r="85" spans="2:7" ht="15.75" thickBot="1" x14ac:dyDescent="0.3"/>
    <row r="86" spans="2:7" x14ac:dyDescent="0.25">
      <c r="B86" s="2" t="s">
        <v>57</v>
      </c>
      <c r="C86" s="2" t="s">
        <v>45</v>
      </c>
      <c r="D86" s="2" t="s">
        <v>58</v>
      </c>
      <c r="E86" s="2" t="s">
        <v>59</v>
      </c>
      <c r="F86" s="2" t="s">
        <v>60</v>
      </c>
      <c r="G86" s="2" t="s">
        <v>61</v>
      </c>
    </row>
    <row r="87" spans="2:7" x14ac:dyDescent="0.25">
      <c r="B87" s="12" t="s">
        <v>62</v>
      </c>
      <c r="C87" s="24">
        <v>14</v>
      </c>
      <c r="D87" s="14">
        <v>1055492949413688.5</v>
      </c>
      <c r="E87" s="14">
        <v>75392353529549.172</v>
      </c>
      <c r="F87" s="14">
        <v>486.08431643896472</v>
      </c>
      <c r="G87" s="25" t="s">
        <v>65</v>
      </c>
    </row>
    <row r="88" spans="2:7" x14ac:dyDescent="0.25">
      <c r="B88" s="1" t="s">
        <v>63</v>
      </c>
      <c r="C88" s="6">
        <v>187</v>
      </c>
      <c r="D88" s="9">
        <v>29003960081061.285</v>
      </c>
      <c r="E88" s="9">
        <v>155101390807.81436</v>
      </c>
      <c r="F88" s="9"/>
      <c r="G88" s="9"/>
    </row>
    <row r="89" spans="2:7" ht="15.75" thickBot="1" x14ac:dyDescent="0.3">
      <c r="B89" s="4" t="s">
        <v>64</v>
      </c>
      <c r="C89" s="7">
        <v>201</v>
      </c>
      <c r="D89" s="10">
        <v>1084496909494749.7</v>
      </c>
      <c r="E89" s="10"/>
      <c r="F89" s="10"/>
      <c r="G89" s="10"/>
    </row>
    <row r="90" spans="2:7" x14ac:dyDescent="0.25">
      <c r="B90" s="26" t="s">
        <v>66</v>
      </c>
    </row>
    <row r="93" spans="2:7" x14ac:dyDescent="0.25">
      <c r="B93" t="s">
        <v>67</v>
      </c>
    </row>
    <row r="94" spans="2:7" ht="15.75" thickBot="1" x14ac:dyDescent="0.3"/>
    <row r="95" spans="2:7" x14ac:dyDescent="0.25">
      <c r="B95" s="2" t="s">
        <v>57</v>
      </c>
      <c r="C95" s="2" t="s">
        <v>45</v>
      </c>
      <c r="D95" s="2" t="s">
        <v>58</v>
      </c>
      <c r="E95" s="2" t="s">
        <v>59</v>
      </c>
      <c r="F95" s="2" t="s">
        <v>60</v>
      </c>
      <c r="G95" s="2" t="s">
        <v>61</v>
      </c>
    </row>
    <row r="96" spans="2:7" x14ac:dyDescent="0.25">
      <c r="B96" s="12" t="s">
        <v>16</v>
      </c>
      <c r="C96" s="24">
        <v>1</v>
      </c>
      <c r="D96" s="14">
        <v>86099561445803.5</v>
      </c>
      <c r="E96" s="14">
        <v>86099561445803.5</v>
      </c>
      <c r="F96" s="14">
        <v>555.11791994495513</v>
      </c>
      <c r="G96" s="25" t="s">
        <v>65</v>
      </c>
    </row>
    <row r="97" spans="2:7" x14ac:dyDescent="0.25">
      <c r="B97" s="1" t="s">
        <v>17</v>
      </c>
      <c r="C97" s="6">
        <v>1</v>
      </c>
      <c r="D97" s="9">
        <v>507822598639263.19</v>
      </c>
      <c r="E97" s="9">
        <v>507822598639263.19</v>
      </c>
      <c r="F97" s="9">
        <v>3274.1331073459201</v>
      </c>
      <c r="G97" s="27" t="s">
        <v>65</v>
      </c>
    </row>
    <row r="98" spans="2:7" x14ac:dyDescent="0.25">
      <c r="B98" s="1" t="s">
        <v>19</v>
      </c>
      <c r="C98" s="6">
        <v>1</v>
      </c>
      <c r="D98" s="9">
        <v>15690214078604.402</v>
      </c>
      <c r="E98" s="9">
        <v>15690214078604.402</v>
      </c>
      <c r="F98" s="9">
        <v>101.16101472001689</v>
      </c>
      <c r="G98" s="27" t="s">
        <v>65</v>
      </c>
    </row>
    <row r="99" spans="2:7" x14ac:dyDescent="0.25">
      <c r="B99" s="1" t="s">
        <v>20</v>
      </c>
      <c r="C99" s="6">
        <v>1</v>
      </c>
      <c r="D99" s="9">
        <v>5881589004142.4746</v>
      </c>
      <c r="E99" s="9">
        <v>5881589004142.4746</v>
      </c>
      <c r="F99" s="9">
        <v>37.920930131634556</v>
      </c>
      <c r="G99" s="27" t="s">
        <v>65</v>
      </c>
    </row>
    <row r="100" spans="2:7" x14ac:dyDescent="0.25">
      <c r="B100" s="1" t="s">
        <v>21</v>
      </c>
      <c r="C100" s="6">
        <v>1</v>
      </c>
      <c r="D100" s="9">
        <v>1103821063038.084</v>
      </c>
      <c r="E100" s="9">
        <v>1103821063038.084</v>
      </c>
      <c r="F100" s="9">
        <v>7.1167708896035959</v>
      </c>
      <c r="G100" s="9">
        <v>8.3068555903792977E-3</v>
      </c>
    </row>
    <row r="101" spans="2:7" x14ac:dyDescent="0.25">
      <c r="B101" s="1" t="s">
        <v>22</v>
      </c>
      <c r="C101" s="6">
        <v>1</v>
      </c>
      <c r="D101" s="9">
        <v>26554680910339.352</v>
      </c>
      <c r="E101" s="9">
        <v>26554680910339.352</v>
      </c>
      <c r="F101" s="9">
        <v>171.20852864074683</v>
      </c>
      <c r="G101" s="27" t="s">
        <v>65</v>
      </c>
    </row>
    <row r="102" spans="2:7" x14ac:dyDescent="0.25">
      <c r="B102" s="1" t="s">
        <v>23</v>
      </c>
      <c r="C102" s="6">
        <v>0</v>
      </c>
      <c r="D102" s="9">
        <v>0</v>
      </c>
      <c r="E102" s="9"/>
      <c r="F102" s="9"/>
      <c r="G102" s="9"/>
    </row>
    <row r="103" spans="2:7" x14ac:dyDescent="0.25">
      <c r="B103" s="1" t="s">
        <v>24</v>
      </c>
      <c r="C103" s="6">
        <v>1</v>
      </c>
      <c r="D103" s="9">
        <v>356829706187684.75</v>
      </c>
      <c r="E103" s="9">
        <v>356829706187684.75</v>
      </c>
      <c r="F103" s="9">
        <v>2300.6222209176144</v>
      </c>
      <c r="G103" s="27" t="s">
        <v>65</v>
      </c>
    </row>
    <row r="104" spans="2:7" x14ac:dyDescent="0.25">
      <c r="B104" s="1" t="s">
        <v>25</v>
      </c>
      <c r="C104" s="6">
        <v>1</v>
      </c>
      <c r="D104" s="9">
        <v>20683228569446.023</v>
      </c>
      <c r="E104" s="9">
        <v>20683228569446.023</v>
      </c>
      <c r="F104" s="9">
        <v>133.35295358553262</v>
      </c>
      <c r="G104" s="27" t="s">
        <v>65</v>
      </c>
    </row>
    <row r="105" spans="2:7" x14ac:dyDescent="0.25">
      <c r="B105" s="1" t="s">
        <v>26</v>
      </c>
      <c r="C105" s="6">
        <v>1</v>
      </c>
      <c r="D105" s="9">
        <v>21384245671055.879</v>
      </c>
      <c r="E105" s="9">
        <v>21384245671055.879</v>
      </c>
      <c r="F105" s="9">
        <v>137.87268805057352</v>
      </c>
      <c r="G105" s="27" t="s">
        <v>65</v>
      </c>
    </row>
    <row r="106" spans="2:7" x14ac:dyDescent="0.25">
      <c r="B106" s="1" t="s">
        <v>28</v>
      </c>
      <c r="C106" s="6">
        <v>1</v>
      </c>
      <c r="D106" s="9">
        <v>13020995300907.77</v>
      </c>
      <c r="E106" s="9">
        <v>13020995300907.77</v>
      </c>
      <c r="F106" s="9">
        <v>83.951505741441366</v>
      </c>
      <c r="G106" s="27" t="s">
        <v>65</v>
      </c>
    </row>
    <row r="107" spans="2:7" x14ac:dyDescent="0.25">
      <c r="B107" s="1" t="s">
        <v>29</v>
      </c>
      <c r="C107" s="6">
        <v>1</v>
      </c>
      <c r="D107" s="9">
        <v>109668375.03735352</v>
      </c>
      <c r="E107" s="9">
        <v>109668375.03735352</v>
      </c>
      <c r="F107" s="9">
        <v>7.0707538124685965E-4</v>
      </c>
      <c r="G107" s="9">
        <v>0.97881439533621939</v>
      </c>
    </row>
    <row r="108" spans="2:7" x14ac:dyDescent="0.25">
      <c r="B108" s="1" t="s">
        <v>30</v>
      </c>
      <c r="C108" s="6">
        <v>1</v>
      </c>
      <c r="D108" s="9">
        <v>214401595282.59845</v>
      </c>
      <c r="E108" s="9">
        <v>214401595282.59845</v>
      </c>
      <c r="F108" s="9">
        <v>1.3823318679860375</v>
      </c>
      <c r="G108" s="9">
        <v>0.24119903925483255</v>
      </c>
    </row>
    <row r="109" spans="2:7" x14ac:dyDescent="0.25">
      <c r="B109" s="1" t="s">
        <v>31</v>
      </c>
      <c r="C109" s="6">
        <v>1</v>
      </c>
      <c r="D109" s="9">
        <v>144710691700.56183</v>
      </c>
      <c r="E109" s="9">
        <v>144710691700.56183</v>
      </c>
      <c r="F109" s="9">
        <v>0.93300705394623051</v>
      </c>
      <c r="G109" s="9">
        <v>0.33533027880005539</v>
      </c>
    </row>
    <row r="110" spans="2:7" ht="15.75" thickBot="1" x14ac:dyDescent="0.3">
      <c r="B110" s="4" t="s">
        <v>32</v>
      </c>
      <c r="C110" s="7">
        <v>1</v>
      </c>
      <c r="D110" s="10">
        <v>63086588044.590942</v>
      </c>
      <c r="E110" s="10">
        <v>63086588044.590942</v>
      </c>
      <c r="F110" s="10">
        <v>0.40674418015220337</v>
      </c>
      <c r="G110" s="10">
        <v>0.52440682245598214</v>
      </c>
    </row>
    <row r="113" spans="2:7" x14ac:dyDescent="0.25">
      <c r="B113" t="s">
        <v>68</v>
      </c>
    </row>
    <row r="114" spans="2:7" ht="15.75" thickBot="1" x14ac:dyDescent="0.3"/>
    <row r="115" spans="2:7" x14ac:dyDescent="0.25">
      <c r="B115" s="2" t="s">
        <v>57</v>
      </c>
      <c r="C115" s="2" t="s">
        <v>45</v>
      </c>
      <c r="D115" s="2" t="s">
        <v>58</v>
      </c>
      <c r="E115" s="2" t="s">
        <v>59</v>
      </c>
      <c r="F115" s="2" t="s">
        <v>60</v>
      </c>
      <c r="G115" s="2" t="s">
        <v>61</v>
      </c>
    </row>
    <row r="116" spans="2:7" x14ac:dyDescent="0.25">
      <c r="B116" s="12" t="s">
        <v>16</v>
      </c>
      <c r="C116" s="24">
        <v>1</v>
      </c>
      <c r="D116" s="14">
        <v>16332057902436.795</v>
      </c>
      <c r="E116" s="14">
        <v>16332057902436.795</v>
      </c>
      <c r="F116" s="14">
        <v>105.29923566368142</v>
      </c>
      <c r="G116" s="25" t="s">
        <v>65</v>
      </c>
    </row>
    <row r="117" spans="2:7" x14ac:dyDescent="0.25">
      <c r="B117" s="1" t="s">
        <v>17</v>
      </c>
      <c r="C117" s="6">
        <v>1</v>
      </c>
      <c r="D117" s="9">
        <v>91578063113831.672</v>
      </c>
      <c r="E117" s="9">
        <v>91578063113831.672</v>
      </c>
      <c r="F117" s="9">
        <v>590.43998662336787</v>
      </c>
      <c r="G117" s="27" t="s">
        <v>65</v>
      </c>
    </row>
    <row r="118" spans="2:7" x14ac:dyDescent="0.25">
      <c r="B118" s="1" t="s">
        <v>19</v>
      </c>
      <c r="C118" s="6">
        <v>1</v>
      </c>
      <c r="D118" s="9">
        <v>17263737190926.752</v>
      </c>
      <c r="E118" s="9">
        <v>17263737190926.752</v>
      </c>
      <c r="F118" s="9">
        <v>111.30614046084341</v>
      </c>
      <c r="G118" s="27" t="s">
        <v>65</v>
      </c>
    </row>
    <row r="119" spans="2:7" x14ac:dyDescent="0.25">
      <c r="B119" s="1" t="s">
        <v>20</v>
      </c>
      <c r="C119" s="6">
        <v>1</v>
      </c>
      <c r="D119" s="9">
        <v>1205129277176.7129</v>
      </c>
      <c r="E119" s="9">
        <v>1205129277176.7129</v>
      </c>
      <c r="F119" s="9">
        <v>7.7699450075852949</v>
      </c>
      <c r="G119" s="9">
        <v>5.8608360044702752E-3</v>
      </c>
    </row>
    <row r="120" spans="2:7" x14ac:dyDescent="0.25">
      <c r="B120" s="1" t="s">
        <v>21</v>
      </c>
      <c r="C120" s="6">
        <v>1</v>
      </c>
      <c r="D120" s="9">
        <v>9295786315897.3828</v>
      </c>
      <c r="E120" s="9">
        <v>9295786315897.3828</v>
      </c>
      <c r="F120" s="9">
        <v>59.933610314402415</v>
      </c>
      <c r="G120" s="27" t="s">
        <v>65</v>
      </c>
    </row>
    <row r="121" spans="2:7" x14ac:dyDescent="0.25">
      <c r="B121" s="1" t="s">
        <v>22</v>
      </c>
      <c r="C121" s="6">
        <v>1</v>
      </c>
      <c r="D121" s="9">
        <v>2850174124449.3677</v>
      </c>
      <c r="E121" s="9">
        <v>2850174124449.3677</v>
      </c>
      <c r="F121" s="9">
        <v>18.376199656268778</v>
      </c>
      <c r="G121" s="27" t="s">
        <v>65</v>
      </c>
    </row>
    <row r="122" spans="2:7" x14ac:dyDescent="0.25">
      <c r="B122" s="1" t="s">
        <v>23</v>
      </c>
      <c r="C122" s="6">
        <v>0</v>
      </c>
      <c r="D122" s="9">
        <v>0</v>
      </c>
      <c r="E122" s="9"/>
      <c r="F122" s="9"/>
      <c r="G122" s="9"/>
    </row>
    <row r="123" spans="2:7" x14ac:dyDescent="0.25">
      <c r="B123" s="1" t="s">
        <v>24</v>
      </c>
      <c r="C123" s="6">
        <v>1</v>
      </c>
      <c r="D123" s="9">
        <v>368910237309.10175</v>
      </c>
      <c r="E123" s="9">
        <v>368910237309.10175</v>
      </c>
      <c r="F123" s="9">
        <v>2.3785101821957046</v>
      </c>
      <c r="G123" s="9">
        <v>0.12470533853704793</v>
      </c>
    </row>
    <row r="124" spans="2:7" x14ac:dyDescent="0.25">
      <c r="B124" s="1" t="s">
        <v>25</v>
      </c>
      <c r="C124" s="6">
        <v>1</v>
      </c>
      <c r="D124" s="9">
        <v>701093660251.15649</v>
      </c>
      <c r="E124" s="9">
        <v>701093660251.15649</v>
      </c>
      <c r="F124" s="9">
        <v>4.5202280688757934</v>
      </c>
      <c r="G124" s="9">
        <v>3.4808224702925307E-2</v>
      </c>
    </row>
    <row r="125" spans="2:7" x14ac:dyDescent="0.25">
      <c r="B125" s="1" t="s">
        <v>26</v>
      </c>
      <c r="C125" s="6">
        <v>1</v>
      </c>
      <c r="D125" s="9">
        <v>2837111745966.8306</v>
      </c>
      <c r="E125" s="9">
        <v>2837111745966.8306</v>
      </c>
      <c r="F125" s="9">
        <v>18.291981336790762</v>
      </c>
      <c r="G125" s="27" t="s">
        <v>65</v>
      </c>
    </row>
    <row r="126" spans="2:7" x14ac:dyDescent="0.25">
      <c r="B126" s="1" t="s">
        <v>28</v>
      </c>
      <c r="C126" s="6">
        <v>1</v>
      </c>
      <c r="D126" s="9">
        <v>7279598106463.4189</v>
      </c>
      <c r="E126" s="9">
        <v>7279598106463.4189</v>
      </c>
      <c r="F126" s="9">
        <v>46.934447644531737</v>
      </c>
      <c r="G126" s="27" t="s">
        <v>65</v>
      </c>
    </row>
    <row r="127" spans="2:7" x14ac:dyDescent="0.25">
      <c r="B127" s="1" t="s">
        <v>29</v>
      </c>
      <c r="C127" s="6">
        <v>1</v>
      </c>
      <c r="D127" s="9">
        <v>292287342370.4173</v>
      </c>
      <c r="E127" s="9">
        <v>292287342370.4173</v>
      </c>
      <c r="F127" s="9">
        <v>1.8844920786854169</v>
      </c>
      <c r="G127" s="9">
        <v>0.17146851789756148</v>
      </c>
    </row>
    <row r="128" spans="2:7" x14ac:dyDescent="0.25">
      <c r="B128" s="1" t="s">
        <v>30</v>
      </c>
      <c r="C128" s="6">
        <v>1</v>
      </c>
      <c r="D128" s="9">
        <v>294267438977.58673</v>
      </c>
      <c r="E128" s="9">
        <v>294267438977.58673</v>
      </c>
      <c r="F128" s="9">
        <v>1.8972585445233858</v>
      </c>
      <c r="G128" s="9">
        <v>0.17003187174616713</v>
      </c>
    </row>
    <row r="129" spans="2:8" x14ac:dyDescent="0.25">
      <c r="B129" s="1" t="s">
        <v>31</v>
      </c>
      <c r="C129" s="6">
        <v>1</v>
      </c>
      <c r="D129" s="9">
        <v>120716499084.42677</v>
      </c>
      <c r="E129" s="9">
        <v>120716499084.42677</v>
      </c>
      <c r="F129" s="9">
        <v>0.77830700586048385</v>
      </c>
      <c r="G129" s="9">
        <v>0.37879203641856191</v>
      </c>
    </row>
    <row r="130" spans="2:8" ht="15.75" thickBot="1" x14ac:dyDescent="0.3">
      <c r="B130" s="4" t="s">
        <v>32</v>
      </c>
      <c r="C130" s="7">
        <v>1</v>
      </c>
      <c r="D130" s="10">
        <v>63086588044.679001</v>
      </c>
      <c r="E130" s="10">
        <v>63086588044.679001</v>
      </c>
      <c r="F130" s="10">
        <v>0.40674418015277108</v>
      </c>
      <c r="G130" s="10">
        <v>0.52440682245569548</v>
      </c>
    </row>
    <row r="133" spans="2:8" x14ac:dyDescent="0.25">
      <c r="B133" t="s">
        <v>69</v>
      </c>
    </row>
    <row r="134" spans="2:8" ht="15.75" thickBot="1" x14ac:dyDescent="0.3"/>
    <row r="135" spans="2:8" x14ac:dyDescent="0.25">
      <c r="B135" s="2" t="s">
        <v>57</v>
      </c>
      <c r="C135" s="2" t="s">
        <v>70</v>
      </c>
      <c r="D135" s="2" t="s">
        <v>71</v>
      </c>
      <c r="E135" s="2" t="s">
        <v>72</v>
      </c>
      <c r="F135" s="2" t="s">
        <v>73</v>
      </c>
      <c r="G135" s="2" t="s">
        <v>74</v>
      </c>
      <c r="H135" s="2" t="s">
        <v>75</v>
      </c>
    </row>
    <row r="136" spans="2:8" x14ac:dyDescent="0.25">
      <c r="B136" s="12" t="s">
        <v>76</v>
      </c>
      <c r="C136" s="14">
        <v>-25260016.887510639</v>
      </c>
      <c r="D136" s="14">
        <v>3989501.4041689597</v>
      </c>
      <c r="E136" s="14">
        <v>-6.331622508294986</v>
      </c>
      <c r="F136" s="25" t="s">
        <v>65</v>
      </c>
      <c r="G136" s="14">
        <v>-33130230.115343142</v>
      </c>
      <c r="H136" s="14">
        <v>-17389803.659678135</v>
      </c>
    </row>
    <row r="137" spans="2:8" x14ac:dyDescent="0.25">
      <c r="B137" s="1" t="s">
        <v>16</v>
      </c>
      <c r="C137" s="9">
        <v>2966.1298561225362</v>
      </c>
      <c r="D137" s="9">
        <v>289.05304647200785</v>
      </c>
      <c r="E137" s="9">
        <v>10.261541583197875</v>
      </c>
      <c r="F137" s="27" t="s">
        <v>65</v>
      </c>
      <c r="G137" s="9">
        <v>2395.9059410458203</v>
      </c>
      <c r="H137" s="9">
        <v>3536.3537711992522</v>
      </c>
    </row>
    <row r="138" spans="2:8" x14ac:dyDescent="0.25">
      <c r="B138" s="1" t="s">
        <v>17</v>
      </c>
      <c r="C138" s="9">
        <v>29794.545675494603</v>
      </c>
      <c r="D138" s="9">
        <v>1226.1649187755202</v>
      </c>
      <c r="E138" s="9">
        <v>24.298970896384969</v>
      </c>
      <c r="F138" s="27" t="s">
        <v>65</v>
      </c>
      <c r="G138" s="9">
        <v>27375.652088148825</v>
      </c>
      <c r="H138" s="9">
        <v>32213.43926284038</v>
      </c>
    </row>
    <row r="139" spans="2:8" x14ac:dyDescent="0.25">
      <c r="B139" s="1" t="s">
        <v>19</v>
      </c>
      <c r="C139" s="9">
        <v>534524.38536968164</v>
      </c>
      <c r="D139" s="9">
        <v>50664.989954837547</v>
      </c>
      <c r="E139" s="9">
        <v>10.550172532278271</v>
      </c>
      <c r="F139" s="27" t="s">
        <v>65</v>
      </c>
      <c r="G139" s="9">
        <v>434575.98737842322</v>
      </c>
      <c r="H139" s="9">
        <v>634472.78336094005</v>
      </c>
    </row>
    <row r="140" spans="2:8" x14ac:dyDescent="0.25">
      <c r="B140" s="1" t="s">
        <v>20</v>
      </c>
      <c r="C140" s="9">
        <v>-301629.56617778016</v>
      </c>
      <c r="D140" s="9">
        <v>108209.38703829462</v>
      </c>
      <c r="E140" s="9">
        <v>-2.7874621087266243</v>
      </c>
      <c r="F140" s="9">
        <v>5.8608360044659991E-3</v>
      </c>
      <c r="G140" s="9">
        <v>-515097.58209437912</v>
      </c>
      <c r="H140" s="9">
        <v>-88161.550261181226</v>
      </c>
    </row>
    <row r="141" spans="2:8" x14ac:dyDescent="0.25">
      <c r="B141" s="1" t="s">
        <v>21</v>
      </c>
      <c r="C141" s="9">
        <v>822718.01248994074</v>
      </c>
      <c r="D141" s="9">
        <v>106271.24926306793</v>
      </c>
      <c r="E141" s="9">
        <v>7.7416800705273818</v>
      </c>
      <c r="F141" s="27" t="s">
        <v>65</v>
      </c>
      <c r="G141" s="9">
        <v>613073.42110955354</v>
      </c>
      <c r="H141" s="9">
        <v>1032362.6038703279</v>
      </c>
    </row>
    <row r="142" spans="2:8" x14ac:dyDescent="0.25">
      <c r="B142" s="1" t="s">
        <v>22</v>
      </c>
      <c r="C142" s="9">
        <v>-902920.70573139528</v>
      </c>
      <c r="D142" s="9">
        <v>210630.74408045967</v>
      </c>
      <c r="E142" s="9">
        <v>-4.2867469783351524</v>
      </c>
      <c r="F142" s="27" t="s">
        <v>65</v>
      </c>
      <c r="G142" s="9">
        <v>-1318438.5111689267</v>
      </c>
      <c r="H142" s="9">
        <v>-487402.90029386379</v>
      </c>
    </row>
    <row r="143" spans="2:8" x14ac:dyDescent="0.25">
      <c r="B143" s="1" t="s">
        <v>23</v>
      </c>
      <c r="C143" s="9">
        <v>0</v>
      </c>
      <c r="D143" s="9">
        <v>0</v>
      </c>
      <c r="E143" s="9"/>
      <c r="F143" s="9"/>
      <c r="G143" s="9"/>
      <c r="H143" s="9"/>
    </row>
    <row r="144" spans="2:8" x14ac:dyDescent="0.25">
      <c r="B144" s="1" t="s">
        <v>24</v>
      </c>
      <c r="C144" s="9">
        <v>-733.36013273293679</v>
      </c>
      <c r="D144" s="9">
        <v>475.51562221681633</v>
      </c>
      <c r="E144" s="9">
        <v>-1.5422419337435638</v>
      </c>
      <c r="F144" s="9">
        <v>0.12470533853693894</v>
      </c>
      <c r="G144" s="9">
        <v>-1671.4245575507946</v>
      </c>
      <c r="H144" s="9">
        <v>204.70429208492101</v>
      </c>
    </row>
    <row r="145" spans="2:8" x14ac:dyDescent="0.25">
      <c r="B145" s="1" t="s">
        <v>25</v>
      </c>
      <c r="C145" s="9">
        <v>918.57458995789978</v>
      </c>
      <c r="D145" s="9">
        <v>432.05024297335814</v>
      </c>
      <c r="E145" s="9">
        <v>2.1260827991584828</v>
      </c>
      <c r="F145" s="9">
        <v>3.4808224702890293E-2</v>
      </c>
      <c r="G145" s="9">
        <v>66.255667652499142</v>
      </c>
      <c r="H145" s="9">
        <v>1770.8935122633004</v>
      </c>
    </row>
    <row r="146" spans="2:8" x14ac:dyDescent="0.25">
      <c r="B146" s="1" t="s">
        <v>26</v>
      </c>
      <c r="C146" s="9">
        <v>-4.6470581965581301</v>
      </c>
      <c r="D146" s="9">
        <v>1.0865450472539071</v>
      </c>
      <c r="E146" s="9">
        <v>-4.2769125940088077</v>
      </c>
      <c r="F146" s="27" t="s">
        <v>65</v>
      </c>
      <c r="G146" s="9">
        <v>-6.7905193304726561</v>
      </c>
      <c r="H146" s="9">
        <v>-2.5035970626436042</v>
      </c>
    </row>
    <row r="147" spans="2:8" x14ac:dyDescent="0.25">
      <c r="B147" s="1" t="s">
        <v>28</v>
      </c>
      <c r="C147" s="9">
        <v>106605.69809524817</v>
      </c>
      <c r="D147" s="9">
        <v>15560.894663542133</v>
      </c>
      <c r="E147" s="9">
        <v>6.8508720353345973</v>
      </c>
      <c r="F147" s="27" t="s">
        <v>65</v>
      </c>
      <c r="G147" s="9">
        <v>75908.238284871608</v>
      </c>
      <c r="H147" s="9">
        <v>137303.15790562471</v>
      </c>
    </row>
    <row r="148" spans="2:8" x14ac:dyDescent="0.25">
      <c r="B148" s="1" t="s">
        <v>29</v>
      </c>
      <c r="C148" s="9">
        <v>34823.157157272675</v>
      </c>
      <c r="D148" s="9">
        <v>25367.109564287002</v>
      </c>
      <c r="E148" s="9">
        <v>1.3727680352789715</v>
      </c>
      <c r="F148" s="9">
        <v>0.17146851789775788</v>
      </c>
      <c r="G148" s="9">
        <v>-15219.327108080099</v>
      </c>
      <c r="H148" s="9">
        <v>84865.641422625456</v>
      </c>
    </row>
    <row r="149" spans="2:8" x14ac:dyDescent="0.25">
      <c r="B149" s="1" t="s">
        <v>30</v>
      </c>
      <c r="C149" s="9">
        <v>-32706.521727819669</v>
      </c>
      <c r="D149" s="9">
        <v>23744.941368220763</v>
      </c>
      <c r="E149" s="9">
        <v>-1.3774100858211724</v>
      </c>
      <c r="F149" s="9">
        <v>0.17003187174633558</v>
      </c>
      <c r="G149" s="9">
        <v>-79548.904451383642</v>
      </c>
      <c r="H149" s="9">
        <v>14135.8609957443</v>
      </c>
    </row>
    <row r="150" spans="2:8" x14ac:dyDescent="0.25">
      <c r="B150" s="1" t="s">
        <v>31</v>
      </c>
      <c r="C150" s="9">
        <v>51774.062642288256</v>
      </c>
      <c r="D150" s="9">
        <v>58686.306160863343</v>
      </c>
      <c r="E150" s="9">
        <v>0.88221709678526816</v>
      </c>
      <c r="F150" s="9">
        <v>0.37879203641863857</v>
      </c>
      <c r="G150" s="9">
        <v>-63998.234757382983</v>
      </c>
      <c r="H150" s="9">
        <v>167546.3600419595</v>
      </c>
    </row>
    <row r="151" spans="2:8" ht="15.75" thickBot="1" x14ac:dyDescent="0.3">
      <c r="B151" s="4" t="s">
        <v>32</v>
      </c>
      <c r="C151" s="10">
        <v>-34515.446070057245</v>
      </c>
      <c r="D151" s="10">
        <v>54119.380507809095</v>
      </c>
      <c r="E151" s="10">
        <v>-0.63776498818342675</v>
      </c>
      <c r="F151" s="10">
        <v>0.52440682245578052</v>
      </c>
      <c r="G151" s="10">
        <v>-141278.42750667714</v>
      </c>
      <c r="H151" s="10">
        <v>72247.535366562661</v>
      </c>
    </row>
    <row r="154" spans="2:8" x14ac:dyDescent="0.25">
      <c r="B154" t="s">
        <v>77</v>
      </c>
    </row>
    <row r="156" spans="2:8" x14ac:dyDescent="0.25">
      <c r="B156" s="28" t="s">
        <v>312</v>
      </c>
    </row>
    <row r="159" spans="2:8" x14ac:dyDescent="0.25">
      <c r="B159" t="s">
        <v>79</v>
      </c>
    </row>
    <row r="160" spans="2:8" ht="15.75" thickBot="1" x14ac:dyDescent="0.3"/>
    <row r="161" spans="2:8" x14ac:dyDescent="0.25">
      <c r="B161" s="2" t="s">
        <v>57</v>
      </c>
      <c r="C161" s="2" t="s">
        <v>70</v>
      </c>
      <c r="D161" s="2" t="s">
        <v>71</v>
      </c>
      <c r="E161" s="2" t="s">
        <v>72</v>
      </c>
      <c r="F161" s="2" t="s">
        <v>73</v>
      </c>
      <c r="G161" s="2" t="s">
        <v>74</v>
      </c>
      <c r="H161" s="2" t="s">
        <v>75</v>
      </c>
    </row>
    <row r="162" spans="2:8" x14ac:dyDescent="0.25">
      <c r="B162" s="12" t="s">
        <v>16</v>
      </c>
      <c r="C162" s="14">
        <v>0.29502545717325451</v>
      </c>
      <c r="D162" s="14">
        <v>2.8750598024796362E-2</v>
      </c>
      <c r="E162" s="14">
        <v>10.261541583197873</v>
      </c>
      <c r="F162" s="25" t="s">
        <v>65</v>
      </c>
      <c r="G162" s="14">
        <v>0.238308260220674</v>
      </c>
      <c r="H162" s="14">
        <v>0.351742654125835</v>
      </c>
    </row>
    <row r="163" spans="2:8" x14ac:dyDescent="0.25">
      <c r="B163" s="1" t="s">
        <v>17</v>
      </c>
      <c r="C163" s="9">
        <v>0.66611713801302752</v>
      </c>
      <c r="D163" s="9">
        <v>2.741338885722637E-2</v>
      </c>
      <c r="E163" s="9">
        <v>24.298970896384969</v>
      </c>
      <c r="F163" s="27" t="s">
        <v>65</v>
      </c>
      <c r="G163" s="9">
        <v>0.61203789508347128</v>
      </c>
      <c r="H163" s="9">
        <v>0.72019638094258376</v>
      </c>
    </row>
    <row r="164" spans="2:8" x14ac:dyDescent="0.25">
      <c r="B164" s="1" t="s">
        <v>19</v>
      </c>
      <c r="C164" s="9">
        <v>0.18499483111004936</v>
      </c>
      <c r="D164" s="9">
        <v>1.7534768321945195E-2</v>
      </c>
      <c r="E164" s="9">
        <v>10.550172532278271</v>
      </c>
      <c r="F164" s="27" t="s">
        <v>65</v>
      </c>
      <c r="G164" s="9">
        <v>0.15040344947771273</v>
      </c>
      <c r="H164" s="9">
        <v>0.21958621274238599</v>
      </c>
    </row>
    <row r="165" spans="2:8" x14ac:dyDescent="0.25">
      <c r="B165" s="1" t="s">
        <v>20</v>
      </c>
      <c r="C165" s="9">
        <v>-6.5085485871804613E-2</v>
      </c>
      <c r="D165" s="9">
        <v>2.3349370622130945E-2</v>
      </c>
      <c r="E165" s="9">
        <v>-2.7874621087266243</v>
      </c>
      <c r="F165" s="9">
        <v>5.8608360044659991E-3</v>
      </c>
      <c r="G165" s="9">
        <v>-0.11114751390864849</v>
      </c>
      <c r="H165" s="9">
        <v>-1.902345783496074E-2</v>
      </c>
    </row>
    <row r="166" spans="2:8" x14ac:dyDescent="0.25">
      <c r="B166" s="1" t="s">
        <v>21</v>
      </c>
      <c r="C166" s="9">
        <v>0.15714077811712962</v>
      </c>
      <c r="D166" s="9">
        <v>2.0298020156550439E-2</v>
      </c>
      <c r="E166" s="9">
        <v>7.7416800705273818</v>
      </c>
      <c r="F166" s="27" t="s">
        <v>65</v>
      </c>
      <c r="G166" s="9">
        <v>0.11709824383754312</v>
      </c>
      <c r="H166" s="9">
        <v>0.1971833123967161</v>
      </c>
    </row>
    <row r="167" spans="2:8" x14ac:dyDescent="0.25">
      <c r="B167" s="1" t="s">
        <v>22</v>
      </c>
      <c r="C167" s="9">
        <v>-0.16929078934459912</v>
      </c>
      <c r="D167" s="9">
        <v>3.9491668204393704E-2</v>
      </c>
      <c r="E167" s="9">
        <v>-4.2867469783351524</v>
      </c>
      <c r="F167" s="27" t="s">
        <v>65</v>
      </c>
      <c r="G167" s="9">
        <v>-0.24719722877249425</v>
      </c>
      <c r="H167" s="9">
        <v>-9.1384349916703994E-2</v>
      </c>
    </row>
    <row r="168" spans="2:8" x14ac:dyDescent="0.25">
      <c r="B168" s="1" t="s">
        <v>23</v>
      </c>
      <c r="C168" s="9">
        <v>0</v>
      </c>
      <c r="D168" s="9">
        <v>0</v>
      </c>
      <c r="E168" s="9"/>
      <c r="F168" s="9"/>
      <c r="G168" s="9"/>
      <c r="H168" s="9"/>
    </row>
    <row r="169" spans="2:8" x14ac:dyDescent="0.25">
      <c r="B169" s="1" t="s">
        <v>24</v>
      </c>
      <c r="C169" s="9">
        <v>-0.21100598654583205</v>
      </c>
      <c r="D169" s="9">
        <v>0.13681769502509003</v>
      </c>
      <c r="E169" s="9">
        <v>-1.542241933743564</v>
      </c>
      <c r="F169" s="9">
        <v>0.12470533853693894</v>
      </c>
      <c r="G169" s="9">
        <v>-0.48091049944130204</v>
      </c>
      <c r="H169" s="9">
        <v>5.8898526349637964E-2</v>
      </c>
    </row>
    <row r="170" spans="2:8" x14ac:dyDescent="0.25">
      <c r="B170" s="1" t="s">
        <v>25</v>
      </c>
      <c r="C170" s="9">
        <v>0.28133421499774919</v>
      </c>
      <c r="D170" s="9">
        <v>0.13232514514914617</v>
      </c>
      <c r="E170" s="9">
        <v>2.1260827991584823</v>
      </c>
      <c r="F170" s="9">
        <v>3.4808224702890293E-2</v>
      </c>
      <c r="G170" s="9">
        <v>2.0292294661690913E-2</v>
      </c>
      <c r="H170" s="9">
        <v>0.54237613533380746</v>
      </c>
    </row>
    <row r="171" spans="2:8" x14ac:dyDescent="0.25">
      <c r="B171" s="1" t="s">
        <v>26</v>
      </c>
      <c r="C171" s="9">
        <v>-0.19637499057567895</v>
      </c>
      <c r="D171" s="9">
        <v>4.5915128321950112E-2</v>
      </c>
      <c r="E171" s="9">
        <v>-4.2769125940088077</v>
      </c>
      <c r="F171" s="27" t="s">
        <v>65</v>
      </c>
      <c r="G171" s="9">
        <v>-0.28695318911934198</v>
      </c>
      <c r="H171" s="9">
        <v>-0.10579679203201589</v>
      </c>
    </row>
    <row r="172" spans="2:8" x14ac:dyDescent="0.25">
      <c r="B172" s="1" t="s">
        <v>28</v>
      </c>
      <c r="C172" s="9">
        <v>0.68584715458549561</v>
      </c>
      <c r="D172" s="9">
        <v>0.10011092763784177</v>
      </c>
      <c r="E172" s="9">
        <v>6.8508720353345973</v>
      </c>
      <c r="F172" s="27" t="s">
        <v>65</v>
      </c>
      <c r="G172" s="9">
        <v>0.48835522085097205</v>
      </c>
      <c r="H172" s="9">
        <v>0.88333908832001917</v>
      </c>
    </row>
    <row r="173" spans="2:8" x14ac:dyDescent="0.25">
      <c r="B173" s="1" t="s">
        <v>29</v>
      </c>
      <c r="C173" s="9">
        <v>0.15318584475794031</v>
      </c>
      <c r="D173" s="9">
        <v>0.11158902365235374</v>
      </c>
      <c r="E173" s="9">
        <v>1.3727680352789715</v>
      </c>
      <c r="F173" s="9">
        <v>0.17146851789775788</v>
      </c>
      <c r="G173" s="9">
        <v>-6.6949285188858038E-2</v>
      </c>
      <c r="H173" s="9">
        <v>0.37332097470473868</v>
      </c>
    </row>
    <row r="174" spans="2:8" x14ac:dyDescent="0.25">
      <c r="B174" s="1" t="s">
        <v>30</v>
      </c>
      <c r="C174" s="9">
        <v>-0.16176683267752437</v>
      </c>
      <c r="D174" s="9">
        <v>0.1174427531370105</v>
      </c>
      <c r="E174" s="9">
        <v>-1.3774100858211722</v>
      </c>
      <c r="F174" s="9">
        <v>0.17003187174633558</v>
      </c>
      <c r="G174" s="9">
        <v>-0.39344979643988581</v>
      </c>
      <c r="H174" s="9">
        <v>6.9916131084837074E-2</v>
      </c>
    </row>
    <row r="175" spans="2:8" x14ac:dyDescent="0.25">
      <c r="B175" s="1" t="s">
        <v>31</v>
      </c>
      <c r="C175" s="9">
        <v>6.3023554448315172E-2</v>
      </c>
      <c r="D175" s="9">
        <v>7.1437693372717673E-2</v>
      </c>
      <c r="E175" s="9">
        <v>0.88221709678526805</v>
      </c>
      <c r="F175" s="9">
        <v>0.37879203641863857</v>
      </c>
      <c r="G175" s="9">
        <v>-7.7903800223194541E-2</v>
      </c>
      <c r="H175" s="9">
        <v>0.20395090911982489</v>
      </c>
    </row>
    <row r="176" spans="2:8" ht="15.75" thickBot="1" x14ac:dyDescent="0.3">
      <c r="B176" s="4" t="s">
        <v>32</v>
      </c>
      <c r="C176" s="10">
        <v>-4.581617499343818E-2</v>
      </c>
      <c r="D176" s="10">
        <v>7.183864878493619E-2</v>
      </c>
      <c r="E176" s="10">
        <v>-0.63776498818342686</v>
      </c>
      <c r="F176" s="10">
        <v>0.52440682245578052</v>
      </c>
      <c r="G176" s="10">
        <v>-0.18753450684964462</v>
      </c>
      <c r="H176" s="10">
        <v>9.5902156862768262E-2</v>
      </c>
    </row>
    <row r="195" spans="2:13" x14ac:dyDescent="0.25">
      <c r="E195" t="s">
        <v>80</v>
      </c>
    </row>
    <row r="198" spans="2:13" x14ac:dyDescent="0.25">
      <c r="B198" t="s">
        <v>81</v>
      </c>
    </row>
    <row r="199" spans="2:13" ht="15.75" thickBot="1" x14ac:dyDescent="0.3"/>
    <row r="200" spans="2:13" x14ac:dyDescent="0.25">
      <c r="B200" s="2" t="s">
        <v>82</v>
      </c>
      <c r="C200" s="2" t="s">
        <v>83</v>
      </c>
      <c r="D200" s="2" t="s">
        <v>15</v>
      </c>
      <c r="E200" s="2" t="s">
        <v>84</v>
      </c>
      <c r="F200" s="2" t="s">
        <v>85</v>
      </c>
      <c r="G200" s="2" t="s">
        <v>86</v>
      </c>
      <c r="H200" s="2" t="s">
        <v>87</v>
      </c>
      <c r="I200" s="2" t="s">
        <v>88</v>
      </c>
      <c r="J200" s="2" t="s">
        <v>89</v>
      </c>
      <c r="K200" s="2" t="s">
        <v>90</v>
      </c>
      <c r="L200" s="2" t="s">
        <v>91</v>
      </c>
      <c r="M200" s="2" t="s">
        <v>92</v>
      </c>
    </row>
    <row r="201" spans="2:13" x14ac:dyDescent="0.25">
      <c r="B201" s="12" t="s">
        <v>93</v>
      </c>
      <c r="C201" s="24">
        <v>1</v>
      </c>
      <c r="D201" s="14">
        <v>11558341</v>
      </c>
      <c r="E201" s="14">
        <v>11382253.511960721</v>
      </c>
      <c r="F201" s="14">
        <v>176087.48803927936</v>
      </c>
      <c r="G201" s="14">
        <v>0.44711645369781228</v>
      </c>
      <c r="H201" s="14">
        <v>138189.47167544611</v>
      </c>
      <c r="I201" s="14">
        <v>11109642.852696188</v>
      </c>
      <c r="J201" s="14">
        <v>11654864.171225253</v>
      </c>
      <c r="K201" s="14">
        <v>417370.00477963593</v>
      </c>
      <c r="L201" s="14">
        <v>10558894.751117911</v>
      </c>
      <c r="M201" s="14">
        <v>12205612.27280353</v>
      </c>
    </row>
    <row r="202" spans="2:13" x14ac:dyDescent="0.25">
      <c r="B202" s="1" t="s">
        <v>94</v>
      </c>
      <c r="C202" s="6">
        <v>1</v>
      </c>
      <c r="D202" s="9">
        <v>10081641</v>
      </c>
      <c r="E202" s="9">
        <v>10243874.787951581</v>
      </c>
      <c r="F202" s="9">
        <v>-162233.78795158118</v>
      </c>
      <c r="G202" s="9">
        <v>-0.41193952362301361</v>
      </c>
      <c r="H202" s="9">
        <v>130741.31095545586</v>
      </c>
      <c r="I202" s="9">
        <v>9985957.3464811891</v>
      </c>
      <c r="J202" s="9">
        <v>10501792.229421973</v>
      </c>
      <c r="K202" s="9">
        <v>414963.46971530584</v>
      </c>
      <c r="L202" s="9">
        <v>9425263.4735131618</v>
      </c>
      <c r="M202" s="9">
        <v>11062486.102390001</v>
      </c>
    </row>
    <row r="203" spans="2:13" x14ac:dyDescent="0.25">
      <c r="B203" s="1" t="s">
        <v>95</v>
      </c>
      <c r="C203" s="6">
        <v>1</v>
      </c>
      <c r="D203" s="9">
        <v>9844919</v>
      </c>
      <c r="E203" s="9">
        <v>10314866.799078649</v>
      </c>
      <c r="F203" s="9">
        <v>-469947.79907864891</v>
      </c>
      <c r="G203" s="9">
        <v>-1.1932783850052213</v>
      </c>
      <c r="H203" s="9">
        <v>127861.12140938392</v>
      </c>
      <c r="I203" s="9">
        <v>10062631.196907893</v>
      </c>
      <c r="J203" s="9">
        <v>10567102.401249405</v>
      </c>
      <c r="K203" s="9">
        <v>414065.03978949925</v>
      </c>
      <c r="L203" s="9">
        <v>9498027.845236212</v>
      </c>
      <c r="M203" s="9">
        <v>11131705.752921086</v>
      </c>
    </row>
    <row r="204" spans="2:13" x14ac:dyDescent="0.25">
      <c r="B204" s="1" t="s">
        <v>96</v>
      </c>
      <c r="C204" s="6">
        <v>1</v>
      </c>
      <c r="D204" s="9">
        <v>10453919</v>
      </c>
      <c r="E204" s="9">
        <v>10007089.441116035</v>
      </c>
      <c r="F204" s="9">
        <v>446829.55888396502</v>
      </c>
      <c r="G204" s="9">
        <v>1.1345771922817751</v>
      </c>
      <c r="H204" s="9">
        <v>116193.68548646828</v>
      </c>
      <c r="I204" s="9">
        <v>9777870.551870726</v>
      </c>
      <c r="J204" s="9">
        <v>10236308.330361344</v>
      </c>
      <c r="K204" s="9">
        <v>410612.1812059923</v>
      </c>
      <c r="L204" s="9">
        <v>9197062.0485552531</v>
      </c>
      <c r="M204" s="9">
        <v>10817116.833676817</v>
      </c>
    </row>
    <row r="205" spans="2:13" x14ac:dyDescent="0.25">
      <c r="B205" s="1" t="s">
        <v>97</v>
      </c>
      <c r="C205" s="6">
        <v>1</v>
      </c>
      <c r="D205" s="9">
        <v>11888649</v>
      </c>
      <c r="E205" s="9">
        <v>11980696.512034312</v>
      </c>
      <c r="F205" s="9">
        <v>-92047.512034311891</v>
      </c>
      <c r="G205" s="9">
        <v>-0.23372448327110942</v>
      </c>
      <c r="H205" s="9">
        <v>126305.51154488295</v>
      </c>
      <c r="I205" s="9">
        <v>11731529.709719134</v>
      </c>
      <c r="J205" s="9">
        <v>12229863.314349489</v>
      </c>
      <c r="K205" s="9">
        <v>413587.32216356549</v>
      </c>
      <c r="L205" s="9">
        <v>11164799.966577761</v>
      </c>
      <c r="M205" s="9">
        <v>12796593.057490863</v>
      </c>
    </row>
    <row r="206" spans="2:13" x14ac:dyDescent="0.25">
      <c r="B206" s="1" t="s">
        <v>98</v>
      </c>
      <c r="C206" s="6">
        <v>1</v>
      </c>
      <c r="D206" s="9">
        <v>13630712</v>
      </c>
      <c r="E206" s="9">
        <v>13954850.676324772</v>
      </c>
      <c r="F206" s="9">
        <v>-324138.67632477172</v>
      </c>
      <c r="G206" s="9">
        <v>-0.82304391458129222</v>
      </c>
      <c r="H206" s="9">
        <v>182804.73410919833</v>
      </c>
      <c r="I206" s="9">
        <v>13594226.104293494</v>
      </c>
      <c r="J206" s="9">
        <v>14315475.24835605</v>
      </c>
      <c r="K206" s="9">
        <v>434187.70321204292</v>
      </c>
      <c r="L206" s="9">
        <v>13098315.11987384</v>
      </c>
      <c r="M206" s="9">
        <v>14811386.232775703</v>
      </c>
    </row>
    <row r="207" spans="2:13" x14ac:dyDescent="0.25">
      <c r="B207" s="1" t="s">
        <v>99</v>
      </c>
      <c r="C207" s="6">
        <v>1</v>
      </c>
      <c r="D207" s="9">
        <v>11568448</v>
      </c>
      <c r="E207" s="9">
        <v>11120227.392818753</v>
      </c>
      <c r="F207" s="9">
        <v>448220.60718124732</v>
      </c>
      <c r="G207" s="9">
        <v>1.138109303441567</v>
      </c>
      <c r="H207" s="9">
        <v>117854.59919595126</v>
      </c>
      <c r="I207" s="9">
        <v>10887731.967554932</v>
      </c>
      <c r="J207" s="9">
        <v>11352722.818082573</v>
      </c>
      <c r="K207" s="9">
        <v>411085.26774800953</v>
      </c>
      <c r="L207" s="9">
        <v>10309266.727755046</v>
      </c>
      <c r="M207" s="9">
        <v>11931188.05788246</v>
      </c>
    </row>
    <row r="208" spans="2:13" x14ac:dyDescent="0.25">
      <c r="B208" s="1" t="s">
        <v>100</v>
      </c>
      <c r="C208" s="6">
        <v>1</v>
      </c>
      <c r="D208" s="9">
        <v>10739347</v>
      </c>
      <c r="E208" s="9">
        <v>10985794.121248828</v>
      </c>
      <c r="F208" s="9">
        <v>-246447.12124882825</v>
      </c>
      <c r="G208" s="9">
        <v>-0.62577167806625156</v>
      </c>
      <c r="H208" s="9">
        <v>131273.53161410015</v>
      </c>
      <c r="I208" s="9">
        <v>10726826.751568507</v>
      </c>
      <c r="J208" s="9">
        <v>11244761.490929149</v>
      </c>
      <c r="K208" s="9">
        <v>415131.46220233961</v>
      </c>
      <c r="L208" s="9">
        <v>10166851.402817858</v>
      </c>
      <c r="M208" s="9">
        <v>11804736.839679798</v>
      </c>
    </row>
    <row r="209" spans="2:13" x14ac:dyDescent="0.25">
      <c r="B209" s="1" t="s">
        <v>101</v>
      </c>
      <c r="C209" s="6">
        <v>1</v>
      </c>
      <c r="D209" s="9">
        <v>11382512</v>
      </c>
      <c r="E209" s="9">
        <v>11227438.500964189</v>
      </c>
      <c r="F209" s="9">
        <v>155073.49903581105</v>
      </c>
      <c r="G209" s="9">
        <v>0.39375831709256015</v>
      </c>
      <c r="H209" s="9">
        <v>131019.84914829511</v>
      </c>
      <c r="I209" s="9">
        <v>10968971.578556795</v>
      </c>
      <c r="J209" s="9">
        <v>11485905.423371583</v>
      </c>
      <c r="K209" s="9">
        <v>415051.31210328243</v>
      </c>
      <c r="L209" s="9">
        <v>10408653.89712096</v>
      </c>
      <c r="M209" s="9">
        <v>12046223.104807418</v>
      </c>
    </row>
    <row r="210" spans="2:13" x14ac:dyDescent="0.25">
      <c r="B210" s="1" t="s">
        <v>102</v>
      </c>
      <c r="C210" s="6">
        <v>1</v>
      </c>
      <c r="D210" s="9">
        <v>11982545</v>
      </c>
      <c r="E210" s="9">
        <v>11550409.433276074</v>
      </c>
      <c r="F210" s="9">
        <v>432135.56672392599</v>
      </c>
      <c r="G210" s="9">
        <v>1.0972666159403455</v>
      </c>
      <c r="H210" s="9">
        <v>110581.58905449961</v>
      </c>
      <c r="I210" s="9">
        <v>11332261.700824592</v>
      </c>
      <c r="J210" s="9">
        <v>11768557.165727556</v>
      </c>
      <c r="K210" s="9">
        <v>409059.50501807511</v>
      </c>
      <c r="L210" s="9">
        <v>10743445.053216033</v>
      </c>
      <c r="M210" s="9">
        <v>12357373.813336115</v>
      </c>
    </row>
    <row r="211" spans="2:13" x14ac:dyDescent="0.25">
      <c r="B211" s="1" t="s">
        <v>103</v>
      </c>
      <c r="C211" s="6">
        <v>1</v>
      </c>
      <c r="D211" s="9">
        <v>12523563</v>
      </c>
      <c r="E211" s="9">
        <v>12111982.973880948</v>
      </c>
      <c r="F211" s="9">
        <v>411580.0261190515</v>
      </c>
      <c r="G211" s="9">
        <v>1.0450725587621166</v>
      </c>
      <c r="H211" s="9">
        <v>120038.53705197012</v>
      </c>
      <c r="I211" s="9">
        <v>11875179.226633523</v>
      </c>
      <c r="J211" s="9">
        <v>12348786.721128374</v>
      </c>
      <c r="K211" s="9">
        <v>411716.70015362697</v>
      </c>
      <c r="L211" s="9">
        <v>11299776.66251518</v>
      </c>
      <c r="M211" s="9">
        <v>12924189.285246717</v>
      </c>
    </row>
    <row r="212" spans="2:13" x14ac:dyDescent="0.25">
      <c r="B212" s="1" t="s">
        <v>104</v>
      </c>
      <c r="C212" s="6">
        <v>1</v>
      </c>
      <c r="D212" s="9">
        <v>10534404</v>
      </c>
      <c r="E212" s="9">
        <v>10196132.753458081</v>
      </c>
      <c r="F212" s="9">
        <v>338271.24654191919</v>
      </c>
      <c r="G212" s="9">
        <v>0.85892894393509134</v>
      </c>
      <c r="H212" s="9">
        <v>136045.79264389531</v>
      </c>
      <c r="I212" s="9">
        <v>9927750.9963447563</v>
      </c>
      <c r="J212" s="9">
        <v>10464514.510571405</v>
      </c>
      <c r="K212" s="9">
        <v>416665.15153528273</v>
      </c>
      <c r="L212" s="9">
        <v>9374164.4784844052</v>
      </c>
      <c r="M212" s="9">
        <v>11018101.028431756</v>
      </c>
    </row>
    <row r="213" spans="2:13" x14ac:dyDescent="0.25">
      <c r="B213" s="1" t="s">
        <v>105</v>
      </c>
      <c r="C213" s="6">
        <v>1</v>
      </c>
      <c r="D213" s="9">
        <v>11157735</v>
      </c>
      <c r="E213" s="9">
        <v>10681938.98722855</v>
      </c>
      <c r="F213" s="9">
        <v>475796.01277144998</v>
      </c>
      <c r="G213" s="9">
        <v>1.2081280066104141</v>
      </c>
      <c r="H213" s="9">
        <v>117011.19768768807</v>
      </c>
      <c r="I213" s="9">
        <v>10451107.366293704</v>
      </c>
      <c r="J213" s="9">
        <v>10912770.608163396</v>
      </c>
      <c r="K213" s="9">
        <v>410844.26634933287</v>
      </c>
      <c r="L213" s="9">
        <v>9871453.7531031072</v>
      </c>
      <c r="M213" s="9">
        <v>11492424.221353993</v>
      </c>
    </row>
    <row r="214" spans="2:13" x14ac:dyDescent="0.25">
      <c r="B214" s="1" t="s">
        <v>106</v>
      </c>
      <c r="C214" s="6">
        <v>1</v>
      </c>
      <c r="D214" s="9">
        <v>9796251</v>
      </c>
      <c r="E214" s="9">
        <v>9643624.3803422488</v>
      </c>
      <c r="F214" s="9">
        <v>152626.61965775117</v>
      </c>
      <c r="G214" s="9">
        <v>0.38754526900875536</v>
      </c>
      <c r="H214" s="9">
        <v>106849.51387257254</v>
      </c>
      <c r="I214" s="9">
        <v>9432839.0284211691</v>
      </c>
      <c r="J214" s="9">
        <v>9854409.7322633285</v>
      </c>
      <c r="K214" s="9">
        <v>408066.42770830763</v>
      </c>
      <c r="L214" s="9">
        <v>8838619.07470976</v>
      </c>
      <c r="M214" s="9">
        <v>10448629.685974738</v>
      </c>
    </row>
    <row r="215" spans="2:13" x14ac:dyDescent="0.25">
      <c r="B215" s="1" t="s">
        <v>107</v>
      </c>
      <c r="C215" s="6">
        <v>1</v>
      </c>
      <c r="D215" s="9">
        <v>9682362</v>
      </c>
      <c r="E215" s="9">
        <v>9773516.2684913389</v>
      </c>
      <c r="F215" s="9">
        <v>-91154.268491338938</v>
      </c>
      <c r="G215" s="9">
        <v>-0.23145638410251065</v>
      </c>
      <c r="H215" s="9">
        <v>106582.84354880943</v>
      </c>
      <c r="I215" s="9">
        <v>9563256.9853936359</v>
      </c>
      <c r="J215" s="9">
        <v>9983775.5515890419</v>
      </c>
      <c r="K215" s="9">
        <v>407996.68300951214</v>
      </c>
      <c r="L215" s="9">
        <v>8968648.5503905788</v>
      </c>
      <c r="M215" s="9">
        <v>10578383.986592099</v>
      </c>
    </row>
    <row r="216" spans="2:13" x14ac:dyDescent="0.25">
      <c r="B216" s="1" t="s">
        <v>108</v>
      </c>
      <c r="C216" s="6">
        <v>1</v>
      </c>
      <c r="D216" s="9">
        <v>11112777</v>
      </c>
      <c r="E216" s="9">
        <v>11613033.116107617</v>
      </c>
      <c r="F216" s="9">
        <v>-500256.11610761657</v>
      </c>
      <c r="G216" s="9">
        <v>-1.2702364209135886</v>
      </c>
      <c r="H216" s="9">
        <v>108374.13720772073</v>
      </c>
      <c r="I216" s="9">
        <v>11399240.092419032</v>
      </c>
      <c r="J216" s="9">
        <v>11826826.139796201</v>
      </c>
      <c r="K216" s="9">
        <v>408468.29059711873</v>
      </c>
      <c r="L216" s="9">
        <v>10807235.043083195</v>
      </c>
      <c r="M216" s="9">
        <v>12418831.189132039</v>
      </c>
    </row>
    <row r="217" spans="2:13" x14ac:dyDescent="0.25">
      <c r="B217" s="1" t="s">
        <v>109</v>
      </c>
      <c r="C217" s="6">
        <v>1</v>
      </c>
      <c r="D217" s="9">
        <v>12761684</v>
      </c>
      <c r="E217" s="9">
        <v>13756723.226212038</v>
      </c>
      <c r="F217" s="9">
        <v>-995039.22621203773</v>
      </c>
      <c r="G217" s="9">
        <v>-2.526575937155167</v>
      </c>
      <c r="H217" s="9">
        <v>96750.563066401577</v>
      </c>
      <c r="I217" s="9">
        <v>13565860.387951162</v>
      </c>
      <c r="J217" s="9">
        <v>13947586.064472914</v>
      </c>
      <c r="K217" s="9">
        <v>405539.22407269076</v>
      </c>
      <c r="L217" s="9">
        <v>12956703.413619274</v>
      </c>
      <c r="M217" s="9">
        <v>14556743.038804801</v>
      </c>
    </row>
    <row r="218" spans="2:13" x14ac:dyDescent="0.25">
      <c r="B218" s="1" t="s">
        <v>110</v>
      </c>
      <c r="C218" s="6">
        <v>1</v>
      </c>
      <c r="D218" s="9">
        <v>12911556</v>
      </c>
      <c r="E218" s="9">
        <v>12982908.760383906</v>
      </c>
      <c r="F218" s="9">
        <v>-71352.760383905843</v>
      </c>
      <c r="G218" s="9">
        <v>-0.18117694527668665</v>
      </c>
      <c r="H218" s="9">
        <v>119942.92076724368</v>
      </c>
      <c r="I218" s="9">
        <v>12746293.63834866</v>
      </c>
      <c r="J218" s="9">
        <v>13219523.882419152</v>
      </c>
      <c r="K218" s="9">
        <v>411688.83279728593</v>
      </c>
      <c r="L218" s="9">
        <v>12170757.423816811</v>
      </c>
      <c r="M218" s="9">
        <v>13795060.096951</v>
      </c>
    </row>
    <row r="219" spans="2:13" x14ac:dyDescent="0.25">
      <c r="B219" s="1" t="s">
        <v>111</v>
      </c>
      <c r="C219" s="6">
        <v>1</v>
      </c>
      <c r="D219" s="9">
        <v>11166200</v>
      </c>
      <c r="E219" s="9">
        <v>10801516.53448117</v>
      </c>
      <c r="F219" s="9">
        <v>364683.46551883034</v>
      </c>
      <c r="G219" s="9">
        <v>0.92599411599667647</v>
      </c>
      <c r="H219" s="9">
        <v>113502.26866216783</v>
      </c>
      <c r="I219" s="9">
        <v>10577607.086728996</v>
      </c>
      <c r="J219" s="9">
        <v>11025425.982233344</v>
      </c>
      <c r="K219" s="9">
        <v>409858.70223684807</v>
      </c>
      <c r="L219" s="9">
        <v>9992975.5532658398</v>
      </c>
      <c r="M219" s="9">
        <v>11610057.515696499</v>
      </c>
    </row>
    <row r="220" spans="2:13" x14ac:dyDescent="0.25">
      <c r="B220" s="1" t="s">
        <v>112</v>
      </c>
      <c r="C220" s="6">
        <v>1</v>
      </c>
      <c r="D220" s="9">
        <v>10878920</v>
      </c>
      <c r="E220" s="9">
        <v>10667921.563421777</v>
      </c>
      <c r="F220" s="9">
        <v>210998.43657822348</v>
      </c>
      <c r="G220" s="9">
        <v>0.53576136356487569</v>
      </c>
      <c r="H220" s="9">
        <v>105605.59848636795</v>
      </c>
      <c r="I220" s="9">
        <v>10459590.121985998</v>
      </c>
      <c r="J220" s="9">
        <v>10876253.004857555</v>
      </c>
      <c r="K220" s="9">
        <v>407742.48397668637</v>
      </c>
      <c r="L220" s="9">
        <v>9863555.3116417341</v>
      </c>
      <c r="M220" s="9">
        <v>11472287.815201819</v>
      </c>
    </row>
    <row r="221" spans="2:13" x14ac:dyDescent="0.25">
      <c r="B221" s="1" t="s">
        <v>113</v>
      </c>
      <c r="C221" s="6">
        <v>1</v>
      </c>
      <c r="D221" s="9">
        <v>11283929</v>
      </c>
      <c r="E221" s="9">
        <v>10772545.815607768</v>
      </c>
      <c r="F221" s="9">
        <v>511383.18439223245</v>
      </c>
      <c r="G221" s="9">
        <v>1.2984899633251941</v>
      </c>
      <c r="H221" s="9">
        <v>100217.74567183736</v>
      </c>
      <c r="I221" s="9">
        <v>10574843.158622652</v>
      </c>
      <c r="J221" s="9">
        <v>10970248.472592883</v>
      </c>
      <c r="K221" s="9">
        <v>406380.34814119572</v>
      </c>
      <c r="L221" s="9">
        <v>9970866.6914621163</v>
      </c>
      <c r="M221" s="9">
        <v>11574224.939753419</v>
      </c>
    </row>
    <row r="222" spans="2:13" x14ac:dyDescent="0.25">
      <c r="B222" s="1" t="s">
        <v>114</v>
      </c>
      <c r="C222" s="6">
        <v>1</v>
      </c>
      <c r="D222" s="9">
        <v>12104164</v>
      </c>
      <c r="E222" s="9">
        <v>12031916.004628142</v>
      </c>
      <c r="F222" s="9">
        <v>72247.995371857658</v>
      </c>
      <c r="G222" s="9">
        <v>0.18345010106700568</v>
      </c>
      <c r="H222" s="9">
        <v>98554.691373943817</v>
      </c>
      <c r="I222" s="9">
        <v>11837494.106466727</v>
      </c>
      <c r="J222" s="9">
        <v>12226337.902789557</v>
      </c>
      <c r="K222" s="9">
        <v>405973.42031175847</v>
      </c>
      <c r="L222" s="9">
        <v>11231039.639639979</v>
      </c>
      <c r="M222" s="9">
        <v>12832792.369616305</v>
      </c>
    </row>
    <row r="223" spans="2:13" x14ac:dyDescent="0.25">
      <c r="B223" s="1" t="s">
        <v>115</v>
      </c>
      <c r="C223" s="6">
        <v>1</v>
      </c>
      <c r="D223" s="9">
        <v>12025224</v>
      </c>
      <c r="E223" s="9">
        <v>12348348.413270125</v>
      </c>
      <c r="F223" s="9">
        <v>-323124.41327012517</v>
      </c>
      <c r="G223" s="9">
        <v>-0.82046852603347487</v>
      </c>
      <c r="H223" s="9">
        <v>119617.52348355185</v>
      </c>
      <c r="I223" s="9">
        <v>12112375.212554604</v>
      </c>
      <c r="J223" s="9">
        <v>12584321.613985647</v>
      </c>
      <c r="K223" s="9">
        <v>411594.14807811886</v>
      </c>
      <c r="L223" s="9">
        <v>11536383.86418692</v>
      </c>
      <c r="M223" s="9">
        <v>13160312.96235333</v>
      </c>
    </row>
    <row r="224" spans="2:13" x14ac:dyDescent="0.25">
      <c r="B224" s="1" t="s">
        <v>116</v>
      </c>
      <c r="C224" s="6">
        <v>1</v>
      </c>
      <c r="D224" s="9">
        <v>10422047</v>
      </c>
      <c r="E224" s="9">
        <v>10654283.728697011</v>
      </c>
      <c r="F224" s="9">
        <v>-232236.72869701125</v>
      </c>
      <c r="G224" s="9">
        <v>-0.58968904440402947</v>
      </c>
      <c r="H224" s="9">
        <v>133184.0761658703</v>
      </c>
      <c r="I224" s="9">
        <v>10391547.368488703</v>
      </c>
      <c r="J224" s="9">
        <v>10917020.08890532</v>
      </c>
      <c r="K224" s="9">
        <v>415739.56866284774</v>
      </c>
      <c r="L224" s="9">
        <v>9834141.3797797803</v>
      </c>
      <c r="M224" s="9">
        <v>11474426.077614242</v>
      </c>
    </row>
    <row r="225" spans="2:13" x14ac:dyDescent="0.25">
      <c r="B225" s="1" t="s">
        <v>117</v>
      </c>
      <c r="C225" s="6">
        <v>1</v>
      </c>
      <c r="D225" s="9">
        <v>11207633</v>
      </c>
      <c r="E225" s="9">
        <v>11046536.770529684</v>
      </c>
      <c r="F225" s="9">
        <v>161096.22947031632</v>
      </c>
      <c r="G225" s="9">
        <v>0.40905106675602965</v>
      </c>
      <c r="H225" s="9">
        <v>104373.26036507984</v>
      </c>
      <c r="I225" s="9">
        <v>10840636.400749423</v>
      </c>
      <c r="J225" s="9">
        <v>11252437.140309945</v>
      </c>
      <c r="K225" s="9">
        <v>407425.04621960974</v>
      </c>
      <c r="L225" s="9">
        <v>10242796.738064203</v>
      </c>
      <c r="M225" s="9">
        <v>11850276.802995164</v>
      </c>
    </row>
    <row r="226" spans="2:13" x14ac:dyDescent="0.25">
      <c r="B226" s="1" t="s">
        <v>118</v>
      </c>
      <c r="C226" s="6">
        <v>1</v>
      </c>
      <c r="D226" s="9">
        <v>9741038</v>
      </c>
      <c r="E226" s="9">
        <v>9939730.749763526</v>
      </c>
      <c r="F226" s="9">
        <v>-198692.74976352602</v>
      </c>
      <c r="G226" s="9">
        <v>-0.50451510575196323</v>
      </c>
      <c r="H226" s="9">
        <v>93185.504381335064</v>
      </c>
      <c r="I226" s="9">
        <v>9755900.8134066053</v>
      </c>
      <c r="J226" s="9">
        <v>10123560.686120447</v>
      </c>
      <c r="K226" s="9">
        <v>404703.50756401673</v>
      </c>
      <c r="L226" s="9">
        <v>9141359.5810625553</v>
      </c>
      <c r="M226" s="9">
        <v>10738101.918464497</v>
      </c>
    </row>
    <row r="227" spans="2:13" x14ac:dyDescent="0.25">
      <c r="B227" s="1" t="s">
        <v>119</v>
      </c>
      <c r="C227" s="6">
        <v>1</v>
      </c>
      <c r="D227" s="9">
        <v>10680353</v>
      </c>
      <c r="E227" s="9">
        <v>10366429.623628421</v>
      </c>
      <c r="F227" s="9">
        <v>313923.37637157924</v>
      </c>
      <c r="G227" s="9">
        <v>0.79710550896605625</v>
      </c>
      <c r="H227" s="9">
        <v>95017.463713201054</v>
      </c>
      <c r="I227" s="9">
        <v>10178985.724245586</v>
      </c>
      <c r="J227" s="9">
        <v>10553873.523011256</v>
      </c>
      <c r="K227" s="9">
        <v>405129.25001572503</v>
      </c>
      <c r="L227" s="9">
        <v>9567218.5795807261</v>
      </c>
      <c r="M227" s="9">
        <v>11165640.667676115</v>
      </c>
    </row>
    <row r="228" spans="2:13" x14ac:dyDescent="0.25">
      <c r="B228" s="1" t="s">
        <v>120</v>
      </c>
      <c r="C228" s="6">
        <v>1</v>
      </c>
      <c r="D228" s="9">
        <v>12119728</v>
      </c>
      <c r="E228" s="9">
        <v>11863386.710553439</v>
      </c>
      <c r="F228" s="9">
        <v>256341.28944656067</v>
      </c>
      <c r="G228" s="9">
        <v>0.65089467485676167</v>
      </c>
      <c r="H228" s="9">
        <v>99529.4574308718</v>
      </c>
      <c r="I228" s="9">
        <v>11667041.861141209</v>
      </c>
      <c r="J228" s="9">
        <v>12059731.55996567</v>
      </c>
      <c r="K228" s="9">
        <v>406211.15654828842</v>
      </c>
      <c r="L228" s="9">
        <v>11062041.355913708</v>
      </c>
      <c r="M228" s="9">
        <v>12664732.065193171</v>
      </c>
    </row>
    <row r="229" spans="2:13" x14ac:dyDescent="0.25">
      <c r="B229" s="1" t="s">
        <v>121</v>
      </c>
      <c r="C229" s="6">
        <v>1</v>
      </c>
      <c r="D229" s="9">
        <v>14386013</v>
      </c>
      <c r="E229" s="9">
        <v>15645056.522569656</v>
      </c>
      <c r="F229" s="9">
        <v>-1259043.5225696564</v>
      </c>
      <c r="G229" s="9">
        <v>-3.1969283060984601</v>
      </c>
      <c r="H229" s="9">
        <v>101822.15762314451</v>
      </c>
      <c r="I229" s="9">
        <v>15444188.792337826</v>
      </c>
      <c r="J229" s="9">
        <v>15845924.252801487</v>
      </c>
      <c r="K229" s="9">
        <v>406778.9849424953</v>
      </c>
      <c r="L229" s="9">
        <v>14842590.995235022</v>
      </c>
      <c r="M229" s="9">
        <v>16447522.049904291</v>
      </c>
    </row>
    <row r="230" spans="2:13" x14ac:dyDescent="0.25">
      <c r="B230" s="1" t="s">
        <v>122</v>
      </c>
      <c r="C230" s="6">
        <v>1</v>
      </c>
      <c r="D230" s="9">
        <v>15439866</v>
      </c>
      <c r="E230" s="9">
        <v>15602106.883498808</v>
      </c>
      <c r="F230" s="9">
        <v>-162240.88349880837</v>
      </c>
      <c r="G230" s="9">
        <v>-0.41195754043924848</v>
      </c>
      <c r="H230" s="9">
        <v>111557.19842329662</v>
      </c>
      <c r="I230" s="9">
        <v>15382034.536169017</v>
      </c>
      <c r="J230" s="9">
        <v>15822179.2308286</v>
      </c>
      <c r="K230" s="9">
        <v>409324.32046956255</v>
      </c>
      <c r="L230" s="9">
        <v>14794620.093779491</v>
      </c>
      <c r="M230" s="9">
        <v>16409593.673218125</v>
      </c>
    </row>
    <row r="231" spans="2:13" x14ac:dyDescent="0.25">
      <c r="B231" s="1" t="s">
        <v>123</v>
      </c>
      <c r="C231" s="6">
        <v>1</v>
      </c>
      <c r="D231" s="9">
        <v>12625438</v>
      </c>
      <c r="E231" s="9">
        <v>12653366.108722344</v>
      </c>
      <c r="F231" s="9">
        <v>-27928.108722344041</v>
      </c>
      <c r="G231" s="9">
        <v>-7.0914277155432762E-2</v>
      </c>
      <c r="H231" s="9">
        <v>108013.12389715311</v>
      </c>
      <c r="I231" s="9">
        <v>12440285.26719499</v>
      </c>
      <c r="J231" s="9">
        <v>12866446.950249698</v>
      </c>
      <c r="K231" s="9">
        <v>408372.6554776117</v>
      </c>
      <c r="L231" s="9">
        <v>11847756.698066058</v>
      </c>
      <c r="M231" s="9">
        <v>13458975.51937863</v>
      </c>
    </row>
    <row r="232" spans="2:13" x14ac:dyDescent="0.25">
      <c r="B232" s="1" t="s">
        <v>124</v>
      </c>
      <c r="C232" s="6">
        <v>1</v>
      </c>
      <c r="D232" s="9">
        <v>11287268</v>
      </c>
      <c r="E232" s="9">
        <v>11018281.380432736</v>
      </c>
      <c r="F232" s="9">
        <v>268986.61956726387</v>
      </c>
      <c r="G232" s="9">
        <v>0.683003345508851</v>
      </c>
      <c r="H232" s="9">
        <v>109894.59695327753</v>
      </c>
      <c r="I232" s="9">
        <v>10801488.898619043</v>
      </c>
      <c r="J232" s="9">
        <v>11235073.86224643</v>
      </c>
      <c r="K232" s="9">
        <v>408874.32451468223</v>
      </c>
      <c r="L232" s="9">
        <v>10211682.311698521</v>
      </c>
      <c r="M232" s="9">
        <v>11824880.449166952</v>
      </c>
    </row>
    <row r="233" spans="2:13" x14ac:dyDescent="0.25">
      <c r="B233" s="1" t="s">
        <v>125</v>
      </c>
      <c r="C233" s="6">
        <v>1</v>
      </c>
      <c r="D233" s="9">
        <v>11223313</v>
      </c>
      <c r="E233" s="9">
        <v>11134733.530715082</v>
      </c>
      <c r="F233" s="9">
        <v>88579.469284918159</v>
      </c>
      <c r="G233" s="9">
        <v>0.22491852554721117</v>
      </c>
      <c r="H233" s="9">
        <v>109258.26097351202</v>
      </c>
      <c r="I233" s="9">
        <v>10919196.368636345</v>
      </c>
      <c r="J233" s="9">
        <v>11350270.692793818</v>
      </c>
      <c r="K233" s="9">
        <v>408703.75383493898</v>
      </c>
      <c r="L233" s="9">
        <v>10328470.952054184</v>
      </c>
      <c r="M233" s="9">
        <v>11940996.10937598</v>
      </c>
    </row>
    <row r="234" spans="2:13" x14ac:dyDescent="0.25">
      <c r="B234" s="1" t="s">
        <v>126</v>
      </c>
      <c r="C234" s="6">
        <v>1</v>
      </c>
      <c r="D234" s="9">
        <v>12223679</v>
      </c>
      <c r="E234" s="9">
        <v>12443685.379027234</v>
      </c>
      <c r="F234" s="9">
        <v>-220006.37902723439</v>
      </c>
      <c r="G234" s="9">
        <v>-0.55863408057482766</v>
      </c>
      <c r="H234" s="9">
        <v>111877.51582296648</v>
      </c>
      <c r="I234" s="9">
        <v>12222981.131622573</v>
      </c>
      <c r="J234" s="9">
        <v>12664389.626431895</v>
      </c>
      <c r="K234" s="9">
        <v>409411.73573132034</v>
      </c>
      <c r="L234" s="9">
        <v>11636026.142508253</v>
      </c>
      <c r="M234" s="9">
        <v>13251344.615546215</v>
      </c>
    </row>
    <row r="235" spans="2:13" x14ac:dyDescent="0.25">
      <c r="B235" s="1" t="s">
        <v>127</v>
      </c>
      <c r="C235" s="6">
        <v>1</v>
      </c>
      <c r="D235" s="9">
        <v>13208170</v>
      </c>
      <c r="E235" s="9">
        <v>13082157.07526949</v>
      </c>
      <c r="F235" s="9">
        <v>126012.92473050952</v>
      </c>
      <c r="G235" s="9">
        <v>0.3199685148159227</v>
      </c>
      <c r="H235" s="9">
        <v>104798.54943683928</v>
      </c>
      <c r="I235" s="9">
        <v>12875417.7245392</v>
      </c>
      <c r="J235" s="9">
        <v>13288896.425999781</v>
      </c>
      <c r="K235" s="9">
        <v>407534.20319266454</v>
      </c>
      <c r="L235" s="9">
        <v>12278201.705455752</v>
      </c>
      <c r="M235" s="9">
        <v>13886112.445083229</v>
      </c>
    </row>
    <row r="236" spans="2:13" x14ac:dyDescent="0.25">
      <c r="B236" s="1" t="s">
        <v>128</v>
      </c>
      <c r="C236" s="6">
        <v>1</v>
      </c>
      <c r="D236" s="9">
        <v>11030833</v>
      </c>
      <c r="E236" s="9">
        <v>11112218.577818319</v>
      </c>
      <c r="F236" s="9">
        <v>-81385.577818319201</v>
      </c>
      <c r="G236" s="9">
        <v>-0.20665199635397752</v>
      </c>
      <c r="H236" s="9">
        <v>117065.68308987061</v>
      </c>
      <c r="I236" s="9">
        <v>10881279.47183972</v>
      </c>
      <c r="J236" s="9">
        <v>11343157.683796918</v>
      </c>
      <c r="K236" s="9">
        <v>410859.78747635108</v>
      </c>
      <c r="L236" s="9">
        <v>10301702.724683935</v>
      </c>
      <c r="M236" s="9">
        <v>11922734.430952704</v>
      </c>
    </row>
    <row r="237" spans="2:13" x14ac:dyDescent="0.25">
      <c r="B237" s="1" t="s">
        <v>129</v>
      </c>
      <c r="C237" s="6">
        <v>1</v>
      </c>
      <c r="D237" s="9">
        <v>11836338</v>
      </c>
      <c r="E237" s="9">
        <v>11612824.956979735</v>
      </c>
      <c r="F237" s="9">
        <v>223513.04302026518</v>
      </c>
      <c r="G237" s="9">
        <v>0.56753810428674512</v>
      </c>
      <c r="H237" s="9">
        <v>90475.56504641127</v>
      </c>
      <c r="I237" s="9">
        <v>11434341.002047474</v>
      </c>
      <c r="J237" s="9">
        <v>11791308.911911996</v>
      </c>
      <c r="K237" s="9">
        <v>404088.13231556525</v>
      </c>
      <c r="L237" s="9">
        <v>10815667.758128576</v>
      </c>
      <c r="M237" s="9">
        <v>12409982.155830894</v>
      </c>
    </row>
    <row r="238" spans="2:13" x14ac:dyDescent="0.25">
      <c r="B238" s="1" t="s">
        <v>130</v>
      </c>
      <c r="C238" s="6">
        <v>1</v>
      </c>
      <c r="D238" s="9">
        <v>10336685</v>
      </c>
      <c r="E238" s="9">
        <v>10498698.19987651</v>
      </c>
      <c r="F238" s="9">
        <v>-162013.19987650961</v>
      </c>
      <c r="G238" s="9">
        <v>-0.41137941251601645</v>
      </c>
      <c r="H238" s="9">
        <v>85490.024486417271</v>
      </c>
      <c r="I238" s="9">
        <v>10330049.375525268</v>
      </c>
      <c r="J238" s="9">
        <v>10667347.024227751</v>
      </c>
      <c r="K238" s="9">
        <v>403001.1601652067</v>
      </c>
      <c r="L238" s="9">
        <v>9703685.3047188148</v>
      </c>
      <c r="M238" s="9">
        <v>11293711.095034204</v>
      </c>
    </row>
    <row r="239" spans="2:13" x14ac:dyDescent="0.25">
      <c r="B239" s="1" t="s">
        <v>131</v>
      </c>
      <c r="C239" s="6">
        <v>1</v>
      </c>
      <c r="D239" s="9">
        <v>10811899</v>
      </c>
      <c r="E239" s="9">
        <v>10853281.429879684</v>
      </c>
      <c r="F239" s="9">
        <v>-41382.429879684001</v>
      </c>
      <c r="G239" s="9">
        <v>-0.10507711535458632</v>
      </c>
      <c r="H239" s="9">
        <v>97268.417940788102</v>
      </c>
      <c r="I239" s="9">
        <v>10661397.003237303</v>
      </c>
      <c r="J239" s="9">
        <v>11045165.856522065</v>
      </c>
      <c r="K239" s="9">
        <v>405663.08180128766</v>
      </c>
      <c r="L239" s="9">
        <v>10053017.27930199</v>
      </c>
      <c r="M239" s="9">
        <v>11653545.580457378</v>
      </c>
    </row>
    <row r="240" spans="2:13" x14ac:dyDescent="0.25">
      <c r="B240" s="1" t="s">
        <v>132</v>
      </c>
      <c r="C240" s="6">
        <v>1</v>
      </c>
      <c r="D240" s="9">
        <v>13309510</v>
      </c>
      <c r="E240" s="9">
        <v>12868538.161343196</v>
      </c>
      <c r="F240" s="9">
        <v>440971.83865680359</v>
      </c>
      <c r="G240" s="9">
        <v>1.1197034319488539</v>
      </c>
      <c r="H240" s="9">
        <v>109721.13291994465</v>
      </c>
      <c r="I240" s="9">
        <v>12652087.877411239</v>
      </c>
      <c r="J240" s="9">
        <v>13084988.445275154</v>
      </c>
      <c r="K240" s="9">
        <v>408827.73611516447</v>
      </c>
      <c r="L240" s="9">
        <v>12062030.998990506</v>
      </c>
      <c r="M240" s="9">
        <v>13675045.323695887</v>
      </c>
    </row>
    <row r="241" spans="2:13" x14ac:dyDescent="0.25">
      <c r="B241" s="1" t="s">
        <v>133</v>
      </c>
      <c r="C241" s="6">
        <v>1</v>
      </c>
      <c r="D241" s="9">
        <v>16692168</v>
      </c>
      <c r="E241" s="9">
        <v>17765370.429894295</v>
      </c>
      <c r="F241" s="9">
        <v>-1073202.4298942946</v>
      </c>
      <c r="G241" s="9">
        <v>-2.7250457706976543</v>
      </c>
      <c r="H241" s="9">
        <v>144540.45496176963</v>
      </c>
      <c r="I241" s="9">
        <v>17480230.98880817</v>
      </c>
      <c r="J241" s="9">
        <v>18050509.870980419</v>
      </c>
      <c r="K241" s="9">
        <v>419515.59438043507</v>
      </c>
      <c r="L241" s="9">
        <v>16937778.997861028</v>
      </c>
      <c r="M241" s="9">
        <v>18592961.861927561</v>
      </c>
    </row>
    <row r="242" spans="2:13" x14ac:dyDescent="0.25">
      <c r="B242" s="1" t="s">
        <v>134</v>
      </c>
      <c r="C242" s="6">
        <v>1</v>
      </c>
      <c r="D242" s="9">
        <v>14865568</v>
      </c>
      <c r="E242" s="9">
        <v>14711559.125561586</v>
      </c>
      <c r="F242" s="9">
        <v>154008.87443841435</v>
      </c>
      <c r="G242" s="9">
        <v>0.39105505191564255</v>
      </c>
      <c r="H242" s="9">
        <v>118579.55703318828</v>
      </c>
      <c r="I242" s="9">
        <v>14477633.553474335</v>
      </c>
      <c r="J242" s="9">
        <v>14945484.697648836</v>
      </c>
      <c r="K242" s="9">
        <v>411293.693306865</v>
      </c>
      <c r="L242" s="9">
        <v>13900187.292929769</v>
      </c>
      <c r="M242" s="9">
        <v>15522930.958193403</v>
      </c>
    </row>
    <row r="243" spans="2:13" x14ac:dyDescent="0.25">
      <c r="B243" s="1" t="s">
        <v>135</v>
      </c>
      <c r="C243" s="6">
        <v>1</v>
      </c>
      <c r="D243" s="9">
        <v>13426087</v>
      </c>
      <c r="E243" s="9">
        <v>13174262.430702141</v>
      </c>
      <c r="F243" s="9">
        <v>251824.56929785945</v>
      </c>
      <c r="G243" s="9">
        <v>0.63942594463793845</v>
      </c>
      <c r="H243" s="9">
        <v>103713.56460850916</v>
      </c>
      <c r="I243" s="9">
        <v>12969663.463213475</v>
      </c>
      <c r="J243" s="9">
        <v>13378861.398190806</v>
      </c>
      <c r="K243" s="9">
        <v>407256.54603900202</v>
      </c>
      <c r="L243" s="9">
        <v>12370854.803772079</v>
      </c>
      <c r="M243" s="9">
        <v>13977670.057632202</v>
      </c>
    </row>
    <row r="244" spans="2:13" x14ac:dyDescent="0.25">
      <c r="B244" s="1" t="s">
        <v>136</v>
      </c>
      <c r="C244" s="6">
        <v>1</v>
      </c>
      <c r="D244" s="9">
        <v>11599574</v>
      </c>
      <c r="E244" s="9">
        <v>11831855.590442689</v>
      </c>
      <c r="F244" s="9">
        <v>-232281.59044268914</v>
      </c>
      <c r="G244" s="9">
        <v>-0.58980295610132016</v>
      </c>
      <c r="H244" s="9">
        <v>96937.299751766623</v>
      </c>
      <c r="I244" s="9">
        <v>11640624.370927518</v>
      </c>
      <c r="J244" s="9">
        <v>12023086.80995786</v>
      </c>
      <c r="K244" s="9">
        <v>405583.8148779833</v>
      </c>
      <c r="L244" s="9">
        <v>11031747.81218452</v>
      </c>
      <c r="M244" s="9">
        <v>12631963.368700858</v>
      </c>
    </row>
    <row r="245" spans="2:13" x14ac:dyDescent="0.25">
      <c r="B245" s="1" t="s">
        <v>137</v>
      </c>
      <c r="C245" s="6">
        <v>1</v>
      </c>
      <c r="D245" s="9">
        <v>11841006</v>
      </c>
      <c r="E245" s="9">
        <v>11844363.641876169</v>
      </c>
      <c r="F245" s="9">
        <v>-3357.6418761685491</v>
      </c>
      <c r="G245" s="9">
        <v>-8.5256308961876338E-3</v>
      </c>
      <c r="H245" s="9">
        <v>98997.175809744702</v>
      </c>
      <c r="I245" s="9">
        <v>11649068.840936448</v>
      </c>
      <c r="J245" s="9">
        <v>12039658.442815889</v>
      </c>
      <c r="K245" s="9">
        <v>406081.06533809216</v>
      </c>
      <c r="L245" s="9">
        <v>11043274.922203965</v>
      </c>
      <c r="M245" s="9">
        <v>12645452.361548372</v>
      </c>
    </row>
    <row r="246" spans="2:13" x14ac:dyDescent="0.25">
      <c r="B246" s="1" t="s">
        <v>138</v>
      </c>
      <c r="C246" s="6">
        <v>1</v>
      </c>
      <c r="D246" s="9">
        <v>13353197</v>
      </c>
      <c r="E246" s="9">
        <v>13326436.896208441</v>
      </c>
      <c r="F246" s="9">
        <v>26760.103791559115</v>
      </c>
      <c r="G246" s="9">
        <v>6.794851151035966E-2</v>
      </c>
      <c r="H246" s="9">
        <v>95321.895159851425</v>
      </c>
      <c r="I246" s="9">
        <v>13138392.435463252</v>
      </c>
      <c r="J246" s="9">
        <v>13514481.35695363</v>
      </c>
      <c r="K246" s="9">
        <v>405200.75827258773</v>
      </c>
      <c r="L246" s="9">
        <v>12527084.785603287</v>
      </c>
      <c r="M246" s="9">
        <v>14125789.006813593</v>
      </c>
    </row>
    <row r="247" spans="2:13" x14ac:dyDescent="0.25">
      <c r="B247" s="1" t="s">
        <v>139</v>
      </c>
      <c r="C247" s="6">
        <v>1</v>
      </c>
      <c r="D247" s="9">
        <v>13530386</v>
      </c>
      <c r="E247" s="9">
        <v>13878125.729926689</v>
      </c>
      <c r="F247" s="9">
        <v>-347739.7299266886</v>
      </c>
      <c r="G247" s="9">
        <v>-0.88297105368425421</v>
      </c>
      <c r="H247" s="9">
        <v>94479.183048390158</v>
      </c>
      <c r="I247" s="9">
        <v>13691743.713516008</v>
      </c>
      <c r="J247" s="9">
        <v>14064507.746337369</v>
      </c>
      <c r="K247" s="9">
        <v>405003.34176066448</v>
      </c>
      <c r="L247" s="9">
        <v>13079163.069001114</v>
      </c>
      <c r="M247" s="9">
        <v>14677088.390852263</v>
      </c>
    </row>
    <row r="248" spans="2:13" x14ac:dyDescent="0.25">
      <c r="B248" s="1" t="s">
        <v>140</v>
      </c>
      <c r="C248" s="6">
        <v>1</v>
      </c>
      <c r="D248" s="9">
        <v>12128756</v>
      </c>
      <c r="E248" s="9">
        <v>12553728.408931095</v>
      </c>
      <c r="F248" s="9">
        <v>-424972.40893109515</v>
      </c>
      <c r="G248" s="9">
        <v>-1.0790781248370256</v>
      </c>
      <c r="H248" s="9">
        <v>97859.782525606977</v>
      </c>
      <c r="I248" s="9">
        <v>12360677.379020184</v>
      </c>
      <c r="J248" s="9">
        <v>12746779.438842006</v>
      </c>
      <c r="K248" s="9">
        <v>405805.28316394979</v>
      </c>
      <c r="L248" s="9">
        <v>11753183.733312285</v>
      </c>
      <c r="M248" s="9">
        <v>13354273.084549906</v>
      </c>
    </row>
    <row r="249" spans="2:13" x14ac:dyDescent="0.25">
      <c r="B249" s="1" t="s">
        <v>141</v>
      </c>
      <c r="C249" s="6">
        <v>1</v>
      </c>
      <c r="D249" s="9">
        <v>11769707</v>
      </c>
      <c r="E249" s="9">
        <v>12120236.991812402</v>
      </c>
      <c r="F249" s="9">
        <v>-350529.99181240238</v>
      </c>
      <c r="G249" s="9">
        <v>-0.89005600908409632</v>
      </c>
      <c r="H249" s="9">
        <v>99538.224649408556</v>
      </c>
      <c r="I249" s="9">
        <v>11923874.847036088</v>
      </c>
      <c r="J249" s="9">
        <v>12316599.136588717</v>
      </c>
      <c r="K249" s="9">
        <v>406213.30477246863</v>
      </c>
      <c r="L249" s="9">
        <v>11318887.399304165</v>
      </c>
      <c r="M249" s="9">
        <v>12921586.58432064</v>
      </c>
    </row>
    <row r="250" spans="2:13" x14ac:dyDescent="0.25">
      <c r="B250" s="1" t="s">
        <v>142</v>
      </c>
      <c r="C250" s="6">
        <v>1</v>
      </c>
      <c r="D250" s="9">
        <v>11213639</v>
      </c>
      <c r="E250" s="9">
        <v>11375828.758077836</v>
      </c>
      <c r="F250" s="9">
        <v>-162189.75807783566</v>
      </c>
      <c r="G250" s="9">
        <v>-0.41182772419180436</v>
      </c>
      <c r="H250" s="9">
        <v>89501.738574200223</v>
      </c>
      <c r="I250" s="9">
        <v>11199265.900848459</v>
      </c>
      <c r="J250" s="9">
        <v>11552391.615307212</v>
      </c>
      <c r="K250" s="9">
        <v>403871.20721291687</v>
      </c>
      <c r="L250" s="9">
        <v>10579099.494108597</v>
      </c>
      <c r="M250" s="9">
        <v>12172558.022047075</v>
      </c>
    </row>
    <row r="251" spans="2:13" x14ac:dyDescent="0.25">
      <c r="B251" s="1" t="s">
        <v>143</v>
      </c>
      <c r="C251" s="6">
        <v>1</v>
      </c>
      <c r="D251" s="9">
        <v>11458319</v>
      </c>
      <c r="E251" s="9">
        <v>11601198.16710487</v>
      </c>
      <c r="F251" s="9">
        <v>-142879.16710487008</v>
      </c>
      <c r="G251" s="9">
        <v>-0.36279480850437412</v>
      </c>
      <c r="H251" s="9">
        <v>93178.619998301976</v>
      </c>
      <c r="I251" s="9">
        <v>11417381.811784005</v>
      </c>
      <c r="J251" s="9">
        <v>11785014.522425735</v>
      </c>
      <c r="K251" s="9">
        <v>404701.92244737648</v>
      </c>
      <c r="L251" s="9">
        <v>10802830.125412688</v>
      </c>
      <c r="M251" s="9">
        <v>12399566.208797053</v>
      </c>
    </row>
    <row r="252" spans="2:13" x14ac:dyDescent="0.25">
      <c r="B252" s="1" t="s">
        <v>144</v>
      </c>
      <c r="C252" s="6">
        <v>1</v>
      </c>
      <c r="D252" s="9">
        <v>12646169</v>
      </c>
      <c r="E252" s="9">
        <v>12584695.403396051</v>
      </c>
      <c r="F252" s="9">
        <v>61473.596603948623</v>
      </c>
      <c r="G252" s="9">
        <v>0.15609204728660897</v>
      </c>
      <c r="H252" s="9">
        <v>115099.53926022991</v>
      </c>
      <c r="I252" s="9">
        <v>12357634.970366329</v>
      </c>
      <c r="J252" s="9">
        <v>12811755.836425774</v>
      </c>
      <c r="K252" s="9">
        <v>410303.90535032877</v>
      </c>
      <c r="L252" s="9">
        <v>11775276.156182589</v>
      </c>
      <c r="M252" s="9">
        <v>13394114.650609514</v>
      </c>
    </row>
    <row r="253" spans="2:13" x14ac:dyDescent="0.25">
      <c r="B253" s="1" t="s">
        <v>145</v>
      </c>
      <c r="C253" s="6">
        <v>1</v>
      </c>
      <c r="D253" s="9">
        <v>14174031</v>
      </c>
      <c r="E253" s="9">
        <v>15232453.129043862</v>
      </c>
      <c r="F253" s="9">
        <v>-1058422.1290438622</v>
      </c>
      <c r="G253" s="9">
        <v>-2.6875160417293023</v>
      </c>
      <c r="H253" s="9">
        <v>124103.68861839311</v>
      </c>
      <c r="I253" s="9">
        <v>14987629.931145843</v>
      </c>
      <c r="J253" s="9">
        <v>15477276.326941881</v>
      </c>
      <c r="K253" s="9">
        <v>412920.22999182955</v>
      </c>
      <c r="L253" s="9">
        <v>14417872.577016639</v>
      </c>
      <c r="M253" s="9">
        <v>16047033.681071086</v>
      </c>
    </row>
    <row r="254" spans="2:13" x14ac:dyDescent="0.25">
      <c r="B254" s="1" t="s">
        <v>146</v>
      </c>
      <c r="C254" s="6">
        <v>1</v>
      </c>
      <c r="D254" s="9">
        <v>16101013</v>
      </c>
      <c r="E254" s="9">
        <v>16020542.814229351</v>
      </c>
      <c r="F254" s="9">
        <v>80470.185770649463</v>
      </c>
      <c r="G254" s="9">
        <v>0.20432765831806904</v>
      </c>
      <c r="H254" s="9">
        <v>115289.19191649601</v>
      </c>
      <c r="I254" s="9">
        <v>15793108.247519044</v>
      </c>
      <c r="J254" s="9">
        <v>16247977.380939657</v>
      </c>
      <c r="K254" s="9">
        <v>410357.14759289013</v>
      </c>
      <c r="L254" s="9">
        <v>15211018.534391699</v>
      </c>
      <c r="M254" s="9">
        <v>16830067.094067004</v>
      </c>
    </row>
    <row r="255" spans="2:13" x14ac:dyDescent="0.25">
      <c r="B255" s="1" t="s">
        <v>147</v>
      </c>
      <c r="C255" s="6">
        <v>1</v>
      </c>
      <c r="D255" s="9">
        <v>13854501</v>
      </c>
      <c r="E255" s="9">
        <v>13721645.89476515</v>
      </c>
      <c r="F255" s="9">
        <v>132855.1052348502</v>
      </c>
      <c r="G255" s="9">
        <v>0.33734198931275172</v>
      </c>
      <c r="H255" s="9">
        <v>103351.92718330392</v>
      </c>
      <c r="I255" s="9">
        <v>13517760.340648029</v>
      </c>
      <c r="J255" s="9">
        <v>13925531.448882271</v>
      </c>
      <c r="K255" s="9">
        <v>407164.60020526993</v>
      </c>
      <c r="L255" s="9">
        <v>12918419.652234685</v>
      </c>
      <c r="M255" s="9">
        <v>14524872.137295615</v>
      </c>
    </row>
    <row r="256" spans="2:13" x14ac:dyDescent="0.25">
      <c r="B256" s="1" t="s">
        <v>148</v>
      </c>
      <c r="C256" s="6">
        <v>1</v>
      </c>
      <c r="D256" s="9">
        <v>12543952</v>
      </c>
      <c r="E256" s="9">
        <v>12523703.19592919</v>
      </c>
      <c r="F256" s="9">
        <v>20248.804070809856</v>
      </c>
      <c r="G256" s="9">
        <v>5.1415200299425999E-2</v>
      </c>
      <c r="H256" s="9">
        <v>98523.650726465785</v>
      </c>
      <c r="I256" s="9">
        <v>12329342.532616351</v>
      </c>
      <c r="J256" s="9">
        <v>12718063.859242029</v>
      </c>
      <c r="K256" s="9">
        <v>405965.8859563017</v>
      </c>
      <c r="L256" s="9">
        <v>11722841.694197854</v>
      </c>
      <c r="M256" s="9">
        <v>13324564.697660526</v>
      </c>
    </row>
    <row r="257" spans="2:13" x14ac:dyDescent="0.25">
      <c r="B257" s="1" t="s">
        <v>149</v>
      </c>
      <c r="C257" s="6">
        <v>1</v>
      </c>
      <c r="D257" s="9">
        <v>12658677</v>
      </c>
      <c r="E257" s="9">
        <v>12637225.851267455</v>
      </c>
      <c r="F257" s="9">
        <v>21451.148732544854</v>
      </c>
      <c r="G257" s="9">
        <v>5.4468160434546616E-2</v>
      </c>
      <c r="H257" s="9">
        <v>94393.628069751052</v>
      </c>
      <c r="I257" s="9">
        <v>12451012.6118182</v>
      </c>
      <c r="J257" s="9">
        <v>12823439.09071671</v>
      </c>
      <c r="K257" s="9">
        <v>404983.39203970437</v>
      </c>
      <c r="L257" s="9">
        <v>11838302.545775525</v>
      </c>
      <c r="M257" s="9">
        <v>13436149.156759385</v>
      </c>
    </row>
    <row r="258" spans="2:13" x14ac:dyDescent="0.25">
      <c r="B258" s="1" t="s">
        <v>150</v>
      </c>
      <c r="C258" s="6">
        <v>1</v>
      </c>
      <c r="D258" s="9">
        <v>14588347</v>
      </c>
      <c r="E258" s="9">
        <v>14466316.416826162</v>
      </c>
      <c r="F258" s="9">
        <v>122030.58317383751</v>
      </c>
      <c r="G258" s="9">
        <v>0.30985666386013289</v>
      </c>
      <c r="H258" s="9">
        <v>120274.36000939009</v>
      </c>
      <c r="I258" s="9">
        <v>14229047.454312244</v>
      </c>
      <c r="J258" s="9">
        <v>14703585.379340081</v>
      </c>
      <c r="K258" s="9">
        <v>411785.51757375192</v>
      </c>
      <c r="L258" s="9">
        <v>13653974.347200075</v>
      </c>
      <c r="M258" s="9">
        <v>15278658.48645225</v>
      </c>
    </row>
    <row r="259" spans="2:13" x14ac:dyDescent="0.25">
      <c r="B259" s="1" t="s">
        <v>151</v>
      </c>
      <c r="C259" s="6">
        <v>1</v>
      </c>
      <c r="D259" s="9">
        <v>13755848</v>
      </c>
      <c r="E259" s="9">
        <v>14384515.254322473</v>
      </c>
      <c r="F259" s="9">
        <v>-628667.25432247296</v>
      </c>
      <c r="G259" s="9">
        <v>-1.596294412729105</v>
      </c>
      <c r="H259" s="9">
        <v>95263.867997081994</v>
      </c>
      <c r="I259" s="9">
        <v>14196585.265562059</v>
      </c>
      <c r="J259" s="9">
        <v>14572445.243082887</v>
      </c>
      <c r="K259" s="9">
        <v>405187.11153438711</v>
      </c>
      <c r="L259" s="9">
        <v>13585190.065061273</v>
      </c>
      <c r="M259" s="9">
        <v>15183840.443583673</v>
      </c>
    </row>
    <row r="260" spans="2:13" x14ac:dyDescent="0.25">
      <c r="B260" s="1" t="s">
        <v>152</v>
      </c>
      <c r="C260" s="6">
        <v>1</v>
      </c>
      <c r="D260" s="9">
        <v>12202985</v>
      </c>
      <c r="E260" s="9">
        <v>12579187.312559066</v>
      </c>
      <c r="F260" s="9">
        <v>-376202.31255906634</v>
      </c>
      <c r="G260" s="9">
        <v>-0.95524245213154713</v>
      </c>
      <c r="H260" s="9">
        <v>109983.95279679174</v>
      </c>
      <c r="I260" s="9">
        <v>12362218.555699855</v>
      </c>
      <c r="J260" s="9">
        <v>12796156.069418278</v>
      </c>
      <c r="K260" s="9">
        <v>408898.3500585705</v>
      </c>
      <c r="L260" s="9">
        <v>11772540.847888827</v>
      </c>
      <c r="M260" s="9">
        <v>13385833.777229305</v>
      </c>
    </row>
    <row r="261" spans="2:13" x14ac:dyDescent="0.25">
      <c r="B261" s="1" t="s">
        <v>153</v>
      </c>
      <c r="C261" s="6">
        <v>1</v>
      </c>
      <c r="D261" s="9">
        <v>13113484</v>
      </c>
      <c r="E261" s="9">
        <v>13071465.677346285</v>
      </c>
      <c r="F261" s="9">
        <v>42018.322653714567</v>
      </c>
      <c r="G261" s="9">
        <v>0.10669175660606006</v>
      </c>
      <c r="H261" s="9">
        <v>99288.596093285392</v>
      </c>
      <c r="I261" s="9">
        <v>12875595.98256946</v>
      </c>
      <c r="J261" s="9">
        <v>13267335.372123111</v>
      </c>
      <c r="K261" s="9">
        <v>406152.20807228162</v>
      </c>
      <c r="L261" s="9">
        <v>12270236.612194546</v>
      </c>
      <c r="M261" s="9">
        <v>13872694.742498025</v>
      </c>
    </row>
    <row r="262" spans="2:13" x14ac:dyDescent="0.25">
      <c r="B262" s="1" t="s">
        <v>154</v>
      </c>
      <c r="C262" s="6">
        <v>1</v>
      </c>
      <c r="D262" s="9">
        <v>11332498</v>
      </c>
      <c r="E262" s="9">
        <v>11840499.461963877</v>
      </c>
      <c r="F262" s="9">
        <v>-508001.46196387708</v>
      </c>
      <c r="G262" s="9">
        <v>-1.2899031877604286</v>
      </c>
      <c r="H262" s="9">
        <v>78497.572068880938</v>
      </c>
      <c r="I262" s="9">
        <v>11685644.865496343</v>
      </c>
      <c r="J262" s="9">
        <v>11995354.058431411</v>
      </c>
      <c r="K262" s="9">
        <v>401575.96993411286</v>
      </c>
      <c r="L262" s="9">
        <v>11048298.083803572</v>
      </c>
      <c r="M262" s="9">
        <v>12632700.840124182</v>
      </c>
    </row>
    <row r="263" spans="2:13" x14ac:dyDescent="0.25">
      <c r="B263" s="1" t="s">
        <v>155</v>
      </c>
      <c r="C263" s="6">
        <v>1</v>
      </c>
      <c r="D263" s="9">
        <v>11763961</v>
      </c>
      <c r="E263" s="9">
        <v>11764660.114686344</v>
      </c>
      <c r="F263" s="9">
        <v>-699.1146863438189</v>
      </c>
      <c r="G263" s="9">
        <v>-1.7751725733993037E-3</v>
      </c>
      <c r="H263" s="9">
        <v>84267.332734572046</v>
      </c>
      <c r="I263" s="9">
        <v>11598423.33229826</v>
      </c>
      <c r="J263" s="9">
        <v>11930896.897074427</v>
      </c>
      <c r="K263" s="9">
        <v>402743.55882374261</v>
      </c>
      <c r="L263" s="9">
        <v>10970155.397689203</v>
      </c>
      <c r="M263" s="9">
        <v>12559164.831683485</v>
      </c>
    </row>
    <row r="264" spans="2:13" x14ac:dyDescent="0.25">
      <c r="B264" s="1" t="s">
        <v>156</v>
      </c>
      <c r="C264" s="6">
        <v>1</v>
      </c>
      <c r="D264" s="9">
        <v>14136292</v>
      </c>
      <c r="E264" s="9">
        <v>13781031.034965185</v>
      </c>
      <c r="F264" s="9">
        <v>355260.96503481455</v>
      </c>
      <c r="G264" s="9">
        <v>0.90206876475059994</v>
      </c>
      <c r="H264" s="9">
        <v>86084.034323739281</v>
      </c>
      <c r="I264" s="9">
        <v>13611210.388973707</v>
      </c>
      <c r="J264" s="9">
        <v>13950851.680956664</v>
      </c>
      <c r="K264" s="9">
        <v>403127.58746241254</v>
      </c>
      <c r="L264" s="9">
        <v>12985768.732754823</v>
      </c>
      <c r="M264" s="9">
        <v>14576293.337175548</v>
      </c>
    </row>
    <row r="265" spans="2:13" x14ac:dyDescent="0.25">
      <c r="B265" s="1" t="s">
        <v>157</v>
      </c>
      <c r="C265" s="6">
        <v>1</v>
      </c>
      <c r="D265" s="9">
        <v>16055092</v>
      </c>
      <c r="E265" s="9">
        <v>15833533.787920482</v>
      </c>
      <c r="F265" s="9">
        <v>221558.21207951754</v>
      </c>
      <c r="G265" s="9">
        <v>0.56257445191406286</v>
      </c>
      <c r="H265" s="9">
        <v>87609.047386455786</v>
      </c>
      <c r="I265" s="9">
        <v>15660704.70133383</v>
      </c>
      <c r="J265" s="9">
        <v>16006362.874507135</v>
      </c>
      <c r="K265" s="9">
        <v>403455.9901547833</v>
      </c>
      <c r="L265" s="9">
        <v>15037623.635527425</v>
      </c>
      <c r="M265" s="9">
        <v>16629443.94031354</v>
      </c>
    </row>
    <row r="266" spans="2:13" x14ac:dyDescent="0.25">
      <c r="B266" s="1" t="s">
        <v>158</v>
      </c>
      <c r="C266" s="6">
        <v>1</v>
      </c>
      <c r="D266" s="9">
        <v>18933691</v>
      </c>
      <c r="E266" s="9">
        <v>18212584.147380203</v>
      </c>
      <c r="F266" s="9">
        <v>721106.85261979699</v>
      </c>
      <c r="G266" s="9">
        <v>1.8310144705376996</v>
      </c>
      <c r="H266" s="9">
        <v>109831.17609337387</v>
      </c>
      <c r="I266" s="9">
        <v>17995916.777865008</v>
      </c>
      <c r="J266" s="9">
        <v>18429251.516895398</v>
      </c>
      <c r="K266" s="9">
        <v>408857.28322957398</v>
      </c>
      <c r="L266" s="9">
        <v>17406018.69651797</v>
      </c>
      <c r="M266" s="9">
        <v>19019149.598242436</v>
      </c>
    </row>
    <row r="267" spans="2:13" x14ac:dyDescent="0.25">
      <c r="B267" s="1" t="s">
        <v>159</v>
      </c>
      <c r="C267" s="6">
        <v>1</v>
      </c>
      <c r="D267" s="9">
        <v>14596638</v>
      </c>
      <c r="E267" s="9">
        <v>13821770.118349105</v>
      </c>
      <c r="F267" s="9">
        <v>774867.88165089488</v>
      </c>
      <c r="G267" s="9">
        <v>1.9675229806833361</v>
      </c>
      <c r="H267" s="9">
        <v>101363.0616188838</v>
      </c>
      <c r="I267" s="9">
        <v>13621808.061052194</v>
      </c>
      <c r="J267" s="9">
        <v>14021732.175646016</v>
      </c>
      <c r="K267" s="9">
        <v>406664.31005015428</v>
      </c>
      <c r="L267" s="9">
        <v>13019530.813733345</v>
      </c>
      <c r="M267" s="9">
        <v>14624009.422964865</v>
      </c>
    </row>
    <row r="268" spans="2:13" x14ac:dyDescent="0.25">
      <c r="B268" s="1" t="s">
        <v>160</v>
      </c>
      <c r="C268" s="6">
        <v>1</v>
      </c>
      <c r="D268" s="9">
        <v>13331992</v>
      </c>
      <c r="E268" s="9">
        <v>12796769.148302333</v>
      </c>
      <c r="F268" s="9">
        <v>535222.85169766657</v>
      </c>
      <c r="G268" s="9">
        <v>1.3590229837097183</v>
      </c>
      <c r="H268" s="9">
        <v>92479.120151907642</v>
      </c>
      <c r="I268" s="9">
        <v>12614332.718036314</v>
      </c>
      <c r="J268" s="9">
        <v>12979205.578568352</v>
      </c>
      <c r="K268" s="9">
        <v>404541.44221808144</v>
      </c>
      <c r="L268" s="9">
        <v>11998717.69093873</v>
      </c>
      <c r="M268" s="9">
        <v>13594820.605665937</v>
      </c>
    </row>
    <row r="269" spans="2:13" x14ac:dyDescent="0.25">
      <c r="B269" s="1" t="s">
        <v>161</v>
      </c>
      <c r="C269" s="6">
        <v>1</v>
      </c>
      <c r="D269" s="9">
        <v>12715774</v>
      </c>
      <c r="E269" s="9">
        <v>12576900.342974367</v>
      </c>
      <c r="F269" s="9">
        <v>138873.65702563338</v>
      </c>
      <c r="G269" s="9">
        <v>0.35262412868026499</v>
      </c>
      <c r="H269" s="9">
        <v>90207.936300797272</v>
      </c>
      <c r="I269" s="9">
        <v>12398944.34757401</v>
      </c>
      <c r="J269" s="9">
        <v>12754856.338374723</v>
      </c>
      <c r="K269" s="9">
        <v>404028.29428081278</v>
      </c>
      <c r="L269" s="9">
        <v>11779861.188471342</v>
      </c>
      <c r="M269" s="9">
        <v>13373939.497477392</v>
      </c>
    </row>
    <row r="270" spans="2:13" x14ac:dyDescent="0.25">
      <c r="B270" s="1" t="s">
        <v>162</v>
      </c>
      <c r="C270" s="6">
        <v>1</v>
      </c>
      <c r="D270" s="9">
        <v>13993294</v>
      </c>
      <c r="E270" s="9">
        <v>13961188.080618368</v>
      </c>
      <c r="F270" s="9">
        <v>32105.919381631538</v>
      </c>
      <c r="G270" s="9">
        <v>8.1522457821766425E-2</v>
      </c>
      <c r="H270" s="9">
        <v>96311.944977646039</v>
      </c>
      <c r="I270" s="9">
        <v>13771190.517872995</v>
      </c>
      <c r="J270" s="9">
        <v>14151185.643363742</v>
      </c>
      <c r="K270" s="9">
        <v>405434.80555225088</v>
      </c>
      <c r="L270" s="9">
        <v>13161374.257681338</v>
      </c>
      <c r="M270" s="9">
        <v>14761001.903555399</v>
      </c>
    </row>
    <row r="271" spans="2:13" x14ac:dyDescent="0.25">
      <c r="B271" s="1" t="s">
        <v>163</v>
      </c>
      <c r="C271" s="6">
        <v>1</v>
      </c>
      <c r="D271" s="9">
        <v>14148180</v>
      </c>
      <c r="E271" s="9">
        <v>14310816.560111478</v>
      </c>
      <c r="F271" s="9">
        <v>-162636.56011147797</v>
      </c>
      <c r="G271" s="9">
        <v>-0.41296223149275779</v>
      </c>
      <c r="H271" s="9">
        <v>80525.708296025055</v>
      </c>
      <c r="I271" s="9">
        <v>14151960.996368676</v>
      </c>
      <c r="J271" s="9">
        <v>14469672.12385428</v>
      </c>
      <c r="K271" s="9">
        <v>401977.33829706232</v>
      </c>
      <c r="L271" s="9">
        <v>13517823.390125753</v>
      </c>
      <c r="M271" s="9">
        <v>15103809.730097203</v>
      </c>
    </row>
    <row r="272" spans="2:13" x14ac:dyDescent="0.25">
      <c r="B272" s="1" t="s">
        <v>164</v>
      </c>
      <c r="C272" s="6">
        <v>1</v>
      </c>
      <c r="D272" s="9">
        <v>12641587</v>
      </c>
      <c r="E272" s="9">
        <v>12708258.857300406</v>
      </c>
      <c r="F272" s="9">
        <v>-66671.857300406322</v>
      </c>
      <c r="G272" s="9">
        <v>-0.16929132631476132</v>
      </c>
      <c r="H272" s="9">
        <v>100550.66472651288</v>
      </c>
      <c r="I272" s="9">
        <v>12509899.440564521</v>
      </c>
      <c r="J272" s="9">
        <v>12906618.274036292</v>
      </c>
      <c r="K272" s="9">
        <v>406462.57759449142</v>
      </c>
      <c r="L272" s="9">
        <v>11906417.516560379</v>
      </c>
      <c r="M272" s="9">
        <v>13510100.198040433</v>
      </c>
    </row>
    <row r="273" spans="2:13" x14ac:dyDescent="0.25">
      <c r="B273" s="1" t="s">
        <v>165</v>
      </c>
      <c r="C273" s="6">
        <v>1</v>
      </c>
      <c r="D273" s="9">
        <v>13657015</v>
      </c>
      <c r="E273" s="9">
        <v>13282643.241327737</v>
      </c>
      <c r="F273" s="9">
        <v>374371.75867226347</v>
      </c>
      <c r="G273" s="9">
        <v>0.95059436059884561</v>
      </c>
      <c r="H273" s="9">
        <v>91277.104957286589</v>
      </c>
      <c r="I273" s="9">
        <v>13102578.063738776</v>
      </c>
      <c r="J273" s="9">
        <v>13462708.418916697</v>
      </c>
      <c r="K273" s="9">
        <v>404268.35233196017</v>
      </c>
      <c r="L273" s="9">
        <v>12485130.516857395</v>
      </c>
      <c r="M273" s="9">
        <v>14080155.96579808</v>
      </c>
    </row>
    <row r="274" spans="2:13" x14ac:dyDescent="0.25">
      <c r="B274" s="1" t="s">
        <v>166</v>
      </c>
      <c r="C274" s="6">
        <v>1</v>
      </c>
      <c r="D274" s="9">
        <v>12616129</v>
      </c>
      <c r="E274" s="9">
        <v>12193984.448787311</v>
      </c>
      <c r="F274" s="9">
        <v>422144.55121268891</v>
      </c>
      <c r="G274" s="9">
        <v>1.0718977071441245</v>
      </c>
      <c r="H274" s="9">
        <v>82504.87403021926</v>
      </c>
      <c r="I274" s="9">
        <v>12031224.523380404</v>
      </c>
      <c r="J274" s="9">
        <v>12356744.374194218</v>
      </c>
      <c r="K274" s="9">
        <v>402378.48482064332</v>
      </c>
      <c r="L274" s="9">
        <v>11400199.924605574</v>
      </c>
      <c r="M274" s="9">
        <v>12987768.972969048</v>
      </c>
    </row>
    <row r="275" spans="2:13" x14ac:dyDescent="0.25">
      <c r="B275" s="1" t="s">
        <v>167</v>
      </c>
      <c r="C275" s="6">
        <v>1</v>
      </c>
      <c r="D275" s="9">
        <v>12946863</v>
      </c>
      <c r="E275" s="9">
        <v>12501892.428767158</v>
      </c>
      <c r="F275" s="9">
        <v>444970.57123284228</v>
      </c>
      <c r="G275" s="9">
        <v>1.1298569025252843</v>
      </c>
      <c r="H275" s="9">
        <v>87653.681373330197</v>
      </c>
      <c r="I275" s="9">
        <v>12328975.291329453</v>
      </c>
      <c r="J275" s="9">
        <v>12674809.566204863</v>
      </c>
      <c r="K275" s="9">
        <v>403465.68462028052</v>
      </c>
      <c r="L275" s="9">
        <v>11705963.151801161</v>
      </c>
      <c r="M275" s="9">
        <v>13297821.705733154</v>
      </c>
    </row>
    <row r="276" spans="2:13" x14ac:dyDescent="0.25">
      <c r="B276" s="1" t="s">
        <v>168</v>
      </c>
      <c r="C276" s="6">
        <v>1</v>
      </c>
      <c r="D276" s="9">
        <v>14674061</v>
      </c>
      <c r="E276" s="9">
        <v>14114439.90853118</v>
      </c>
      <c r="F276" s="9">
        <v>559621.09146882035</v>
      </c>
      <c r="G276" s="9">
        <v>1.4209743157686652</v>
      </c>
      <c r="H276" s="9">
        <v>91205.164438820852</v>
      </c>
      <c r="I276" s="9">
        <v>13934516.650235556</v>
      </c>
      <c r="J276" s="9">
        <v>14294363.166826803</v>
      </c>
      <c r="K276" s="9">
        <v>404252.11542814062</v>
      </c>
      <c r="L276" s="9">
        <v>13316959.215104889</v>
      </c>
      <c r="M276" s="9">
        <v>14911920.60195747</v>
      </c>
    </row>
    <row r="277" spans="2:13" x14ac:dyDescent="0.25">
      <c r="B277" s="1" t="s">
        <v>169</v>
      </c>
      <c r="C277" s="6">
        <v>1</v>
      </c>
      <c r="D277" s="9">
        <v>18274752</v>
      </c>
      <c r="E277" s="9">
        <v>19367021.730644491</v>
      </c>
      <c r="F277" s="9">
        <v>-1092269.7306444906</v>
      </c>
      <c r="G277" s="9">
        <v>-2.7734609306158622</v>
      </c>
      <c r="H277" s="9">
        <v>116924.75876355162</v>
      </c>
      <c r="I277" s="9">
        <v>19136360.630457781</v>
      </c>
      <c r="J277" s="9">
        <v>19597682.8308312</v>
      </c>
      <c r="K277" s="9">
        <v>410819.65632102988</v>
      </c>
      <c r="L277" s="9">
        <v>18556585.045485616</v>
      </c>
      <c r="M277" s="9">
        <v>20177458.415803365</v>
      </c>
    </row>
    <row r="278" spans="2:13" x14ac:dyDescent="0.25">
      <c r="B278" s="1" t="s">
        <v>170</v>
      </c>
      <c r="C278" s="6">
        <v>1</v>
      </c>
      <c r="D278" s="9">
        <v>19081340.899999999</v>
      </c>
      <c r="E278" s="9">
        <v>18295803.504570015</v>
      </c>
      <c r="F278" s="9">
        <v>785537.39542998374</v>
      </c>
      <c r="G278" s="9">
        <v>1.9946147134163399</v>
      </c>
      <c r="H278" s="9">
        <v>92836.541776373444</v>
      </c>
      <c r="I278" s="9">
        <v>18112661.977573402</v>
      </c>
      <c r="J278" s="9">
        <v>18478945.031566627</v>
      </c>
      <c r="K278" s="9">
        <v>404623.29925105732</v>
      </c>
      <c r="L278" s="9">
        <v>17497590.565297157</v>
      </c>
      <c r="M278" s="9">
        <v>19094016.443842873</v>
      </c>
    </row>
    <row r="279" spans="2:13" x14ac:dyDescent="0.25">
      <c r="B279" s="1" t="s">
        <v>171</v>
      </c>
      <c r="C279" s="6">
        <v>1</v>
      </c>
      <c r="D279" s="9">
        <v>16407410</v>
      </c>
      <c r="E279" s="9">
        <v>15935373.195927422</v>
      </c>
      <c r="F279" s="9">
        <v>472036.80407257751</v>
      </c>
      <c r="G279" s="9">
        <v>1.1985827284031694</v>
      </c>
      <c r="H279" s="9">
        <v>102590.83511689417</v>
      </c>
      <c r="I279" s="9">
        <v>15732989.071748989</v>
      </c>
      <c r="J279" s="9">
        <v>16137757.320105856</v>
      </c>
      <c r="K279" s="9">
        <v>406972.07552582293</v>
      </c>
      <c r="L279" s="9">
        <v>15132526.752806799</v>
      </c>
      <c r="M279" s="9">
        <v>16738219.639048046</v>
      </c>
    </row>
    <row r="280" spans="2:13" x14ac:dyDescent="0.25">
      <c r="B280" s="1" t="s">
        <v>172</v>
      </c>
      <c r="C280" s="6">
        <v>1</v>
      </c>
      <c r="D280" s="9">
        <v>13790066</v>
      </c>
      <c r="E280" s="9">
        <v>13816763.612647353</v>
      </c>
      <c r="F280" s="9">
        <v>-26697.61264735274</v>
      </c>
      <c r="G280" s="9">
        <v>-6.7789835734492834E-2</v>
      </c>
      <c r="H280" s="9">
        <v>96904.371601087347</v>
      </c>
      <c r="I280" s="9">
        <v>13625597.351516899</v>
      </c>
      <c r="J280" s="9">
        <v>14007929.873777807</v>
      </c>
      <c r="K280" s="9">
        <v>405575.9460855833</v>
      </c>
      <c r="L280" s="9">
        <v>13016671.357400145</v>
      </c>
      <c r="M280" s="9">
        <v>14616855.86789456</v>
      </c>
    </row>
    <row r="281" spans="2:13" x14ac:dyDescent="0.25">
      <c r="B281" s="1" t="s">
        <v>173</v>
      </c>
      <c r="C281" s="6">
        <v>1</v>
      </c>
      <c r="D281" s="9">
        <v>13598163</v>
      </c>
      <c r="E281" s="9">
        <v>13517252.115069829</v>
      </c>
      <c r="F281" s="9">
        <v>80910.884930171072</v>
      </c>
      <c r="G281" s="9">
        <v>0.20544666937073938</v>
      </c>
      <c r="H281" s="9">
        <v>96356.03978989624</v>
      </c>
      <c r="I281" s="9">
        <v>13327167.565119917</v>
      </c>
      <c r="J281" s="9">
        <v>13707336.665019741</v>
      </c>
      <c r="K281" s="9">
        <v>405445.28263602528</v>
      </c>
      <c r="L281" s="9">
        <v>12717417.623664498</v>
      </c>
      <c r="M281" s="9">
        <v>14317086.60647516</v>
      </c>
    </row>
    <row r="282" spans="2:13" x14ac:dyDescent="0.25">
      <c r="B282" s="1" t="s">
        <v>174</v>
      </c>
      <c r="C282" s="6">
        <v>1</v>
      </c>
      <c r="D282" s="9">
        <v>15084566</v>
      </c>
      <c r="E282" s="9">
        <v>14997693.63846929</v>
      </c>
      <c r="F282" s="9">
        <v>86872.361530710012</v>
      </c>
      <c r="G282" s="9">
        <v>0.22058388500210144</v>
      </c>
      <c r="H282" s="9">
        <v>107475.69322015472</v>
      </c>
      <c r="I282" s="9">
        <v>14785673.003116757</v>
      </c>
      <c r="J282" s="9">
        <v>15209714.273821823</v>
      </c>
      <c r="K282" s="9">
        <v>408230.83597514674</v>
      </c>
      <c r="L282" s="9">
        <v>14192363.999546658</v>
      </c>
      <c r="M282" s="9">
        <v>15803023.277391922</v>
      </c>
    </row>
    <row r="283" spans="2:13" x14ac:dyDescent="0.25">
      <c r="B283" s="1" t="s">
        <v>175</v>
      </c>
      <c r="C283" s="6">
        <v>1</v>
      </c>
      <c r="D283" s="9">
        <v>15605142</v>
      </c>
      <c r="E283" s="9">
        <v>15576249.715905599</v>
      </c>
      <c r="F283" s="9">
        <v>28892.284094400704</v>
      </c>
      <c r="G283" s="9">
        <v>7.3362484452254323E-2</v>
      </c>
      <c r="H283" s="9">
        <v>120437.21892599697</v>
      </c>
      <c r="I283" s="9">
        <v>15338659.476552824</v>
      </c>
      <c r="J283" s="9">
        <v>15813839.955258375</v>
      </c>
      <c r="K283" s="9">
        <v>411833.11487839691</v>
      </c>
      <c r="L283" s="9">
        <v>14763813.749599531</v>
      </c>
      <c r="M283" s="9">
        <v>16388685.682211667</v>
      </c>
    </row>
    <row r="284" spans="2:13" x14ac:dyDescent="0.25">
      <c r="B284" s="1" t="s">
        <v>176</v>
      </c>
      <c r="C284" s="6">
        <v>1</v>
      </c>
      <c r="D284" s="9">
        <v>13777511</v>
      </c>
      <c r="E284" s="9">
        <v>13736213.037274456</v>
      </c>
      <c r="F284" s="9">
        <v>41297.962725544348</v>
      </c>
      <c r="G284" s="9">
        <v>0.10486263870531727</v>
      </c>
      <c r="H284" s="9">
        <v>128849.61791823327</v>
      </c>
      <c r="I284" s="9">
        <v>13482027.397364277</v>
      </c>
      <c r="J284" s="9">
        <v>13990398.677184634</v>
      </c>
      <c r="K284" s="9">
        <v>414371.34896791435</v>
      </c>
      <c r="L284" s="9">
        <v>12918769.817809941</v>
      </c>
      <c r="M284" s="9">
        <v>14553656.25673897</v>
      </c>
    </row>
    <row r="285" spans="2:13" x14ac:dyDescent="0.25">
      <c r="B285" s="1" t="s">
        <v>177</v>
      </c>
      <c r="C285" s="6">
        <v>1</v>
      </c>
      <c r="D285" s="9">
        <v>13886125</v>
      </c>
      <c r="E285" s="9">
        <v>13899116.360988351</v>
      </c>
      <c r="F285" s="9">
        <v>-12991.360988350585</v>
      </c>
      <c r="G285" s="9">
        <v>-3.2987302610187154E-2</v>
      </c>
      <c r="H285" s="9">
        <v>105923.9922136924</v>
      </c>
      <c r="I285" s="9">
        <v>13690156.814365836</v>
      </c>
      <c r="J285" s="9">
        <v>14108075.907610865</v>
      </c>
      <c r="K285" s="9">
        <v>407825.06413203775</v>
      </c>
      <c r="L285" s="9">
        <v>13094587.200773103</v>
      </c>
      <c r="M285" s="9">
        <v>14703645.521203598</v>
      </c>
    </row>
    <row r="286" spans="2:13" x14ac:dyDescent="0.25">
      <c r="B286" s="1" t="s">
        <v>178</v>
      </c>
      <c r="C286" s="6">
        <v>1</v>
      </c>
      <c r="D286" s="9">
        <v>12732906</v>
      </c>
      <c r="E286" s="9">
        <v>12919597.581076257</v>
      </c>
      <c r="F286" s="9">
        <v>-186691.58107625693</v>
      </c>
      <c r="G286" s="9">
        <v>-0.47404207190140352</v>
      </c>
      <c r="H286" s="9">
        <v>91739.684493811219</v>
      </c>
      <c r="I286" s="9">
        <v>12738619.858480174</v>
      </c>
      <c r="J286" s="9">
        <v>13100575.30367234</v>
      </c>
      <c r="K286" s="9">
        <v>404373.04623186542</v>
      </c>
      <c r="L286" s="9">
        <v>12121878.323700562</v>
      </c>
      <c r="M286" s="9">
        <v>13717316.838451952</v>
      </c>
    </row>
    <row r="287" spans="2:13" x14ac:dyDescent="0.25">
      <c r="B287" s="1" t="s">
        <v>179</v>
      </c>
      <c r="C287" s="6">
        <v>1</v>
      </c>
      <c r="D287" s="9">
        <v>12550053</v>
      </c>
      <c r="E287" s="9">
        <v>12891758.241376579</v>
      </c>
      <c r="F287" s="9">
        <v>-341705.24137657881</v>
      </c>
      <c r="G287" s="9">
        <v>-0.86764844814056408</v>
      </c>
      <c r="H287" s="9">
        <v>93380.829220270389</v>
      </c>
      <c r="I287" s="9">
        <v>12707542.981648294</v>
      </c>
      <c r="J287" s="9">
        <v>13075973.501104863</v>
      </c>
      <c r="K287" s="9">
        <v>404748.52695677552</v>
      </c>
      <c r="L287" s="9">
        <v>12093298.261522407</v>
      </c>
      <c r="M287" s="9">
        <v>13690218.221230749</v>
      </c>
    </row>
    <row r="288" spans="2:13" x14ac:dyDescent="0.25">
      <c r="B288" s="1" t="s">
        <v>180</v>
      </c>
      <c r="C288" s="6">
        <v>1</v>
      </c>
      <c r="D288" s="9">
        <v>13748210</v>
      </c>
      <c r="E288" s="9">
        <v>14352386.696586907</v>
      </c>
      <c r="F288" s="9">
        <v>-604176.69658690691</v>
      </c>
      <c r="G288" s="9">
        <v>-1.5341086694617287</v>
      </c>
      <c r="H288" s="9">
        <v>105390.4844387863</v>
      </c>
      <c r="I288" s="9">
        <v>14144479.617308514</v>
      </c>
      <c r="J288" s="9">
        <v>14560293.7758653</v>
      </c>
      <c r="K288" s="9">
        <v>407686.82222762168</v>
      </c>
      <c r="L288" s="9">
        <v>13548130.250466619</v>
      </c>
      <c r="M288" s="9">
        <v>15156643.142707195</v>
      </c>
    </row>
    <row r="289" spans="2:13" x14ac:dyDescent="0.25">
      <c r="B289" s="1" t="s">
        <v>181</v>
      </c>
      <c r="C289" s="6">
        <v>1</v>
      </c>
      <c r="D289" s="9">
        <v>16691749</v>
      </c>
      <c r="E289" s="9">
        <v>17199818.862100676</v>
      </c>
      <c r="F289" s="9">
        <v>-508069.8621006757</v>
      </c>
      <c r="G289" s="9">
        <v>-1.2900768674859922</v>
      </c>
      <c r="H289" s="9">
        <v>96458.811816933841</v>
      </c>
      <c r="I289" s="9">
        <v>17009531.57058366</v>
      </c>
      <c r="J289" s="9">
        <v>17390106.153617691</v>
      </c>
      <c r="K289" s="9">
        <v>405469.71919608128</v>
      </c>
      <c r="L289" s="9">
        <v>16399936.163934972</v>
      </c>
      <c r="M289" s="9">
        <v>17999701.560266379</v>
      </c>
    </row>
    <row r="290" spans="2:13" x14ac:dyDescent="0.25">
      <c r="B290" s="1" t="s">
        <v>182</v>
      </c>
      <c r="C290" s="6">
        <v>1</v>
      </c>
      <c r="D290" s="9">
        <v>18092812</v>
      </c>
      <c r="E290" s="9">
        <v>18220111.973088019</v>
      </c>
      <c r="F290" s="9">
        <v>-127299.9730880186</v>
      </c>
      <c r="G290" s="9">
        <v>-0.32323655222025366</v>
      </c>
      <c r="H290" s="9">
        <v>94040.60132842556</v>
      </c>
      <c r="I290" s="9">
        <v>18034595.160446998</v>
      </c>
      <c r="J290" s="9">
        <v>18405628.785729039</v>
      </c>
      <c r="K290" s="9">
        <v>404901.25401883636</v>
      </c>
      <c r="L290" s="9">
        <v>17421350.70381888</v>
      </c>
      <c r="M290" s="9">
        <v>19018873.242357157</v>
      </c>
    </row>
    <row r="291" spans="2:13" x14ac:dyDescent="0.25">
      <c r="B291" s="1" t="s">
        <v>183</v>
      </c>
      <c r="C291" s="6">
        <v>1</v>
      </c>
      <c r="D291" s="9">
        <v>14888714</v>
      </c>
      <c r="E291" s="9">
        <v>14177725.747834047</v>
      </c>
      <c r="F291" s="9">
        <v>710988.2521659527</v>
      </c>
      <c r="G291" s="9">
        <v>1.8053216016025784</v>
      </c>
      <c r="H291" s="9">
        <v>115571.87130096712</v>
      </c>
      <c r="I291" s="9">
        <v>13949733.530729489</v>
      </c>
      <c r="J291" s="9">
        <v>14405717.964938605</v>
      </c>
      <c r="K291" s="9">
        <v>410436.65558015363</v>
      </c>
      <c r="L291" s="9">
        <v>13368044.620122517</v>
      </c>
      <c r="M291" s="9">
        <v>14987406.875545578</v>
      </c>
    </row>
    <row r="292" spans="2:13" x14ac:dyDescent="0.25">
      <c r="B292" s="1" t="s">
        <v>184</v>
      </c>
      <c r="C292" s="6">
        <v>1</v>
      </c>
      <c r="D292" s="9">
        <v>13889177</v>
      </c>
      <c r="E292" s="9">
        <v>13796017.446717309</v>
      </c>
      <c r="F292" s="9">
        <v>93159.553282691166</v>
      </c>
      <c r="G292" s="9">
        <v>0.23654814748983075</v>
      </c>
      <c r="H292" s="9">
        <v>96524.247112688026</v>
      </c>
      <c r="I292" s="9">
        <v>13605601.06896168</v>
      </c>
      <c r="J292" s="9">
        <v>13986433.824472938</v>
      </c>
      <c r="K292" s="9">
        <v>405485.29084109282</v>
      </c>
      <c r="L292" s="9">
        <v>12996104.029884251</v>
      </c>
      <c r="M292" s="9">
        <v>14595930.863550367</v>
      </c>
    </row>
    <row r="293" spans="2:13" x14ac:dyDescent="0.25">
      <c r="B293" s="1" t="s">
        <v>185</v>
      </c>
      <c r="C293" s="6">
        <v>1</v>
      </c>
      <c r="D293" s="9">
        <v>13623711</v>
      </c>
      <c r="E293" s="9">
        <v>13652484.7666717</v>
      </c>
      <c r="F293" s="9">
        <v>-28773.766671700403</v>
      </c>
      <c r="G293" s="9">
        <v>-7.3061548307788785E-2</v>
      </c>
      <c r="H293" s="9">
        <v>87692.566975246373</v>
      </c>
      <c r="I293" s="9">
        <v>13479490.918400344</v>
      </c>
      <c r="J293" s="9">
        <v>13825478.614943057</v>
      </c>
      <c r="K293" s="9">
        <v>403474.13437607425</v>
      </c>
      <c r="L293" s="9">
        <v>12856538.820610225</v>
      </c>
      <c r="M293" s="9">
        <v>14448430.712733176</v>
      </c>
    </row>
    <row r="294" spans="2:13" x14ac:dyDescent="0.25">
      <c r="B294" s="1" t="s">
        <v>186</v>
      </c>
      <c r="C294" s="6">
        <v>1</v>
      </c>
      <c r="D294" s="9">
        <v>14991479</v>
      </c>
      <c r="E294" s="9">
        <v>14995374.649683032</v>
      </c>
      <c r="F294" s="9">
        <v>-3895.6496830321848</v>
      </c>
      <c r="G294" s="9">
        <v>-9.8917253606219668E-3</v>
      </c>
      <c r="H294" s="9">
        <v>87578.675800404628</v>
      </c>
      <c r="I294" s="9">
        <v>14822605.478066716</v>
      </c>
      <c r="J294" s="9">
        <v>15168143.821299348</v>
      </c>
      <c r="K294" s="9">
        <v>403449.39616111305</v>
      </c>
      <c r="L294" s="9">
        <v>14199477.505465921</v>
      </c>
      <c r="M294" s="9">
        <v>15791271.793900143</v>
      </c>
    </row>
    <row r="295" spans="2:13" x14ac:dyDescent="0.25">
      <c r="B295" s="1" t="s">
        <v>187</v>
      </c>
      <c r="C295" s="6">
        <v>1</v>
      </c>
      <c r="D295" s="9">
        <v>16050658</v>
      </c>
      <c r="E295" s="9">
        <v>15813132.099523891</v>
      </c>
      <c r="F295" s="9">
        <v>237525.90047610924</v>
      </c>
      <c r="G295" s="9">
        <v>0.60311916232553298</v>
      </c>
      <c r="H295" s="9">
        <v>99029.615096168156</v>
      </c>
      <c r="I295" s="9">
        <v>15617773.304597141</v>
      </c>
      <c r="J295" s="9">
        <v>16008490.89445064</v>
      </c>
      <c r="K295" s="9">
        <v>406088.97482437216</v>
      </c>
      <c r="L295" s="9">
        <v>15012027.776562644</v>
      </c>
      <c r="M295" s="9">
        <v>16614236.422485137</v>
      </c>
    </row>
    <row r="296" spans="2:13" x14ac:dyDescent="0.25">
      <c r="B296" s="1" t="s">
        <v>188</v>
      </c>
      <c r="C296" s="6">
        <v>1</v>
      </c>
      <c r="D296" s="9">
        <v>14148177</v>
      </c>
      <c r="E296" s="9">
        <v>14292732.50967215</v>
      </c>
      <c r="F296" s="9">
        <v>-144555.50967215002</v>
      </c>
      <c r="G296" s="9">
        <v>-0.36705133094223014</v>
      </c>
      <c r="H296" s="9">
        <v>88076.095956873847</v>
      </c>
      <c r="I296" s="9">
        <v>14118982.061876524</v>
      </c>
      <c r="J296" s="9">
        <v>14466482.957467776</v>
      </c>
      <c r="K296" s="9">
        <v>403557.665627626</v>
      </c>
      <c r="L296" s="9">
        <v>13496621.778918479</v>
      </c>
      <c r="M296" s="9">
        <v>15088843.240425821</v>
      </c>
    </row>
    <row r="297" spans="2:13" x14ac:dyDescent="0.25">
      <c r="B297" s="1" t="s">
        <v>189</v>
      </c>
      <c r="C297" s="6">
        <v>1</v>
      </c>
      <c r="D297" s="9">
        <v>14273134</v>
      </c>
      <c r="E297" s="9">
        <v>13915321.151696961</v>
      </c>
      <c r="F297" s="9">
        <v>357812.84830303863</v>
      </c>
      <c r="G297" s="9">
        <v>0.90854843579278444</v>
      </c>
      <c r="H297" s="9">
        <v>88751.871457544854</v>
      </c>
      <c r="I297" s="9">
        <v>13740237.580599545</v>
      </c>
      <c r="J297" s="9">
        <v>14090404.722794378</v>
      </c>
      <c r="K297" s="9">
        <v>403705.69168025226</v>
      </c>
      <c r="L297" s="9">
        <v>13118918.405355521</v>
      </c>
      <c r="M297" s="9">
        <v>14711723.898038402</v>
      </c>
    </row>
    <row r="298" spans="2:13" x14ac:dyDescent="0.25">
      <c r="B298" s="1" t="s">
        <v>190</v>
      </c>
      <c r="C298" s="6">
        <v>1</v>
      </c>
      <c r="D298" s="9">
        <v>12863305</v>
      </c>
      <c r="E298" s="9">
        <v>12971495.037376842</v>
      </c>
      <c r="F298" s="9">
        <v>-108190.03737684153</v>
      </c>
      <c r="G298" s="9">
        <v>-0.27471313479454368</v>
      </c>
      <c r="H298" s="9">
        <v>86516.139909278878</v>
      </c>
      <c r="I298" s="9">
        <v>12800821.963287061</v>
      </c>
      <c r="J298" s="9">
        <v>13142168.111466622</v>
      </c>
      <c r="K298" s="9">
        <v>403220.08044319454</v>
      </c>
      <c r="L298" s="9">
        <v>12176050.271392917</v>
      </c>
      <c r="M298" s="9">
        <v>13766939.803360766</v>
      </c>
    </row>
    <row r="299" spans="2:13" x14ac:dyDescent="0.25">
      <c r="B299" s="1" t="s">
        <v>191</v>
      </c>
      <c r="C299" s="6">
        <v>1</v>
      </c>
      <c r="D299" s="9">
        <v>13398133</v>
      </c>
      <c r="E299" s="9">
        <v>12987190.82077585</v>
      </c>
      <c r="F299" s="9">
        <v>410942.17922415026</v>
      </c>
      <c r="G299" s="9">
        <v>1.0434529556612602</v>
      </c>
      <c r="H299" s="9">
        <v>91756.022102014977</v>
      </c>
      <c r="I299" s="9">
        <v>12806180.868473051</v>
      </c>
      <c r="J299" s="9">
        <v>13168200.773078648</v>
      </c>
      <c r="K299" s="9">
        <v>404376.7530407749</v>
      </c>
      <c r="L299" s="9">
        <v>12189464.250863185</v>
      </c>
      <c r="M299" s="9">
        <v>13784917.390688514</v>
      </c>
    </row>
    <row r="300" spans="2:13" x14ac:dyDescent="0.25">
      <c r="B300" s="1" t="s">
        <v>192</v>
      </c>
      <c r="C300" s="6">
        <v>1</v>
      </c>
      <c r="D300" s="9">
        <v>14135802</v>
      </c>
      <c r="E300" s="9">
        <v>13976627.316222813</v>
      </c>
      <c r="F300" s="9">
        <v>159174.68377718702</v>
      </c>
      <c r="G300" s="9">
        <v>0.40417193135863771</v>
      </c>
      <c r="H300" s="9">
        <v>121326.77302858859</v>
      </c>
      <c r="I300" s="9">
        <v>13737282.225885957</v>
      </c>
      <c r="J300" s="9">
        <v>14215972.406559668</v>
      </c>
      <c r="K300" s="9">
        <v>412094.13567939185</v>
      </c>
      <c r="L300" s="9">
        <v>13163676.426082257</v>
      </c>
      <c r="M300" s="9">
        <v>14789578.206363369</v>
      </c>
    </row>
    <row r="301" spans="2:13" x14ac:dyDescent="0.25">
      <c r="B301" s="1" t="s">
        <v>193</v>
      </c>
      <c r="C301" s="6">
        <v>1</v>
      </c>
      <c r="D301" s="9">
        <v>16671355</v>
      </c>
      <c r="E301" s="9">
        <v>16687241.188327963</v>
      </c>
      <c r="F301" s="9">
        <v>-15886.188327962533</v>
      </c>
      <c r="G301" s="9">
        <v>-4.0337767703232517E-2</v>
      </c>
      <c r="H301" s="9">
        <v>112279.14760689858</v>
      </c>
      <c r="I301" s="9">
        <v>16465744.629439134</v>
      </c>
      <c r="J301" s="9">
        <v>16908737.747216791</v>
      </c>
      <c r="K301" s="9">
        <v>409521.66950620094</v>
      </c>
      <c r="L301" s="9">
        <v>15879365.082039656</v>
      </c>
      <c r="M301" s="9">
        <v>17495117.294616271</v>
      </c>
    </row>
    <row r="302" spans="2:13" x14ac:dyDescent="0.25">
      <c r="B302" s="1" t="s">
        <v>194</v>
      </c>
      <c r="C302" s="6">
        <v>1</v>
      </c>
      <c r="D302" s="9">
        <v>17143727</v>
      </c>
      <c r="E302" s="9">
        <v>16851260.55828191</v>
      </c>
      <c r="F302" s="9">
        <v>292466.44171809033</v>
      </c>
      <c r="G302" s="9">
        <v>0.74262265708191999</v>
      </c>
      <c r="H302" s="9">
        <v>102183.5821298011</v>
      </c>
      <c r="I302" s="9">
        <v>16649679.834709564</v>
      </c>
      <c r="J302" s="9">
        <v>17052841.281854257</v>
      </c>
      <c r="K302" s="9">
        <v>406869.60474418849</v>
      </c>
      <c r="L302" s="9">
        <v>16048616.262452235</v>
      </c>
      <c r="M302" s="9">
        <v>17653904.854111586</v>
      </c>
    </row>
    <row r="303" spans="2:13" x14ac:dyDescent="0.25">
      <c r="B303" s="1" t="s">
        <v>195</v>
      </c>
      <c r="C303" s="6">
        <v>1</v>
      </c>
      <c r="D303" s="9">
        <v>15916123</v>
      </c>
      <c r="E303" s="9">
        <v>15512734.574631955</v>
      </c>
      <c r="F303" s="9">
        <v>403388.42536804453</v>
      </c>
      <c r="G303" s="9">
        <v>1.0242726738941947</v>
      </c>
      <c r="H303" s="9">
        <v>99593.579384984798</v>
      </c>
      <c r="I303" s="9">
        <v>15316263.229850924</v>
      </c>
      <c r="J303" s="9">
        <v>15709205.919412987</v>
      </c>
      <c r="K303" s="9">
        <v>406226.87240325153</v>
      </c>
      <c r="L303" s="9">
        <v>14711358.216837423</v>
      </c>
      <c r="M303" s="9">
        <v>16314110.932426488</v>
      </c>
    </row>
    <row r="304" spans="2:13" x14ac:dyDescent="0.25">
      <c r="B304" s="1" t="s">
        <v>196</v>
      </c>
      <c r="C304" s="6">
        <v>1</v>
      </c>
      <c r="D304" s="9">
        <v>13910480</v>
      </c>
      <c r="E304" s="9">
        <v>13972972.845291182</v>
      </c>
      <c r="F304" s="9">
        <v>-62492.845291182399</v>
      </c>
      <c r="G304" s="9">
        <v>-0.15868009521407136</v>
      </c>
      <c r="H304" s="9">
        <v>88349.472189938475</v>
      </c>
      <c r="I304" s="9">
        <v>13798683.099716794</v>
      </c>
      <c r="J304" s="9">
        <v>14147262.590865571</v>
      </c>
      <c r="K304" s="9">
        <v>403617.41791460768</v>
      </c>
      <c r="L304" s="9">
        <v>13176744.239346664</v>
      </c>
      <c r="M304" s="9">
        <v>14769201.4512357</v>
      </c>
    </row>
    <row r="305" spans="2:13" x14ac:dyDescent="0.25">
      <c r="B305" s="1" t="s">
        <v>197</v>
      </c>
      <c r="C305" s="6">
        <v>1</v>
      </c>
      <c r="D305" s="9">
        <v>13805540</v>
      </c>
      <c r="E305" s="9">
        <v>13888289.196873134</v>
      </c>
      <c r="F305" s="9">
        <v>-82749.196873134002</v>
      </c>
      <c r="G305" s="9">
        <v>-0.21011445994393771</v>
      </c>
      <c r="H305" s="9">
        <v>88268.72186324287</v>
      </c>
      <c r="I305" s="9">
        <v>13714158.749974176</v>
      </c>
      <c r="J305" s="9">
        <v>14062419.643772092</v>
      </c>
      <c r="K305" s="9">
        <v>403599.74983538443</v>
      </c>
      <c r="L305" s="9">
        <v>13092095.445296802</v>
      </c>
      <c r="M305" s="9">
        <v>14684482.948449466</v>
      </c>
    </row>
    <row r="306" spans="2:13" x14ac:dyDescent="0.25">
      <c r="B306" s="1" t="s">
        <v>198</v>
      </c>
      <c r="C306" s="6">
        <v>1</v>
      </c>
      <c r="D306" s="9">
        <v>15835971</v>
      </c>
      <c r="E306" s="9">
        <v>15464067.920274049</v>
      </c>
      <c r="F306" s="9">
        <v>371903.07972595096</v>
      </c>
      <c r="G306" s="9">
        <v>0.94432595965744837</v>
      </c>
      <c r="H306" s="9">
        <v>104322.22605398631</v>
      </c>
      <c r="I306" s="9">
        <v>15258268.227463052</v>
      </c>
      <c r="J306" s="9">
        <v>15669867.613085046</v>
      </c>
      <c r="K306" s="9">
        <v>407411.97534764902</v>
      </c>
      <c r="L306" s="9">
        <v>14660353.673123319</v>
      </c>
      <c r="M306" s="9">
        <v>16267782.167424779</v>
      </c>
    </row>
    <row r="307" spans="2:13" x14ac:dyDescent="0.25">
      <c r="B307" s="1" t="s">
        <v>199</v>
      </c>
      <c r="C307" s="6">
        <v>1</v>
      </c>
      <c r="D307" s="9">
        <v>16331485</v>
      </c>
      <c r="E307" s="9">
        <v>15948456.334909242</v>
      </c>
      <c r="F307" s="9">
        <v>383028.66509075835</v>
      </c>
      <c r="G307" s="9">
        <v>0.97257573668030717</v>
      </c>
      <c r="H307" s="9">
        <v>108062.7867188067</v>
      </c>
      <c r="I307" s="9">
        <v>15735277.521992404</v>
      </c>
      <c r="J307" s="9">
        <v>16161635.147826079</v>
      </c>
      <c r="K307" s="9">
        <v>408385.79392683168</v>
      </c>
      <c r="L307" s="9">
        <v>15142821.005626447</v>
      </c>
      <c r="M307" s="9">
        <v>16754091.664192036</v>
      </c>
    </row>
    <row r="308" spans="2:13" x14ac:dyDescent="0.25">
      <c r="B308" s="1" t="s">
        <v>200</v>
      </c>
      <c r="C308" s="6">
        <v>1</v>
      </c>
      <c r="D308" s="9">
        <v>13966621</v>
      </c>
      <c r="E308" s="9">
        <v>14077839.03572876</v>
      </c>
      <c r="F308" s="9">
        <v>-111218.03572876006</v>
      </c>
      <c r="G308" s="9">
        <v>-0.28240174401935486</v>
      </c>
      <c r="H308" s="9">
        <v>130159.68495028662</v>
      </c>
      <c r="I308" s="9">
        <v>13821068.985928604</v>
      </c>
      <c r="J308" s="9">
        <v>14334609.085528916</v>
      </c>
      <c r="K308" s="9">
        <v>414780.58584530238</v>
      </c>
      <c r="L308" s="9">
        <v>13259588.501976207</v>
      </c>
      <c r="M308" s="9">
        <v>14896089.569481313</v>
      </c>
    </row>
    <row r="309" spans="2:13" x14ac:dyDescent="0.25">
      <c r="B309" s="1" t="s">
        <v>201</v>
      </c>
      <c r="C309" s="6">
        <v>1</v>
      </c>
      <c r="D309" s="9">
        <v>14896809</v>
      </c>
      <c r="E309" s="9">
        <v>14522088.162827048</v>
      </c>
      <c r="F309" s="9">
        <v>374720.83717295155</v>
      </c>
      <c r="G309" s="9">
        <v>0.95148073102202413</v>
      </c>
      <c r="H309" s="9">
        <v>109274.40241440608</v>
      </c>
      <c r="I309" s="9">
        <v>14306519.158026937</v>
      </c>
      <c r="J309" s="9">
        <v>14737657.16762716</v>
      </c>
      <c r="K309" s="9">
        <v>408708.06920201599</v>
      </c>
      <c r="L309" s="9">
        <v>13715817.071107598</v>
      </c>
      <c r="M309" s="9">
        <v>15328359.254546499</v>
      </c>
    </row>
    <row r="310" spans="2:13" x14ac:dyDescent="0.25">
      <c r="B310" s="1" t="s">
        <v>202</v>
      </c>
      <c r="C310" s="6">
        <v>1</v>
      </c>
      <c r="D310" s="9">
        <v>12976713</v>
      </c>
      <c r="E310" s="9">
        <v>13336980.249821179</v>
      </c>
      <c r="F310" s="9">
        <v>-360267.24982117862</v>
      </c>
      <c r="G310" s="9">
        <v>-0.91478058388553529</v>
      </c>
      <c r="H310" s="9">
        <v>96134.136957848357</v>
      </c>
      <c r="I310" s="9">
        <v>13147333.454474449</v>
      </c>
      <c r="J310" s="9">
        <v>13526627.045167908</v>
      </c>
      <c r="K310" s="9">
        <v>405392.60365285981</v>
      </c>
      <c r="L310" s="9">
        <v>12537249.679880746</v>
      </c>
      <c r="M310" s="9">
        <v>14136710.819761612</v>
      </c>
    </row>
    <row r="311" spans="2:13" x14ac:dyDescent="0.25">
      <c r="B311" s="1" t="s">
        <v>203</v>
      </c>
      <c r="C311" s="6">
        <v>1</v>
      </c>
      <c r="D311" s="9">
        <v>13102698</v>
      </c>
      <c r="E311" s="9">
        <v>13458629.147682773</v>
      </c>
      <c r="F311" s="9">
        <v>-355931.14768277295</v>
      </c>
      <c r="G311" s="9">
        <v>-0.90377047389655651</v>
      </c>
      <c r="H311" s="9">
        <v>100811.265119399</v>
      </c>
      <c r="I311" s="9">
        <v>13259755.636464521</v>
      </c>
      <c r="J311" s="9">
        <v>13657502.658901025</v>
      </c>
      <c r="K311" s="9">
        <v>406527.12330518378</v>
      </c>
      <c r="L311" s="9">
        <v>12656660.475616189</v>
      </c>
      <c r="M311" s="9">
        <v>14260597.819749357</v>
      </c>
    </row>
    <row r="312" spans="2:13" x14ac:dyDescent="0.25">
      <c r="B312" s="1" t="s">
        <v>204</v>
      </c>
      <c r="C312" s="6">
        <v>1</v>
      </c>
      <c r="D312" s="9">
        <v>17368816</v>
      </c>
      <c r="E312" s="9">
        <v>16667241.468734894</v>
      </c>
      <c r="F312" s="9">
        <v>701574.53126510605</v>
      </c>
      <c r="G312" s="9">
        <v>1.7814185432299776</v>
      </c>
      <c r="H312" s="9">
        <v>126178.56718917823</v>
      </c>
      <c r="I312" s="9">
        <v>16418325.093489731</v>
      </c>
      <c r="J312" s="9">
        <v>16916157.843980055</v>
      </c>
      <c r="K312" s="9">
        <v>413548.572269</v>
      </c>
      <c r="L312" s="9">
        <v>15851421.366397893</v>
      </c>
      <c r="M312" s="9">
        <v>17483061.571071893</v>
      </c>
    </row>
    <row r="313" spans="2:13" x14ac:dyDescent="0.25">
      <c r="B313" s="1" t="s">
        <v>205</v>
      </c>
      <c r="C313" s="6">
        <v>1</v>
      </c>
      <c r="D313" s="9">
        <v>19805768</v>
      </c>
      <c r="E313" s="9">
        <v>20133270.912412465</v>
      </c>
      <c r="F313" s="9">
        <v>-327502.91241246462</v>
      </c>
      <c r="G313" s="9">
        <v>-0.83158628931603717</v>
      </c>
      <c r="H313" s="9">
        <v>119617.3037983886</v>
      </c>
      <c r="I313" s="9">
        <v>19897298.145076681</v>
      </c>
      <c r="J313" s="9">
        <v>20369243.679748248</v>
      </c>
      <c r="K313" s="9">
        <v>411594.08423325326</v>
      </c>
      <c r="L313" s="9">
        <v>19321306.489278007</v>
      </c>
      <c r="M313" s="9">
        <v>20945235.335546922</v>
      </c>
    </row>
    <row r="314" spans="2:13" x14ac:dyDescent="0.25">
      <c r="B314" s="1" t="s">
        <v>206</v>
      </c>
      <c r="C314" s="6">
        <v>1</v>
      </c>
      <c r="D314" s="9">
        <v>19394910</v>
      </c>
      <c r="E314" s="9">
        <v>19608389.848772239</v>
      </c>
      <c r="F314" s="9">
        <v>-213479.84877223894</v>
      </c>
      <c r="G314" s="9">
        <v>-0.54206209641480541</v>
      </c>
      <c r="H314" s="9">
        <v>107772.7092929877</v>
      </c>
      <c r="I314" s="9">
        <v>19395783.280595407</v>
      </c>
      <c r="J314" s="9">
        <v>19820996.416949071</v>
      </c>
      <c r="K314" s="9">
        <v>408309.13249174965</v>
      </c>
      <c r="L314" s="9">
        <v>18802905.751881495</v>
      </c>
      <c r="M314" s="9">
        <v>20413873.945662983</v>
      </c>
    </row>
    <row r="315" spans="2:13" x14ac:dyDescent="0.25">
      <c r="B315" s="1" t="s">
        <v>207</v>
      </c>
      <c r="C315" s="6">
        <v>1</v>
      </c>
      <c r="D315" s="9">
        <v>16134163</v>
      </c>
      <c r="E315" s="9">
        <v>16186708.158965256</v>
      </c>
      <c r="F315" s="9">
        <v>-52545.158965256065</v>
      </c>
      <c r="G315" s="9">
        <v>-0.13342120668046784</v>
      </c>
      <c r="H315" s="9">
        <v>101068.11232670516</v>
      </c>
      <c r="I315" s="9">
        <v>15987327.957290309</v>
      </c>
      <c r="J315" s="9">
        <v>16386088.360640204</v>
      </c>
      <c r="K315" s="9">
        <v>406590.89283590432</v>
      </c>
      <c r="L315" s="9">
        <v>15384613.686766434</v>
      </c>
      <c r="M315" s="9">
        <v>16988802.631164078</v>
      </c>
    </row>
    <row r="316" spans="2:13" x14ac:dyDescent="0.25">
      <c r="B316" s="1" t="s">
        <v>208</v>
      </c>
      <c r="C316" s="6">
        <v>1</v>
      </c>
      <c r="D316" s="9">
        <v>14385984</v>
      </c>
      <c r="E316" s="9">
        <v>14596946.888894206</v>
      </c>
      <c r="F316" s="9">
        <v>-210962.88889420591</v>
      </c>
      <c r="G316" s="9">
        <v>-0.53567110187398503</v>
      </c>
      <c r="H316" s="9">
        <v>95304.498319578663</v>
      </c>
      <c r="I316" s="9">
        <v>14408936.747435706</v>
      </c>
      <c r="J316" s="9">
        <v>14784957.030352706</v>
      </c>
      <c r="K316" s="9">
        <v>405196.66608668061</v>
      </c>
      <c r="L316" s="9">
        <v>13797602.851071186</v>
      </c>
      <c r="M316" s="9">
        <v>15396290.926717225</v>
      </c>
    </row>
    <row r="317" spans="2:13" x14ac:dyDescent="0.25">
      <c r="B317" s="1" t="s">
        <v>209</v>
      </c>
      <c r="C317" s="6">
        <v>1</v>
      </c>
      <c r="D317" s="9">
        <v>14028139</v>
      </c>
      <c r="E317" s="9">
        <v>14253968.402269904</v>
      </c>
      <c r="F317" s="9">
        <v>-225829.40226990357</v>
      </c>
      <c r="G317" s="9">
        <v>-0.57341973928944001</v>
      </c>
      <c r="H317" s="9">
        <v>103896.02219353981</v>
      </c>
      <c r="I317" s="9">
        <v>14049009.495040968</v>
      </c>
      <c r="J317" s="9">
        <v>14458927.309498839</v>
      </c>
      <c r="K317" s="9">
        <v>407303.04962700058</v>
      </c>
      <c r="L317" s="9">
        <v>13450469.036268633</v>
      </c>
      <c r="M317" s="9">
        <v>15057467.768271174</v>
      </c>
    </row>
    <row r="318" spans="2:13" x14ac:dyDescent="0.25">
      <c r="B318" s="1" t="s">
        <v>210</v>
      </c>
      <c r="C318" s="6">
        <v>1</v>
      </c>
      <c r="D318" s="9">
        <v>16177808</v>
      </c>
      <c r="E318" s="9">
        <v>15988978.803607084</v>
      </c>
      <c r="F318" s="9">
        <v>188829.19639291614</v>
      </c>
      <c r="G318" s="9">
        <v>0.47946984527926895</v>
      </c>
      <c r="H318" s="9">
        <v>124159.11588787541</v>
      </c>
      <c r="I318" s="9">
        <v>15744046.262614459</v>
      </c>
      <c r="J318" s="9">
        <v>16233911.344599709</v>
      </c>
      <c r="K318" s="9">
        <v>412936.89211049338</v>
      </c>
      <c r="L318" s="9">
        <v>15174365.381701289</v>
      </c>
      <c r="M318" s="9">
        <v>16803592.225512877</v>
      </c>
    </row>
    <row r="319" spans="2:13" x14ac:dyDescent="0.25">
      <c r="B319" s="1" t="s">
        <v>211</v>
      </c>
      <c r="C319" s="6">
        <v>1</v>
      </c>
      <c r="D319" s="9">
        <v>15068183</v>
      </c>
      <c r="E319" s="9">
        <v>15683569.863538226</v>
      </c>
      <c r="F319" s="9">
        <v>-615386.86353822611</v>
      </c>
      <c r="G319" s="9">
        <v>-1.5625732136973545</v>
      </c>
      <c r="H319" s="9">
        <v>103969.0488710816</v>
      </c>
      <c r="I319" s="9">
        <v>15478466.894316237</v>
      </c>
      <c r="J319" s="9">
        <v>15888672.832760215</v>
      </c>
      <c r="K319" s="9">
        <v>407321.68360028625</v>
      </c>
      <c r="L319" s="9">
        <v>14880033.737719579</v>
      </c>
      <c r="M319" s="9">
        <v>16487105.989356874</v>
      </c>
    </row>
    <row r="320" spans="2:13" x14ac:dyDescent="0.25">
      <c r="B320" s="1" t="s">
        <v>212</v>
      </c>
      <c r="C320" s="6">
        <v>1</v>
      </c>
      <c r="D320" s="9">
        <v>13944271</v>
      </c>
      <c r="E320" s="9">
        <v>14225405.162551858</v>
      </c>
      <c r="F320" s="9">
        <v>-281134.16255185753</v>
      </c>
      <c r="G320" s="9">
        <v>-0.71384804890539044</v>
      </c>
      <c r="H320" s="9">
        <v>123994.63584625775</v>
      </c>
      <c r="I320" s="9">
        <v>13980797.096441709</v>
      </c>
      <c r="J320" s="9">
        <v>14470013.228662007</v>
      </c>
      <c r="K320" s="9">
        <v>412887.46714626788</v>
      </c>
      <c r="L320" s="9">
        <v>13410889.242806816</v>
      </c>
      <c r="M320" s="9">
        <v>15039921.082296899</v>
      </c>
    </row>
    <row r="321" spans="2:13" x14ac:dyDescent="0.25">
      <c r="B321" s="1" t="s">
        <v>213</v>
      </c>
      <c r="C321" s="6">
        <v>1</v>
      </c>
      <c r="D321" s="9">
        <v>14286598</v>
      </c>
      <c r="E321" s="9">
        <v>14472675.765369646</v>
      </c>
      <c r="F321" s="9">
        <v>-186077.76536964625</v>
      </c>
      <c r="G321" s="9">
        <v>-0.47248348812569219</v>
      </c>
      <c r="H321" s="9">
        <v>103383.82048383424</v>
      </c>
      <c r="I321" s="9">
        <v>14268727.294348812</v>
      </c>
      <c r="J321" s="9">
        <v>14676624.236390481</v>
      </c>
      <c r="K321" s="9">
        <v>407172.69695504883</v>
      </c>
      <c r="L321" s="9">
        <v>13669433.550129622</v>
      </c>
      <c r="M321" s="9">
        <v>15275917.98060967</v>
      </c>
    </row>
    <row r="322" spans="2:13" x14ac:dyDescent="0.25">
      <c r="B322" s="1" t="s">
        <v>214</v>
      </c>
      <c r="C322" s="6">
        <v>1</v>
      </c>
      <c r="D322" s="9">
        <v>12746759</v>
      </c>
      <c r="E322" s="9">
        <v>13415036.483625211</v>
      </c>
      <c r="F322" s="9">
        <v>-668277.48362521082</v>
      </c>
      <c r="G322" s="9">
        <v>-1.6968716056529243</v>
      </c>
      <c r="H322" s="9">
        <v>94461.277649415424</v>
      </c>
      <c r="I322" s="9">
        <v>13228689.789750755</v>
      </c>
      <c r="J322" s="9">
        <v>13601383.177499667</v>
      </c>
      <c r="K322" s="9">
        <v>404999.16516330536</v>
      </c>
      <c r="L322" s="9">
        <v>12616082.06200286</v>
      </c>
      <c r="M322" s="9">
        <v>14213990.905247562</v>
      </c>
    </row>
    <row r="323" spans="2:13" x14ac:dyDescent="0.25">
      <c r="B323" s="1" t="s">
        <v>215</v>
      </c>
      <c r="C323" s="6">
        <v>1</v>
      </c>
      <c r="D323" s="9">
        <v>13662946</v>
      </c>
      <c r="E323" s="9">
        <v>14276946.0851197</v>
      </c>
      <c r="F323" s="9">
        <v>-614000.08511970006</v>
      </c>
      <c r="G323" s="9">
        <v>-1.5590519444949809</v>
      </c>
      <c r="H323" s="9">
        <v>84944.350493676437</v>
      </c>
      <c r="I323" s="9">
        <v>14109373.728788061</v>
      </c>
      <c r="J323" s="9">
        <v>14444518.441451339</v>
      </c>
      <c r="K323" s="9">
        <v>402885.75736628729</v>
      </c>
      <c r="L323" s="9">
        <v>13482160.848644776</v>
      </c>
      <c r="M323" s="9">
        <v>15071731.321594624</v>
      </c>
    </row>
    <row r="324" spans="2:13" x14ac:dyDescent="0.25">
      <c r="B324" s="1" t="s">
        <v>216</v>
      </c>
      <c r="C324" s="6">
        <v>1</v>
      </c>
      <c r="D324" s="9">
        <v>15421790</v>
      </c>
      <c r="E324" s="9">
        <v>15309103.643381156</v>
      </c>
      <c r="F324" s="9">
        <v>112686.35661884397</v>
      </c>
      <c r="G324" s="9">
        <v>0.28613006359830351</v>
      </c>
      <c r="H324" s="9">
        <v>102492.91474635543</v>
      </c>
      <c r="I324" s="9">
        <v>15106912.689756488</v>
      </c>
      <c r="J324" s="9">
        <v>15511294.597005824</v>
      </c>
      <c r="K324" s="9">
        <v>406947.40247483831</v>
      </c>
      <c r="L324" s="9">
        <v>14506305.8735539</v>
      </c>
      <c r="M324" s="9">
        <v>16111901.413208412</v>
      </c>
    </row>
    <row r="325" spans="2:13" x14ac:dyDescent="0.25">
      <c r="B325" s="1" t="s">
        <v>217</v>
      </c>
      <c r="C325" s="6">
        <v>1</v>
      </c>
      <c r="D325" s="9">
        <v>19240751</v>
      </c>
      <c r="E325" s="9">
        <v>19591996.766672883</v>
      </c>
      <c r="F325" s="9">
        <v>-351245.76667288318</v>
      </c>
      <c r="G325" s="9">
        <v>-0.89187348470844519</v>
      </c>
      <c r="H325" s="9">
        <v>95861.054004632955</v>
      </c>
      <c r="I325" s="9">
        <v>19402888.690542657</v>
      </c>
      <c r="J325" s="9">
        <v>19781104.842803109</v>
      </c>
      <c r="K325" s="9">
        <v>405327.93202873832</v>
      </c>
      <c r="L325" s="9">
        <v>18792393.776452336</v>
      </c>
      <c r="M325" s="9">
        <v>20391599.75689343</v>
      </c>
    </row>
    <row r="326" spans="2:13" x14ac:dyDescent="0.25">
      <c r="B326" s="1" t="s">
        <v>218</v>
      </c>
      <c r="C326" s="6">
        <v>1</v>
      </c>
      <c r="D326" s="9">
        <v>18721230</v>
      </c>
      <c r="E326" s="9">
        <v>17649812.841158628</v>
      </c>
      <c r="F326" s="9">
        <v>1071417.1588413715</v>
      </c>
      <c r="G326" s="9">
        <v>2.7205126600776977</v>
      </c>
      <c r="H326" s="9">
        <v>90807.675865128156</v>
      </c>
      <c r="I326" s="9">
        <v>17470673.720907755</v>
      </c>
      <c r="J326" s="9">
        <v>17828951.961409502</v>
      </c>
      <c r="K326" s="9">
        <v>404162.62173021463</v>
      </c>
      <c r="L326" s="9">
        <v>16852508.694727529</v>
      </c>
      <c r="M326" s="9">
        <v>18447116.987589728</v>
      </c>
    </row>
    <row r="327" spans="2:13" x14ac:dyDescent="0.25">
      <c r="B327" s="1" t="s">
        <v>219</v>
      </c>
      <c r="C327" s="6">
        <v>1</v>
      </c>
      <c r="D327" s="9">
        <v>14886931</v>
      </c>
      <c r="E327" s="9">
        <v>14545074.690000154</v>
      </c>
      <c r="F327" s="9">
        <v>341856.30999984592</v>
      </c>
      <c r="G327" s="9">
        <v>0.86803203738845613</v>
      </c>
      <c r="H327" s="9">
        <v>109802.89582455071</v>
      </c>
      <c r="I327" s="9">
        <v>14328463.109848898</v>
      </c>
      <c r="J327" s="9">
        <v>14761686.27015141</v>
      </c>
      <c r="K327" s="9">
        <v>408849.68721924134</v>
      </c>
      <c r="L327" s="9">
        <v>13738524.224023232</v>
      </c>
      <c r="M327" s="9">
        <v>15351625.155977074</v>
      </c>
    </row>
    <row r="328" spans="2:13" x14ac:dyDescent="0.25">
      <c r="B328" s="1" t="s">
        <v>220</v>
      </c>
      <c r="C328" s="6">
        <v>1</v>
      </c>
      <c r="D328" s="9">
        <v>14675076</v>
      </c>
      <c r="E328" s="9">
        <v>14381168.479349924</v>
      </c>
      <c r="F328" s="9">
        <v>293907.52065007575</v>
      </c>
      <c r="G328" s="9">
        <v>0.74628180463829963</v>
      </c>
      <c r="H328" s="9">
        <v>87239.775761303477</v>
      </c>
      <c r="I328" s="9">
        <v>14209067.866357967</v>
      </c>
      <c r="J328" s="9">
        <v>14553269.092341881</v>
      </c>
      <c r="K328" s="9">
        <v>403375.96517727338</v>
      </c>
      <c r="L328" s="9">
        <v>13585416.194713447</v>
      </c>
      <c r="M328" s="9">
        <v>15176920.763986401</v>
      </c>
    </row>
    <row r="329" spans="2:13" x14ac:dyDescent="0.25">
      <c r="B329" s="1" t="s">
        <v>221</v>
      </c>
      <c r="C329" s="6">
        <v>1</v>
      </c>
      <c r="D329" s="9">
        <v>14306931</v>
      </c>
      <c r="E329" s="9">
        <v>14209495.456024351</v>
      </c>
      <c r="F329" s="9">
        <v>97435.543975649402</v>
      </c>
      <c r="G329" s="9">
        <v>0.24740562416786629</v>
      </c>
      <c r="H329" s="9">
        <v>104653.92014781701</v>
      </c>
      <c r="I329" s="9">
        <v>14003041.419980854</v>
      </c>
      <c r="J329" s="9">
        <v>14415949.492067847</v>
      </c>
      <c r="K329" s="9">
        <v>407497.03533905622</v>
      </c>
      <c r="L329" s="9">
        <v>13405613.40838887</v>
      </c>
      <c r="M329" s="9">
        <v>15013377.503659831</v>
      </c>
    </row>
    <row r="330" spans="2:13" x14ac:dyDescent="0.25">
      <c r="B330" s="1" t="s">
        <v>222</v>
      </c>
      <c r="C330" s="6">
        <v>1</v>
      </c>
      <c r="D330" s="9">
        <v>15491961</v>
      </c>
      <c r="E330" s="9">
        <v>15366205.562164517</v>
      </c>
      <c r="F330" s="9">
        <v>125755.43783548288</v>
      </c>
      <c r="G330" s="9">
        <v>0.31931471125122934</v>
      </c>
      <c r="H330" s="9">
        <v>110137.01338434832</v>
      </c>
      <c r="I330" s="9">
        <v>15148934.857934242</v>
      </c>
      <c r="J330" s="9">
        <v>15583476.266394792</v>
      </c>
      <c r="K330" s="9">
        <v>408939.54629631806</v>
      </c>
      <c r="L330" s="9">
        <v>14559477.828397613</v>
      </c>
      <c r="M330" s="9">
        <v>16172933.295931421</v>
      </c>
    </row>
    <row r="331" spans="2:13" x14ac:dyDescent="0.25">
      <c r="B331" s="1" t="s">
        <v>223</v>
      </c>
      <c r="C331" s="6">
        <v>1</v>
      </c>
      <c r="D331" s="9">
        <v>15851415</v>
      </c>
      <c r="E331" s="9">
        <v>15828361.851421231</v>
      </c>
      <c r="F331" s="9">
        <v>23053.148578768596</v>
      </c>
      <c r="G331" s="9">
        <v>5.8535913902119624E-2</v>
      </c>
      <c r="H331" s="9">
        <v>108597.48997592808</v>
      </c>
      <c r="I331" s="9">
        <v>15614128.212795407</v>
      </c>
      <c r="J331" s="9">
        <v>16042595.490047056</v>
      </c>
      <c r="K331" s="9">
        <v>408527.60694582952</v>
      </c>
      <c r="L331" s="9">
        <v>15022446.763194919</v>
      </c>
      <c r="M331" s="9">
        <v>16634276.939647544</v>
      </c>
    </row>
    <row r="332" spans="2:13" x14ac:dyDescent="0.25">
      <c r="B332" s="1" t="s">
        <v>224</v>
      </c>
      <c r="C332" s="6">
        <v>1</v>
      </c>
      <c r="D332" s="9">
        <v>15178391</v>
      </c>
      <c r="E332" s="9">
        <v>14545218.412348477</v>
      </c>
      <c r="F332" s="9">
        <v>633172.58765152283</v>
      </c>
      <c r="G332" s="9">
        <v>1.6077342298520683</v>
      </c>
      <c r="H332" s="9">
        <v>136336.15967163906</v>
      </c>
      <c r="I332" s="9">
        <v>14276263.839188443</v>
      </c>
      <c r="J332" s="9">
        <v>14814172.985508511</v>
      </c>
      <c r="K332" s="9">
        <v>416760.04995899618</v>
      </c>
      <c r="L332" s="9">
        <v>13723062.92830932</v>
      </c>
      <c r="M332" s="9">
        <v>15367373.896387635</v>
      </c>
    </row>
    <row r="333" spans="2:13" x14ac:dyDescent="0.25">
      <c r="B333" s="1" t="s">
        <v>225</v>
      </c>
      <c r="C333" s="6">
        <v>1</v>
      </c>
      <c r="D333" s="9">
        <v>15217726</v>
      </c>
      <c r="E333" s="9">
        <v>14581675.036293736</v>
      </c>
      <c r="F333" s="9">
        <v>636050.96370626427</v>
      </c>
      <c r="G333" s="9">
        <v>1.6150429222999816</v>
      </c>
      <c r="H333" s="9">
        <v>109365.67629257272</v>
      </c>
      <c r="I333" s="9">
        <v>14365925.972681625</v>
      </c>
      <c r="J333" s="9">
        <v>14797424.099905847</v>
      </c>
      <c r="K333" s="9">
        <v>408732.48214296129</v>
      </c>
      <c r="L333" s="9">
        <v>13775355.784408066</v>
      </c>
      <c r="M333" s="9">
        <v>15387994.288179405</v>
      </c>
    </row>
    <row r="334" spans="2:13" x14ac:dyDescent="0.25">
      <c r="B334" s="1" t="s">
        <v>226</v>
      </c>
      <c r="C334" s="6">
        <v>1</v>
      </c>
      <c r="D334" s="9">
        <v>13669243</v>
      </c>
      <c r="E334" s="9">
        <v>13627185.609200601</v>
      </c>
      <c r="F334" s="9">
        <v>42057.390799399465</v>
      </c>
      <c r="G334" s="9">
        <v>0.10679095735533355</v>
      </c>
      <c r="H334" s="9">
        <v>95401.074957199322</v>
      </c>
      <c r="I334" s="9">
        <v>13438984.948011965</v>
      </c>
      <c r="J334" s="9">
        <v>13815386.270389237</v>
      </c>
      <c r="K334" s="9">
        <v>405219.39231828914</v>
      </c>
      <c r="L334" s="9">
        <v>12827796.738635214</v>
      </c>
      <c r="M334" s="9">
        <v>14426574.479765987</v>
      </c>
    </row>
    <row r="335" spans="2:13" x14ac:dyDescent="0.25">
      <c r="B335" s="1" t="s">
        <v>227</v>
      </c>
      <c r="C335" s="6">
        <v>1</v>
      </c>
      <c r="D335" s="9">
        <v>13835998</v>
      </c>
      <c r="E335" s="9">
        <v>13916916.536629615</v>
      </c>
      <c r="F335" s="9">
        <v>-80918.536629615352</v>
      </c>
      <c r="G335" s="9">
        <v>-0.20546609835322066</v>
      </c>
      <c r="H335" s="9">
        <v>97829.418635002366</v>
      </c>
      <c r="I335" s="9">
        <v>13723925.406507995</v>
      </c>
      <c r="J335" s="9">
        <v>14109907.666751236</v>
      </c>
      <c r="K335" s="9">
        <v>405797.961993745</v>
      </c>
      <c r="L335" s="9">
        <v>13116386.303710468</v>
      </c>
      <c r="M335" s="9">
        <v>14717446.769548763</v>
      </c>
    </row>
    <row r="336" spans="2:13" x14ac:dyDescent="0.25">
      <c r="B336" s="1" t="s">
        <v>228</v>
      </c>
      <c r="C336" s="6">
        <v>1</v>
      </c>
      <c r="D336" s="9">
        <v>16594307</v>
      </c>
      <c r="E336" s="9">
        <v>16152864.904344914</v>
      </c>
      <c r="F336" s="9">
        <v>441442.09565508552</v>
      </c>
      <c r="G336" s="9">
        <v>1.1208974954438793</v>
      </c>
      <c r="H336" s="9">
        <v>102646.83538336218</v>
      </c>
      <c r="I336" s="9">
        <v>15950370.306702942</v>
      </c>
      <c r="J336" s="9">
        <v>16355359.501986887</v>
      </c>
      <c r="K336" s="9">
        <v>406986.19586176804</v>
      </c>
      <c r="L336" s="9">
        <v>15349990.60559937</v>
      </c>
      <c r="M336" s="9">
        <v>16955739.203090459</v>
      </c>
    </row>
    <row r="337" spans="2:13" x14ac:dyDescent="0.25">
      <c r="B337" s="1" t="s">
        <v>229</v>
      </c>
      <c r="C337" s="6">
        <v>1</v>
      </c>
      <c r="D337" s="9">
        <v>17565527</v>
      </c>
      <c r="E337" s="9">
        <v>18265475.082678258</v>
      </c>
      <c r="F337" s="9">
        <v>-699948.08267825842</v>
      </c>
      <c r="G337" s="9">
        <v>-1.7772887101999846</v>
      </c>
      <c r="H337" s="9">
        <v>92534.16110259069</v>
      </c>
      <c r="I337" s="9">
        <v>18082930.071420718</v>
      </c>
      <c r="J337" s="9">
        <v>18448020.093935799</v>
      </c>
      <c r="K337" s="9">
        <v>404554.02825676394</v>
      </c>
      <c r="L337" s="9">
        <v>17467398.796445556</v>
      </c>
      <c r="M337" s="9">
        <v>19063551.368910961</v>
      </c>
    </row>
    <row r="338" spans="2:13" x14ac:dyDescent="0.25">
      <c r="B338" s="1" t="s">
        <v>230</v>
      </c>
      <c r="C338" s="6">
        <v>1</v>
      </c>
      <c r="D338" s="9">
        <v>19544883</v>
      </c>
      <c r="E338" s="9">
        <v>19316734.590959724</v>
      </c>
      <c r="F338" s="9">
        <v>228148.40904027596</v>
      </c>
      <c r="G338" s="9">
        <v>0.57930809680317108</v>
      </c>
      <c r="H338" s="9">
        <v>94222.290476850074</v>
      </c>
      <c r="I338" s="9">
        <v>19130859.354497172</v>
      </c>
      <c r="J338" s="9">
        <v>19502609.827422276</v>
      </c>
      <c r="K338" s="9">
        <v>404943.49091017415</v>
      </c>
      <c r="L338" s="9">
        <v>18517889.999664288</v>
      </c>
      <c r="M338" s="9">
        <v>20115579.18225516</v>
      </c>
    </row>
    <row r="339" spans="2:13" x14ac:dyDescent="0.25">
      <c r="B339" s="1" t="s">
        <v>231</v>
      </c>
      <c r="C339" s="6">
        <v>1</v>
      </c>
      <c r="D339" s="9">
        <v>16060666</v>
      </c>
      <c r="E339" s="9">
        <v>15966362.022808529</v>
      </c>
      <c r="F339" s="9">
        <v>94303.977191470563</v>
      </c>
      <c r="G339" s="9">
        <v>0.23945403685947347</v>
      </c>
      <c r="H339" s="9">
        <v>97615.728407582908</v>
      </c>
      <c r="I339" s="9">
        <v>15773792.446030075</v>
      </c>
      <c r="J339" s="9">
        <v>16158931.599586984</v>
      </c>
      <c r="K339" s="9">
        <v>405746.49874072528</v>
      </c>
      <c r="L339" s="9">
        <v>15165933.313045694</v>
      </c>
      <c r="M339" s="9">
        <v>16766790.732571365</v>
      </c>
    </row>
    <row r="340" spans="2:13" x14ac:dyDescent="0.25">
      <c r="B340" s="1" t="s">
        <v>232</v>
      </c>
      <c r="C340" s="6">
        <v>1</v>
      </c>
      <c r="D340" s="9">
        <v>14549269</v>
      </c>
      <c r="E340" s="9">
        <v>14981542.854564117</v>
      </c>
      <c r="F340" s="9">
        <v>-432273.85456411727</v>
      </c>
      <c r="G340" s="9">
        <v>-1.0976177525792079</v>
      </c>
      <c r="H340" s="9">
        <v>95688.203525740377</v>
      </c>
      <c r="I340" s="9">
        <v>14792775.765937742</v>
      </c>
      <c r="J340" s="9">
        <v>15170309.943190493</v>
      </c>
      <c r="K340" s="9">
        <v>405287.08726259449</v>
      </c>
      <c r="L340" s="9">
        <v>14182020.440081295</v>
      </c>
      <c r="M340" s="9">
        <v>15781065.26904694</v>
      </c>
    </row>
    <row r="341" spans="2:13" x14ac:dyDescent="0.25">
      <c r="B341" s="1" t="s">
        <v>233</v>
      </c>
      <c r="C341" s="6">
        <v>1</v>
      </c>
      <c r="D341" s="9">
        <v>14298213</v>
      </c>
      <c r="E341" s="9">
        <v>14731213.203350266</v>
      </c>
      <c r="F341" s="9">
        <v>-433000.20335026644</v>
      </c>
      <c r="G341" s="9">
        <v>-1.0994620772216168</v>
      </c>
      <c r="H341" s="9">
        <v>106175.77061164116</v>
      </c>
      <c r="I341" s="9">
        <v>14521756.965668578</v>
      </c>
      <c r="J341" s="9">
        <v>14940669.441031955</v>
      </c>
      <c r="K341" s="9">
        <v>407890.53074665781</v>
      </c>
      <c r="L341" s="9">
        <v>13926554.895112706</v>
      </c>
      <c r="M341" s="9">
        <v>15535871.511587827</v>
      </c>
    </row>
    <row r="342" spans="2:13" x14ac:dyDescent="0.25">
      <c r="B342" s="1" t="s">
        <v>234</v>
      </c>
      <c r="C342" s="6">
        <v>1</v>
      </c>
      <c r="D342" s="9">
        <v>16140952</v>
      </c>
      <c r="E342" s="9">
        <v>16147831.613601023</v>
      </c>
      <c r="F342" s="9">
        <v>-6879.6136010233313</v>
      </c>
      <c r="G342" s="9">
        <v>-1.7468523575136896E-2</v>
      </c>
      <c r="H342" s="9">
        <v>118400.20064725488</v>
      </c>
      <c r="I342" s="9">
        <v>15914259.863422344</v>
      </c>
      <c r="J342" s="9">
        <v>16381403.363779703</v>
      </c>
      <c r="K342" s="9">
        <v>411242.0191579705</v>
      </c>
      <c r="L342" s="9">
        <v>15336561.720166355</v>
      </c>
      <c r="M342" s="9">
        <v>16959101.507035691</v>
      </c>
    </row>
    <row r="343" spans="2:13" x14ac:dyDescent="0.25">
      <c r="B343" s="1" t="s">
        <v>235</v>
      </c>
      <c r="C343" s="6">
        <v>1</v>
      </c>
      <c r="D343" s="9">
        <v>15813114</v>
      </c>
      <c r="E343" s="9">
        <v>16135150.056575188</v>
      </c>
      <c r="F343" s="9">
        <v>-322036.05657518841</v>
      </c>
      <c r="G343" s="9">
        <v>-0.81770500097433019</v>
      </c>
      <c r="H343" s="9">
        <v>96894.525071996075</v>
      </c>
      <c r="I343" s="9">
        <v>15944003.219998244</v>
      </c>
      <c r="J343" s="9">
        <v>16326296.893152133</v>
      </c>
      <c r="K343" s="9">
        <v>405573.59356440115</v>
      </c>
      <c r="L343" s="9">
        <v>15335062.442219526</v>
      </c>
      <c r="M343" s="9">
        <v>16935237.670930851</v>
      </c>
    </row>
    <row r="344" spans="2:13" x14ac:dyDescent="0.25">
      <c r="B344" s="1" t="s">
        <v>236</v>
      </c>
      <c r="C344" s="6">
        <v>1</v>
      </c>
      <c r="D344" s="9">
        <v>15009236</v>
      </c>
      <c r="E344" s="9">
        <v>15201764.007111393</v>
      </c>
      <c r="F344" s="9">
        <v>-192528.00711139292</v>
      </c>
      <c r="G344" s="9">
        <v>-0.48886176261399678</v>
      </c>
      <c r="H344" s="9">
        <v>108851.92867052737</v>
      </c>
      <c r="I344" s="9">
        <v>14987028.429376632</v>
      </c>
      <c r="J344" s="9">
        <v>15416499.584846154</v>
      </c>
      <c r="K344" s="9">
        <v>408595.31713311147</v>
      </c>
      <c r="L344" s="9">
        <v>14395715.344897352</v>
      </c>
      <c r="M344" s="9">
        <v>16007812.669325434</v>
      </c>
    </row>
    <row r="345" spans="2:13" x14ac:dyDescent="0.25">
      <c r="B345" s="1" t="s">
        <v>237</v>
      </c>
      <c r="C345" s="6">
        <v>1</v>
      </c>
      <c r="D345" s="9">
        <v>15088622</v>
      </c>
      <c r="E345" s="9">
        <v>14920078.325278435</v>
      </c>
      <c r="F345" s="9">
        <v>168543.6747215651</v>
      </c>
      <c r="G345" s="9">
        <v>0.42796141266944387</v>
      </c>
      <c r="H345" s="9">
        <v>111701.16955666961</v>
      </c>
      <c r="I345" s="9">
        <v>14699721.961625922</v>
      </c>
      <c r="J345" s="9">
        <v>15140434.688930947</v>
      </c>
      <c r="K345" s="9">
        <v>409363.58178047813</v>
      </c>
      <c r="L345" s="9">
        <v>14112514.083552662</v>
      </c>
      <c r="M345" s="9">
        <v>15727642.567004208</v>
      </c>
    </row>
    <row r="346" spans="2:13" x14ac:dyDescent="0.25">
      <c r="B346" s="1" t="s">
        <v>238</v>
      </c>
      <c r="C346" s="6">
        <v>1</v>
      </c>
      <c r="D346" s="9">
        <v>13174997</v>
      </c>
      <c r="E346" s="9">
        <v>13625073.354205441</v>
      </c>
      <c r="F346" s="9">
        <v>-450076.35420544073</v>
      </c>
      <c r="G346" s="9">
        <v>-1.1428213646882612</v>
      </c>
      <c r="H346" s="9">
        <v>96044.117262678745</v>
      </c>
      <c r="I346" s="9">
        <v>13435604.14350499</v>
      </c>
      <c r="J346" s="9">
        <v>13814542.564905891</v>
      </c>
      <c r="K346" s="9">
        <v>405371.26596316806</v>
      </c>
      <c r="L346" s="9">
        <v>12825384.877787644</v>
      </c>
      <c r="M346" s="9">
        <v>14424761.830623237</v>
      </c>
    </row>
    <row r="347" spans="2:13" x14ac:dyDescent="0.25">
      <c r="B347" s="1" t="s">
        <v>239</v>
      </c>
      <c r="C347" s="6">
        <v>1</v>
      </c>
      <c r="D347" s="9">
        <v>13308996</v>
      </c>
      <c r="E347" s="9">
        <v>13721610.17814067</v>
      </c>
      <c r="F347" s="9">
        <v>-412614.17814067006</v>
      </c>
      <c r="G347" s="9">
        <v>-1.0476984488218768</v>
      </c>
      <c r="H347" s="9">
        <v>91478.013221892063</v>
      </c>
      <c r="I347" s="9">
        <v>13541148.662583254</v>
      </c>
      <c r="J347" s="9">
        <v>13902071.693698086</v>
      </c>
      <c r="K347" s="9">
        <v>404313.76146606612</v>
      </c>
      <c r="L347" s="9">
        <v>12924007.873662276</v>
      </c>
      <c r="M347" s="9">
        <v>14519212.482619064</v>
      </c>
    </row>
    <row r="348" spans="2:13" x14ac:dyDescent="0.25">
      <c r="B348" s="1" t="s">
        <v>240</v>
      </c>
      <c r="C348" s="6">
        <v>1</v>
      </c>
      <c r="D348" s="9">
        <v>15749084</v>
      </c>
      <c r="E348" s="9">
        <v>15644716.835535582</v>
      </c>
      <c r="F348" s="9">
        <v>104367.16446441785</v>
      </c>
      <c r="G348" s="9">
        <v>0.26500620218636756</v>
      </c>
      <c r="H348" s="9">
        <v>104315.3666823489</v>
      </c>
      <c r="I348" s="9">
        <v>15438930.674419884</v>
      </c>
      <c r="J348" s="9">
        <v>15850502.996651281</v>
      </c>
      <c r="K348" s="9">
        <v>407410.21898559108</v>
      </c>
      <c r="L348" s="9">
        <v>14841006.05321479</v>
      </c>
      <c r="M348" s="9">
        <v>16448427.617856376</v>
      </c>
    </row>
    <row r="349" spans="2:13" x14ac:dyDescent="0.25">
      <c r="B349" s="1" t="s">
        <v>241</v>
      </c>
      <c r="C349" s="6">
        <v>1</v>
      </c>
      <c r="D349" s="9">
        <v>18099965</v>
      </c>
      <c r="E349" s="9">
        <v>18350845.066879462</v>
      </c>
      <c r="F349" s="9">
        <v>-250880.06687946245</v>
      </c>
      <c r="G349" s="9">
        <v>-0.63702769035806328</v>
      </c>
      <c r="H349" s="9">
        <v>93857.176189224847</v>
      </c>
      <c r="I349" s="9">
        <v>18165690.102702852</v>
      </c>
      <c r="J349" s="9">
        <v>18536000.031056073</v>
      </c>
      <c r="K349" s="9">
        <v>404858.69180496741</v>
      </c>
      <c r="L349" s="9">
        <v>17552167.761410471</v>
      </c>
      <c r="M349" s="9">
        <v>19149522.372348454</v>
      </c>
    </row>
    <row r="350" spans="2:13" x14ac:dyDescent="0.25">
      <c r="B350" s="1" t="s">
        <v>242</v>
      </c>
      <c r="C350" s="6">
        <v>1</v>
      </c>
      <c r="D350" s="9">
        <v>17237511</v>
      </c>
      <c r="E350" s="9">
        <v>17422786.715317935</v>
      </c>
      <c r="F350" s="9">
        <v>-185275.71531793475</v>
      </c>
      <c r="G350" s="9">
        <v>-0.47044694493456324</v>
      </c>
      <c r="H350" s="9">
        <v>94490.537268601227</v>
      </c>
      <c r="I350" s="9">
        <v>17236382.300084684</v>
      </c>
      <c r="J350" s="9">
        <v>17609191.130551185</v>
      </c>
      <c r="K350" s="9">
        <v>405005.99062374781</v>
      </c>
      <c r="L350" s="9">
        <v>16623818.828897951</v>
      </c>
      <c r="M350" s="9">
        <v>18221754.601737916</v>
      </c>
    </row>
    <row r="351" spans="2:13" x14ac:dyDescent="0.25">
      <c r="B351" s="1" t="s">
        <v>243</v>
      </c>
      <c r="C351" s="6">
        <v>1</v>
      </c>
      <c r="D351" s="9">
        <v>15286365</v>
      </c>
      <c r="E351" s="9">
        <v>15327117.339040007</v>
      </c>
      <c r="F351" s="9">
        <v>-40752.339040007442</v>
      </c>
      <c r="G351" s="9">
        <v>-0.10347720621350744</v>
      </c>
      <c r="H351" s="9">
        <v>103161.71539388536</v>
      </c>
      <c r="I351" s="9">
        <v>15123607.021622792</v>
      </c>
      <c r="J351" s="9">
        <v>15530627.656457223</v>
      </c>
      <c r="K351" s="9">
        <v>407116.359694404</v>
      </c>
      <c r="L351" s="9">
        <v>14523986.262062395</v>
      </c>
      <c r="M351" s="9">
        <v>16130248.41601762</v>
      </c>
    </row>
    <row r="352" spans="2:13" x14ac:dyDescent="0.25">
      <c r="B352" s="1" t="s">
        <v>244</v>
      </c>
      <c r="C352" s="6">
        <v>1</v>
      </c>
      <c r="D352" s="9">
        <v>13898432</v>
      </c>
      <c r="E352" s="9">
        <v>14362918.007091301</v>
      </c>
      <c r="F352" s="9">
        <v>-464486.00709130056</v>
      </c>
      <c r="G352" s="9">
        <v>-1.1794099546504562</v>
      </c>
      <c r="H352" s="9">
        <v>97900.148584768802</v>
      </c>
      <c r="I352" s="9">
        <v>14169787.345802784</v>
      </c>
      <c r="J352" s="9">
        <v>14556048.668379817</v>
      </c>
      <c r="K352" s="9">
        <v>405815.01931389153</v>
      </c>
      <c r="L352" s="9">
        <v>13562354.124667354</v>
      </c>
      <c r="M352" s="9">
        <v>15163481.889515247</v>
      </c>
    </row>
    <row r="353" spans="2:13" x14ac:dyDescent="0.25">
      <c r="B353" s="1" t="s">
        <v>245</v>
      </c>
      <c r="C353" s="6">
        <v>1</v>
      </c>
      <c r="D353" s="9">
        <v>14105773</v>
      </c>
      <c r="E353" s="9">
        <v>14418150.224510295</v>
      </c>
      <c r="F353" s="9">
        <v>-312377.22451029532</v>
      </c>
      <c r="G353" s="9">
        <v>-0.79317956314904658</v>
      </c>
      <c r="H353" s="9">
        <v>98891.570250390985</v>
      </c>
      <c r="I353" s="9">
        <v>14223063.754934812</v>
      </c>
      <c r="J353" s="9">
        <v>14613236.694085779</v>
      </c>
      <c r="K353" s="9">
        <v>406055.33302051626</v>
      </c>
      <c r="L353" s="9">
        <v>13617112.267779537</v>
      </c>
      <c r="M353" s="9">
        <v>15219188.181241054</v>
      </c>
    </row>
    <row r="354" spans="2:13" x14ac:dyDescent="0.25">
      <c r="B354" s="1" t="s">
        <v>246</v>
      </c>
      <c r="C354" s="6">
        <v>1</v>
      </c>
      <c r="D354" s="9">
        <v>16041140</v>
      </c>
      <c r="E354" s="9">
        <v>15778163.709591581</v>
      </c>
      <c r="F354" s="9">
        <v>262976.29040841945</v>
      </c>
      <c r="G354" s="9">
        <v>0.66774208481973474</v>
      </c>
      <c r="H354" s="9">
        <v>107779.36325509862</v>
      </c>
      <c r="I354" s="9">
        <v>15565544.014937196</v>
      </c>
      <c r="J354" s="9">
        <v>15990783.404245965</v>
      </c>
      <c r="K354" s="9">
        <v>408310.88884756534</v>
      </c>
      <c r="L354" s="9">
        <v>14972676.147883216</v>
      </c>
      <c r="M354" s="9">
        <v>16583651.271299945</v>
      </c>
    </row>
    <row r="355" spans="2:13" x14ac:dyDescent="0.25">
      <c r="B355" s="1" t="s">
        <v>247</v>
      </c>
      <c r="C355" s="6">
        <v>1</v>
      </c>
      <c r="D355" s="9">
        <v>16554529.999999998</v>
      </c>
      <c r="E355" s="9">
        <v>16197002.263115067</v>
      </c>
      <c r="F355" s="9">
        <v>357527.7368849311</v>
      </c>
      <c r="G355" s="9">
        <v>0.90782448880715561</v>
      </c>
      <c r="H355" s="9">
        <v>117100.96293147627</v>
      </c>
      <c r="I355" s="9">
        <v>15965993.559498077</v>
      </c>
      <c r="J355" s="9">
        <v>16428010.966732057</v>
      </c>
      <c r="K355" s="9">
        <v>410869.84110213461</v>
      </c>
      <c r="L355" s="9">
        <v>15386466.576881101</v>
      </c>
      <c r="M355" s="9">
        <v>17007537.949349035</v>
      </c>
    </row>
    <row r="356" spans="2:13" x14ac:dyDescent="0.25">
      <c r="B356" s="1" t="s">
        <v>248</v>
      </c>
      <c r="C356" s="6">
        <v>1</v>
      </c>
      <c r="D356" s="9">
        <v>13951250</v>
      </c>
      <c r="E356" s="9">
        <v>14080119.76883854</v>
      </c>
      <c r="F356" s="9">
        <v>-128869.76883853972</v>
      </c>
      <c r="G356" s="9">
        <v>-0.32722253394342038</v>
      </c>
      <c r="H356" s="9">
        <v>123465.10173012885</v>
      </c>
      <c r="I356" s="9">
        <v>13836556.331112526</v>
      </c>
      <c r="J356" s="9">
        <v>14323683.206564553</v>
      </c>
      <c r="K356" s="9">
        <v>412728.75130410463</v>
      </c>
      <c r="L356" s="9">
        <v>13265916.952760827</v>
      </c>
      <c r="M356" s="9">
        <v>14894322.584916253</v>
      </c>
    </row>
    <row r="357" spans="2:13" x14ac:dyDescent="0.25">
      <c r="B357" s="1" t="s">
        <v>249</v>
      </c>
      <c r="C357" s="6">
        <v>1</v>
      </c>
      <c r="D357" s="9">
        <v>14481570</v>
      </c>
      <c r="E357" s="9">
        <v>14397958.434955657</v>
      </c>
      <c r="F357" s="9">
        <v>83611.565044343472</v>
      </c>
      <c r="G357" s="9">
        <v>0.21230416122701259</v>
      </c>
      <c r="H357" s="9">
        <v>102178.91832081016</v>
      </c>
      <c r="I357" s="9">
        <v>14196386.91182404</v>
      </c>
      <c r="J357" s="9">
        <v>14599529.958087273</v>
      </c>
      <c r="K357" s="9">
        <v>406868.43347330985</v>
      </c>
      <c r="L357" s="9">
        <v>13595316.449728392</v>
      </c>
      <c r="M357" s="9">
        <v>15200600.420182921</v>
      </c>
    </row>
    <row r="358" spans="2:13" x14ac:dyDescent="0.25">
      <c r="B358" s="1" t="s">
        <v>250</v>
      </c>
      <c r="C358" s="6">
        <v>1</v>
      </c>
      <c r="D358" s="9">
        <v>13161080</v>
      </c>
      <c r="E358" s="9">
        <v>13286567.632796181</v>
      </c>
      <c r="F358" s="9">
        <v>-125487.63279618137</v>
      </c>
      <c r="G358" s="9">
        <v>-0.31863470814147865</v>
      </c>
      <c r="H358" s="9">
        <v>115106.91628677667</v>
      </c>
      <c r="I358" s="9">
        <v>13059492.646877257</v>
      </c>
      <c r="J358" s="9">
        <v>13513642.618715106</v>
      </c>
      <c r="K358" s="9">
        <v>410305.97483447078</v>
      </c>
      <c r="L358" s="9">
        <v>12477144.303047128</v>
      </c>
      <c r="M358" s="9">
        <v>14095990.962545235</v>
      </c>
    </row>
    <row r="359" spans="2:13" x14ac:dyDescent="0.25">
      <c r="B359" s="1" t="s">
        <v>251</v>
      </c>
      <c r="C359" s="6">
        <v>1</v>
      </c>
      <c r="D359" s="9">
        <v>13263096.673492307</v>
      </c>
      <c r="E359" s="9">
        <v>13319031.300564114</v>
      </c>
      <c r="F359" s="9">
        <v>-55934.627071807161</v>
      </c>
      <c r="G359" s="9">
        <v>-0.14202764985594724</v>
      </c>
      <c r="H359" s="9">
        <v>117108.1378893764</v>
      </c>
      <c r="I359" s="9">
        <v>13088008.442685012</v>
      </c>
      <c r="J359" s="9">
        <v>13550054.158443216</v>
      </c>
      <c r="K359" s="9">
        <v>410871.88607609982</v>
      </c>
      <c r="L359" s="9">
        <v>12508491.580146544</v>
      </c>
      <c r="M359" s="9">
        <v>14129571.020981684</v>
      </c>
    </row>
    <row r="360" spans="2:13" x14ac:dyDescent="0.25">
      <c r="B360" s="1" t="s">
        <v>252</v>
      </c>
      <c r="C360" s="6">
        <v>1</v>
      </c>
      <c r="D360" s="9">
        <v>14180624.276246155</v>
      </c>
      <c r="E360" s="9">
        <v>14551482.762251286</v>
      </c>
      <c r="F360" s="9">
        <v>-370858.48600513116</v>
      </c>
      <c r="G360" s="9">
        <v>-0.94167355632539695</v>
      </c>
      <c r="H360" s="9">
        <v>127506.71204990314</v>
      </c>
      <c r="I360" s="9">
        <v>14299946.314422509</v>
      </c>
      <c r="J360" s="9">
        <v>14803019.210080063</v>
      </c>
      <c r="K360" s="9">
        <v>413955.73727826419</v>
      </c>
      <c r="L360" s="9">
        <v>13734859.432864791</v>
      </c>
      <c r="M360" s="9">
        <v>15368106.091637781</v>
      </c>
    </row>
    <row r="361" spans="2:13" x14ac:dyDescent="0.25">
      <c r="B361" s="1" t="s">
        <v>253</v>
      </c>
      <c r="C361" s="6">
        <v>1</v>
      </c>
      <c r="D361" s="9">
        <v>16044762.08466154</v>
      </c>
      <c r="E361" s="9">
        <v>16331176.652739095</v>
      </c>
      <c r="F361" s="9">
        <v>-286414.56807755493</v>
      </c>
      <c r="G361" s="9">
        <v>-0.72725590779999572</v>
      </c>
      <c r="H361" s="9">
        <v>129224.03064429961</v>
      </c>
      <c r="I361" s="9">
        <v>16076252.397224901</v>
      </c>
      <c r="J361" s="9">
        <v>16586100.908253288</v>
      </c>
      <c r="K361" s="9">
        <v>414487.9261254461</v>
      </c>
      <c r="L361" s="9">
        <v>15513503.457898131</v>
      </c>
      <c r="M361" s="9">
        <v>17148849.84758006</v>
      </c>
    </row>
    <row r="362" spans="2:13" x14ac:dyDescent="0.25">
      <c r="B362" s="1" t="s">
        <v>254</v>
      </c>
      <c r="C362" s="6">
        <v>1</v>
      </c>
      <c r="D362" s="9">
        <v>18366242.474953849</v>
      </c>
      <c r="E362" s="9">
        <v>18154051.378516909</v>
      </c>
      <c r="F362" s="9">
        <v>212191.09643694013</v>
      </c>
      <c r="G362" s="9">
        <v>0.53878973231744809</v>
      </c>
      <c r="H362" s="9">
        <v>98774.825718890279</v>
      </c>
      <c r="I362" s="9">
        <v>17959195.214501698</v>
      </c>
      <c r="J362" s="9">
        <v>18348907.54253212</v>
      </c>
      <c r="K362" s="9">
        <v>406026.9165998869</v>
      </c>
      <c r="L362" s="9">
        <v>17353069.479740985</v>
      </c>
      <c r="M362" s="9">
        <v>18955033.277292833</v>
      </c>
    </row>
    <row r="363" spans="2:13" x14ac:dyDescent="0.25">
      <c r="B363" s="1" t="s">
        <v>255</v>
      </c>
      <c r="C363" s="6">
        <v>1</v>
      </c>
      <c r="D363" s="9">
        <v>14930878.169138461</v>
      </c>
      <c r="E363" s="9">
        <v>14820123.779643107</v>
      </c>
      <c r="F363" s="9">
        <v>110754.38949535415</v>
      </c>
      <c r="G363" s="9">
        <v>0.28122446639469728</v>
      </c>
      <c r="H363" s="9">
        <v>109454.01019607941</v>
      </c>
      <c r="I363" s="9">
        <v>14604200.456998248</v>
      </c>
      <c r="J363" s="9">
        <v>15036047.102287967</v>
      </c>
      <c r="K363" s="9">
        <v>408756.12675019051</v>
      </c>
      <c r="L363" s="9">
        <v>14013757.883306984</v>
      </c>
      <c r="M363" s="9">
        <v>15626489.675979231</v>
      </c>
    </row>
    <row r="364" spans="2:13" x14ac:dyDescent="0.25">
      <c r="B364" s="1" t="s">
        <v>256</v>
      </c>
      <c r="C364" s="6">
        <v>1</v>
      </c>
      <c r="D364" s="9">
        <v>13943626.872169232</v>
      </c>
      <c r="E364" s="9">
        <v>14269607.531484669</v>
      </c>
      <c r="F364" s="9">
        <v>-325980.65931543708</v>
      </c>
      <c r="G364" s="9">
        <v>-0.82772102657674684</v>
      </c>
      <c r="H364" s="9">
        <v>96320.585681949276</v>
      </c>
      <c r="I364" s="9">
        <v>14079592.922953766</v>
      </c>
      <c r="J364" s="9">
        <v>14459622.140015572</v>
      </c>
      <c r="K364" s="9">
        <v>405436.85825776635</v>
      </c>
      <c r="L364" s="9">
        <v>13469789.659111766</v>
      </c>
      <c r="M364" s="9">
        <v>15069425.403857572</v>
      </c>
    </row>
    <row r="365" spans="2:13" x14ac:dyDescent="0.25">
      <c r="B365" s="1" t="s">
        <v>257</v>
      </c>
      <c r="C365" s="6">
        <v>1</v>
      </c>
      <c r="D365" s="9">
        <v>13528583.634523079</v>
      </c>
      <c r="E365" s="9">
        <v>14027063.277712552</v>
      </c>
      <c r="F365" s="9">
        <v>-498479.64318947308</v>
      </c>
      <c r="G365" s="9">
        <v>-1.2657256502728413</v>
      </c>
      <c r="H365" s="9">
        <v>102944.8284669866</v>
      </c>
      <c r="I365" s="9">
        <v>13823980.819866771</v>
      </c>
      <c r="J365" s="9">
        <v>14230145.735558333</v>
      </c>
      <c r="K365" s="9">
        <v>407061.45545348758</v>
      </c>
      <c r="L365" s="9">
        <v>13224040.512034861</v>
      </c>
      <c r="M365" s="9">
        <v>14830086.043390242</v>
      </c>
    </row>
    <row r="366" spans="2:13" x14ac:dyDescent="0.25">
      <c r="B366" s="1" t="s">
        <v>258</v>
      </c>
      <c r="C366" s="6">
        <v>1</v>
      </c>
      <c r="D366" s="9">
        <v>15929136.64069231</v>
      </c>
      <c r="E366" s="9">
        <v>15594954.096516619</v>
      </c>
      <c r="F366" s="9">
        <v>334182.5441756919</v>
      </c>
      <c r="G366" s="9">
        <v>0.84854702456893172</v>
      </c>
      <c r="H366" s="9">
        <v>110185.45653341954</v>
      </c>
      <c r="I366" s="9">
        <v>15377587.826982815</v>
      </c>
      <c r="J366" s="9">
        <v>15812320.366050422</v>
      </c>
      <c r="K366" s="9">
        <v>408952.59583390888</v>
      </c>
      <c r="L366" s="9">
        <v>14788200.619521938</v>
      </c>
      <c r="M366" s="9">
        <v>16401707.573511299</v>
      </c>
    </row>
    <row r="367" spans="2:13" x14ac:dyDescent="0.25">
      <c r="B367" s="1" t="s">
        <v>259</v>
      </c>
      <c r="C367" s="6">
        <v>1</v>
      </c>
      <c r="D367" s="9">
        <v>16055865.643200001</v>
      </c>
      <c r="E367" s="9">
        <v>15916755.579725774</v>
      </c>
      <c r="F367" s="9">
        <v>139110.06347422674</v>
      </c>
      <c r="G367" s="9">
        <v>0.35322440536149508</v>
      </c>
      <c r="H367" s="9">
        <v>117219.1376481942</v>
      </c>
      <c r="I367" s="9">
        <v>15685513.749177752</v>
      </c>
      <c r="J367" s="9">
        <v>16147997.410273796</v>
      </c>
      <c r="K367" s="9">
        <v>410903.53738900891</v>
      </c>
      <c r="L367" s="9">
        <v>15106153.419780981</v>
      </c>
      <c r="M367" s="9">
        <v>16727357.739670567</v>
      </c>
    </row>
    <row r="368" spans="2:13" x14ac:dyDescent="0.25">
      <c r="B368" s="1" t="s">
        <v>260</v>
      </c>
      <c r="C368" s="6">
        <v>1</v>
      </c>
      <c r="D368" s="9">
        <v>14086273.1338</v>
      </c>
      <c r="E368" s="9">
        <v>14071675.324245475</v>
      </c>
      <c r="F368" s="9">
        <v>14597.80955452472</v>
      </c>
      <c r="G368" s="9">
        <v>3.7066352143766121E-2</v>
      </c>
      <c r="H368" s="9">
        <v>133658.86608870406</v>
      </c>
      <c r="I368" s="9">
        <v>13808002.331222044</v>
      </c>
      <c r="J368" s="9">
        <v>14335348.317268906</v>
      </c>
      <c r="K368" s="9">
        <v>415891.91299174418</v>
      </c>
      <c r="L368" s="9">
        <v>13251232.440942867</v>
      </c>
      <c r="M368" s="9">
        <v>14892118.207548084</v>
      </c>
    </row>
    <row r="369" spans="2:13" x14ac:dyDescent="0.25">
      <c r="B369" s="1" t="s">
        <v>261</v>
      </c>
      <c r="C369" s="6">
        <v>1</v>
      </c>
      <c r="D369" s="9">
        <v>14104948</v>
      </c>
      <c r="E369" s="9">
        <v>14155455.556186685</v>
      </c>
      <c r="F369" s="9">
        <v>-50507.556186685339</v>
      </c>
      <c r="G369" s="9">
        <v>-0.12824738235857094</v>
      </c>
      <c r="H369" s="9">
        <v>99227.291768259252</v>
      </c>
      <c r="I369" s="9">
        <v>13959706.79835432</v>
      </c>
      <c r="J369" s="9">
        <v>14351204.31401905</v>
      </c>
      <c r="K369" s="9">
        <v>406137.22587258311</v>
      </c>
      <c r="L369" s="9">
        <v>13354256.046885239</v>
      </c>
      <c r="M369" s="9">
        <v>14956655.065488132</v>
      </c>
    </row>
    <row r="370" spans="2:13" x14ac:dyDescent="0.25">
      <c r="B370" s="1" t="s">
        <v>262</v>
      </c>
      <c r="C370" s="6">
        <v>1</v>
      </c>
      <c r="D370" s="9">
        <v>12825361.5152</v>
      </c>
      <c r="E370" s="9">
        <v>13110707.843694136</v>
      </c>
      <c r="F370" s="9">
        <v>-285346.32849413529</v>
      </c>
      <c r="G370" s="9">
        <v>-0.72454346355107968</v>
      </c>
      <c r="H370" s="9">
        <v>92506.857824698658</v>
      </c>
      <c r="I370" s="9">
        <v>12928216.694460208</v>
      </c>
      <c r="J370" s="9">
        <v>13293198.992928063</v>
      </c>
      <c r="K370" s="9">
        <v>404547.78401619429</v>
      </c>
      <c r="L370" s="9">
        <v>12312643.875668587</v>
      </c>
      <c r="M370" s="9">
        <v>13908771.811719684</v>
      </c>
    </row>
    <row r="371" spans="2:13" x14ac:dyDescent="0.25">
      <c r="B371" s="1" t="s">
        <v>263</v>
      </c>
      <c r="C371" s="6">
        <v>1</v>
      </c>
      <c r="D371" s="9">
        <v>14493142.5678</v>
      </c>
      <c r="E371" s="9">
        <v>13906419.773363929</v>
      </c>
      <c r="F371" s="9">
        <v>586722.79443607107</v>
      </c>
      <c r="G371" s="9">
        <v>1.489790206408127</v>
      </c>
      <c r="H371" s="9">
        <v>95034.628316442831</v>
      </c>
      <c r="I371" s="9">
        <v>13718942.012835601</v>
      </c>
      <c r="J371" s="9">
        <v>14093897.533892257</v>
      </c>
      <c r="K371" s="9">
        <v>405133.27607968566</v>
      </c>
      <c r="L371" s="9">
        <v>13107200.786974916</v>
      </c>
      <c r="M371" s="9">
        <v>14705638.759752942</v>
      </c>
    </row>
    <row r="372" spans="2:13" x14ac:dyDescent="0.25">
      <c r="B372" s="1" t="s">
        <v>264</v>
      </c>
      <c r="C372" s="6">
        <v>1</v>
      </c>
      <c r="D372" s="9">
        <v>15819649.446600001</v>
      </c>
      <c r="E372" s="9">
        <v>15317158.142037645</v>
      </c>
      <c r="F372" s="9">
        <v>502491.30456235632</v>
      </c>
      <c r="G372" s="9">
        <v>1.2759119492907474</v>
      </c>
      <c r="H372" s="9">
        <v>110604.22063495986</v>
      </c>
      <c r="I372" s="9">
        <v>15098965.763565054</v>
      </c>
      <c r="J372" s="9">
        <v>15535350.520510236</v>
      </c>
      <c r="K372" s="9">
        <v>409065.62362300896</v>
      </c>
      <c r="L372" s="9">
        <v>14510181.69161577</v>
      </c>
      <c r="M372" s="9">
        <v>16124134.59245952</v>
      </c>
    </row>
    <row r="373" spans="2:13" x14ac:dyDescent="0.25">
      <c r="B373" s="1" t="s">
        <v>265</v>
      </c>
      <c r="C373" s="6">
        <v>1</v>
      </c>
      <c r="D373" s="9">
        <v>20353876.040199999</v>
      </c>
      <c r="E373" s="9">
        <v>19915476.67942623</v>
      </c>
      <c r="F373" s="9">
        <v>438399.36077376828</v>
      </c>
      <c r="G373" s="9">
        <v>1.1131714676333528</v>
      </c>
      <c r="H373" s="9">
        <v>112800.881515473</v>
      </c>
      <c r="I373" s="9">
        <v>19692950.879864775</v>
      </c>
      <c r="J373" s="9">
        <v>20138002.478987686</v>
      </c>
      <c r="K373" s="9">
        <v>409665.02130213915</v>
      </c>
      <c r="L373" s="9">
        <v>19107317.778601382</v>
      </c>
      <c r="M373" s="9">
        <v>20723635.580251079</v>
      </c>
    </row>
    <row r="374" spans="2:13" x14ac:dyDescent="0.25">
      <c r="B374" s="1" t="s">
        <v>266</v>
      </c>
      <c r="C374" s="6">
        <v>1</v>
      </c>
      <c r="D374" s="9">
        <v>19599345.653399996</v>
      </c>
      <c r="E374" s="9">
        <v>19286307.444568288</v>
      </c>
      <c r="F374" s="9">
        <v>313038.20883170888</v>
      </c>
      <c r="G374" s="9">
        <v>0.79485791615999057</v>
      </c>
      <c r="H374" s="9">
        <v>99426.498379951488</v>
      </c>
      <c r="I374" s="9">
        <v>19090165.705670979</v>
      </c>
      <c r="J374" s="9">
        <v>19482449.183465596</v>
      </c>
      <c r="K374" s="9">
        <v>406185.94188857992</v>
      </c>
      <c r="L374" s="9">
        <v>18485011.831670262</v>
      </c>
      <c r="M374" s="9">
        <v>20087603.057466313</v>
      </c>
    </row>
    <row r="375" spans="2:13" x14ac:dyDescent="0.25">
      <c r="B375" s="1" t="s">
        <v>267</v>
      </c>
      <c r="C375" s="6">
        <v>1</v>
      </c>
      <c r="D375" s="9">
        <v>14931787.017599998</v>
      </c>
      <c r="E375" s="9">
        <v>15390168.885715794</v>
      </c>
      <c r="F375" s="9">
        <v>-458381.86811579578</v>
      </c>
      <c r="G375" s="9">
        <v>-1.1639104946831613</v>
      </c>
      <c r="H375" s="9">
        <v>110812.48060748207</v>
      </c>
      <c r="I375" s="9">
        <v>15171565.666332392</v>
      </c>
      <c r="J375" s="9">
        <v>15608772.105099196</v>
      </c>
      <c r="K375" s="9">
        <v>409121.98262400657</v>
      </c>
      <c r="L375" s="9">
        <v>14583081.254143639</v>
      </c>
      <c r="M375" s="9">
        <v>16197256.517287949</v>
      </c>
    </row>
    <row r="376" spans="2:13" x14ac:dyDescent="0.25">
      <c r="B376" s="1" t="s">
        <v>268</v>
      </c>
      <c r="C376" s="6">
        <v>1</v>
      </c>
      <c r="D376" s="9">
        <v>13752321.7016</v>
      </c>
      <c r="E376" s="9">
        <v>14349200.156362198</v>
      </c>
      <c r="F376" s="9">
        <v>-596878.45476219803</v>
      </c>
      <c r="G376" s="9">
        <v>-1.5155771767405368</v>
      </c>
      <c r="H376" s="9">
        <v>101863.24717444426</v>
      </c>
      <c r="I376" s="9">
        <v>14148251.36749737</v>
      </c>
      <c r="J376" s="9">
        <v>14550148.945227027</v>
      </c>
      <c r="K376" s="9">
        <v>406789.27214558684</v>
      </c>
      <c r="L376" s="9">
        <v>13546714.335142778</v>
      </c>
      <c r="M376" s="9">
        <v>15151685.977581618</v>
      </c>
    </row>
    <row r="377" spans="2:13" x14ac:dyDescent="0.25">
      <c r="B377" s="1" t="s">
        <v>269</v>
      </c>
      <c r="C377" s="6">
        <v>1</v>
      </c>
      <c r="D377" s="9">
        <v>13896879.130009763</v>
      </c>
      <c r="E377" s="9">
        <v>14367508.530756122</v>
      </c>
      <c r="F377" s="9">
        <v>-470629.40074635856</v>
      </c>
      <c r="G377" s="9">
        <v>-1.1950090890086362</v>
      </c>
      <c r="H377" s="9">
        <v>99764.015232566118</v>
      </c>
      <c r="I377" s="9">
        <v>14170700.96188936</v>
      </c>
      <c r="J377" s="9">
        <v>14564316.099622883</v>
      </c>
      <c r="K377" s="9">
        <v>406268.69131541264</v>
      </c>
      <c r="L377" s="9">
        <v>13566049.675495785</v>
      </c>
      <c r="M377" s="9">
        <v>15168967.386016458</v>
      </c>
    </row>
    <row r="378" spans="2:13" x14ac:dyDescent="0.25">
      <c r="B378" s="1" t="s">
        <v>270</v>
      </c>
      <c r="C378" s="6">
        <v>1</v>
      </c>
      <c r="D378" s="9">
        <v>16401684.807799999</v>
      </c>
      <c r="E378" s="9">
        <v>15989499.106696947</v>
      </c>
      <c r="F378" s="9">
        <v>412185.70110305212</v>
      </c>
      <c r="G378" s="9">
        <v>1.0466104718413207</v>
      </c>
      <c r="H378" s="9">
        <v>104679.50535126592</v>
      </c>
      <c r="I378" s="9">
        <v>15782994.597928612</v>
      </c>
      <c r="J378" s="9">
        <v>16196003.615465282</v>
      </c>
      <c r="K378" s="9">
        <v>407503.60691458924</v>
      </c>
      <c r="L378" s="9">
        <v>15185604.095110474</v>
      </c>
      <c r="M378" s="9">
        <v>16793394.118283421</v>
      </c>
    </row>
    <row r="379" spans="2:13" x14ac:dyDescent="0.25">
      <c r="B379" s="1" t="s">
        <v>271</v>
      </c>
      <c r="C379" s="6">
        <v>1</v>
      </c>
      <c r="D379" s="9">
        <v>16212390</v>
      </c>
      <c r="E379" s="9">
        <v>16246202.574501129</v>
      </c>
      <c r="F379" s="9">
        <v>-33812.574501128867</v>
      </c>
      <c r="G379" s="9">
        <v>-8.5855949049403482E-2</v>
      </c>
      <c r="H379" s="9">
        <v>107640.43204342583</v>
      </c>
      <c r="I379" s="9">
        <v>16033856.953759521</v>
      </c>
      <c r="J379" s="9">
        <v>16458548.195242736</v>
      </c>
      <c r="K379" s="9">
        <v>408274.23800468934</v>
      </c>
      <c r="L379" s="9">
        <v>15440787.315047905</v>
      </c>
      <c r="M379" s="9">
        <v>17051617.833954353</v>
      </c>
    </row>
    <row r="380" spans="2:13" x14ac:dyDescent="0.25">
      <c r="B380" s="1" t="s">
        <v>272</v>
      </c>
      <c r="C380" s="6">
        <v>1</v>
      </c>
      <c r="D380" s="9">
        <v>14504214</v>
      </c>
      <c r="E380" s="9">
        <v>14385529.8902214</v>
      </c>
      <c r="F380" s="9">
        <v>118684.10977859981</v>
      </c>
      <c r="G380" s="9">
        <v>0.30135939166019671</v>
      </c>
      <c r="H380" s="9">
        <v>134372.38651675076</v>
      </c>
      <c r="I380" s="9">
        <v>14120449.313306591</v>
      </c>
      <c r="J380" s="9">
        <v>14650610.46713621</v>
      </c>
      <c r="K380" s="9">
        <v>416121.77192021738</v>
      </c>
      <c r="L380" s="9">
        <v>13564633.557077285</v>
      </c>
      <c r="M380" s="9">
        <v>15206426.223365515</v>
      </c>
    </row>
    <row r="381" spans="2:13" x14ac:dyDescent="0.25">
      <c r="B381" s="1" t="s">
        <v>273</v>
      </c>
      <c r="C381" s="6">
        <v>1</v>
      </c>
      <c r="D381" s="9">
        <v>15011830</v>
      </c>
      <c r="E381" s="9">
        <v>14670753.567811226</v>
      </c>
      <c r="F381" s="9">
        <v>341076.43218877353</v>
      </c>
      <c r="G381" s="9">
        <v>0.86605179333428173</v>
      </c>
      <c r="H381" s="9">
        <v>103158.44023912397</v>
      </c>
      <c r="I381" s="9">
        <v>14467249.711393449</v>
      </c>
      <c r="J381" s="9">
        <v>14874257.424229003</v>
      </c>
      <c r="K381" s="9">
        <v>407115.52979514707</v>
      </c>
      <c r="L381" s="9">
        <v>13867624.128001632</v>
      </c>
      <c r="M381" s="9">
        <v>15473883.007620821</v>
      </c>
    </row>
    <row r="382" spans="2:13" x14ac:dyDescent="0.25">
      <c r="B382" s="1" t="s">
        <v>274</v>
      </c>
      <c r="C382" s="6">
        <v>1</v>
      </c>
      <c r="D382" s="9">
        <v>13577688</v>
      </c>
      <c r="E382" s="9">
        <v>13607002.105105087</v>
      </c>
      <c r="F382" s="9">
        <v>-29314.105105087161</v>
      </c>
      <c r="G382" s="9">
        <v>-7.443356063428995E-2</v>
      </c>
      <c r="H382" s="9">
        <v>87034.364416139288</v>
      </c>
      <c r="I382" s="9">
        <v>13435306.713448349</v>
      </c>
      <c r="J382" s="9">
        <v>13778697.496761825</v>
      </c>
      <c r="K382" s="9">
        <v>403331.58988248825</v>
      </c>
      <c r="L382" s="9">
        <v>12811337.360989749</v>
      </c>
      <c r="M382" s="9">
        <v>14402666.849220425</v>
      </c>
    </row>
    <row r="383" spans="2:13" x14ac:dyDescent="0.25">
      <c r="B383" s="1" t="s">
        <v>275</v>
      </c>
      <c r="C383" s="6">
        <v>1</v>
      </c>
      <c r="D383" s="9">
        <v>13979286</v>
      </c>
      <c r="E383" s="9">
        <v>13748876.725542594</v>
      </c>
      <c r="F383" s="9">
        <v>230409.27445740625</v>
      </c>
      <c r="G383" s="9">
        <v>0.58504882340931041</v>
      </c>
      <c r="H383" s="9">
        <v>97041.726393991121</v>
      </c>
      <c r="I383" s="9">
        <v>13557439.500349592</v>
      </c>
      <c r="J383" s="9">
        <v>13940313.950735595</v>
      </c>
      <c r="K383" s="9">
        <v>405608.78623291757</v>
      </c>
      <c r="L383" s="9">
        <v>12948719.6855176</v>
      </c>
      <c r="M383" s="9">
        <v>14549033.765567588</v>
      </c>
    </row>
    <row r="384" spans="2:13" x14ac:dyDescent="0.25">
      <c r="B384" s="1" t="s">
        <v>276</v>
      </c>
      <c r="C384" s="6">
        <v>1</v>
      </c>
      <c r="D384" s="9">
        <v>15645311</v>
      </c>
      <c r="E384" s="9">
        <v>14959559.345352324</v>
      </c>
      <c r="F384" s="9">
        <v>685751.65464767627</v>
      </c>
      <c r="G384" s="9">
        <v>1.7412415348618129</v>
      </c>
      <c r="H384" s="9">
        <v>114773.99681014806</v>
      </c>
      <c r="I384" s="9">
        <v>14733141.120016569</v>
      </c>
      <c r="J384" s="9">
        <v>15185977.570688078</v>
      </c>
      <c r="K384" s="9">
        <v>410212.70232842647</v>
      </c>
      <c r="L384" s="9">
        <v>14150320.017170507</v>
      </c>
      <c r="M384" s="9">
        <v>15768798.67353414</v>
      </c>
    </row>
    <row r="385" spans="2:13" x14ac:dyDescent="0.25">
      <c r="B385" s="1" t="s">
        <v>277</v>
      </c>
      <c r="C385" s="6">
        <v>1</v>
      </c>
      <c r="D385" s="9">
        <v>21281346</v>
      </c>
      <c r="E385" s="9">
        <v>20759496.920884866</v>
      </c>
      <c r="F385" s="9">
        <v>521849.07911513373</v>
      </c>
      <c r="G385" s="9">
        <v>1.3250646722121449</v>
      </c>
      <c r="H385" s="9">
        <v>142010.01156311508</v>
      </c>
      <c r="I385" s="9">
        <v>20479349.36401955</v>
      </c>
      <c r="J385" s="9">
        <v>21039644.477750182</v>
      </c>
      <c r="K385" s="9">
        <v>418650.49168963177</v>
      </c>
      <c r="L385" s="9">
        <v>19933612.103776835</v>
      </c>
      <c r="M385" s="9">
        <v>21585381.737992898</v>
      </c>
    </row>
    <row r="386" spans="2:13" x14ac:dyDescent="0.25">
      <c r="B386" s="1" t="s">
        <v>278</v>
      </c>
      <c r="C386" s="6">
        <v>1</v>
      </c>
      <c r="D386" s="9">
        <v>19350665</v>
      </c>
      <c r="E386" s="9">
        <v>19184709.612330217</v>
      </c>
      <c r="F386" s="9">
        <v>165955.38766978309</v>
      </c>
      <c r="G386" s="9">
        <v>0.42138930615221881</v>
      </c>
      <c r="H386" s="9">
        <v>96654.096419647365</v>
      </c>
      <c r="I386" s="9">
        <v>18994037.07681708</v>
      </c>
      <c r="J386" s="9">
        <v>19375382.147843353</v>
      </c>
      <c r="K386" s="9">
        <v>405516.22059112857</v>
      </c>
      <c r="L386" s="9">
        <v>18384735.179419406</v>
      </c>
      <c r="M386" s="9">
        <v>19984684.045241028</v>
      </c>
    </row>
    <row r="387" spans="2:13" x14ac:dyDescent="0.25">
      <c r="B387" s="1" t="s">
        <v>279</v>
      </c>
      <c r="C387" s="6">
        <v>1</v>
      </c>
      <c r="D387" s="9">
        <v>15682160</v>
      </c>
      <c r="E387" s="9">
        <v>15282918.252388561</v>
      </c>
      <c r="F387" s="9">
        <v>399241.74761143886</v>
      </c>
      <c r="G387" s="9">
        <v>1.0137435450287324</v>
      </c>
      <c r="H387" s="9">
        <v>104295.7641144134</v>
      </c>
      <c r="I387" s="9">
        <v>15077170.761866963</v>
      </c>
      <c r="J387" s="9">
        <v>15488665.74291016</v>
      </c>
      <c r="K387" s="9">
        <v>407405.20028593612</v>
      </c>
      <c r="L387" s="9">
        <v>14479217.370612325</v>
      </c>
      <c r="M387" s="9">
        <v>16086619.134164797</v>
      </c>
    </row>
    <row r="388" spans="2:13" x14ac:dyDescent="0.25">
      <c r="B388" s="1" t="s">
        <v>280</v>
      </c>
      <c r="C388" s="6">
        <v>1</v>
      </c>
      <c r="D388" s="9">
        <v>14357374</v>
      </c>
      <c r="E388" s="9">
        <v>14423251.773280932</v>
      </c>
      <c r="F388" s="9">
        <v>-65877.773280931637</v>
      </c>
      <c r="G388" s="9">
        <v>-0.16727501025120076</v>
      </c>
      <c r="H388" s="9">
        <v>95506.613195896018</v>
      </c>
      <c r="I388" s="9">
        <v>14234842.913533607</v>
      </c>
      <c r="J388" s="9">
        <v>14611660.633028256</v>
      </c>
      <c r="K388" s="9">
        <v>405244.2522380359</v>
      </c>
      <c r="L388" s="9">
        <v>13623813.860780373</v>
      </c>
      <c r="M388" s="9">
        <v>15222689.68578149</v>
      </c>
    </row>
    <row r="389" spans="2:13" x14ac:dyDescent="0.25">
      <c r="B389" s="1" t="s">
        <v>281</v>
      </c>
      <c r="C389" s="6">
        <v>1</v>
      </c>
      <c r="D389" s="9">
        <v>13709644</v>
      </c>
      <c r="E389" s="9">
        <v>14084535.048118312</v>
      </c>
      <c r="F389" s="9">
        <v>-374891.04811831191</v>
      </c>
      <c r="G389" s="9">
        <v>-0.95191292592194288</v>
      </c>
      <c r="H389" s="9">
        <v>105334.01980343736</v>
      </c>
      <c r="I389" s="9">
        <v>13876739.358378364</v>
      </c>
      <c r="J389" s="9">
        <v>14292330.73785826</v>
      </c>
      <c r="K389" s="9">
        <v>407672.22929182369</v>
      </c>
      <c r="L389" s="9">
        <v>13280307.389935341</v>
      </c>
      <c r="M389" s="9">
        <v>14888762.706301283</v>
      </c>
    </row>
    <row r="390" spans="2:13" x14ac:dyDescent="0.25">
      <c r="B390" s="1" t="s">
        <v>282</v>
      </c>
      <c r="C390" s="6">
        <v>1</v>
      </c>
      <c r="D390" s="9">
        <v>15324444</v>
      </c>
      <c r="E390" s="9">
        <v>15444932.950353922</v>
      </c>
      <c r="F390" s="9">
        <v>-120488.95035392232</v>
      </c>
      <c r="G390" s="9">
        <v>-0.30594219266731942</v>
      </c>
      <c r="H390" s="9">
        <v>113152.32369917193</v>
      </c>
      <c r="I390" s="9">
        <v>15221713.849890236</v>
      </c>
      <c r="J390" s="9">
        <v>15668152.050817609</v>
      </c>
      <c r="K390" s="9">
        <v>409761.92986456968</v>
      </c>
      <c r="L390" s="9">
        <v>14636582.875000563</v>
      </c>
      <c r="M390" s="9">
        <v>16253283.025707282</v>
      </c>
    </row>
    <row r="391" spans="2:13" x14ac:dyDescent="0.25">
      <c r="B391" s="1" t="s">
        <v>283</v>
      </c>
      <c r="C391" s="6">
        <v>1</v>
      </c>
      <c r="D391" s="9">
        <v>15683383.130000001</v>
      </c>
      <c r="E391" s="9">
        <v>15736113.357384756</v>
      </c>
      <c r="F391" s="9">
        <v>-52730.227384755388</v>
      </c>
      <c r="G391" s="9">
        <v>-0.13389112726562344</v>
      </c>
      <c r="H391" s="9">
        <v>126478.32932200473</v>
      </c>
      <c r="I391" s="9">
        <v>15486605.632077526</v>
      </c>
      <c r="J391" s="9">
        <v>15985621.082691986</v>
      </c>
      <c r="K391" s="9">
        <v>413640.1317521063</v>
      </c>
      <c r="L391" s="9">
        <v>14920112.632814029</v>
      </c>
      <c r="M391" s="9">
        <v>16552114.081955483</v>
      </c>
    </row>
    <row r="392" spans="2:13" x14ac:dyDescent="0.25">
      <c r="B392" s="1" t="s">
        <v>284</v>
      </c>
      <c r="C392" s="6">
        <v>1</v>
      </c>
      <c r="D392" s="9">
        <v>14321958.209999999</v>
      </c>
      <c r="E392" s="9">
        <v>14528811.563706743</v>
      </c>
      <c r="F392" s="9">
        <v>-206853.35370674357</v>
      </c>
      <c r="G392" s="9">
        <v>-0.52523628438738046</v>
      </c>
      <c r="H392" s="9">
        <v>135594.19063599163</v>
      </c>
      <c r="I392" s="9">
        <v>14261320.695889158</v>
      </c>
      <c r="J392" s="9">
        <v>14796302.431524327</v>
      </c>
      <c r="K392" s="9">
        <v>416517.91719209874</v>
      </c>
      <c r="L392" s="9">
        <v>13707133.74249105</v>
      </c>
      <c r="M392" s="9">
        <v>15350489.384922436</v>
      </c>
    </row>
    <row r="393" spans="2:13" x14ac:dyDescent="0.25">
      <c r="B393" s="1" t="s">
        <v>285</v>
      </c>
      <c r="C393" s="6">
        <v>1</v>
      </c>
      <c r="D393" s="9">
        <v>14031795.34</v>
      </c>
      <c r="E393" s="9">
        <v>14108376.928511858</v>
      </c>
      <c r="F393" s="9">
        <v>-76581.588511858135</v>
      </c>
      <c r="G393" s="9">
        <v>-0.19445384027699406</v>
      </c>
      <c r="H393" s="9">
        <v>116791.57403315914</v>
      </c>
      <c r="I393" s="9">
        <v>13877978.565975972</v>
      </c>
      <c r="J393" s="9">
        <v>14338775.291047744</v>
      </c>
      <c r="K393" s="9">
        <v>410781.77001049748</v>
      </c>
      <c r="L393" s="9">
        <v>13298014.982853511</v>
      </c>
      <c r="M393" s="9">
        <v>14918738.874170205</v>
      </c>
    </row>
    <row r="394" spans="2:13" x14ac:dyDescent="0.25">
      <c r="B394" s="1" t="s">
        <v>286</v>
      </c>
      <c r="C394" s="6">
        <v>1</v>
      </c>
      <c r="D394" s="9">
        <v>13273337.119999999</v>
      </c>
      <c r="E394" s="9">
        <v>13418856.484580414</v>
      </c>
      <c r="F394" s="9">
        <v>-145519.36458041519</v>
      </c>
      <c r="G394" s="9">
        <v>-0.3694987245263025</v>
      </c>
      <c r="H394" s="9">
        <v>105218.23967249237</v>
      </c>
      <c r="I394" s="9">
        <v>13211289.197897833</v>
      </c>
      <c r="J394" s="9">
        <v>13626423.771262996</v>
      </c>
      <c r="K394" s="9">
        <v>407642.32946002111</v>
      </c>
      <c r="L394" s="9">
        <v>12614687.810723534</v>
      </c>
      <c r="M394" s="9">
        <v>14223025.158437295</v>
      </c>
    </row>
    <row r="395" spans="2:13" x14ac:dyDescent="0.25">
      <c r="B395" s="1" t="s">
        <v>287</v>
      </c>
      <c r="C395" s="6">
        <v>1</v>
      </c>
      <c r="D395" s="9">
        <v>14803180.68</v>
      </c>
      <c r="E395" s="9">
        <v>13985520.660311216</v>
      </c>
      <c r="F395" s="9">
        <v>817660.01968878321</v>
      </c>
      <c r="G395" s="9">
        <v>2.0761795877977494</v>
      </c>
      <c r="H395" s="9">
        <v>106828.9637058838</v>
      </c>
      <c r="I395" s="9">
        <v>13774775.848341705</v>
      </c>
      <c r="J395" s="9">
        <v>14196265.472280728</v>
      </c>
      <c r="K395" s="9">
        <v>408061.04726411635</v>
      </c>
      <c r="L395" s="9">
        <v>13180525.968847957</v>
      </c>
      <c r="M395" s="9">
        <v>14790515.351774476</v>
      </c>
    </row>
    <row r="396" spans="2:13" x14ac:dyDescent="0.25">
      <c r="B396" s="1" t="s">
        <v>288</v>
      </c>
      <c r="C396" s="6">
        <v>1</v>
      </c>
      <c r="D396" s="9">
        <v>17013300.510000002</v>
      </c>
      <c r="E396" s="9">
        <v>16852864.959148157</v>
      </c>
      <c r="F396" s="9">
        <v>160435.55085184425</v>
      </c>
      <c r="G396" s="9">
        <v>0.40737348997749495</v>
      </c>
      <c r="H396" s="9">
        <v>114803.01512841684</v>
      </c>
      <c r="I396" s="9">
        <v>16626389.488475418</v>
      </c>
      <c r="J396" s="9">
        <v>17079340.429820899</v>
      </c>
      <c r="K396" s="9">
        <v>410220.8223510721</v>
      </c>
      <c r="L396" s="9">
        <v>16043609.612345677</v>
      </c>
      <c r="M396" s="9">
        <v>17662120.305950638</v>
      </c>
    </row>
    <row r="397" spans="2:13" x14ac:dyDescent="0.25">
      <c r="B397" s="1" t="s">
        <v>289</v>
      </c>
      <c r="C397" s="6">
        <v>1</v>
      </c>
      <c r="D397" s="9">
        <v>21387559.02</v>
      </c>
      <c r="E397" s="9">
        <v>21035204.503052473</v>
      </c>
      <c r="F397" s="9">
        <v>352354.51694752648</v>
      </c>
      <c r="G397" s="9">
        <v>0.89468879257815825</v>
      </c>
      <c r="H397" s="9">
        <v>143469.30273084011</v>
      </c>
      <c r="I397" s="9">
        <v>20752178.157213807</v>
      </c>
      <c r="J397" s="9">
        <v>21318230.848891139</v>
      </c>
      <c r="K397" s="9">
        <v>419147.74439794832</v>
      </c>
      <c r="L397" s="9">
        <v>20208338.740095299</v>
      </c>
      <c r="M397" s="9">
        <v>21862070.266009647</v>
      </c>
    </row>
    <row r="398" spans="2:13" x14ac:dyDescent="0.25">
      <c r="B398" s="1" t="s">
        <v>290</v>
      </c>
      <c r="C398" s="6">
        <v>1</v>
      </c>
      <c r="D398" s="9">
        <v>19560921.699999999</v>
      </c>
      <c r="E398" s="9">
        <v>19405841.998690955</v>
      </c>
      <c r="F398" s="9">
        <v>155079.70130904391</v>
      </c>
      <c r="G398" s="9">
        <v>0.39377406573230517</v>
      </c>
      <c r="H398" s="9">
        <v>107554.60587748649</v>
      </c>
      <c r="I398" s="9">
        <v>19193665.689890373</v>
      </c>
      <c r="J398" s="9">
        <v>19618018.307491537</v>
      </c>
      <c r="K398" s="9">
        <v>408251.61855561065</v>
      </c>
      <c r="L398" s="9">
        <v>18600471.361326888</v>
      </c>
      <c r="M398" s="9">
        <v>20211212.636055022</v>
      </c>
    </row>
    <row r="399" spans="2:13" x14ac:dyDescent="0.25">
      <c r="B399" s="1" t="s">
        <v>291</v>
      </c>
      <c r="C399" s="6">
        <v>1</v>
      </c>
      <c r="D399" s="9">
        <v>15379116.300000001</v>
      </c>
      <c r="E399" s="9">
        <v>15793069.853188667</v>
      </c>
      <c r="F399" s="9">
        <v>-413953.5531886667</v>
      </c>
      <c r="G399" s="9">
        <v>-1.0510993527038039</v>
      </c>
      <c r="H399" s="9">
        <v>118021.17242436693</v>
      </c>
      <c r="I399" s="9">
        <v>15560245.823747816</v>
      </c>
      <c r="J399" s="9">
        <v>16025893.882629519</v>
      </c>
      <c r="K399" s="9">
        <v>411133.0538259318</v>
      </c>
      <c r="L399" s="9">
        <v>14982014.919046078</v>
      </c>
      <c r="M399" s="9">
        <v>16604124.787331257</v>
      </c>
    </row>
    <row r="400" spans="2:13" x14ac:dyDescent="0.25">
      <c r="B400" s="1" t="s">
        <v>292</v>
      </c>
      <c r="C400" s="6">
        <v>1</v>
      </c>
      <c r="D400" s="9">
        <v>14092698.800000001</v>
      </c>
      <c r="E400" s="9">
        <v>14606088.668683033</v>
      </c>
      <c r="F400" s="9">
        <v>-513389.86868303269</v>
      </c>
      <c r="G400" s="9">
        <v>-1.3035852802826009</v>
      </c>
      <c r="H400" s="9">
        <v>109172.24294094995</v>
      </c>
      <c r="I400" s="9">
        <v>14390721.197046565</v>
      </c>
      <c r="J400" s="9">
        <v>14821456.140319502</v>
      </c>
      <c r="K400" s="9">
        <v>408680.76714787073</v>
      </c>
      <c r="L400" s="9">
        <v>13799871.436573071</v>
      </c>
      <c r="M400" s="9">
        <v>15412305.900792995</v>
      </c>
    </row>
    <row r="401" spans="2:13" x14ac:dyDescent="0.25">
      <c r="B401" s="1" t="s">
        <v>293</v>
      </c>
      <c r="C401" s="6">
        <v>1</v>
      </c>
      <c r="D401" s="9">
        <v>14233680.619999999</v>
      </c>
      <c r="E401" s="9">
        <v>14653516.096153235</v>
      </c>
      <c r="F401" s="9">
        <v>-419835.47615323588</v>
      </c>
      <c r="G401" s="9">
        <v>-1.0660345679546188</v>
      </c>
      <c r="H401" s="9">
        <v>122789.87837746667</v>
      </c>
      <c r="I401" s="9">
        <v>14411284.692489501</v>
      </c>
      <c r="J401" s="9">
        <v>14895747.499816969</v>
      </c>
      <c r="K401" s="9">
        <v>412527.26581374888</v>
      </c>
      <c r="L401" s="9">
        <v>13839710.756755129</v>
      </c>
      <c r="M401" s="9">
        <v>15467321.435551342</v>
      </c>
    </row>
    <row r="402" spans="2:13" ht="15.75" thickBot="1" x14ac:dyDescent="0.3">
      <c r="B402" s="4" t="s">
        <v>294</v>
      </c>
      <c r="C402" s="7">
        <v>1</v>
      </c>
      <c r="D402" s="10">
        <v>15387739.460000001</v>
      </c>
      <c r="E402" s="10">
        <v>15757398.119431823</v>
      </c>
      <c r="F402" s="10">
        <v>-369658.6594318226</v>
      </c>
      <c r="G402" s="10">
        <v>-0.93862699005039585</v>
      </c>
      <c r="H402" s="10">
        <v>128364.17712603456</v>
      </c>
      <c r="I402" s="10">
        <v>15504170.123637298</v>
      </c>
      <c r="J402" s="10">
        <v>16010626.115226349</v>
      </c>
      <c r="K402" s="10">
        <v>414220.65711050475</v>
      </c>
      <c r="L402" s="10">
        <v>14940252.174470901</v>
      </c>
      <c r="M402" s="10">
        <v>16574544.064392745</v>
      </c>
    </row>
    <row r="421" spans="5:5" x14ac:dyDescent="0.25">
      <c r="E421" t="s">
        <v>80</v>
      </c>
    </row>
  </sheetData>
  <pageMargins left="0.7" right="0.7" top="0.75" bottom="0.75" header="0.3" footer="0.3"/>
  <ignoredErrors>
    <ignoredError sqref="A1"/>
  </ignoredErrors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3" name="Drop Down 1">
              <controlPr defaultSize="0" autoFill="0" autoPict="0" macro="[0]!GoToResults1102201310443257">
                <anchor moveWithCells="1">
                  <from>
                    <xdr:col>1</xdr:col>
                    <xdr:colOff>9525</xdr:colOff>
                    <xdr:row>6</xdr:row>
                    <xdr:rowOff>9525</xdr:rowOff>
                  </from>
                  <to>
                    <xdr:col>1</xdr:col>
                    <xdr:colOff>1724025</xdr:colOff>
                    <xdr:row>6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/>
  <dimension ref="B1:Q415"/>
  <sheetViews>
    <sheetView zoomScaleNormal="100" workbookViewId="0">
      <selection activeCell="F144" sqref="F144"/>
    </sheetView>
  </sheetViews>
  <sheetFormatPr defaultRowHeight="15" x14ac:dyDescent="0.25"/>
  <cols>
    <col min="2" max="2" width="32.140625" customWidth="1"/>
    <col min="3" max="3" width="16.85546875" bestFit="1" customWidth="1"/>
    <col min="4" max="4" width="20.85546875" bestFit="1" customWidth="1"/>
    <col min="5" max="5" width="19.85546875" bestFit="1" customWidth="1"/>
    <col min="6" max="6" width="12.28515625" bestFit="1" customWidth="1"/>
    <col min="7" max="8" width="13.42578125" bestFit="1" customWidth="1"/>
    <col min="9" max="10" width="12.5703125" bestFit="1" customWidth="1"/>
    <col min="11" max="11" width="10.5703125" bestFit="1" customWidth="1"/>
    <col min="12" max="13" width="12.5703125" bestFit="1" customWidth="1"/>
  </cols>
  <sheetData>
    <row r="1" spans="2:9" x14ac:dyDescent="0.25">
      <c r="B1" t="s">
        <v>313</v>
      </c>
    </row>
    <row r="2" spans="2:9" x14ac:dyDescent="0.25">
      <c r="B2" t="s">
        <v>307</v>
      </c>
    </row>
    <row r="3" spans="2:9" x14ac:dyDescent="0.25">
      <c r="B3" t="s">
        <v>314</v>
      </c>
    </row>
    <row r="4" spans="2:9" x14ac:dyDescent="0.25">
      <c r="B4" t="s">
        <v>3</v>
      </c>
    </row>
    <row r="5" spans="2:9" x14ac:dyDescent="0.25">
      <c r="B5" t="s">
        <v>4</v>
      </c>
    </row>
    <row r="6" spans="2:9" x14ac:dyDescent="0.25">
      <c r="B6" t="s">
        <v>5</v>
      </c>
    </row>
    <row r="7" spans="2:9" ht="16.350000000000001" customHeight="1" x14ac:dyDescent="0.25"/>
    <row r="10" spans="2:9" x14ac:dyDescent="0.25">
      <c r="B10" t="s">
        <v>6</v>
      </c>
    </row>
    <row r="11" spans="2:9" ht="15.75" thickBot="1" x14ac:dyDescent="0.3"/>
    <row r="12" spans="2:9" x14ac:dyDescent="0.25">
      <c r="B12" s="2" t="s">
        <v>7</v>
      </c>
      <c r="C12" s="2" t="s">
        <v>8</v>
      </c>
      <c r="D12" s="2" t="s">
        <v>9</v>
      </c>
      <c r="E12" s="2" t="s">
        <v>10</v>
      </c>
      <c r="F12" s="2" t="s">
        <v>11</v>
      </c>
      <c r="G12" s="2" t="s">
        <v>12</v>
      </c>
      <c r="H12" s="2" t="s">
        <v>13</v>
      </c>
      <c r="I12" s="2" t="s">
        <v>14</v>
      </c>
    </row>
    <row r="13" spans="2:9" x14ac:dyDescent="0.25">
      <c r="B13" s="3" t="s">
        <v>15</v>
      </c>
      <c r="C13" s="5">
        <v>202</v>
      </c>
      <c r="D13" s="5">
        <v>0</v>
      </c>
      <c r="E13" s="5">
        <v>202</v>
      </c>
      <c r="F13" s="8">
        <v>9682362</v>
      </c>
      <c r="G13" s="8">
        <v>21387559.02</v>
      </c>
      <c r="H13" s="8">
        <v>14265797.476599438</v>
      </c>
      <c r="I13" s="8">
        <v>2322823.0695452658</v>
      </c>
    </row>
    <row r="14" spans="2:9" x14ac:dyDescent="0.25">
      <c r="B14" s="1" t="s">
        <v>16</v>
      </c>
      <c r="C14" s="6">
        <v>202</v>
      </c>
      <c r="D14" s="6">
        <v>0</v>
      </c>
      <c r="E14" s="6">
        <v>202</v>
      </c>
      <c r="F14" s="9">
        <v>0</v>
      </c>
      <c r="G14" s="9">
        <v>750.2</v>
      </c>
      <c r="H14" s="9">
        <v>276.40977722772277</v>
      </c>
      <c r="I14" s="9">
        <v>231.03908839683106</v>
      </c>
    </row>
    <row r="15" spans="2:9" x14ac:dyDescent="0.25">
      <c r="B15" s="1" t="s">
        <v>17</v>
      </c>
      <c r="C15" s="6">
        <v>202</v>
      </c>
      <c r="D15" s="6">
        <v>0</v>
      </c>
      <c r="E15" s="6">
        <v>202</v>
      </c>
      <c r="F15" s="9">
        <v>0</v>
      </c>
      <c r="G15" s="9">
        <v>203.49999999999997</v>
      </c>
      <c r="H15" s="9">
        <v>31.861881188118812</v>
      </c>
      <c r="I15" s="9">
        <v>51.931392814246784</v>
      </c>
    </row>
    <row r="16" spans="2:9" x14ac:dyDescent="0.25">
      <c r="B16" s="1" t="s">
        <v>19</v>
      </c>
      <c r="C16" s="6">
        <v>202</v>
      </c>
      <c r="D16" s="6">
        <v>0</v>
      </c>
      <c r="E16" s="6">
        <v>202</v>
      </c>
      <c r="F16" s="9">
        <v>28</v>
      </c>
      <c r="G16" s="9">
        <v>31</v>
      </c>
      <c r="H16" s="9">
        <v>30.445544554455445</v>
      </c>
      <c r="I16" s="9">
        <v>0.80391142707523355</v>
      </c>
    </row>
    <row r="17" spans="2:17" x14ac:dyDescent="0.25">
      <c r="B17" s="1" t="s">
        <v>20</v>
      </c>
      <c r="C17" s="6">
        <v>202</v>
      </c>
      <c r="D17" s="6">
        <v>0</v>
      </c>
      <c r="E17" s="6">
        <v>202</v>
      </c>
      <c r="F17" s="9">
        <v>0</v>
      </c>
      <c r="G17" s="9">
        <v>1</v>
      </c>
      <c r="H17" s="9">
        <v>0.50495049504950495</v>
      </c>
      <c r="I17" s="9">
        <v>0.50121766904801257</v>
      </c>
    </row>
    <row r="18" spans="2:17" x14ac:dyDescent="0.25">
      <c r="B18" s="1" t="s">
        <v>21</v>
      </c>
      <c r="C18" s="6">
        <v>202</v>
      </c>
      <c r="D18" s="6">
        <v>0</v>
      </c>
      <c r="E18" s="6">
        <v>202</v>
      </c>
      <c r="F18" s="9">
        <v>0</v>
      </c>
      <c r="G18" s="9">
        <v>1</v>
      </c>
      <c r="H18" s="9">
        <v>0.26732673267326734</v>
      </c>
      <c r="I18" s="9">
        <v>0.44366383017683775</v>
      </c>
    </row>
    <row r="19" spans="2:17" x14ac:dyDescent="0.25">
      <c r="B19" s="1" t="s">
        <v>22</v>
      </c>
      <c r="C19" s="6">
        <v>202</v>
      </c>
      <c r="D19" s="6">
        <v>0</v>
      </c>
      <c r="E19" s="6">
        <v>202</v>
      </c>
      <c r="F19" s="9">
        <v>0</v>
      </c>
      <c r="G19" s="9">
        <v>1</v>
      </c>
      <c r="H19" s="9">
        <v>0.25247524752475248</v>
      </c>
      <c r="I19" s="9">
        <v>0.4355117215222476</v>
      </c>
    </row>
    <row r="20" spans="2:17" x14ac:dyDescent="0.25">
      <c r="B20" s="1" t="s">
        <v>23</v>
      </c>
      <c r="C20" s="6">
        <v>202</v>
      </c>
      <c r="D20" s="6">
        <v>0</v>
      </c>
      <c r="E20" s="6">
        <v>202</v>
      </c>
      <c r="F20" s="9">
        <v>0</v>
      </c>
      <c r="G20" s="9">
        <v>1</v>
      </c>
      <c r="H20" s="9">
        <v>0.25247524752475248</v>
      </c>
      <c r="I20" s="9">
        <v>0.4355117215222476</v>
      </c>
    </row>
    <row r="21" spans="2:17" x14ac:dyDescent="0.25">
      <c r="B21" s="1" t="s">
        <v>24</v>
      </c>
      <c r="C21" s="6">
        <v>202</v>
      </c>
      <c r="D21" s="6">
        <v>0</v>
      </c>
      <c r="E21" s="6">
        <v>202</v>
      </c>
      <c r="F21" s="9">
        <v>5974.3533506283684</v>
      </c>
      <c r="G21" s="9">
        <v>8187</v>
      </c>
      <c r="H21" s="9">
        <v>7136.0337789964042</v>
      </c>
      <c r="I21" s="9">
        <v>668.33408510263826</v>
      </c>
    </row>
    <row r="22" spans="2:17" x14ac:dyDescent="0.25">
      <c r="B22" s="1" t="s">
        <v>25</v>
      </c>
      <c r="C22" s="6">
        <v>202</v>
      </c>
      <c r="D22" s="6">
        <v>0</v>
      </c>
      <c r="E22" s="6">
        <v>202</v>
      </c>
      <c r="F22" s="9">
        <v>13227.960040529593</v>
      </c>
      <c r="G22" s="9">
        <v>15666.77914346308</v>
      </c>
      <c r="H22" s="9">
        <v>14364.523763026165</v>
      </c>
      <c r="I22" s="9">
        <v>711.41702807077468</v>
      </c>
    </row>
    <row r="23" spans="2:17" x14ac:dyDescent="0.25">
      <c r="B23" s="1" t="s">
        <v>26</v>
      </c>
      <c r="C23" s="6">
        <v>202</v>
      </c>
      <c r="D23" s="6">
        <v>0</v>
      </c>
      <c r="E23" s="6">
        <v>202</v>
      </c>
      <c r="F23" s="9">
        <v>0</v>
      </c>
      <c r="G23" s="9">
        <v>314026.36207689182</v>
      </c>
      <c r="H23" s="9">
        <v>69211.559405940599</v>
      </c>
      <c r="I23" s="9">
        <v>98157.659985572609</v>
      </c>
    </row>
    <row r="24" spans="2:17" x14ac:dyDescent="0.25">
      <c r="B24" s="1" t="s">
        <v>28</v>
      </c>
      <c r="C24" s="6">
        <v>202</v>
      </c>
      <c r="D24" s="6">
        <v>0</v>
      </c>
      <c r="E24" s="6">
        <v>202</v>
      </c>
      <c r="F24" s="9">
        <v>94.886268799292239</v>
      </c>
      <c r="G24" s="9">
        <v>144.13292686506682</v>
      </c>
      <c r="H24" s="9">
        <v>125.12861417048494</v>
      </c>
      <c r="I24" s="9">
        <v>14.943869055008591</v>
      </c>
    </row>
    <row r="25" spans="2:17" x14ac:dyDescent="0.25">
      <c r="B25" s="1" t="s">
        <v>29</v>
      </c>
      <c r="C25" s="6">
        <v>202</v>
      </c>
      <c r="D25" s="6">
        <v>0</v>
      </c>
      <c r="E25" s="6">
        <v>202</v>
      </c>
      <c r="F25" s="9">
        <v>164.6</v>
      </c>
      <c r="G25" s="9">
        <v>205</v>
      </c>
      <c r="H25" s="9">
        <v>187.61534653465347</v>
      </c>
      <c r="I25" s="9">
        <v>10.218017066186981</v>
      </c>
    </row>
    <row r="26" spans="2:17" x14ac:dyDescent="0.25">
      <c r="B26" s="1" t="s">
        <v>30</v>
      </c>
      <c r="C26" s="6">
        <v>202</v>
      </c>
      <c r="D26" s="6">
        <v>0</v>
      </c>
      <c r="E26" s="6">
        <v>202</v>
      </c>
      <c r="F26" s="9">
        <v>156.6</v>
      </c>
      <c r="G26" s="9">
        <v>209.9</v>
      </c>
      <c r="H26" s="9">
        <v>187.80990099009901</v>
      </c>
      <c r="I26" s="9">
        <v>11.488709620595653</v>
      </c>
    </row>
    <row r="27" spans="2:17" ht="15.75" thickBot="1" x14ac:dyDescent="0.3">
      <c r="B27" s="4" t="s">
        <v>31</v>
      </c>
      <c r="C27" s="7">
        <v>202</v>
      </c>
      <c r="D27" s="7">
        <v>0</v>
      </c>
      <c r="E27" s="7">
        <v>202</v>
      </c>
      <c r="F27" s="10">
        <v>10.199999999999999</v>
      </c>
      <c r="G27" s="10">
        <v>23</v>
      </c>
      <c r="H27" s="10">
        <v>15.703960396039603</v>
      </c>
      <c r="I27" s="10">
        <v>2.8275271192977125</v>
      </c>
    </row>
    <row r="30" spans="2:17" x14ac:dyDescent="0.25">
      <c r="B30" t="s">
        <v>33</v>
      </c>
    </row>
    <row r="31" spans="2:17" ht="15.75" thickBot="1" x14ac:dyDescent="0.3"/>
    <row r="32" spans="2:17" x14ac:dyDescent="0.25">
      <c r="B32" s="2" t="s">
        <v>34</v>
      </c>
      <c r="C32" s="2" t="s">
        <v>16</v>
      </c>
      <c r="D32" s="2" t="s">
        <v>17</v>
      </c>
      <c r="E32" s="2" t="s">
        <v>19</v>
      </c>
      <c r="F32" s="2" t="s">
        <v>20</v>
      </c>
      <c r="G32" s="2" t="s">
        <v>21</v>
      </c>
      <c r="H32" s="2" t="s">
        <v>22</v>
      </c>
      <c r="I32" s="2" t="s">
        <v>23</v>
      </c>
      <c r="J32" s="2" t="s">
        <v>24</v>
      </c>
      <c r="K32" s="2" t="s">
        <v>25</v>
      </c>
      <c r="L32" s="2" t="s">
        <v>26</v>
      </c>
      <c r="M32" s="2" t="s">
        <v>28</v>
      </c>
      <c r="N32" s="2" t="s">
        <v>29</v>
      </c>
      <c r="O32" s="2" t="s">
        <v>30</v>
      </c>
      <c r="P32" s="2" t="s">
        <v>31</v>
      </c>
      <c r="Q32" s="11" t="s">
        <v>15</v>
      </c>
    </row>
    <row r="33" spans="2:17" x14ac:dyDescent="0.25">
      <c r="B33" s="12" t="s">
        <v>16</v>
      </c>
      <c r="C33" s="17">
        <v>1</v>
      </c>
      <c r="D33" s="14">
        <v>-0.70170230121435806</v>
      </c>
      <c r="E33" s="14">
        <v>-0.1649961131655745</v>
      </c>
      <c r="F33" s="14">
        <v>-4.6937765303881808E-2</v>
      </c>
      <c r="G33" s="14">
        <v>-0.60878907023293449</v>
      </c>
      <c r="H33" s="14">
        <v>0.15223867192151674</v>
      </c>
      <c r="I33" s="14">
        <v>-0.20625796957372147</v>
      </c>
      <c r="J33" s="14">
        <v>-1.5677956061590184E-2</v>
      </c>
      <c r="K33" s="14">
        <v>-2.3630527117943452E-2</v>
      </c>
      <c r="L33" s="14">
        <v>-4.1693024806471753E-2</v>
      </c>
      <c r="M33" s="14">
        <v>-6.7166192439702694E-3</v>
      </c>
      <c r="N33" s="14">
        <v>-3.2909902973405708E-2</v>
      </c>
      <c r="O33" s="14">
        <v>-0.30346203723180115</v>
      </c>
      <c r="P33" s="14">
        <v>4.9665596499901352E-3</v>
      </c>
      <c r="Q33" s="8">
        <v>-0.28176452309955091</v>
      </c>
    </row>
    <row r="34" spans="2:17" x14ac:dyDescent="0.25">
      <c r="B34" s="1" t="s">
        <v>17</v>
      </c>
      <c r="C34" s="9">
        <v>-0.70170230121435806</v>
      </c>
      <c r="D34" s="18">
        <v>1</v>
      </c>
      <c r="E34" s="9">
        <v>0.21017130380870241</v>
      </c>
      <c r="F34" s="9">
        <v>-0.42333526125180038</v>
      </c>
      <c r="G34" s="9">
        <v>0.71469838982384615</v>
      </c>
      <c r="H34" s="9">
        <v>-0.32634581715130961</v>
      </c>
      <c r="I34" s="9">
        <v>-0.1608583208425281</v>
      </c>
      <c r="J34" s="9">
        <v>4.2842625749163206E-2</v>
      </c>
      <c r="K34" s="9">
        <v>4.9503981937941519E-2</v>
      </c>
      <c r="L34" s="9">
        <v>4.2708559696359102E-2</v>
      </c>
      <c r="M34" s="9">
        <v>4.5145932638118849E-2</v>
      </c>
      <c r="N34" s="9">
        <v>7.5662892008936E-2</v>
      </c>
      <c r="O34" s="9">
        <v>0.31250748619788044</v>
      </c>
      <c r="P34" s="9">
        <v>-1.1844741281513931E-2</v>
      </c>
      <c r="Q34" s="15">
        <v>0.68525295522112639</v>
      </c>
    </row>
    <row r="35" spans="2:17" x14ac:dyDescent="0.25">
      <c r="B35" s="1" t="s">
        <v>19</v>
      </c>
      <c r="C35" s="9">
        <v>-0.1649961131655745</v>
      </c>
      <c r="D35" s="9">
        <v>0.21017130380870241</v>
      </c>
      <c r="E35" s="18">
        <v>1</v>
      </c>
      <c r="F35" s="9">
        <v>6.8582112081511146E-2</v>
      </c>
      <c r="G35" s="9">
        <v>0.15260986941136453</v>
      </c>
      <c r="H35" s="9">
        <v>0.16025007546011596</v>
      </c>
      <c r="I35" s="9">
        <v>-8.1320933815581281E-2</v>
      </c>
      <c r="J35" s="9">
        <v>3.4966514387502075E-3</v>
      </c>
      <c r="K35" s="9">
        <v>6.2453691174737154E-3</v>
      </c>
      <c r="L35" s="9">
        <v>1.4587971825803988E-2</v>
      </c>
      <c r="M35" s="9">
        <v>2.5979828423769421E-3</v>
      </c>
      <c r="N35" s="9">
        <v>1.442610906916216E-2</v>
      </c>
      <c r="O35" s="9">
        <v>0.1139878179036497</v>
      </c>
      <c r="P35" s="9">
        <v>-1.4569032064369096E-2</v>
      </c>
      <c r="Q35" s="15">
        <v>0.25470818065942902</v>
      </c>
    </row>
    <row r="36" spans="2:17" x14ac:dyDescent="0.25">
      <c r="B36" s="1" t="s">
        <v>20</v>
      </c>
      <c r="C36" s="9">
        <v>-4.6937765303881808E-2</v>
      </c>
      <c r="D36" s="9">
        <v>-0.42333526125180038</v>
      </c>
      <c r="E36" s="9">
        <v>6.8582112081511146E-2</v>
      </c>
      <c r="F36" s="18">
        <v>1</v>
      </c>
      <c r="G36" s="9">
        <v>-0.11784571737360404</v>
      </c>
      <c r="H36" s="9">
        <v>0.57543533764843602</v>
      </c>
      <c r="I36" s="9">
        <v>0.57543533764843591</v>
      </c>
      <c r="J36" s="9">
        <v>-9.1456445366117044E-3</v>
      </c>
      <c r="K36" s="9">
        <v>-7.4846474595116497E-3</v>
      </c>
      <c r="L36" s="9">
        <v>9.3994885117490825E-4</v>
      </c>
      <c r="M36" s="9">
        <v>-1.1999882996628925E-2</v>
      </c>
      <c r="N36" s="9">
        <v>3.8222354438273553E-3</v>
      </c>
      <c r="O36" s="9">
        <v>-7.3447298731076041E-2</v>
      </c>
      <c r="P36" s="9">
        <v>1.4379207081692267E-2</v>
      </c>
      <c r="Q36" s="15">
        <v>-0.4624493435419228</v>
      </c>
    </row>
    <row r="37" spans="2:17" x14ac:dyDescent="0.25">
      <c r="B37" s="1" t="s">
        <v>21</v>
      </c>
      <c r="C37" s="9">
        <v>-0.60878907023293449</v>
      </c>
      <c r="D37" s="9">
        <v>0.71469838982384615</v>
      </c>
      <c r="E37" s="9">
        <v>0.15260986941136453</v>
      </c>
      <c r="F37" s="9">
        <v>-0.11784571737360404</v>
      </c>
      <c r="G37" s="18">
        <v>1</v>
      </c>
      <c r="H37" s="9">
        <v>-0.27379970616421961</v>
      </c>
      <c r="I37" s="9">
        <v>0.13817452582961559</v>
      </c>
      <c r="J37" s="9">
        <v>-5.4647534907160768E-2</v>
      </c>
      <c r="K37" s="9">
        <v>-4.7185950188424107E-2</v>
      </c>
      <c r="L37" s="9">
        <v>-1.4220907043789401E-2</v>
      </c>
      <c r="M37" s="9">
        <v>-6.5099658590701145E-2</v>
      </c>
      <c r="N37" s="9">
        <v>-3.8442132756273395E-2</v>
      </c>
      <c r="O37" s="9">
        <v>0.19908340190651169</v>
      </c>
      <c r="P37" s="9">
        <v>2.3343911311000463E-2</v>
      </c>
      <c r="Q37" s="15">
        <v>0.45778948272667874</v>
      </c>
    </row>
    <row r="38" spans="2:17" x14ac:dyDescent="0.25">
      <c r="B38" s="1" t="s">
        <v>22</v>
      </c>
      <c r="C38" s="9">
        <v>0.15223867192151674</v>
      </c>
      <c r="D38" s="9">
        <v>-0.32634581715130961</v>
      </c>
      <c r="E38" s="9">
        <v>0.16025007546011596</v>
      </c>
      <c r="F38" s="9">
        <v>0.57543533764843602</v>
      </c>
      <c r="G38" s="9">
        <v>-0.27379970616421961</v>
      </c>
      <c r="H38" s="18">
        <v>1</v>
      </c>
      <c r="I38" s="9">
        <v>-0.33774834437086088</v>
      </c>
      <c r="J38" s="9">
        <v>-3.2612774240830651E-2</v>
      </c>
      <c r="K38" s="9">
        <v>-3.4151724490709419E-2</v>
      </c>
      <c r="L38" s="9">
        <v>-2.6869008734259611E-2</v>
      </c>
      <c r="M38" s="9">
        <v>-3.539347839517458E-2</v>
      </c>
      <c r="N38" s="9">
        <v>-4.2240607277721276E-2</v>
      </c>
      <c r="O38" s="9">
        <v>-0.29900153614474068</v>
      </c>
      <c r="P38" s="9">
        <v>-7.2802673751754367E-3</v>
      </c>
      <c r="Q38" s="15">
        <v>-0.3849352207155895</v>
      </c>
    </row>
    <row r="39" spans="2:17" x14ac:dyDescent="0.25">
      <c r="B39" s="1" t="s">
        <v>23</v>
      </c>
      <c r="C39" s="9">
        <v>-0.20625796957372147</v>
      </c>
      <c r="D39" s="9">
        <v>-0.1608583208425281</v>
      </c>
      <c r="E39" s="9">
        <v>-8.1320933815581281E-2</v>
      </c>
      <c r="F39" s="9">
        <v>0.57543533764843591</v>
      </c>
      <c r="G39" s="9">
        <v>0.13817452582961559</v>
      </c>
      <c r="H39" s="9">
        <v>-0.33774834437086088</v>
      </c>
      <c r="I39" s="18">
        <v>1</v>
      </c>
      <c r="J39" s="9">
        <v>2.2087320136955278E-2</v>
      </c>
      <c r="K39" s="9">
        <v>2.5537863214622286E-2</v>
      </c>
      <c r="L39" s="9">
        <v>2.7950768303355897E-2</v>
      </c>
      <c r="M39" s="9">
        <v>2.1583164947360848E-2</v>
      </c>
      <c r="N39" s="9">
        <v>4.6639505964102664E-2</v>
      </c>
      <c r="O39" s="9">
        <v>0.21447319385537611</v>
      </c>
      <c r="P39" s="9">
        <v>2.3828875139516217E-2</v>
      </c>
      <c r="Q39" s="15">
        <v>-0.14728416757709881</v>
      </c>
    </row>
    <row r="40" spans="2:17" x14ac:dyDescent="0.25">
      <c r="B40" s="1" t="s">
        <v>24</v>
      </c>
      <c r="C40" s="9">
        <v>-1.5677956061590184E-2</v>
      </c>
      <c r="D40" s="9">
        <v>4.2842625749163206E-2</v>
      </c>
      <c r="E40" s="9">
        <v>3.4966514387502075E-3</v>
      </c>
      <c r="F40" s="9">
        <v>-9.1456445366117044E-3</v>
      </c>
      <c r="G40" s="9">
        <v>-5.4647534907160768E-2</v>
      </c>
      <c r="H40" s="9">
        <v>-3.2612774240830651E-2</v>
      </c>
      <c r="I40" s="9">
        <v>2.2087320136955278E-2</v>
      </c>
      <c r="J40" s="18">
        <v>1</v>
      </c>
      <c r="K40" s="9">
        <v>0.98440035656550695</v>
      </c>
      <c r="L40" s="9">
        <v>0.813611932496623</v>
      </c>
      <c r="M40" s="9">
        <v>0.96695032736532038</v>
      </c>
      <c r="N40" s="9">
        <v>0.85195887539697024</v>
      </c>
      <c r="O40" s="9">
        <v>0.77889102437844071</v>
      </c>
      <c r="P40" s="9">
        <v>0.38202542653041105</v>
      </c>
      <c r="Q40" s="15">
        <v>0.60563999366242738</v>
      </c>
    </row>
    <row r="41" spans="2:17" x14ac:dyDescent="0.25">
      <c r="B41" s="1" t="s">
        <v>25</v>
      </c>
      <c r="C41" s="9">
        <v>-2.3630527117943452E-2</v>
      </c>
      <c r="D41" s="9">
        <v>4.9503981937941519E-2</v>
      </c>
      <c r="E41" s="9">
        <v>6.2453691174737154E-3</v>
      </c>
      <c r="F41" s="9">
        <v>-7.4846474595116497E-3</v>
      </c>
      <c r="G41" s="9">
        <v>-4.7185950188424107E-2</v>
      </c>
      <c r="H41" s="9">
        <v>-3.4151724490709419E-2</v>
      </c>
      <c r="I41" s="9">
        <v>2.5537863214622286E-2</v>
      </c>
      <c r="J41" s="9">
        <v>0.98440035656550695</v>
      </c>
      <c r="K41" s="18">
        <v>1</v>
      </c>
      <c r="L41" s="9">
        <v>0.8851609328489779</v>
      </c>
      <c r="M41" s="9">
        <v>0.92510413769436017</v>
      </c>
      <c r="N41" s="9">
        <v>0.81706289741485127</v>
      </c>
      <c r="O41" s="9">
        <v>0.7484514148191691</v>
      </c>
      <c r="P41" s="9">
        <v>0.4644597060597016</v>
      </c>
      <c r="Q41" s="15">
        <v>0.57580529062597208</v>
      </c>
    </row>
    <row r="42" spans="2:17" x14ac:dyDescent="0.25">
      <c r="B42" s="1" t="s">
        <v>26</v>
      </c>
      <c r="C42" s="9">
        <v>-4.1693024806471753E-2</v>
      </c>
      <c r="D42" s="9">
        <v>4.2708559696359102E-2</v>
      </c>
      <c r="E42" s="9">
        <v>1.4587971825803988E-2</v>
      </c>
      <c r="F42" s="9">
        <v>9.3994885117490825E-4</v>
      </c>
      <c r="G42" s="9">
        <v>-1.4220907043789401E-2</v>
      </c>
      <c r="H42" s="9">
        <v>-2.6869008734259611E-2</v>
      </c>
      <c r="I42" s="9">
        <v>2.7950768303355897E-2</v>
      </c>
      <c r="J42" s="9">
        <v>0.813611932496623</v>
      </c>
      <c r="K42" s="9">
        <v>0.8851609328489779</v>
      </c>
      <c r="L42" s="18">
        <v>1</v>
      </c>
      <c r="M42" s="9">
        <v>0.67627016325564127</v>
      </c>
      <c r="N42" s="9">
        <v>0.58909622596200251</v>
      </c>
      <c r="O42" s="9">
        <v>0.54635231853534783</v>
      </c>
      <c r="P42" s="9">
        <v>0.57872321322935127</v>
      </c>
      <c r="Q42" s="15">
        <v>0.38144636638767393</v>
      </c>
    </row>
    <row r="43" spans="2:17" x14ac:dyDescent="0.25">
      <c r="B43" s="1" t="s">
        <v>28</v>
      </c>
      <c r="C43" s="9">
        <v>-6.7166192439702694E-3</v>
      </c>
      <c r="D43" s="9">
        <v>4.5145932638118849E-2</v>
      </c>
      <c r="E43" s="9">
        <v>2.5979828423769421E-3</v>
      </c>
      <c r="F43" s="9">
        <v>-1.1999882996628925E-2</v>
      </c>
      <c r="G43" s="9">
        <v>-6.5099658590701145E-2</v>
      </c>
      <c r="H43" s="9">
        <v>-3.539347839517458E-2</v>
      </c>
      <c r="I43" s="9">
        <v>2.1583164947360848E-2</v>
      </c>
      <c r="J43" s="9">
        <v>0.96695032736532038</v>
      </c>
      <c r="K43" s="9">
        <v>0.92510413769436017</v>
      </c>
      <c r="L43" s="9">
        <v>0.67627016325564127</v>
      </c>
      <c r="M43" s="18">
        <v>1</v>
      </c>
      <c r="N43" s="9">
        <v>0.91319087517213382</v>
      </c>
      <c r="O43" s="9">
        <v>0.83314203791046682</v>
      </c>
      <c r="P43" s="9">
        <v>0.20814224904287976</v>
      </c>
      <c r="Q43" s="15">
        <v>0.64559384720550472</v>
      </c>
    </row>
    <row r="44" spans="2:17" x14ac:dyDescent="0.25">
      <c r="B44" s="1" t="s">
        <v>29</v>
      </c>
      <c r="C44" s="9">
        <v>-3.2909902973405708E-2</v>
      </c>
      <c r="D44" s="9">
        <v>7.5662892008936E-2</v>
      </c>
      <c r="E44" s="9">
        <v>1.442610906916216E-2</v>
      </c>
      <c r="F44" s="9">
        <v>3.8222354438273553E-3</v>
      </c>
      <c r="G44" s="9">
        <v>-3.8442132756273395E-2</v>
      </c>
      <c r="H44" s="9">
        <v>-4.2240607277721276E-2</v>
      </c>
      <c r="I44" s="9">
        <v>4.6639505964102664E-2</v>
      </c>
      <c r="J44" s="9">
        <v>0.85195887539697024</v>
      </c>
      <c r="K44" s="9">
        <v>0.81706289741485127</v>
      </c>
      <c r="L44" s="9">
        <v>0.58909622596200251</v>
      </c>
      <c r="M44" s="9">
        <v>0.91319087517213382</v>
      </c>
      <c r="N44" s="18">
        <v>1</v>
      </c>
      <c r="O44" s="9">
        <v>0.92219030571453076</v>
      </c>
      <c r="P44" s="9">
        <v>4.2271010089595169E-2</v>
      </c>
      <c r="Q44" s="15">
        <v>0.61218503861670037</v>
      </c>
    </row>
    <row r="45" spans="2:17" x14ac:dyDescent="0.25">
      <c r="B45" s="1" t="s">
        <v>30</v>
      </c>
      <c r="C45" s="9">
        <v>-0.30346203723180115</v>
      </c>
      <c r="D45" s="9">
        <v>0.31250748619788044</v>
      </c>
      <c r="E45" s="9">
        <v>0.1139878179036497</v>
      </c>
      <c r="F45" s="9">
        <v>-7.3447298731076041E-2</v>
      </c>
      <c r="G45" s="9">
        <v>0.19908340190651169</v>
      </c>
      <c r="H45" s="9">
        <v>-0.29900153614474068</v>
      </c>
      <c r="I45" s="9">
        <v>0.21447319385537611</v>
      </c>
      <c r="J45" s="9">
        <v>0.77889102437844071</v>
      </c>
      <c r="K45" s="9">
        <v>0.7484514148191691</v>
      </c>
      <c r="L45" s="9">
        <v>0.54635231853534783</v>
      </c>
      <c r="M45" s="9">
        <v>0.83314203791046682</v>
      </c>
      <c r="N45" s="9">
        <v>0.92219030571453076</v>
      </c>
      <c r="O45" s="18">
        <v>1</v>
      </c>
      <c r="P45" s="9">
        <v>3.9653198423876546E-2</v>
      </c>
      <c r="Q45" s="15">
        <v>0.72405911341280071</v>
      </c>
    </row>
    <row r="46" spans="2:17" x14ac:dyDescent="0.25">
      <c r="B46" s="1" t="s">
        <v>31</v>
      </c>
      <c r="C46" s="9">
        <v>4.9665596499901352E-3</v>
      </c>
      <c r="D46" s="9">
        <v>-1.1844741281513931E-2</v>
      </c>
      <c r="E46" s="9">
        <v>-1.4569032064369096E-2</v>
      </c>
      <c r="F46" s="9">
        <v>1.4379207081692267E-2</v>
      </c>
      <c r="G46" s="9">
        <v>2.3343911311000463E-2</v>
      </c>
      <c r="H46" s="9">
        <v>-7.2802673751754367E-3</v>
      </c>
      <c r="I46" s="9">
        <v>2.3828875139516217E-2</v>
      </c>
      <c r="J46" s="9">
        <v>0.38202542653041105</v>
      </c>
      <c r="K46" s="9">
        <v>0.4644597060597016</v>
      </c>
      <c r="L46" s="9">
        <v>0.57872321322935127</v>
      </c>
      <c r="M46" s="9">
        <v>0.20814224904287976</v>
      </c>
      <c r="N46" s="9">
        <v>4.2271010089595169E-2</v>
      </c>
      <c r="O46" s="9">
        <v>3.9653198423876546E-2</v>
      </c>
      <c r="P46" s="18">
        <v>1</v>
      </c>
      <c r="Q46" s="15">
        <v>9.4500030997002785E-2</v>
      </c>
    </row>
    <row r="47" spans="2:17" ht="15.75" thickBot="1" x14ac:dyDescent="0.3">
      <c r="B47" s="13" t="s">
        <v>15</v>
      </c>
      <c r="C47" s="16">
        <v>-0.28176452309955091</v>
      </c>
      <c r="D47" s="16">
        <v>0.68525295522112639</v>
      </c>
      <c r="E47" s="16">
        <v>0.25470818065942902</v>
      </c>
      <c r="F47" s="16">
        <v>-0.4624493435419228</v>
      </c>
      <c r="G47" s="16">
        <v>0.45778948272667874</v>
      </c>
      <c r="H47" s="16">
        <v>-0.3849352207155895</v>
      </c>
      <c r="I47" s="16">
        <v>-0.14728416757709881</v>
      </c>
      <c r="J47" s="16">
        <v>0.60563999366242738</v>
      </c>
      <c r="K47" s="16">
        <v>0.57580529062597208</v>
      </c>
      <c r="L47" s="16">
        <v>0.38144636638767393</v>
      </c>
      <c r="M47" s="16">
        <v>0.64559384720550472</v>
      </c>
      <c r="N47" s="16">
        <v>0.61218503861670037</v>
      </c>
      <c r="O47" s="16">
        <v>0.72405911341280071</v>
      </c>
      <c r="P47" s="16">
        <v>9.4500030997002785E-2</v>
      </c>
      <c r="Q47" s="19">
        <v>1</v>
      </c>
    </row>
    <row r="50" spans="2:16" x14ac:dyDescent="0.25">
      <c r="B50" t="s">
        <v>35</v>
      </c>
    </row>
    <row r="51" spans="2:16" ht="15.75" thickBot="1" x14ac:dyDescent="0.3"/>
    <row r="52" spans="2:16" x14ac:dyDescent="0.25">
      <c r="B52" s="2" t="s">
        <v>36</v>
      </c>
      <c r="C52" s="2" t="s">
        <v>16</v>
      </c>
      <c r="D52" s="2" t="s">
        <v>17</v>
      </c>
      <c r="E52" s="2" t="s">
        <v>19</v>
      </c>
      <c r="F52" s="2" t="s">
        <v>20</v>
      </c>
      <c r="G52" s="2" t="s">
        <v>21</v>
      </c>
      <c r="H52" s="2" t="s">
        <v>22</v>
      </c>
      <c r="I52" s="2" t="s">
        <v>23</v>
      </c>
      <c r="J52" s="2" t="s">
        <v>24</v>
      </c>
      <c r="K52" s="2" t="s">
        <v>25</v>
      </c>
      <c r="L52" s="2" t="s">
        <v>26</v>
      </c>
      <c r="M52" s="2" t="s">
        <v>28</v>
      </c>
      <c r="N52" s="2" t="s">
        <v>29</v>
      </c>
      <c r="O52" s="2" t="s">
        <v>30</v>
      </c>
      <c r="P52" s="2" t="s">
        <v>31</v>
      </c>
    </row>
    <row r="53" spans="2:16" x14ac:dyDescent="0.25">
      <c r="B53" s="12" t="s">
        <v>37</v>
      </c>
      <c r="C53" s="14">
        <v>0.17430477970458905</v>
      </c>
      <c r="D53" s="14">
        <v>0.19047709278977309</v>
      </c>
      <c r="E53" s="14">
        <v>0.48855775200622215</v>
      </c>
      <c r="F53" s="14">
        <v>0</v>
      </c>
      <c r="G53" s="14">
        <v>0.39229952557334719</v>
      </c>
      <c r="H53" s="14">
        <v>0</v>
      </c>
      <c r="I53" s="14">
        <v>0</v>
      </c>
      <c r="J53" s="14">
        <v>7.6663586720184841E-3</v>
      </c>
      <c r="K53" s="14">
        <v>8.167787360040606E-3</v>
      </c>
      <c r="L53" s="14">
        <v>6.7849729968461253E-2</v>
      </c>
      <c r="M53" s="14">
        <v>1.4394023426965477E-2</v>
      </c>
      <c r="N53" s="14">
        <v>1.2340343321314364E-2</v>
      </c>
      <c r="O53" s="14">
        <v>1.1444734255343597E-2</v>
      </c>
      <c r="P53" s="14">
        <v>0.3590788308840146</v>
      </c>
    </row>
    <row r="54" spans="2:16" ht="15.75" thickBot="1" x14ac:dyDescent="0.3">
      <c r="B54" s="4" t="s">
        <v>38</v>
      </c>
      <c r="C54" s="10">
        <v>5.7370773291173967</v>
      </c>
      <c r="D54" s="10">
        <v>5.2499751300996911</v>
      </c>
      <c r="E54" s="10">
        <v>2.0468409228869717</v>
      </c>
      <c r="F54" s="10"/>
      <c r="G54" s="10">
        <v>2.5490726723120463</v>
      </c>
      <c r="H54" s="10"/>
      <c r="I54" s="10"/>
      <c r="J54" s="10">
        <v>130.44002280377379</v>
      </c>
      <c r="K54" s="10">
        <v>122.43217849822042</v>
      </c>
      <c r="L54" s="10">
        <v>14.738452171656871</v>
      </c>
      <c r="M54" s="10">
        <v>69.473278619695719</v>
      </c>
      <c r="N54" s="10">
        <v>81.035022605310346</v>
      </c>
      <c r="O54" s="10">
        <v>87.376428118730288</v>
      </c>
      <c r="P54" s="10">
        <v>2.7849037982498284</v>
      </c>
    </row>
    <row r="57" spans="2:16" x14ac:dyDescent="0.25">
      <c r="B57" s="20" t="s">
        <v>39</v>
      </c>
    </row>
    <row r="59" spans="2:16" x14ac:dyDescent="0.25">
      <c r="B59" t="s">
        <v>40</v>
      </c>
    </row>
    <row r="60" spans="2:16" ht="15.75" thickBot="1" x14ac:dyDescent="0.3"/>
    <row r="61" spans="2:16" x14ac:dyDescent="0.25">
      <c r="B61" s="2" t="s">
        <v>7</v>
      </c>
      <c r="C61" s="2" t="s">
        <v>42</v>
      </c>
    </row>
    <row r="62" spans="2:16" ht="15.75" thickBot="1" x14ac:dyDescent="0.3">
      <c r="B62" s="21" t="s">
        <v>23</v>
      </c>
      <c r="C62" s="21" t="s">
        <v>41</v>
      </c>
    </row>
    <row r="65" spans="2:3" x14ac:dyDescent="0.25">
      <c r="B65" t="s">
        <v>43</v>
      </c>
    </row>
    <row r="66" spans="2:3" ht="15.75" thickBot="1" x14ac:dyDescent="0.3"/>
    <row r="67" spans="2:3" x14ac:dyDescent="0.25">
      <c r="B67" s="22" t="s">
        <v>8</v>
      </c>
      <c r="C67" s="23">
        <v>202</v>
      </c>
    </row>
    <row r="68" spans="2:3" x14ac:dyDescent="0.25">
      <c r="B68" s="1" t="s">
        <v>44</v>
      </c>
      <c r="C68" s="9">
        <v>202</v>
      </c>
    </row>
    <row r="69" spans="2:3" x14ac:dyDescent="0.25">
      <c r="B69" s="1" t="s">
        <v>45</v>
      </c>
      <c r="C69" s="9">
        <v>188</v>
      </c>
    </row>
    <row r="70" spans="2:3" x14ac:dyDescent="0.25">
      <c r="B70" s="1" t="s">
        <v>46</v>
      </c>
      <c r="C70" s="9">
        <v>0.97319766758704018</v>
      </c>
    </row>
    <row r="71" spans="2:3" x14ac:dyDescent="0.25">
      <c r="B71" s="1" t="s">
        <v>47</v>
      </c>
      <c r="C71" s="9">
        <v>0.97134431481380357</v>
      </c>
    </row>
    <row r="72" spans="2:3" x14ac:dyDescent="0.25">
      <c r="B72" s="1" t="s">
        <v>48</v>
      </c>
      <c r="C72" s="9">
        <v>154611950367.58478</v>
      </c>
    </row>
    <row r="73" spans="2:3" x14ac:dyDescent="0.25">
      <c r="B73" s="1" t="s">
        <v>49</v>
      </c>
      <c r="C73" s="9">
        <v>393207.26133628911</v>
      </c>
    </row>
    <row r="74" spans="2:3" x14ac:dyDescent="0.25">
      <c r="B74" s="1" t="s">
        <v>50</v>
      </c>
      <c r="C74" s="9">
        <v>2.084871740796141</v>
      </c>
    </row>
    <row r="75" spans="2:3" x14ac:dyDescent="0.25">
      <c r="B75" s="1" t="s">
        <v>51</v>
      </c>
      <c r="C75" s="9">
        <v>1.6658374554976629</v>
      </c>
    </row>
    <row r="76" spans="2:3" x14ac:dyDescent="0.25">
      <c r="B76" s="1" t="s">
        <v>52</v>
      </c>
      <c r="C76" s="9">
        <v>13.999999999999995</v>
      </c>
    </row>
    <row r="77" spans="2:3" x14ac:dyDescent="0.25">
      <c r="B77" s="1" t="s">
        <v>53</v>
      </c>
      <c r="C77" s="9">
        <v>5217.8564239017596</v>
      </c>
    </row>
    <row r="78" spans="2:3" x14ac:dyDescent="0.25">
      <c r="B78" s="1" t="s">
        <v>54</v>
      </c>
      <c r="C78" s="9">
        <v>5264.1721716653765</v>
      </c>
    </row>
    <row r="79" spans="2:3" ht="15.75" thickBot="1" x14ac:dyDescent="0.3">
      <c r="B79" s="4" t="s">
        <v>55</v>
      </c>
      <c r="C79" s="10">
        <v>3.0794169155315593E-2</v>
      </c>
    </row>
    <row r="82" spans="2:7" x14ac:dyDescent="0.25">
      <c r="B82" t="s">
        <v>56</v>
      </c>
    </row>
    <row r="83" spans="2:7" ht="15.75" thickBot="1" x14ac:dyDescent="0.3"/>
    <row r="84" spans="2:7" x14ac:dyDescent="0.25">
      <c r="B84" s="2" t="s">
        <v>57</v>
      </c>
      <c r="C84" s="2" t="s">
        <v>45</v>
      </c>
      <c r="D84" s="2" t="s">
        <v>58</v>
      </c>
      <c r="E84" s="2" t="s">
        <v>59</v>
      </c>
      <c r="F84" s="2" t="s">
        <v>60</v>
      </c>
      <c r="G84" s="2" t="s">
        <v>61</v>
      </c>
    </row>
    <row r="85" spans="2:7" x14ac:dyDescent="0.25">
      <c r="B85" s="12" t="s">
        <v>62</v>
      </c>
      <c r="C85" s="24">
        <v>13</v>
      </c>
      <c r="D85" s="14">
        <v>1055429862825643.9</v>
      </c>
      <c r="E85" s="14">
        <v>81186912525049.531</v>
      </c>
      <c r="F85" s="14">
        <v>525.10114730478688</v>
      </c>
      <c r="G85" s="25" t="s">
        <v>65</v>
      </c>
    </row>
    <row r="86" spans="2:7" x14ac:dyDescent="0.25">
      <c r="B86" s="1" t="s">
        <v>63</v>
      </c>
      <c r="C86" s="6">
        <v>188</v>
      </c>
      <c r="D86" s="9">
        <v>29067046669105.937</v>
      </c>
      <c r="E86" s="9">
        <v>154611950367.58478</v>
      </c>
      <c r="F86" s="9"/>
      <c r="G86" s="9"/>
    </row>
    <row r="87" spans="2:7" ht="15.75" thickBot="1" x14ac:dyDescent="0.3">
      <c r="B87" s="4" t="s">
        <v>64</v>
      </c>
      <c r="C87" s="7">
        <v>201</v>
      </c>
      <c r="D87" s="10">
        <v>1084496909494749.7</v>
      </c>
      <c r="E87" s="10"/>
      <c r="F87" s="10"/>
      <c r="G87" s="10"/>
    </row>
    <row r="88" spans="2:7" x14ac:dyDescent="0.25">
      <c r="B88" s="26" t="s">
        <v>66</v>
      </c>
    </row>
    <row r="91" spans="2:7" x14ac:dyDescent="0.25">
      <c r="B91" t="s">
        <v>67</v>
      </c>
    </row>
    <row r="92" spans="2:7" ht="15.75" thickBot="1" x14ac:dyDescent="0.3"/>
    <row r="93" spans="2:7" x14ac:dyDescent="0.25">
      <c r="B93" s="2" t="s">
        <v>57</v>
      </c>
      <c r="C93" s="2" t="s">
        <v>45</v>
      </c>
      <c r="D93" s="2" t="s">
        <v>58</v>
      </c>
      <c r="E93" s="2" t="s">
        <v>59</v>
      </c>
      <c r="F93" s="2" t="s">
        <v>60</v>
      </c>
      <c r="G93" s="2" t="s">
        <v>61</v>
      </c>
    </row>
    <row r="94" spans="2:7" x14ac:dyDescent="0.25">
      <c r="B94" s="12" t="s">
        <v>16</v>
      </c>
      <c r="C94" s="24">
        <v>1</v>
      </c>
      <c r="D94" s="14">
        <v>86099561445803.5</v>
      </c>
      <c r="E94" s="14">
        <v>86099561445803.5</v>
      </c>
      <c r="F94" s="14">
        <v>556.87520428469247</v>
      </c>
      <c r="G94" s="25" t="s">
        <v>65</v>
      </c>
    </row>
    <row r="95" spans="2:7" x14ac:dyDescent="0.25">
      <c r="B95" s="1" t="s">
        <v>17</v>
      </c>
      <c r="C95" s="6">
        <v>1</v>
      </c>
      <c r="D95" s="9">
        <v>507822598639263.19</v>
      </c>
      <c r="E95" s="9">
        <v>507822598639263.19</v>
      </c>
      <c r="F95" s="9">
        <v>3284.4977211136124</v>
      </c>
      <c r="G95" s="27" t="s">
        <v>65</v>
      </c>
    </row>
    <row r="96" spans="2:7" x14ac:dyDescent="0.25">
      <c r="B96" s="1" t="s">
        <v>19</v>
      </c>
      <c r="C96" s="6">
        <v>1</v>
      </c>
      <c r="D96" s="9">
        <v>15690214078604.402</v>
      </c>
      <c r="E96" s="9">
        <v>15690214078604.402</v>
      </c>
      <c r="F96" s="9">
        <v>101.48125058445638</v>
      </c>
      <c r="G96" s="27" t="s">
        <v>65</v>
      </c>
    </row>
    <row r="97" spans="2:7" x14ac:dyDescent="0.25">
      <c r="B97" s="1" t="s">
        <v>20</v>
      </c>
      <c r="C97" s="6">
        <v>1</v>
      </c>
      <c r="D97" s="9">
        <v>5881589004142.4746</v>
      </c>
      <c r="E97" s="9">
        <v>5881589004142.4746</v>
      </c>
      <c r="F97" s="9">
        <v>38.040972836570475</v>
      </c>
      <c r="G97" s="27" t="s">
        <v>65</v>
      </c>
    </row>
    <row r="98" spans="2:7" x14ac:dyDescent="0.25">
      <c r="B98" s="1" t="s">
        <v>21</v>
      </c>
      <c r="C98" s="6">
        <v>1</v>
      </c>
      <c r="D98" s="9">
        <v>1103821063038.084</v>
      </c>
      <c r="E98" s="9">
        <v>1103821063038.084</v>
      </c>
      <c r="F98" s="9">
        <v>7.1392997786638492</v>
      </c>
      <c r="G98" s="9">
        <v>8.2033873749505128E-3</v>
      </c>
    </row>
    <row r="99" spans="2:7" x14ac:dyDescent="0.25">
      <c r="B99" s="1" t="s">
        <v>22</v>
      </c>
      <c r="C99" s="6">
        <v>1</v>
      </c>
      <c r="D99" s="9">
        <v>26554680910339.352</v>
      </c>
      <c r="E99" s="9">
        <v>26554680910339.352</v>
      </c>
      <c r="F99" s="9">
        <v>171.75050730041553</v>
      </c>
      <c r="G99" s="27" t="s">
        <v>65</v>
      </c>
    </row>
    <row r="100" spans="2:7" x14ac:dyDescent="0.25">
      <c r="B100" s="1" t="s">
        <v>23</v>
      </c>
      <c r="C100" s="6">
        <v>0</v>
      </c>
      <c r="D100" s="9">
        <v>0</v>
      </c>
      <c r="E100" s="9"/>
      <c r="F100" s="9"/>
      <c r="G100" s="9"/>
    </row>
    <row r="101" spans="2:7" x14ac:dyDescent="0.25">
      <c r="B101" s="1" t="s">
        <v>24</v>
      </c>
      <c r="C101" s="6">
        <v>1</v>
      </c>
      <c r="D101" s="9">
        <v>356829706187684.75</v>
      </c>
      <c r="E101" s="9">
        <v>356829706187684.75</v>
      </c>
      <c r="F101" s="9">
        <v>2307.9050832703033</v>
      </c>
      <c r="G101" s="27" t="s">
        <v>65</v>
      </c>
    </row>
    <row r="102" spans="2:7" x14ac:dyDescent="0.25">
      <c r="B102" s="1" t="s">
        <v>25</v>
      </c>
      <c r="C102" s="6">
        <v>1</v>
      </c>
      <c r="D102" s="9">
        <v>20683228569446.023</v>
      </c>
      <c r="E102" s="9">
        <v>20683228569446.023</v>
      </c>
      <c r="F102" s="9">
        <v>133.77509642865468</v>
      </c>
      <c r="G102" s="27" t="s">
        <v>65</v>
      </c>
    </row>
    <row r="103" spans="2:7" x14ac:dyDescent="0.25">
      <c r="B103" s="1" t="s">
        <v>26</v>
      </c>
      <c r="C103" s="6">
        <v>1</v>
      </c>
      <c r="D103" s="9">
        <v>21384245671055.879</v>
      </c>
      <c r="E103" s="9">
        <v>21384245671055.879</v>
      </c>
      <c r="F103" s="9">
        <v>138.30913858997022</v>
      </c>
      <c r="G103" s="27" t="s">
        <v>65</v>
      </c>
    </row>
    <row r="104" spans="2:7" x14ac:dyDescent="0.25">
      <c r="B104" s="1" t="s">
        <v>28</v>
      </c>
      <c r="C104" s="6">
        <v>1</v>
      </c>
      <c r="D104" s="9">
        <v>13020995300907.77</v>
      </c>
      <c r="E104" s="9">
        <v>13020995300907.77</v>
      </c>
      <c r="F104" s="9">
        <v>84.217263089630436</v>
      </c>
      <c r="G104" s="27" t="s">
        <v>65</v>
      </c>
    </row>
    <row r="105" spans="2:7" x14ac:dyDescent="0.25">
      <c r="B105" s="1" t="s">
        <v>29</v>
      </c>
      <c r="C105" s="6">
        <v>1</v>
      </c>
      <c r="D105" s="9">
        <v>109668375.03735352</v>
      </c>
      <c r="E105" s="9">
        <v>109668375.03735352</v>
      </c>
      <c r="F105" s="9">
        <v>7.0931370296164423E-4</v>
      </c>
      <c r="G105" s="9">
        <v>0.97878074619421007</v>
      </c>
    </row>
    <row r="106" spans="2:7" x14ac:dyDescent="0.25">
      <c r="B106" s="1" t="s">
        <v>30</v>
      </c>
      <c r="C106" s="6">
        <v>1</v>
      </c>
      <c r="D106" s="9">
        <v>214401595282.59845</v>
      </c>
      <c r="E106" s="9">
        <v>214401595282.59845</v>
      </c>
      <c r="F106" s="9">
        <v>1.3867077853481944</v>
      </c>
      <c r="G106" s="9">
        <v>0.24045044492975293</v>
      </c>
    </row>
    <row r="107" spans="2:7" ht="15.75" thickBot="1" x14ac:dyDescent="0.3">
      <c r="B107" s="4" t="s">
        <v>31</v>
      </c>
      <c r="C107" s="7">
        <v>1</v>
      </c>
      <c r="D107" s="10">
        <v>144710691700.56183</v>
      </c>
      <c r="E107" s="10">
        <v>144710691700.56183</v>
      </c>
      <c r="F107" s="10">
        <v>0.9359605862064152</v>
      </c>
      <c r="G107" s="10">
        <v>0.33456175864670462</v>
      </c>
    </row>
    <row r="110" spans="2:7" x14ac:dyDescent="0.25">
      <c r="B110" t="s">
        <v>68</v>
      </c>
    </row>
    <row r="111" spans="2:7" ht="15.75" thickBot="1" x14ac:dyDescent="0.3"/>
    <row r="112" spans="2:7" x14ac:dyDescent="0.25">
      <c r="B112" s="2" t="s">
        <v>57</v>
      </c>
      <c r="C112" s="2" t="s">
        <v>45</v>
      </c>
      <c r="D112" s="2" t="s">
        <v>58</v>
      </c>
      <c r="E112" s="2" t="s">
        <v>59</v>
      </c>
      <c r="F112" s="2" t="s">
        <v>60</v>
      </c>
      <c r="G112" s="2" t="s">
        <v>61</v>
      </c>
    </row>
    <row r="113" spans="2:7" x14ac:dyDescent="0.25">
      <c r="B113" s="12" t="s">
        <v>16</v>
      </c>
      <c r="C113" s="24">
        <v>1</v>
      </c>
      <c r="D113" s="14">
        <v>16629565857967.021</v>
      </c>
      <c r="E113" s="14">
        <v>16629565857967.021</v>
      </c>
      <c r="F113" s="14">
        <v>107.55679504999956</v>
      </c>
      <c r="G113" s="25" t="s">
        <v>65</v>
      </c>
    </row>
    <row r="114" spans="2:7" x14ac:dyDescent="0.25">
      <c r="B114" s="1" t="s">
        <v>17</v>
      </c>
      <c r="C114" s="6">
        <v>1</v>
      </c>
      <c r="D114" s="9">
        <v>91800906308305.812</v>
      </c>
      <c r="E114" s="9">
        <v>91800906308305.812</v>
      </c>
      <c r="F114" s="9">
        <v>593.75039309737838</v>
      </c>
      <c r="G114" s="27" t="s">
        <v>65</v>
      </c>
    </row>
    <row r="115" spans="2:7" x14ac:dyDescent="0.25">
      <c r="B115" s="1" t="s">
        <v>19</v>
      </c>
      <c r="C115" s="6">
        <v>1</v>
      </c>
      <c r="D115" s="9">
        <v>18615839612174.879</v>
      </c>
      <c r="E115" s="9">
        <v>18615839612174.879</v>
      </c>
      <c r="F115" s="9">
        <v>120.403627067095</v>
      </c>
      <c r="G115" s="27" t="s">
        <v>65</v>
      </c>
    </row>
    <row r="116" spans="2:7" x14ac:dyDescent="0.25">
      <c r="B116" s="1" t="s">
        <v>20</v>
      </c>
      <c r="C116" s="6">
        <v>1</v>
      </c>
      <c r="D116" s="9">
        <v>1163064537782.748</v>
      </c>
      <c r="E116" s="9">
        <v>1163064537782.748</v>
      </c>
      <c r="F116" s="9">
        <v>7.5224750416614032</v>
      </c>
      <c r="G116" s="9">
        <v>6.682640653739292E-3</v>
      </c>
    </row>
    <row r="117" spans="2:7" x14ac:dyDescent="0.25">
      <c r="B117" s="1" t="s">
        <v>21</v>
      </c>
      <c r="C117" s="6">
        <v>1</v>
      </c>
      <c r="D117" s="9">
        <v>9926476535649.1934</v>
      </c>
      <c r="E117" s="9">
        <v>9926476535649.1934</v>
      </c>
      <c r="F117" s="9">
        <v>64.202518059240091</v>
      </c>
      <c r="G117" s="27" t="s">
        <v>65</v>
      </c>
    </row>
    <row r="118" spans="2:7" x14ac:dyDescent="0.25">
      <c r="B118" s="1" t="s">
        <v>22</v>
      </c>
      <c r="C118" s="6">
        <v>1</v>
      </c>
      <c r="D118" s="9">
        <v>3997343046995.1152</v>
      </c>
      <c r="E118" s="9">
        <v>3997343046995.1152</v>
      </c>
      <c r="F118" s="9">
        <v>25.854036751309099</v>
      </c>
      <c r="G118" s="27" t="s">
        <v>65</v>
      </c>
    </row>
    <row r="119" spans="2:7" x14ac:dyDescent="0.25">
      <c r="B119" s="1" t="s">
        <v>23</v>
      </c>
      <c r="C119" s="6">
        <v>0</v>
      </c>
      <c r="D119" s="9">
        <v>0</v>
      </c>
      <c r="E119" s="9"/>
      <c r="F119" s="9"/>
      <c r="G119" s="9"/>
    </row>
    <row r="120" spans="2:7" x14ac:dyDescent="0.25">
      <c r="B120" s="1" t="s">
        <v>24</v>
      </c>
      <c r="C120" s="6">
        <v>1</v>
      </c>
      <c r="D120" s="9">
        <v>352496081649.7757</v>
      </c>
      <c r="E120" s="9">
        <v>352496081649.7757</v>
      </c>
      <c r="F120" s="9">
        <v>2.2798760432924361</v>
      </c>
      <c r="G120" s="9">
        <v>0.13274121749771636</v>
      </c>
    </row>
    <row r="121" spans="2:7" x14ac:dyDescent="0.25">
      <c r="B121" s="1" t="s">
        <v>25</v>
      </c>
      <c r="C121" s="6">
        <v>1</v>
      </c>
      <c r="D121" s="9">
        <v>701954924677.26416</v>
      </c>
      <c r="E121" s="9">
        <v>701954924677.26416</v>
      </c>
      <c r="F121" s="9">
        <v>4.5401078183697292</v>
      </c>
      <c r="G121" s="9">
        <v>3.440905119378828E-2</v>
      </c>
    </row>
    <row r="122" spans="2:7" x14ac:dyDescent="0.25">
      <c r="B122" s="1" t="s">
        <v>26</v>
      </c>
      <c r="C122" s="6">
        <v>1</v>
      </c>
      <c r="D122" s="9">
        <v>2826672195749.8711</v>
      </c>
      <c r="E122" s="9">
        <v>2826672195749.8711</v>
      </c>
      <c r="F122" s="9">
        <v>18.282365554729449</v>
      </c>
      <c r="G122" s="27" t="s">
        <v>65</v>
      </c>
    </row>
    <row r="123" spans="2:7" x14ac:dyDescent="0.25">
      <c r="B123" s="1" t="s">
        <v>28</v>
      </c>
      <c r="C123" s="6">
        <v>1</v>
      </c>
      <c r="D123" s="9">
        <v>7216512068486.2305</v>
      </c>
      <c r="E123" s="9">
        <v>7216512068486.2305</v>
      </c>
      <c r="F123" s="9">
        <v>46.674995376031497</v>
      </c>
      <c r="G123" s="27" t="s">
        <v>65</v>
      </c>
    </row>
    <row r="124" spans="2:7" x14ac:dyDescent="0.25">
      <c r="B124" s="1" t="s">
        <v>29</v>
      </c>
      <c r="C124" s="6">
        <v>1</v>
      </c>
      <c r="D124" s="9">
        <v>241934592547.48145</v>
      </c>
      <c r="E124" s="9">
        <v>241934592547.48145</v>
      </c>
      <c r="F124" s="9">
        <v>1.5647858524020297</v>
      </c>
      <c r="G124" s="9">
        <v>0.21252036096419061</v>
      </c>
    </row>
    <row r="125" spans="2:7" x14ac:dyDescent="0.25">
      <c r="B125" s="1" t="s">
        <v>30</v>
      </c>
      <c r="C125" s="6">
        <v>1</v>
      </c>
      <c r="D125" s="9">
        <v>239128435520.30252</v>
      </c>
      <c r="E125" s="9">
        <v>239128435520.30252</v>
      </c>
      <c r="F125" s="9">
        <v>1.5466361749643711</v>
      </c>
      <c r="G125" s="9">
        <v>0.21518123585438773</v>
      </c>
    </row>
    <row r="126" spans="2:7" ht="15.75" thickBot="1" x14ac:dyDescent="0.3">
      <c r="B126" s="4" t="s">
        <v>31</v>
      </c>
      <c r="C126" s="7">
        <v>1</v>
      </c>
      <c r="D126" s="10">
        <v>144710691700.61124</v>
      </c>
      <c r="E126" s="10">
        <v>144710691700.61124</v>
      </c>
      <c r="F126" s="10">
        <v>0.93596058620673483</v>
      </c>
      <c r="G126" s="10">
        <v>0.33456175864662324</v>
      </c>
    </row>
    <row r="129" spans="2:8" x14ac:dyDescent="0.25">
      <c r="B129" t="s">
        <v>69</v>
      </c>
    </row>
    <row r="130" spans="2:8" ht="15.75" thickBot="1" x14ac:dyDescent="0.3"/>
    <row r="131" spans="2:8" x14ac:dyDescent="0.25">
      <c r="B131" s="2" t="s">
        <v>57</v>
      </c>
      <c r="C131" s="2" t="s">
        <v>70</v>
      </c>
      <c r="D131" s="2" t="s">
        <v>71</v>
      </c>
      <c r="E131" s="2" t="s">
        <v>72</v>
      </c>
      <c r="F131" s="2" t="s">
        <v>73</v>
      </c>
      <c r="G131" s="2" t="s">
        <v>74</v>
      </c>
      <c r="H131" s="2" t="s">
        <v>75</v>
      </c>
    </row>
    <row r="132" spans="2:8" x14ac:dyDescent="0.25">
      <c r="B132" s="12" t="s">
        <v>76</v>
      </c>
      <c r="C132" s="14">
        <v>-25540511.337971009</v>
      </c>
      <c r="D132" s="14">
        <v>3958923.4876727611</v>
      </c>
      <c r="E132" s="14">
        <v>-6.4513778600416716</v>
      </c>
      <c r="F132" s="25" t="s">
        <v>65</v>
      </c>
      <c r="G132" s="14">
        <v>-33350132.004095104</v>
      </c>
      <c r="H132" s="14">
        <v>-17730890.671846915</v>
      </c>
    </row>
    <row r="133" spans="2:8" x14ac:dyDescent="0.25">
      <c r="B133" s="1" t="s">
        <v>16</v>
      </c>
      <c r="C133" s="9">
        <v>2981.9634537010666</v>
      </c>
      <c r="D133" s="9">
        <v>287.53014950035504</v>
      </c>
      <c r="E133" s="9">
        <v>10.370959215521795</v>
      </c>
      <c r="F133" s="27" t="s">
        <v>65</v>
      </c>
      <c r="G133" s="9">
        <v>2414.7634548469</v>
      </c>
      <c r="H133" s="9">
        <v>3549.1634525552331</v>
      </c>
    </row>
    <row r="134" spans="2:8" x14ac:dyDescent="0.25">
      <c r="B134" s="1" t="s">
        <v>17</v>
      </c>
      <c r="C134" s="9">
        <v>29817.69774535513</v>
      </c>
      <c r="D134" s="9">
        <v>1223.6920907521546</v>
      </c>
      <c r="E134" s="9">
        <v>24.366993928209002</v>
      </c>
      <c r="F134" s="27" t="s">
        <v>65</v>
      </c>
      <c r="G134" s="9">
        <v>27403.76601096629</v>
      </c>
      <c r="H134" s="9">
        <v>32231.62947974397</v>
      </c>
    </row>
    <row r="135" spans="2:8" x14ac:dyDescent="0.25">
      <c r="B135" s="1" t="s">
        <v>19</v>
      </c>
      <c r="C135" s="9">
        <v>541598.09650313866</v>
      </c>
      <c r="D135" s="9">
        <v>49357.976213998074</v>
      </c>
      <c r="E135" s="9">
        <v>10.972858655204339</v>
      </c>
      <c r="F135" s="27" t="s">
        <v>65</v>
      </c>
      <c r="G135" s="9">
        <v>444231.45825434133</v>
      </c>
      <c r="H135" s="9">
        <v>638964.73475193605</v>
      </c>
    </row>
    <row r="136" spans="2:8" x14ac:dyDescent="0.25">
      <c r="B136" s="1" t="s">
        <v>20</v>
      </c>
      <c r="C136" s="9">
        <v>-277309.71578990511</v>
      </c>
      <c r="D136" s="9">
        <v>101107.81100900374</v>
      </c>
      <c r="E136" s="9">
        <v>-2.7427130804484574</v>
      </c>
      <c r="F136" s="9">
        <v>6.6826406537334182E-3</v>
      </c>
      <c r="G136" s="9">
        <v>-476761.32247570553</v>
      </c>
      <c r="H136" s="9">
        <v>-77858.10910410466</v>
      </c>
    </row>
    <row r="137" spans="2:8" x14ac:dyDescent="0.25">
      <c r="B137" s="1" t="s">
        <v>21</v>
      </c>
      <c r="C137" s="9">
        <v>799717.52974344871</v>
      </c>
      <c r="D137" s="9">
        <v>99806.90421947524</v>
      </c>
      <c r="E137" s="9">
        <v>8.0126473814363681</v>
      </c>
      <c r="F137" s="27" t="s">
        <v>65</v>
      </c>
      <c r="G137" s="9">
        <v>602832.17334761668</v>
      </c>
      <c r="H137" s="9">
        <v>996602.88613928074</v>
      </c>
    </row>
    <row r="138" spans="2:8" x14ac:dyDescent="0.25">
      <c r="B138" s="1" t="s">
        <v>22</v>
      </c>
      <c r="C138" s="9">
        <v>-961659.13209080882</v>
      </c>
      <c r="D138" s="9">
        <v>189128.5004606377</v>
      </c>
      <c r="E138" s="9">
        <v>-5.0846864948889801</v>
      </c>
      <c r="F138" s="27" t="s">
        <v>65</v>
      </c>
      <c r="G138" s="9">
        <v>-1334745.8690155274</v>
      </c>
      <c r="H138" s="9">
        <v>-588572.39516609022</v>
      </c>
    </row>
    <row r="139" spans="2:8" x14ac:dyDescent="0.25">
      <c r="B139" s="1" t="s">
        <v>23</v>
      </c>
      <c r="C139" s="9">
        <v>0</v>
      </c>
      <c r="D139" s="9">
        <v>0</v>
      </c>
      <c r="E139" s="9"/>
      <c r="F139" s="9"/>
      <c r="G139" s="9"/>
      <c r="H139" s="9"/>
    </row>
    <row r="140" spans="2:8" x14ac:dyDescent="0.25">
      <c r="B140" s="1" t="s">
        <v>24</v>
      </c>
      <c r="C140" s="9">
        <v>-715.63395811441967</v>
      </c>
      <c r="D140" s="9">
        <v>473.95305054081626</v>
      </c>
      <c r="E140" s="9">
        <v>-1.5099258403291786</v>
      </c>
      <c r="F140" s="9">
        <v>0.13274121749760256</v>
      </c>
      <c r="G140" s="9">
        <v>-1650.5834588565942</v>
      </c>
      <c r="H140" s="9">
        <v>219.31554262775489</v>
      </c>
    </row>
    <row r="141" spans="2:8" x14ac:dyDescent="0.25">
      <c r="B141" s="1" t="s">
        <v>25</v>
      </c>
      <c r="C141" s="9">
        <v>919.1367194953516</v>
      </c>
      <c r="D141" s="9">
        <v>431.36711435169565</v>
      </c>
      <c r="E141" s="9">
        <v>2.1307528759505181</v>
      </c>
      <c r="F141" s="9">
        <v>3.440905119375566E-2</v>
      </c>
      <c r="G141" s="9">
        <v>68.194906293585746</v>
      </c>
      <c r="H141" s="9">
        <v>1770.0785326971175</v>
      </c>
    </row>
    <row r="142" spans="2:8" x14ac:dyDescent="0.25">
      <c r="B142" s="1" t="s">
        <v>26</v>
      </c>
      <c r="C142" s="9">
        <v>-4.6381141872836888</v>
      </c>
      <c r="D142" s="9">
        <v>1.0847389687892404</v>
      </c>
      <c r="E142" s="9">
        <v>-4.275788296294583</v>
      </c>
      <c r="F142" s="27" t="s">
        <v>65</v>
      </c>
      <c r="G142" s="9">
        <v>-6.7779382819863816</v>
      </c>
      <c r="H142" s="9">
        <v>-2.4982900925809965</v>
      </c>
    </row>
    <row r="143" spans="2:8" x14ac:dyDescent="0.25">
      <c r="B143" s="1" t="s">
        <v>28</v>
      </c>
      <c r="C143" s="9">
        <v>105684.54607389522</v>
      </c>
      <c r="D143" s="9">
        <v>15469.253078118667</v>
      </c>
      <c r="E143" s="9">
        <v>6.8319100825486219</v>
      </c>
      <c r="F143" s="27" t="s">
        <v>65</v>
      </c>
      <c r="G143" s="9">
        <v>75168.927647686025</v>
      </c>
      <c r="H143" s="9">
        <v>136200.16450010444</v>
      </c>
    </row>
    <row r="144" spans="2:8" x14ac:dyDescent="0.25">
      <c r="B144" s="1" t="s">
        <v>29</v>
      </c>
      <c r="C144" s="9">
        <v>30564.740377297203</v>
      </c>
      <c r="D144" s="9">
        <v>24433.92608222783</v>
      </c>
      <c r="E144" s="9">
        <v>1.2509140067968307</v>
      </c>
      <c r="F144" s="9">
        <v>0.21252036096441287</v>
      </c>
      <c r="G144" s="9">
        <v>-17635.154033515893</v>
      </c>
      <c r="H144" s="9">
        <v>78764.634788110299</v>
      </c>
    </row>
    <row r="145" spans="2:8" x14ac:dyDescent="0.25">
      <c r="B145" s="1" t="s">
        <v>30</v>
      </c>
      <c r="C145" s="9">
        <v>-28063.605933526214</v>
      </c>
      <c r="D145" s="9">
        <v>22565.730207290308</v>
      </c>
      <c r="E145" s="9">
        <v>-1.2436382813998064</v>
      </c>
      <c r="F145" s="9">
        <v>0.2151812358545788</v>
      </c>
      <c r="G145" s="9">
        <v>-72578.180039789426</v>
      </c>
      <c r="H145" s="9">
        <v>16450.968172737001</v>
      </c>
    </row>
    <row r="146" spans="2:8" ht="15.75" thickBot="1" x14ac:dyDescent="0.3">
      <c r="B146" s="4" t="s">
        <v>31</v>
      </c>
      <c r="C146" s="10">
        <v>15836.186245084042</v>
      </c>
      <c r="D146" s="10">
        <v>16368.987624247507</v>
      </c>
      <c r="E146" s="10">
        <v>0.9674505600838611</v>
      </c>
      <c r="F146" s="10">
        <v>0.33456175864666632</v>
      </c>
      <c r="G146" s="10">
        <v>-16454.304953320141</v>
      </c>
      <c r="H146" s="10">
        <v>48126.677443488225</v>
      </c>
    </row>
    <row r="149" spans="2:8" x14ac:dyDescent="0.25">
      <c r="B149" t="s">
        <v>77</v>
      </c>
    </row>
    <row r="151" spans="2:8" x14ac:dyDescent="0.25">
      <c r="B151" s="28" t="s">
        <v>315</v>
      </c>
    </row>
    <row r="154" spans="2:8" x14ac:dyDescent="0.25">
      <c r="B154" t="s">
        <v>79</v>
      </c>
    </row>
    <row r="155" spans="2:8" ht="15.75" thickBot="1" x14ac:dyDescent="0.3"/>
    <row r="156" spans="2:8" x14ac:dyDescent="0.25">
      <c r="B156" s="2" t="s">
        <v>57</v>
      </c>
      <c r="C156" s="2" t="s">
        <v>70</v>
      </c>
      <c r="D156" s="2" t="s">
        <v>71</v>
      </c>
      <c r="E156" s="2" t="s">
        <v>72</v>
      </c>
      <c r="F156" s="2" t="s">
        <v>73</v>
      </c>
      <c r="G156" s="2" t="s">
        <v>74</v>
      </c>
      <c r="H156" s="2" t="s">
        <v>75</v>
      </c>
    </row>
    <row r="157" spans="2:8" x14ac:dyDescent="0.25">
      <c r="B157" s="12" t="s">
        <v>16</v>
      </c>
      <c r="C157" s="14">
        <v>0.29660034249213596</v>
      </c>
      <c r="D157" s="14">
        <v>2.8599123410708843E-2</v>
      </c>
      <c r="E157" s="14">
        <v>10.370959215521795</v>
      </c>
      <c r="F157" s="25" t="s">
        <v>65</v>
      </c>
      <c r="G157" s="14">
        <v>0.24018391870502215</v>
      </c>
      <c r="H157" s="14">
        <v>0.35301676627924977</v>
      </c>
    </row>
    <row r="158" spans="2:8" x14ac:dyDescent="0.25">
      <c r="B158" s="1" t="s">
        <v>17</v>
      </c>
      <c r="C158" s="9">
        <v>0.66663474921215571</v>
      </c>
      <c r="D158" s="9">
        <v>2.735810380124119E-2</v>
      </c>
      <c r="E158" s="9">
        <v>24.366993928209002</v>
      </c>
      <c r="F158" s="27" t="s">
        <v>65</v>
      </c>
      <c r="G158" s="9">
        <v>0.61266643850915237</v>
      </c>
      <c r="H158" s="9">
        <v>0.72060305991515905</v>
      </c>
    </row>
    <row r="159" spans="2:8" x14ac:dyDescent="0.25">
      <c r="B159" s="1" t="s">
        <v>19</v>
      </c>
      <c r="C159" s="9">
        <v>0.18744298882234928</v>
      </c>
      <c r="D159" s="9">
        <v>1.7082420790451587E-2</v>
      </c>
      <c r="E159" s="9">
        <v>10.972858655204341</v>
      </c>
      <c r="F159" s="27" t="s">
        <v>65</v>
      </c>
      <c r="G159" s="9">
        <v>0.15374513463346684</v>
      </c>
      <c r="H159" s="9">
        <v>0.22114084301123171</v>
      </c>
    </row>
    <row r="160" spans="2:8" x14ac:dyDescent="0.25">
      <c r="B160" s="1" t="s">
        <v>20</v>
      </c>
      <c r="C160" s="9">
        <v>-5.9837759997705443E-2</v>
      </c>
      <c r="D160" s="9">
        <v>2.1816995887853297E-2</v>
      </c>
      <c r="E160" s="9">
        <v>-2.7427130804484574</v>
      </c>
      <c r="F160" s="9">
        <v>6.6826406537334182E-3</v>
      </c>
      <c r="G160" s="9">
        <v>-0.10287533384550976</v>
      </c>
      <c r="H160" s="9">
        <v>-1.6800186149901121E-2</v>
      </c>
    </row>
    <row r="161" spans="2:8" x14ac:dyDescent="0.25">
      <c r="B161" s="1" t="s">
        <v>21</v>
      </c>
      <c r="C161" s="9">
        <v>0.15274764012697584</v>
      </c>
      <c r="D161" s="9">
        <v>1.9063317385070538E-2</v>
      </c>
      <c r="E161" s="9">
        <v>8.0126473814363681</v>
      </c>
      <c r="F161" s="27" t="s">
        <v>65</v>
      </c>
      <c r="G161" s="9">
        <v>0.11514214512842344</v>
      </c>
      <c r="H161" s="9">
        <v>0.19035313512552823</v>
      </c>
    </row>
    <row r="162" spans="2:8" x14ac:dyDescent="0.25">
      <c r="B162" s="1" t="s">
        <v>22</v>
      </c>
      <c r="C162" s="9">
        <v>-0.18030379912510899</v>
      </c>
      <c r="D162" s="9">
        <v>3.5460160485085282E-2</v>
      </c>
      <c r="E162" s="9">
        <v>-5.0846864948889801</v>
      </c>
      <c r="F162" s="27" t="s">
        <v>65</v>
      </c>
      <c r="G162" s="9">
        <v>-0.25025473477989013</v>
      </c>
      <c r="H162" s="9">
        <v>-0.11035286347032786</v>
      </c>
    </row>
    <row r="163" spans="2:8" x14ac:dyDescent="0.25">
      <c r="B163" s="1" t="s">
        <v>23</v>
      </c>
      <c r="C163" s="9">
        <v>0</v>
      </c>
      <c r="D163" s="9">
        <v>0</v>
      </c>
      <c r="E163" s="9"/>
      <c r="F163" s="9"/>
      <c r="G163" s="9"/>
      <c r="H163" s="9"/>
    </row>
    <row r="164" spans="2:8" x14ac:dyDescent="0.25">
      <c r="B164" s="1" t="s">
        <v>24</v>
      </c>
      <c r="C164" s="9">
        <v>-0.2059057243470605</v>
      </c>
      <c r="D164" s="9">
        <v>0.1363681042124367</v>
      </c>
      <c r="E164" s="9">
        <v>-1.5099258403291789</v>
      </c>
      <c r="F164" s="9">
        <v>0.13274121749760256</v>
      </c>
      <c r="G164" s="9">
        <v>-0.4749139959576989</v>
      </c>
      <c r="H164" s="9">
        <v>6.3102547263577891E-2</v>
      </c>
    </row>
    <row r="165" spans="2:8" x14ac:dyDescent="0.25">
      <c r="B165" s="1" t="s">
        <v>25</v>
      </c>
      <c r="C165" s="9">
        <v>0.28150637986478877</v>
      </c>
      <c r="D165" s="9">
        <v>0.13211592157969526</v>
      </c>
      <c r="E165" s="9">
        <v>2.1307528759505181</v>
      </c>
      <c r="F165" s="9">
        <v>3.440905119375566E-2</v>
      </c>
      <c r="G165" s="9">
        <v>2.0886230294951125E-2</v>
      </c>
      <c r="H165" s="9">
        <v>0.54212652943462647</v>
      </c>
    </row>
    <row r="166" spans="2:8" x14ac:dyDescent="0.25">
      <c r="B166" s="1" t="s">
        <v>26</v>
      </c>
      <c r="C166" s="9">
        <v>-0.19599703539141244</v>
      </c>
      <c r="D166" s="9">
        <v>4.5838807211588173E-2</v>
      </c>
      <c r="E166" s="9">
        <v>-4.275788296294583</v>
      </c>
      <c r="F166" s="27" t="s">
        <v>65</v>
      </c>
      <c r="G166" s="9">
        <v>-0.28642154024097111</v>
      </c>
      <c r="H166" s="9">
        <v>-0.10557253054185381</v>
      </c>
    </row>
    <row r="167" spans="2:8" x14ac:dyDescent="0.25">
      <c r="B167" s="1" t="s">
        <v>28</v>
      </c>
      <c r="C167" s="9">
        <v>0.67992092827608086</v>
      </c>
      <c r="D167" s="9">
        <v>9.9521352017331963E-2</v>
      </c>
      <c r="E167" s="9">
        <v>6.8319100825486219</v>
      </c>
      <c r="F167" s="27" t="s">
        <v>65</v>
      </c>
      <c r="G167" s="9">
        <v>0.48359887005614421</v>
      </c>
      <c r="H167" s="9">
        <v>0.87624298649601751</v>
      </c>
    </row>
    <row r="168" spans="2:8" x14ac:dyDescent="0.25">
      <c r="B168" s="1" t="s">
        <v>29</v>
      </c>
      <c r="C168" s="9">
        <v>0.13445321897028412</v>
      </c>
      <c r="D168" s="9">
        <v>0.10748398230392632</v>
      </c>
      <c r="E168" s="9">
        <v>1.2509140067968307</v>
      </c>
      <c r="F168" s="9">
        <v>0.21252036096441287</v>
      </c>
      <c r="G168" s="9">
        <v>-7.7576422949242635E-2</v>
      </c>
      <c r="H168" s="9">
        <v>0.34648286088981084</v>
      </c>
    </row>
    <row r="169" spans="2:8" x14ac:dyDescent="0.25">
      <c r="B169" s="1" t="s">
        <v>30</v>
      </c>
      <c r="C169" s="9">
        <v>-0.13880291775310563</v>
      </c>
      <c r="D169" s="9">
        <v>0.11161036117099317</v>
      </c>
      <c r="E169" s="9">
        <v>-1.2436382813998064</v>
      </c>
      <c r="F169" s="9">
        <v>0.2151812358545788</v>
      </c>
      <c r="G169" s="9">
        <v>-0.35897251331832575</v>
      </c>
      <c r="H169" s="9">
        <v>8.1366677812114485E-2</v>
      </c>
    </row>
    <row r="170" spans="2:8" ht="15.75" thickBot="1" x14ac:dyDescent="0.3">
      <c r="B170" s="4" t="s">
        <v>31</v>
      </c>
      <c r="C170" s="10">
        <v>1.927707997277231E-2</v>
      </c>
      <c r="D170" s="10">
        <v>1.9925648677180281E-2</v>
      </c>
      <c r="E170" s="10">
        <v>0.9674505600838611</v>
      </c>
      <c r="F170" s="10">
        <v>0.33456175864666632</v>
      </c>
      <c r="G170" s="10">
        <v>-2.0029503794197934E-2</v>
      </c>
      <c r="H170" s="10">
        <v>5.8583663739742553E-2</v>
      </c>
    </row>
    <row r="189" spans="2:5" x14ac:dyDescent="0.25">
      <c r="E189" t="s">
        <v>80</v>
      </c>
    </row>
    <row r="192" spans="2:5" x14ac:dyDescent="0.25">
      <c r="B192" t="s">
        <v>81</v>
      </c>
    </row>
    <row r="193" spans="2:13" ht="15.75" thickBot="1" x14ac:dyDescent="0.3"/>
    <row r="194" spans="2:13" x14ac:dyDescent="0.25">
      <c r="B194" s="2" t="s">
        <v>82</v>
      </c>
      <c r="C194" s="2" t="s">
        <v>83</v>
      </c>
      <c r="D194" s="2" t="s">
        <v>15</v>
      </c>
      <c r="E194" s="2" t="s">
        <v>84</v>
      </c>
      <c r="F194" s="2" t="s">
        <v>85</v>
      </c>
      <c r="G194" s="2" t="s">
        <v>86</v>
      </c>
      <c r="H194" s="2" t="s">
        <v>87</v>
      </c>
      <c r="I194" s="2" t="s">
        <v>88</v>
      </c>
      <c r="J194" s="2" t="s">
        <v>89</v>
      </c>
      <c r="K194" s="2" t="s">
        <v>90</v>
      </c>
      <c r="L194" s="2" t="s">
        <v>91</v>
      </c>
      <c r="M194" s="2" t="s">
        <v>92</v>
      </c>
    </row>
    <row r="195" spans="2:13" x14ac:dyDescent="0.25">
      <c r="B195" s="12" t="s">
        <v>93</v>
      </c>
      <c r="C195" s="24">
        <v>1</v>
      </c>
      <c r="D195" s="14">
        <v>11558341</v>
      </c>
      <c r="E195" s="14">
        <v>11373130.913299246</v>
      </c>
      <c r="F195" s="14">
        <v>185210.08670075424</v>
      </c>
      <c r="G195" s="14">
        <v>0.47102407537269247</v>
      </c>
      <c r="H195" s="14">
        <v>137230.13613326155</v>
      </c>
      <c r="I195" s="14">
        <v>11102422.143478755</v>
      </c>
      <c r="J195" s="14">
        <v>11643839.683119737</v>
      </c>
      <c r="K195" s="14">
        <v>416466.15784567449</v>
      </c>
      <c r="L195" s="14">
        <v>10551583.661077704</v>
      </c>
      <c r="M195" s="14">
        <v>12194678.165520787</v>
      </c>
    </row>
    <row r="196" spans="2:13" x14ac:dyDescent="0.25">
      <c r="B196" s="1" t="s">
        <v>94</v>
      </c>
      <c r="C196" s="6">
        <v>1</v>
      </c>
      <c r="D196" s="9">
        <v>10081641</v>
      </c>
      <c r="E196" s="9">
        <v>10214391.565981207</v>
      </c>
      <c r="F196" s="9">
        <v>-132750.56598120742</v>
      </c>
      <c r="G196" s="9">
        <v>-0.33760965026450251</v>
      </c>
      <c r="H196" s="9">
        <v>122102.31891132351</v>
      </c>
      <c r="I196" s="9">
        <v>9973524.8768115956</v>
      </c>
      <c r="J196" s="9">
        <v>10455258.255150819</v>
      </c>
      <c r="K196" s="9">
        <v>411729.19091449823</v>
      </c>
      <c r="L196" s="9">
        <v>9402188.7516998406</v>
      </c>
      <c r="M196" s="9">
        <v>11026594.380262574</v>
      </c>
    </row>
    <row r="197" spans="2:13" x14ac:dyDescent="0.25">
      <c r="B197" s="1" t="s">
        <v>95</v>
      </c>
      <c r="C197" s="6">
        <v>1</v>
      </c>
      <c r="D197" s="9">
        <v>9844919</v>
      </c>
      <c r="E197" s="9">
        <v>10287900.702752361</v>
      </c>
      <c r="F197" s="9">
        <v>-442981.70275236107</v>
      </c>
      <c r="G197" s="9">
        <v>-1.1265857635663106</v>
      </c>
      <c r="H197" s="9">
        <v>120477.11563453249</v>
      </c>
      <c r="I197" s="9">
        <v>10050239.991454411</v>
      </c>
      <c r="J197" s="9">
        <v>10525561.414050311</v>
      </c>
      <c r="K197" s="9">
        <v>411250.14985918399</v>
      </c>
      <c r="L197" s="9">
        <v>9476642.8748889323</v>
      </c>
      <c r="M197" s="9">
        <v>11099158.53061579</v>
      </c>
    </row>
    <row r="198" spans="2:13" x14ac:dyDescent="0.25">
      <c r="B198" s="1" t="s">
        <v>96</v>
      </c>
      <c r="C198" s="6">
        <v>1</v>
      </c>
      <c r="D198" s="9">
        <v>10453919</v>
      </c>
      <c r="E198" s="9">
        <v>9992724.9224116951</v>
      </c>
      <c r="F198" s="9">
        <v>461194.07758830488</v>
      </c>
      <c r="G198" s="9">
        <v>1.1729032572312297</v>
      </c>
      <c r="H198" s="9">
        <v>113809.81602152313</v>
      </c>
      <c r="I198" s="9">
        <v>9768216.5443192571</v>
      </c>
      <c r="J198" s="9">
        <v>10217233.300504133</v>
      </c>
      <c r="K198" s="9">
        <v>409346.58248290984</v>
      </c>
      <c r="L198" s="9">
        <v>9185222.1908938773</v>
      </c>
      <c r="M198" s="9">
        <v>10800227.653929513</v>
      </c>
    </row>
    <row r="199" spans="2:13" x14ac:dyDescent="0.25">
      <c r="B199" s="1" t="s">
        <v>97</v>
      </c>
      <c r="C199" s="6">
        <v>1</v>
      </c>
      <c r="D199" s="9">
        <v>11888649</v>
      </c>
      <c r="E199" s="9">
        <v>12002522.843365576</v>
      </c>
      <c r="F199" s="9">
        <v>-113873.84336557612</v>
      </c>
      <c r="G199" s="9">
        <v>-0.28960259527909865</v>
      </c>
      <c r="H199" s="9">
        <v>121388.68111362666</v>
      </c>
      <c r="I199" s="9">
        <v>11763063.920855355</v>
      </c>
      <c r="J199" s="9">
        <v>12241981.765875798</v>
      </c>
      <c r="K199" s="9">
        <v>411518.11900582275</v>
      </c>
      <c r="L199" s="9">
        <v>11190736.402763864</v>
      </c>
      <c r="M199" s="9">
        <v>12814309.283967288</v>
      </c>
    </row>
    <row r="200" spans="2:13" x14ac:dyDescent="0.25">
      <c r="B200" s="1" t="s">
        <v>98</v>
      </c>
      <c r="C200" s="6">
        <v>1</v>
      </c>
      <c r="D200" s="9">
        <v>13630712</v>
      </c>
      <c r="E200" s="9">
        <v>14006118.871520992</v>
      </c>
      <c r="F200" s="9">
        <v>-375406.87152099237</v>
      </c>
      <c r="G200" s="9">
        <v>-0.95473026170777398</v>
      </c>
      <c r="H200" s="9">
        <v>163921.91532683943</v>
      </c>
      <c r="I200" s="9">
        <v>13682756.22469205</v>
      </c>
      <c r="J200" s="9">
        <v>14329481.518349934</v>
      </c>
      <c r="K200" s="9">
        <v>426007.4467565142</v>
      </c>
      <c r="L200" s="9">
        <v>13165749.874627806</v>
      </c>
      <c r="M200" s="9">
        <v>14846487.868414178</v>
      </c>
    </row>
    <row r="201" spans="2:13" x14ac:dyDescent="0.25">
      <c r="B201" s="1" t="s">
        <v>99</v>
      </c>
      <c r="C201" s="6">
        <v>1</v>
      </c>
      <c r="D201" s="9">
        <v>11568448</v>
      </c>
      <c r="E201" s="9">
        <v>11159410.53967249</v>
      </c>
      <c r="F201" s="9">
        <v>409037.46032750979</v>
      </c>
      <c r="G201" s="9">
        <v>1.0402591725733212</v>
      </c>
      <c r="H201" s="9">
        <v>100414.80082427984</v>
      </c>
      <c r="I201" s="9">
        <v>10961326.008323535</v>
      </c>
      <c r="J201" s="9">
        <v>11357495.071021445</v>
      </c>
      <c r="K201" s="9">
        <v>405826.41928805545</v>
      </c>
      <c r="L201" s="9">
        <v>10358851.902760254</v>
      </c>
      <c r="M201" s="9">
        <v>11959969.176584726</v>
      </c>
    </row>
    <row r="202" spans="2:13" x14ac:dyDescent="0.25">
      <c r="B202" s="1" t="s">
        <v>100</v>
      </c>
      <c r="C202" s="6">
        <v>1</v>
      </c>
      <c r="D202" s="9">
        <v>10739347</v>
      </c>
      <c r="E202" s="9">
        <v>10996050.987941427</v>
      </c>
      <c r="F202" s="9">
        <v>-256703.98794142716</v>
      </c>
      <c r="G202" s="9">
        <v>-0.65284650916423947</v>
      </c>
      <c r="H202" s="9">
        <v>130078.93375993975</v>
      </c>
      <c r="I202" s="9">
        <v>10739449.128248457</v>
      </c>
      <c r="J202" s="9">
        <v>11252652.847634397</v>
      </c>
      <c r="K202" s="9">
        <v>414164.79736417433</v>
      </c>
      <c r="L202" s="9">
        <v>10179043.543683462</v>
      </c>
      <c r="M202" s="9">
        <v>11813058.432199392</v>
      </c>
    </row>
    <row r="203" spans="2:13" x14ac:dyDescent="0.25">
      <c r="B203" s="1" t="s">
        <v>101</v>
      </c>
      <c r="C203" s="6">
        <v>1</v>
      </c>
      <c r="D203" s="9">
        <v>11382512</v>
      </c>
      <c r="E203" s="9">
        <v>11207107.909567544</v>
      </c>
      <c r="F203" s="9">
        <v>175404.09043245576</v>
      </c>
      <c r="G203" s="9">
        <v>0.44608558304939855</v>
      </c>
      <c r="H203" s="9">
        <v>126881.98795704346</v>
      </c>
      <c r="I203" s="9">
        <v>10956812.545589512</v>
      </c>
      <c r="J203" s="9">
        <v>11457403.273545576</v>
      </c>
      <c r="K203" s="9">
        <v>413171.86404148588</v>
      </c>
      <c r="L203" s="9">
        <v>10392059.187831268</v>
      </c>
      <c r="M203" s="9">
        <v>12022156.631303821</v>
      </c>
    </row>
    <row r="204" spans="2:13" x14ac:dyDescent="0.25">
      <c r="B204" s="1" t="s">
        <v>102</v>
      </c>
      <c r="C204" s="6">
        <v>1</v>
      </c>
      <c r="D204" s="9">
        <v>11982545</v>
      </c>
      <c r="E204" s="9">
        <v>11526659.266341699</v>
      </c>
      <c r="F204" s="9">
        <v>455885.73365830071</v>
      </c>
      <c r="G204" s="9">
        <v>1.1594031404939036</v>
      </c>
      <c r="H204" s="9">
        <v>103958.07878961066</v>
      </c>
      <c r="I204" s="9">
        <v>11321585.0427418</v>
      </c>
      <c r="J204" s="9">
        <v>11731733.489941599</v>
      </c>
      <c r="K204" s="9">
        <v>406717.6324100194</v>
      </c>
      <c r="L204" s="9">
        <v>10724342.566552805</v>
      </c>
      <c r="M204" s="9">
        <v>12328975.966130594</v>
      </c>
    </row>
    <row r="205" spans="2:13" x14ac:dyDescent="0.25">
      <c r="B205" s="1" t="s">
        <v>103</v>
      </c>
      <c r="C205" s="6">
        <v>1</v>
      </c>
      <c r="D205" s="9">
        <v>12523563</v>
      </c>
      <c r="E205" s="9">
        <v>12102422.610407168</v>
      </c>
      <c r="F205" s="9">
        <v>421140.38959283195</v>
      </c>
      <c r="G205" s="9">
        <v>1.0710391973983744</v>
      </c>
      <c r="H205" s="9">
        <v>118910.79347121832</v>
      </c>
      <c r="I205" s="9">
        <v>11867851.724405039</v>
      </c>
      <c r="J205" s="9">
        <v>12336993.496409297</v>
      </c>
      <c r="K205" s="9">
        <v>410794.02036974626</v>
      </c>
      <c r="L205" s="9">
        <v>11292064.572170448</v>
      </c>
      <c r="M205" s="9">
        <v>12912780.648643889</v>
      </c>
    </row>
    <row r="206" spans="2:13" x14ac:dyDescent="0.25">
      <c r="B206" s="1" t="s">
        <v>104</v>
      </c>
      <c r="C206" s="6">
        <v>1</v>
      </c>
      <c r="D206" s="9">
        <v>10534404</v>
      </c>
      <c r="E206" s="9">
        <v>10164700.827083088</v>
      </c>
      <c r="F206" s="9">
        <v>369703.17291691154</v>
      </c>
      <c r="G206" s="9">
        <v>0.94022468369607304</v>
      </c>
      <c r="H206" s="9">
        <v>126604.72099183369</v>
      </c>
      <c r="I206" s="9">
        <v>9914952.4173031542</v>
      </c>
      <c r="J206" s="9">
        <v>10414449.236863023</v>
      </c>
      <c r="K206" s="9">
        <v>413086.80170758883</v>
      </c>
      <c r="L206" s="9">
        <v>9349819.9046394173</v>
      </c>
      <c r="M206" s="9">
        <v>10979581.749526758</v>
      </c>
    </row>
    <row r="207" spans="2:13" x14ac:dyDescent="0.25">
      <c r="B207" s="1" t="s">
        <v>105</v>
      </c>
      <c r="C207" s="6">
        <v>1</v>
      </c>
      <c r="D207" s="9">
        <v>11157735</v>
      </c>
      <c r="E207" s="9">
        <v>10685240.625303047</v>
      </c>
      <c r="F207" s="9">
        <v>472494.37469695322</v>
      </c>
      <c r="G207" s="9">
        <v>1.2016420375636301</v>
      </c>
      <c r="H207" s="9">
        <v>116712.03573830336</v>
      </c>
      <c r="I207" s="9">
        <v>10455007.146650223</v>
      </c>
      <c r="J207" s="9">
        <v>10915474.10395587</v>
      </c>
      <c r="K207" s="9">
        <v>410162.95499930729</v>
      </c>
      <c r="L207" s="9">
        <v>9876127.4661790449</v>
      </c>
      <c r="M207" s="9">
        <v>11494353.784427049</v>
      </c>
    </row>
    <row r="208" spans="2:13" x14ac:dyDescent="0.25">
      <c r="B208" s="1" t="s">
        <v>106</v>
      </c>
      <c r="C208" s="6">
        <v>1</v>
      </c>
      <c r="D208" s="9">
        <v>9796251</v>
      </c>
      <c r="E208" s="9">
        <v>9631120.0346578434</v>
      </c>
      <c r="F208" s="9">
        <v>165130.96534215659</v>
      </c>
      <c r="G208" s="9">
        <v>0.41995909429792783</v>
      </c>
      <c r="H208" s="9">
        <v>104869.39185035431</v>
      </c>
      <c r="I208" s="9">
        <v>9424248.0977819338</v>
      </c>
      <c r="J208" s="9">
        <v>9837991.971533753</v>
      </c>
      <c r="K208" s="9">
        <v>406951.52010362112</v>
      </c>
      <c r="L208" s="9">
        <v>8828341.9533415735</v>
      </c>
      <c r="M208" s="9">
        <v>10433898.115974113</v>
      </c>
    </row>
    <row r="209" spans="2:13" x14ac:dyDescent="0.25">
      <c r="B209" s="1" t="s">
        <v>107</v>
      </c>
      <c r="C209" s="6">
        <v>1</v>
      </c>
      <c r="D209" s="9">
        <v>9682362</v>
      </c>
      <c r="E209" s="9">
        <v>9774598.2902034279</v>
      </c>
      <c r="F209" s="9">
        <v>-92236.290203427896</v>
      </c>
      <c r="G209" s="9">
        <v>-0.23457422909731857</v>
      </c>
      <c r="H209" s="9">
        <v>106401.06077823561</v>
      </c>
      <c r="I209" s="9">
        <v>9564704.8871764075</v>
      </c>
      <c r="J209" s="9">
        <v>9984491.6932304483</v>
      </c>
      <c r="K209" s="9">
        <v>407348.91199353727</v>
      </c>
      <c r="L209" s="9">
        <v>8971036.2887316663</v>
      </c>
      <c r="M209" s="9">
        <v>10578160.29167519</v>
      </c>
    </row>
    <row r="210" spans="2:13" x14ac:dyDescent="0.25">
      <c r="B210" s="1" t="s">
        <v>108</v>
      </c>
      <c r="C210" s="6">
        <v>1</v>
      </c>
      <c r="D210" s="9">
        <v>11112777</v>
      </c>
      <c r="E210" s="9">
        <v>11610498.394097544</v>
      </c>
      <c r="F210" s="9">
        <v>-497721.39409754425</v>
      </c>
      <c r="G210" s="9">
        <v>-1.2657990913140076</v>
      </c>
      <c r="H210" s="9">
        <v>108130.22325032575</v>
      </c>
      <c r="I210" s="9">
        <v>11397193.936772766</v>
      </c>
      <c r="J210" s="9">
        <v>11823802.851422323</v>
      </c>
      <c r="K210" s="9">
        <v>407803.99157898157</v>
      </c>
      <c r="L210" s="9">
        <v>10806038.674105512</v>
      </c>
      <c r="M210" s="9">
        <v>12414958.114089577</v>
      </c>
    </row>
    <row r="211" spans="2:13" x14ac:dyDescent="0.25">
      <c r="B211" s="1" t="s">
        <v>109</v>
      </c>
      <c r="C211" s="6">
        <v>1</v>
      </c>
      <c r="D211" s="9">
        <v>12761684</v>
      </c>
      <c r="E211" s="9">
        <v>13761550.880769486</v>
      </c>
      <c r="F211" s="9">
        <v>-999866.88076948561</v>
      </c>
      <c r="G211" s="9">
        <v>-2.5428494819030134</v>
      </c>
      <c r="H211" s="9">
        <v>96301.68253078674</v>
      </c>
      <c r="I211" s="9">
        <v>13571580.144427456</v>
      </c>
      <c r="J211" s="9">
        <v>13951521.617111515</v>
      </c>
      <c r="K211" s="9">
        <v>404828.31475311262</v>
      </c>
      <c r="L211" s="9">
        <v>12962961.167436428</v>
      </c>
      <c r="M211" s="9">
        <v>14560140.594102543</v>
      </c>
    </row>
    <row r="212" spans="2:13" x14ac:dyDescent="0.25">
      <c r="B212" s="1" t="s">
        <v>110</v>
      </c>
      <c r="C212" s="6">
        <v>1</v>
      </c>
      <c r="D212" s="9">
        <v>12911556</v>
      </c>
      <c r="E212" s="9">
        <v>13003752.444917537</v>
      </c>
      <c r="F212" s="9">
        <v>-92196.444917537272</v>
      </c>
      <c r="G212" s="9">
        <v>-0.23447289504322402</v>
      </c>
      <c r="H212" s="9">
        <v>115222.12704831084</v>
      </c>
      <c r="I212" s="9">
        <v>12776458.053552518</v>
      </c>
      <c r="J212" s="9">
        <v>13231046.836282557</v>
      </c>
      <c r="K212" s="9">
        <v>409741.49036816112</v>
      </c>
      <c r="L212" s="9">
        <v>12195470.693347557</v>
      </c>
      <c r="M212" s="9">
        <v>13812034.196487518</v>
      </c>
    </row>
    <row r="213" spans="2:13" x14ac:dyDescent="0.25">
      <c r="B213" s="1" t="s">
        <v>111</v>
      </c>
      <c r="C213" s="6">
        <v>1</v>
      </c>
      <c r="D213" s="9">
        <v>11166200</v>
      </c>
      <c r="E213" s="9">
        <v>10831619.182406165</v>
      </c>
      <c r="F213" s="9">
        <v>334580.81759383529</v>
      </c>
      <c r="G213" s="9">
        <v>0.85090193008334669</v>
      </c>
      <c r="H213" s="9">
        <v>103059.60125458099</v>
      </c>
      <c r="I213" s="9">
        <v>10628317.35191956</v>
      </c>
      <c r="J213" s="9">
        <v>11034921.01289277</v>
      </c>
      <c r="K213" s="9">
        <v>406488.90732508065</v>
      </c>
      <c r="L213" s="9">
        <v>10029753.680059141</v>
      </c>
      <c r="M213" s="9">
        <v>11633484.684753189</v>
      </c>
    </row>
    <row r="214" spans="2:13" x14ac:dyDescent="0.25">
      <c r="B214" s="1" t="s">
        <v>112</v>
      </c>
      <c r="C214" s="6">
        <v>1</v>
      </c>
      <c r="D214" s="9">
        <v>10878920</v>
      </c>
      <c r="E214" s="9">
        <v>10693553.445505556</v>
      </c>
      <c r="F214" s="9">
        <v>185366.55449444428</v>
      </c>
      <c r="G214" s="9">
        <v>0.47142200239255039</v>
      </c>
      <c r="H214" s="9">
        <v>97504.855188282469</v>
      </c>
      <c r="I214" s="9">
        <v>10501209.25534959</v>
      </c>
      <c r="J214" s="9">
        <v>10885897.635661522</v>
      </c>
      <c r="K214" s="9">
        <v>405116.21437912446</v>
      </c>
      <c r="L214" s="9">
        <v>9894395.8033211138</v>
      </c>
      <c r="M214" s="9">
        <v>11492711.087689998</v>
      </c>
    </row>
    <row r="215" spans="2:13" x14ac:dyDescent="0.25">
      <c r="B215" s="1" t="s">
        <v>113</v>
      </c>
      <c r="C215" s="6">
        <v>1</v>
      </c>
      <c r="D215" s="9">
        <v>11283929</v>
      </c>
      <c r="E215" s="9">
        <v>10767900.026141029</v>
      </c>
      <c r="F215" s="9">
        <v>516028.97385897115</v>
      </c>
      <c r="G215" s="9">
        <v>1.3123587090057303</v>
      </c>
      <c r="H215" s="9">
        <v>99794.822212855084</v>
      </c>
      <c r="I215" s="9">
        <v>10571038.503468905</v>
      </c>
      <c r="J215" s="9">
        <v>10964761.548813153</v>
      </c>
      <c r="K215" s="9">
        <v>405673.46093635476</v>
      </c>
      <c r="L215" s="9">
        <v>9967643.1244626809</v>
      </c>
      <c r="M215" s="9">
        <v>11568156.927819377</v>
      </c>
    </row>
    <row r="216" spans="2:13" x14ac:dyDescent="0.25">
      <c r="B216" s="1" t="s">
        <v>114</v>
      </c>
      <c r="C216" s="6">
        <v>1</v>
      </c>
      <c r="D216" s="9">
        <v>12104164</v>
      </c>
      <c r="E216" s="9">
        <v>12002082.888299158</v>
      </c>
      <c r="F216" s="9">
        <v>102081.11170084216</v>
      </c>
      <c r="G216" s="9">
        <v>0.25961146127852824</v>
      </c>
      <c r="H216" s="9">
        <v>86609.1078799971</v>
      </c>
      <c r="I216" s="9">
        <v>11831232.332363861</v>
      </c>
      <c r="J216" s="9">
        <v>12172933.444234455</v>
      </c>
      <c r="K216" s="9">
        <v>402632.69605852151</v>
      </c>
      <c r="L216" s="9">
        <v>11207824.390051614</v>
      </c>
      <c r="M216" s="9">
        <v>12796341.386546701</v>
      </c>
    </row>
    <row r="217" spans="2:13" x14ac:dyDescent="0.25">
      <c r="B217" s="1" t="s">
        <v>115</v>
      </c>
      <c r="C217" s="6">
        <v>1</v>
      </c>
      <c r="D217" s="9">
        <v>12025224</v>
      </c>
      <c r="E217" s="9">
        <v>12337204.831934731</v>
      </c>
      <c r="F217" s="9">
        <v>-311980.83193473145</v>
      </c>
      <c r="G217" s="9">
        <v>-0.79342591709645705</v>
      </c>
      <c r="H217" s="9">
        <v>118147.63083459562</v>
      </c>
      <c r="I217" s="9">
        <v>12104139.408394087</v>
      </c>
      <c r="J217" s="9">
        <v>12570270.255475376</v>
      </c>
      <c r="K217" s="9">
        <v>410573.76077802712</v>
      </c>
      <c r="L217" s="9">
        <v>11527281.291577235</v>
      </c>
      <c r="M217" s="9">
        <v>13147128.372292228</v>
      </c>
    </row>
    <row r="218" spans="2:13" x14ac:dyDescent="0.25">
      <c r="B218" s="1" t="s">
        <v>116</v>
      </c>
      <c r="C218" s="6">
        <v>1</v>
      </c>
      <c r="D218" s="9">
        <v>10422047</v>
      </c>
      <c r="E218" s="9">
        <v>10626730.43848953</v>
      </c>
      <c r="F218" s="9">
        <v>-204683.43848953024</v>
      </c>
      <c r="G218" s="9">
        <v>-0.52054847052907161</v>
      </c>
      <c r="H218" s="9">
        <v>125783.24256408929</v>
      </c>
      <c r="I218" s="9">
        <v>10378602.528556604</v>
      </c>
      <c r="J218" s="9">
        <v>10874858.348422457</v>
      </c>
      <c r="K218" s="9">
        <v>412835.77179978153</v>
      </c>
      <c r="L218" s="9">
        <v>9812344.7133796625</v>
      </c>
      <c r="M218" s="9">
        <v>11441116.163599398</v>
      </c>
    </row>
    <row r="219" spans="2:13" x14ac:dyDescent="0.25">
      <c r="B219" s="1" t="s">
        <v>117</v>
      </c>
      <c r="C219" s="6">
        <v>1</v>
      </c>
      <c r="D219" s="9">
        <v>11207633</v>
      </c>
      <c r="E219" s="9">
        <v>11042661.550906051</v>
      </c>
      <c r="F219" s="9">
        <v>164971.44909394905</v>
      </c>
      <c r="G219" s="9">
        <v>0.41955341448503364</v>
      </c>
      <c r="H219" s="9">
        <v>104031.70954915156</v>
      </c>
      <c r="I219" s="9">
        <v>10837442.078653792</v>
      </c>
      <c r="J219" s="9">
        <v>11247881.02315831</v>
      </c>
      <c r="K219" s="9">
        <v>406736.45885180222</v>
      </c>
      <c r="L219" s="9">
        <v>10240307.71289782</v>
      </c>
      <c r="M219" s="9">
        <v>11845015.388914282</v>
      </c>
    </row>
    <row r="220" spans="2:13" x14ac:dyDescent="0.25">
      <c r="B220" s="1" t="s">
        <v>118</v>
      </c>
      <c r="C220" s="6">
        <v>1</v>
      </c>
      <c r="D220" s="9">
        <v>9741038</v>
      </c>
      <c r="E220" s="9">
        <v>9924872.4168579876</v>
      </c>
      <c r="F220" s="9">
        <v>-183834.41685798764</v>
      </c>
      <c r="G220" s="9">
        <v>-0.46752548829652441</v>
      </c>
      <c r="H220" s="9">
        <v>90083.713108151947</v>
      </c>
      <c r="I220" s="9">
        <v>9747167.6368183568</v>
      </c>
      <c r="J220" s="9">
        <v>10102577.196897618</v>
      </c>
      <c r="K220" s="9">
        <v>403394.37990003853</v>
      </c>
      <c r="L220" s="9">
        <v>9129111.3733128943</v>
      </c>
      <c r="M220" s="9">
        <v>10720633.460403081</v>
      </c>
    </row>
    <row r="221" spans="2:13" x14ac:dyDescent="0.25">
      <c r="B221" s="1" t="s">
        <v>119</v>
      </c>
      <c r="C221" s="6">
        <v>1</v>
      </c>
      <c r="D221" s="9">
        <v>10680353</v>
      </c>
      <c r="E221" s="9">
        <v>10373309.027603243</v>
      </c>
      <c r="F221" s="9">
        <v>307043.97239675745</v>
      </c>
      <c r="G221" s="9">
        <v>0.78087055501795322</v>
      </c>
      <c r="H221" s="9">
        <v>94254.134923032601</v>
      </c>
      <c r="I221" s="9">
        <v>10187377.412037903</v>
      </c>
      <c r="J221" s="9">
        <v>10559240.643168582</v>
      </c>
      <c r="K221" s="9">
        <v>404346.12934671948</v>
      </c>
      <c r="L221" s="9">
        <v>9575670.5034321882</v>
      </c>
      <c r="M221" s="9">
        <v>11170947.551774297</v>
      </c>
    </row>
    <row r="222" spans="2:13" x14ac:dyDescent="0.25">
      <c r="B222" s="1" t="s">
        <v>120</v>
      </c>
      <c r="C222" s="6">
        <v>1</v>
      </c>
      <c r="D222" s="9">
        <v>12119728</v>
      </c>
      <c r="E222" s="9">
        <v>11878128.187824206</v>
      </c>
      <c r="F222" s="9">
        <v>241599.81217579357</v>
      </c>
      <c r="G222" s="9">
        <v>0.61443375016710633</v>
      </c>
      <c r="H222" s="9">
        <v>96655.414271578644</v>
      </c>
      <c r="I222" s="9">
        <v>11687459.658074005</v>
      </c>
      <c r="J222" s="9">
        <v>12068796.717574408</v>
      </c>
      <c r="K222" s="9">
        <v>404912.60720752482</v>
      </c>
      <c r="L222" s="9">
        <v>11079372.193911081</v>
      </c>
      <c r="M222" s="9">
        <v>12676884.181737332</v>
      </c>
    </row>
    <row r="223" spans="2:13" x14ac:dyDescent="0.25">
      <c r="B223" s="1" t="s">
        <v>121</v>
      </c>
      <c r="C223" s="6">
        <v>1</v>
      </c>
      <c r="D223" s="9">
        <v>14386013</v>
      </c>
      <c r="E223" s="9">
        <v>15660914.836114699</v>
      </c>
      <c r="F223" s="9">
        <v>-1274901.836114699</v>
      </c>
      <c r="G223" s="9">
        <v>-3.2423150879310536</v>
      </c>
      <c r="H223" s="9">
        <v>98583.444927270597</v>
      </c>
      <c r="I223" s="9">
        <v>15466442.952220246</v>
      </c>
      <c r="J223" s="9">
        <v>15855386.720009152</v>
      </c>
      <c r="K223" s="9">
        <v>405377.16509605345</v>
      </c>
      <c r="L223" s="9">
        <v>14861242.426186422</v>
      </c>
      <c r="M223" s="9">
        <v>16460587.246042976</v>
      </c>
    </row>
    <row r="224" spans="2:13" x14ac:dyDescent="0.25">
      <c r="B224" s="1" t="s">
        <v>122</v>
      </c>
      <c r="C224" s="6">
        <v>1</v>
      </c>
      <c r="D224" s="9">
        <v>15439866</v>
      </c>
      <c r="E224" s="9">
        <v>15619292.7954059</v>
      </c>
      <c r="F224" s="9">
        <v>-179426.79540590011</v>
      </c>
      <c r="G224" s="9">
        <v>-0.45631607818261011</v>
      </c>
      <c r="H224" s="9">
        <v>108082.75770517989</v>
      </c>
      <c r="I224" s="9">
        <v>15406081.971591204</v>
      </c>
      <c r="J224" s="9">
        <v>15832503.619220596</v>
      </c>
      <c r="K224" s="9">
        <v>407791.40854208957</v>
      </c>
      <c r="L224" s="9">
        <v>14814857.897501301</v>
      </c>
      <c r="M224" s="9">
        <v>16423727.693310499</v>
      </c>
    </row>
    <row r="225" spans="2:13" x14ac:dyDescent="0.25">
      <c r="B225" s="1" t="s">
        <v>123</v>
      </c>
      <c r="C225" s="6">
        <v>1</v>
      </c>
      <c r="D225" s="9">
        <v>12625438</v>
      </c>
      <c r="E225" s="9">
        <v>12681464.0742686</v>
      </c>
      <c r="F225" s="9">
        <v>-56026.074268599972</v>
      </c>
      <c r="G225" s="9">
        <v>-0.14248484139941625</v>
      </c>
      <c r="H225" s="9">
        <v>98463.857096207517</v>
      </c>
      <c r="I225" s="9">
        <v>12487228.096826948</v>
      </c>
      <c r="J225" s="9">
        <v>12875700.051710252</v>
      </c>
      <c r="K225" s="9">
        <v>405348.09919604554</v>
      </c>
      <c r="L225" s="9">
        <v>11881849.001556888</v>
      </c>
      <c r="M225" s="9">
        <v>13481079.146980312</v>
      </c>
    </row>
    <row r="226" spans="2:13" x14ac:dyDescent="0.25">
      <c r="B226" s="1" t="s">
        <v>124</v>
      </c>
      <c r="C226" s="6">
        <v>1</v>
      </c>
      <c r="D226" s="9">
        <v>11287268</v>
      </c>
      <c r="E226" s="9">
        <v>11043262.072956143</v>
      </c>
      <c r="F226" s="9">
        <v>244005.92704385705</v>
      </c>
      <c r="G226" s="9">
        <v>0.62055295269629274</v>
      </c>
      <c r="H226" s="9">
        <v>102515.04364686656</v>
      </c>
      <c r="I226" s="9">
        <v>10841034.470946129</v>
      </c>
      <c r="J226" s="9">
        <v>11245489.674966156</v>
      </c>
      <c r="K226" s="9">
        <v>406351.18375797028</v>
      </c>
      <c r="L226" s="9">
        <v>10241668.25275182</v>
      </c>
      <c r="M226" s="9">
        <v>11844855.893160466</v>
      </c>
    </row>
    <row r="227" spans="2:13" x14ac:dyDescent="0.25">
      <c r="B227" s="1" t="s">
        <v>125</v>
      </c>
      <c r="C227" s="6">
        <v>1</v>
      </c>
      <c r="D227" s="9">
        <v>11223313</v>
      </c>
      <c r="E227" s="9">
        <v>11135791.388572458</v>
      </c>
      <c r="F227" s="9">
        <v>87521.611427541822</v>
      </c>
      <c r="G227" s="9">
        <v>0.22258391447326115</v>
      </c>
      <c r="H227" s="9">
        <v>109073.16468101631</v>
      </c>
      <c r="I227" s="9">
        <v>10920626.825866256</v>
      </c>
      <c r="J227" s="9">
        <v>11350955.95127866</v>
      </c>
      <c r="K227" s="9">
        <v>408055.02768758638</v>
      </c>
      <c r="L227" s="9">
        <v>10330836.459014541</v>
      </c>
      <c r="M227" s="9">
        <v>11940746.318130376</v>
      </c>
    </row>
    <row r="228" spans="2:13" x14ac:dyDescent="0.25">
      <c r="B228" s="1" t="s">
        <v>126</v>
      </c>
      <c r="C228" s="6">
        <v>1</v>
      </c>
      <c r="D228" s="9">
        <v>12223679</v>
      </c>
      <c r="E228" s="9">
        <v>12421933.529493976</v>
      </c>
      <c r="F228" s="9">
        <v>-198254.52949397638</v>
      </c>
      <c r="G228" s="9">
        <v>-0.50419854613117099</v>
      </c>
      <c r="H228" s="9">
        <v>106383.77327239727</v>
      </c>
      <c r="I228" s="9">
        <v>12212074.228884768</v>
      </c>
      <c r="J228" s="9">
        <v>12631792.830103185</v>
      </c>
      <c r="K228" s="9">
        <v>407344.3967741027</v>
      </c>
      <c r="L228" s="9">
        <v>11618380.435027141</v>
      </c>
      <c r="M228" s="9">
        <v>13225486.623960812</v>
      </c>
    </row>
    <row r="229" spans="2:13" x14ac:dyDescent="0.25">
      <c r="B229" s="1" t="s">
        <v>127</v>
      </c>
      <c r="C229" s="6">
        <v>1</v>
      </c>
      <c r="D229" s="9">
        <v>13208170</v>
      </c>
      <c r="E229" s="9">
        <v>13079330.439541912</v>
      </c>
      <c r="F229" s="9">
        <v>128839.56045808829</v>
      </c>
      <c r="G229" s="9">
        <v>0.32766322783621921</v>
      </c>
      <c r="H229" s="9">
        <v>104539.45273111548</v>
      </c>
      <c r="I229" s="9">
        <v>12873109.361257283</v>
      </c>
      <c r="J229" s="9">
        <v>13285551.51782654</v>
      </c>
      <c r="K229" s="9">
        <v>406866.62132068037</v>
      </c>
      <c r="L229" s="9">
        <v>12276719.834887378</v>
      </c>
      <c r="M229" s="9">
        <v>13881941.044196445</v>
      </c>
    </row>
    <row r="230" spans="2:13" x14ac:dyDescent="0.25">
      <c r="B230" s="1" t="s">
        <v>128</v>
      </c>
      <c r="C230" s="6">
        <v>1</v>
      </c>
      <c r="D230" s="9">
        <v>11030833</v>
      </c>
      <c r="E230" s="9">
        <v>11087460.422688209</v>
      </c>
      <c r="F230" s="9">
        <v>-56627.42268820852</v>
      </c>
      <c r="G230" s="9">
        <v>-0.14401418350150486</v>
      </c>
      <c r="H230" s="9">
        <v>110267.2986370112</v>
      </c>
      <c r="I230" s="9">
        <v>10869940.23647731</v>
      </c>
      <c r="J230" s="9">
        <v>11304980.608899107</v>
      </c>
      <c r="K230" s="9">
        <v>408375.84100469091</v>
      </c>
      <c r="L230" s="9">
        <v>10281872.636668419</v>
      </c>
      <c r="M230" s="9">
        <v>11893048.208707998</v>
      </c>
    </row>
    <row r="231" spans="2:13" x14ac:dyDescent="0.25">
      <c r="B231" s="1" t="s">
        <v>129</v>
      </c>
      <c r="C231" s="6">
        <v>1</v>
      </c>
      <c r="D231" s="9">
        <v>11836338</v>
      </c>
      <c r="E231" s="9">
        <v>11610377.959566668</v>
      </c>
      <c r="F231" s="9">
        <v>225960.04043333232</v>
      </c>
      <c r="G231" s="9">
        <v>0.57465886989325154</v>
      </c>
      <c r="H231" s="9">
        <v>90251.436065514965</v>
      </c>
      <c r="I231" s="9">
        <v>11432342.318706391</v>
      </c>
      <c r="J231" s="9">
        <v>11788413.600426944</v>
      </c>
      <c r="K231" s="9">
        <v>403431.86795228819</v>
      </c>
      <c r="L231" s="9">
        <v>10814542.964739492</v>
      </c>
      <c r="M231" s="9">
        <v>12406212.954393843</v>
      </c>
    </row>
    <row r="232" spans="2:13" x14ac:dyDescent="0.25">
      <c r="B232" s="1" t="s">
        <v>130</v>
      </c>
      <c r="C232" s="6">
        <v>1</v>
      </c>
      <c r="D232" s="9">
        <v>10336685</v>
      </c>
      <c r="E232" s="9">
        <v>10482921.809292309</v>
      </c>
      <c r="F232" s="9">
        <v>-146236.80929230899</v>
      </c>
      <c r="G232" s="9">
        <v>-0.3719077028113183</v>
      </c>
      <c r="H232" s="9">
        <v>81703.692015895693</v>
      </c>
      <c r="I232" s="9">
        <v>10321747.98422274</v>
      </c>
      <c r="J232" s="9">
        <v>10644095.634361878</v>
      </c>
      <c r="K232" s="9">
        <v>401606.08020374033</v>
      </c>
      <c r="L232" s="9">
        <v>9690688.4778409004</v>
      </c>
      <c r="M232" s="9">
        <v>11275155.140743718</v>
      </c>
    </row>
    <row r="233" spans="2:13" x14ac:dyDescent="0.25">
      <c r="B233" s="1" t="s">
        <v>131</v>
      </c>
      <c r="C233" s="6">
        <v>1</v>
      </c>
      <c r="D233" s="9">
        <v>10811899</v>
      </c>
      <c r="E233" s="9">
        <v>10875931.898738839</v>
      </c>
      <c r="F233" s="9">
        <v>-64032.898738838732</v>
      </c>
      <c r="G233" s="9">
        <v>-0.16284770154352471</v>
      </c>
      <c r="H233" s="9">
        <v>90409.77355634718</v>
      </c>
      <c r="I233" s="9">
        <v>10697583.911417592</v>
      </c>
      <c r="J233" s="9">
        <v>11054279.886060085</v>
      </c>
      <c r="K233" s="9">
        <v>403467.31902608264</v>
      </c>
      <c r="L233" s="9">
        <v>10080026.970900984</v>
      </c>
      <c r="M233" s="9">
        <v>11671836.826576693</v>
      </c>
    </row>
    <row r="234" spans="2:13" x14ac:dyDescent="0.25">
      <c r="B234" s="1" t="s">
        <v>132</v>
      </c>
      <c r="C234" s="6">
        <v>1</v>
      </c>
      <c r="D234" s="9">
        <v>13309510</v>
      </c>
      <c r="E234" s="9">
        <v>12894113.196374035</v>
      </c>
      <c r="F234" s="9">
        <v>415396.80362596549</v>
      </c>
      <c r="G234" s="9">
        <v>1.0564321783231232</v>
      </c>
      <c r="H234" s="9">
        <v>101969.20643316879</v>
      </c>
      <c r="I234" s="9">
        <v>12692962.347071595</v>
      </c>
      <c r="J234" s="9">
        <v>13095264.045676474</v>
      </c>
      <c r="K234" s="9">
        <v>406213.82230076194</v>
      </c>
      <c r="L234" s="9">
        <v>12092790.343991717</v>
      </c>
      <c r="M234" s="9">
        <v>13695436.048756352</v>
      </c>
    </row>
    <row r="235" spans="2:13" x14ac:dyDescent="0.25">
      <c r="B235" s="1" t="s">
        <v>133</v>
      </c>
      <c r="C235" s="6">
        <v>1</v>
      </c>
      <c r="D235" s="9">
        <v>16692168</v>
      </c>
      <c r="E235" s="9">
        <v>17786092.904715616</v>
      </c>
      <c r="F235" s="9">
        <v>-1093924.9047156163</v>
      </c>
      <c r="G235" s="9">
        <v>-2.7820567224470478</v>
      </c>
      <c r="H235" s="9">
        <v>140618.61812613142</v>
      </c>
      <c r="I235" s="9">
        <v>17508699.802883986</v>
      </c>
      <c r="J235" s="9">
        <v>18063486.006547246</v>
      </c>
      <c r="K235" s="9">
        <v>417594.95462863002</v>
      </c>
      <c r="L235" s="9">
        <v>16962318.917193059</v>
      </c>
      <c r="M235" s="9">
        <v>18609866.892238174</v>
      </c>
    </row>
    <row r="236" spans="2:13" x14ac:dyDescent="0.25">
      <c r="B236" s="1" t="s">
        <v>134</v>
      </c>
      <c r="C236" s="6">
        <v>1</v>
      </c>
      <c r="D236" s="9">
        <v>14865568</v>
      </c>
      <c r="E236" s="9">
        <v>14722250.476199126</v>
      </c>
      <c r="F236" s="9">
        <v>143317.52380087413</v>
      </c>
      <c r="G236" s="9">
        <v>0.36448341089586933</v>
      </c>
      <c r="H236" s="9">
        <v>117203.25264810902</v>
      </c>
      <c r="I236" s="9">
        <v>14491047.992274461</v>
      </c>
      <c r="J236" s="9">
        <v>14953452.96012379</v>
      </c>
      <c r="K236" s="9">
        <v>410303.00120628078</v>
      </c>
      <c r="L236" s="9">
        <v>13912861.053147418</v>
      </c>
      <c r="M236" s="9">
        <v>15531639.899250833</v>
      </c>
    </row>
    <row r="237" spans="2:13" x14ac:dyDescent="0.25">
      <c r="B237" s="1" t="s">
        <v>135</v>
      </c>
      <c r="C237" s="6">
        <v>1</v>
      </c>
      <c r="D237" s="9">
        <v>13426087</v>
      </c>
      <c r="E237" s="9">
        <v>13196102.05285356</v>
      </c>
      <c r="F237" s="9">
        <v>229984.94714643992</v>
      </c>
      <c r="G237" s="9">
        <v>0.58489496446441791</v>
      </c>
      <c r="H237" s="9">
        <v>97742.56603892507</v>
      </c>
      <c r="I237" s="9">
        <v>13003288.939370958</v>
      </c>
      <c r="J237" s="9">
        <v>13388915.166336162</v>
      </c>
      <c r="K237" s="9">
        <v>405173.49318959453</v>
      </c>
      <c r="L237" s="9">
        <v>12396831.41889664</v>
      </c>
      <c r="M237" s="9">
        <v>13995372.68681048</v>
      </c>
    </row>
    <row r="238" spans="2:13" x14ac:dyDescent="0.25">
      <c r="B238" s="1" t="s">
        <v>136</v>
      </c>
      <c r="C238" s="6">
        <v>1</v>
      </c>
      <c r="D238" s="9">
        <v>11599574</v>
      </c>
      <c r="E238" s="9">
        <v>11855486.908753145</v>
      </c>
      <c r="F238" s="9">
        <v>-255912.90875314549</v>
      </c>
      <c r="G238" s="9">
        <v>-0.65083464604250241</v>
      </c>
      <c r="H238" s="9">
        <v>89434.726469499175</v>
      </c>
      <c r="I238" s="9">
        <v>11679062.360443439</v>
      </c>
      <c r="J238" s="9">
        <v>12031911.457062852</v>
      </c>
      <c r="K238" s="9">
        <v>403249.94812926993</v>
      </c>
      <c r="L238" s="9">
        <v>11060010.780373842</v>
      </c>
      <c r="M238" s="9">
        <v>12650963.037132449</v>
      </c>
    </row>
    <row r="239" spans="2:13" x14ac:dyDescent="0.25">
      <c r="B239" s="1" t="s">
        <v>137</v>
      </c>
      <c r="C239" s="6">
        <v>1</v>
      </c>
      <c r="D239" s="9">
        <v>11841006</v>
      </c>
      <c r="E239" s="9">
        <v>11830838.554205585</v>
      </c>
      <c r="F239" s="9">
        <v>10167.445794414729</v>
      </c>
      <c r="G239" s="9">
        <v>2.5857726431249846E-2</v>
      </c>
      <c r="H239" s="9">
        <v>96546.343113833835</v>
      </c>
      <c r="I239" s="9">
        <v>11640385.185059082</v>
      </c>
      <c r="J239" s="9">
        <v>12021291.923352089</v>
      </c>
      <c r="K239" s="9">
        <v>404886.58502874471</v>
      </c>
      <c r="L239" s="9">
        <v>11032133.893273713</v>
      </c>
      <c r="M239" s="9">
        <v>12629543.215137457</v>
      </c>
    </row>
    <row r="240" spans="2:13" x14ac:dyDescent="0.25">
      <c r="B240" s="1" t="s">
        <v>138</v>
      </c>
      <c r="C240" s="6">
        <v>1</v>
      </c>
      <c r="D240" s="9">
        <v>13353197</v>
      </c>
      <c r="E240" s="9">
        <v>13300005.58825863</v>
      </c>
      <c r="F240" s="9">
        <v>53191.411741370335</v>
      </c>
      <c r="G240" s="9">
        <v>0.135275761593524</v>
      </c>
      <c r="H240" s="9">
        <v>85705.512964959969</v>
      </c>
      <c r="I240" s="9">
        <v>13130937.520301253</v>
      </c>
      <c r="J240" s="9">
        <v>13469073.656216007</v>
      </c>
      <c r="K240" s="9">
        <v>402439.29395645711</v>
      </c>
      <c r="L240" s="9">
        <v>12506128.607122459</v>
      </c>
      <c r="M240" s="9">
        <v>14093882.569394801</v>
      </c>
    </row>
    <row r="241" spans="2:13" x14ac:dyDescent="0.25">
      <c r="B241" s="1" t="s">
        <v>139</v>
      </c>
      <c r="C241" s="6">
        <v>1</v>
      </c>
      <c r="D241" s="9">
        <v>13530386</v>
      </c>
      <c r="E241" s="9">
        <v>13871930.817381289</v>
      </c>
      <c r="F241" s="9">
        <v>-341544.81738128886</v>
      </c>
      <c r="G241" s="9">
        <v>-0.86861269097770777</v>
      </c>
      <c r="H241" s="9">
        <v>93830.134799049498</v>
      </c>
      <c r="I241" s="9">
        <v>13686835.611042095</v>
      </c>
      <c r="J241" s="9">
        <v>14057026.023720482</v>
      </c>
      <c r="K241" s="9">
        <v>404247.50409123441</v>
      </c>
      <c r="L241" s="9">
        <v>13074486.847572256</v>
      </c>
      <c r="M241" s="9">
        <v>14669374.787190322</v>
      </c>
    </row>
    <row r="242" spans="2:13" x14ac:dyDescent="0.25">
      <c r="B242" s="1" t="s">
        <v>140</v>
      </c>
      <c r="C242" s="6">
        <v>1</v>
      </c>
      <c r="D242" s="9">
        <v>12128756</v>
      </c>
      <c r="E242" s="9">
        <v>12542248.971006114</v>
      </c>
      <c r="F242" s="9">
        <v>-413492.97100611404</v>
      </c>
      <c r="G242" s="9">
        <v>-1.0515903739948373</v>
      </c>
      <c r="H242" s="9">
        <v>96038.316596848294</v>
      </c>
      <c r="I242" s="9">
        <v>12352797.766816407</v>
      </c>
      <c r="J242" s="9">
        <v>12731700.175195821</v>
      </c>
      <c r="K242" s="9">
        <v>404765.74536680011</v>
      </c>
      <c r="L242" s="9">
        <v>11743782.685967121</v>
      </c>
      <c r="M242" s="9">
        <v>13340715.256045107</v>
      </c>
    </row>
    <row r="243" spans="2:13" x14ac:dyDescent="0.25">
      <c r="B243" s="1" t="s">
        <v>141</v>
      </c>
      <c r="C243" s="6">
        <v>1</v>
      </c>
      <c r="D243" s="9">
        <v>11769707</v>
      </c>
      <c r="E243" s="9">
        <v>12118027.376165129</v>
      </c>
      <c r="F243" s="9">
        <v>-348320.37616512924</v>
      </c>
      <c r="G243" s="9">
        <v>-0.88584421096748134</v>
      </c>
      <c r="H243" s="9">
        <v>99320.828791839187</v>
      </c>
      <c r="I243" s="9">
        <v>11922100.882631078</v>
      </c>
      <c r="J243" s="9">
        <v>12313953.86969918</v>
      </c>
      <c r="K243" s="9">
        <v>405557.1197741233</v>
      </c>
      <c r="L243" s="9">
        <v>11317999.976357104</v>
      </c>
      <c r="M243" s="9">
        <v>12918054.775973154</v>
      </c>
    </row>
    <row r="244" spans="2:13" x14ac:dyDescent="0.25">
      <c r="B244" s="1" t="s">
        <v>142</v>
      </c>
      <c r="C244" s="6">
        <v>1</v>
      </c>
      <c r="D244" s="9">
        <v>11213639</v>
      </c>
      <c r="E244" s="9">
        <v>11363933.504839772</v>
      </c>
      <c r="F244" s="9">
        <v>-150294.50483977236</v>
      </c>
      <c r="G244" s="9">
        <v>-0.38222718555350765</v>
      </c>
      <c r="H244" s="9">
        <v>87398.532381703888</v>
      </c>
      <c r="I244" s="9">
        <v>11191525.680641506</v>
      </c>
      <c r="J244" s="9">
        <v>11536341.329038039</v>
      </c>
      <c r="K244" s="9">
        <v>402803.24456247932</v>
      </c>
      <c r="L244" s="9">
        <v>10569338.571921231</v>
      </c>
      <c r="M244" s="9">
        <v>12158528.437758313</v>
      </c>
    </row>
    <row r="245" spans="2:13" x14ac:dyDescent="0.25">
      <c r="B245" s="1" t="s">
        <v>143</v>
      </c>
      <c r="C245" s="6">
        <v>1</v>
      </c>
      <c r="D245" s="9">
        <v>11458319</v>
      </c>
      <c r="E245" s="9">
        <v>11591900.383052284</v>
      </c>
      <c r="F245" s="9">
        <v>-133581.3830522839</v>
      </c>
      <c r="G245" s="9">
        <v>-0.33972257429406649</v>
      </c>
      <c r="H245" s="9">
        <v>91885.741953144374</v>
      </c>
      <c r="I245" s="9">
        <v>11410640.807939541</v>
      </c>
      <c r="J245" s="9">
        <v>11773159.958165027</v>
      </c>
      <c r="K245" s="9">
        <v>403800.61904591555</v>
      </c>
      <c r="L245" s="9">
        <v>10795337.966699934</v>
      </c>
      <c r="M245" s="9">
        <v>12388462.799404632</v>
      </c>
    </row>
    <row r="246" spans="2:13" x14ac:dyDescent="0.25">
      <c r="B246" s="1" t="s">
        <v>144</v>
      </c>
      <c r="C246" s="6">
        <v>1</v>
      </c>
      <c r="D246" s="9">
        <v>12646169</v>
      </c>
      <c r="E246" s="9">
        <v>12584620.525864007</v>
      </c>
      <c r="F246" s="9">
        <v>61548.474135993049</v>
      </c>
      <c r="G246" s="9">
        <v>0.15652934263427534</v>
      </c>
      <c r="H246" s="9">
        <v>114917.73100241297</v>
      </c>
      <c r="I246" s="9">
        <v>12357926.605222438</v>
      </c>
      <c r="J246" s="9">
        <v>12811314.446505576</v>
      </c>
      <c r="K246" s="9">
        <v>409655.99625335366</v>
      </c>
      <c r="L246" s="9">
        <v>11776507.425344724</v>
      </c>
      <c r="M246" s="9">
        <v>13392733.62638329</v>
      </c>
    </row>
    <row r="247" spans="2:13" x14ac:dyDescent="0.25">
      <c r="B247" s="1" t="s">
        <v>145</v>
      </c>
      <c r="C247" s="6">
        <v>1</v>
      </c>
      <c r="D247" s="9">
        <v>14174031</v>
      </c>
      <c r="E247" s="9">
        <v>15222265.76706421</v>
      </c>
      <c r="F247" s="9">
        <v>-1048234.76706421</v>
      </c>
      <c r="G247" s="9">
        <v>-2.6658581113223923</v>
      </c>
      <c r="H247" s="9">
        <v>122877.0723625736</v>
      </c>
      <c r="I247" s="9">
        <v>14979870.750665525</v>
      </c>
      <c r="J247" s="9">
        <v>15464660.783462895</v>
      </c>
      <c r="K247" s="9">
        <v>411959.61607903015</v>
      </c>
      <c r="L247" s="9">
        <v>14409608.401657386</v>
      </c>
      <c r="M247" s="9">
        <v>16034923.132471034</v>
      </c>
    </row>
    <row r="248" spans="2:13" x14ac:dyDescent="0.25">
      <c r="B248" s="1" t="s">
        <v>146</v>
      </c>
      <c r="C248" s="6">
        <v>1</v>
      </c>
      <c r="D248" s="9">
        <v>16101013</v>
      </c>
      <c r="E248" s="9">
        <v>16026571.088554405</v>
      </c>
      <c r="F248" s="9">
        <v>74441.911445595324</v>
      </c>
      <c r="G248" s="9">
        <v>0.18931977805447786</v>
      </c>
      <c r="H248" s="9">
        <v>114719.62638289823</v>
      </c>
      <c r="I248" s="9">
        <v>15800267.96150494</v>
      </c>
      <c r="J248" s="9">
        <v>16252874.215603869</v>
      </c>
      <c r="K248" s="9">
        <v>409600.46758398181</v>
      </c>
      <c r="L248" s="9">
        <v>15218567.527369549</v>
      </c>
      <c r="M248" s="9">
        <v>16834574.649739258</v>
      </c>
    </row>
    <row r="249" spans="2:13" x14ac:dyDescent="0.25">
      <c r="B249" s="1" t="s">
        <v>147</v>
      </c>
      <c r="C249" s="6">
        <v>1</v>
      </c>
      <c r="D249" s="9">
        <v>13854501</v>
      </c>
      <c r="E249" s="9">
        <v>13734923.689055242</v>
      </c>
      <c r="F249" s="9">
        <v>119577.31094475836</v>
      </c>
      <c r="G249" s="9">
        <v>0.30410758575104307</v>
      </c>
      <c r="H249" s="9">
        <v>101073.43864572962</v>
      </c>
      <c r="I249" s="9">
        <v>13535539.887448121</v>
      </c>
      <c r="J249" s="9">
        <v>13934307.490662362</v>
      </c>
      <c r="K249" s="9">
        <v>405989.88948895864</v>
      </c>
      <c r="L249" s="9">
        <v>12934042.580576368</v>
      </c>
      <c r="M249" s="9">
        <v>14535804.797534116</v>
      </c>
    </row>
    <row r="250" spans="2:13" x14ac:dyDescent="0.25">
      <c r="B250" s="1" t="s">
        <v>148</v>
      </c>
      <c r="C250" s="6">
        <v>1</v>
      </c>
      <c r="D250" s="9">
        <v>12543952</v>
      </c>
      <c r="E250" s="9">
        <v>12539130.829394927</v>
      </c>
      <c r="F250" s="9">
        <v>4821.1706050727516</v>
      </c>
      <c r="G250" s="9">
        <v>1.2261143369245825E-2</v>
      </c>
      <c r="H250" s="9">
        <v>95357.021026460978</v>
      </c>
      <c r="I250" s="9">
        <v>12351023.591559408</v>
      </c>
      <c r="J250" s="9">
        <v>12727238.067230446</v>
      </c>
      <c r="K250" s="9">
        <v>404604.63643738156</v>
      </c>
      <c r="L250" s="9">
        <v>11740982.357930407</v>
      </c>
      <c r="M250" s="9">
        <v>13337279.300859448</v>
      </c>
    </row>
    <row r="251" spans="2:13" x14ac:dyDescent="0.25">
      <c r="B251" s="1" t="s">
        <v>149</v>
      </c>
      <c r="C251" s="6">
        <v>1</v>
      </c>
      <c r="D251" s="9">
        <v>12658677</v>
      </c>
      <c r="E251" s="9">
        <v>12622931.867140491</v>
      </c>
      <c r="F251" s="9">
        <v>35745.132859509438</v>
      </c>
      <c r="G251" s="9">
        <v>9.090659398819835E-2</v>
      </c>
      <c r="H251" s="9">
        <v>91549.438070396063</v>
      </c>
      <c r="I251" s="9">
        <v>12442335.706150549</v>
      </c>
      <c r="J251" s="9">
        <v>12803528.028130433</v>
      </c>
      <c r="K251" s="9">
        <v>403724.22515696287</v>
      </c>
      <c r="L251" s="9">
        <v>11826520.150162805</v>
      </c>
      <c r="M251" s="9">
        <v>13419343.584118176</v>
      </c>
    </row>
    <row r="252" spans="2:13" x14ac:dyDescent="0.25">
      <c r="B252" s="1" t="s">
        <v>150</v>
      </c>
      <c r="C252" s="6">
        <v>1</v>
      </c>
      <c r="D252" s="9">
        <v>14588347</v>
      </c>
      <c r="E252" s="9">
        <v>14435347.581423031</v>
      </c>
      <c r="F252" s="9">
        <v>152999.41857696883</v>
      </c>
      <c r="G252" s="9">
        <v>0.38910628978979261</v>
      </c>
      <c r="H252" s="9">
        <v>109862.62820585528</v>
      </c>
      <c r="I252" s="9">
        <v>14218625.673474383</v>
      </c>
      <c r="J252" s="9">
        <v>14652069.48937168</v>
      </c>
      <c r="K252" s="9">
        <v>408266.76015061862</v>
      </c>
      <c r="L252" s="9">
        <v>13629974.975134524</v>
      </c>
      <c r="M252" s="9">
        <v>15240720.187711539</v>
      </c>
    </row>
    <row r="253" spans="2:13" x14ac:dyDescent="0.25">
      <c r="B253" s="1" t="s">
        <v>151</v>
      </c>
      <c r="C253" s="6">
        <v>1</v>
      </c>
      <c r="D253" s="9">
        <v>13755848</v>
      </c>
      <c r="E253" s="9">
        <v>14388691.390656475</v>
      </c>
      <c r="F253" s="9">
        <v>-632843.39065647498</v>
      </c>
      <c r="G253" s="9">
        <v>-1.6094397354357042</v>
      </c>
      <c r="H253" s="9">
        <v>94888.485254088475</v>
      </c>
      <c r="I253" s="9">
        <v>14201508.415859163</v>
      </c>
      <c r="J253" s="9">
        <v>14575874.365453787</v>
      </c>
      <c r="K253" s="9">
        <v>404494.46844351303</v>
      </c>
      <c r="L253" s="9">
        <v>13590760.243483353</v>
      </c>
      <c r="M253" s="9">
        <v>15186622.537829597</v>
      </c>
    </row>
    <row r="254" spans="2:13" x14ac:dyDescent="0.25">
      <c r="B254" s="1" t="s">
        <v>152</v>
      </c>
      <c r="C254" s="6">
        <v>1</v>
      </c>
      <c r="D254" s="9">
        <v>12202985</v>
      </c>
      <c r="E254" s="9">
        <v>12584577.125807473</v>
      </c>
      <c r="F254" s="9">
        <v>-381592.12580747344</v>
      </c>
      <c r="G254" s="9">
        <v>-0.97046052636631785</v>
      </c>
      <c r="H254" s="9">
        <v>109485.62649521459</v>
      </c>
      <c r="I254" s="9">
        <v>12368598.915068371</v>
      </c>
      <c r="J254" s="9">
        <v>12800555.336546576</v>
      </c>
      <c r="K254" s="9">
        <v>408165.47229847161</v>
      </c>
      <c r="L254" s="9">
        <v>11779404.326286087</v>
      </c>
      <c r="M254" s="9">
        <v>13389749.92532886</v>
      </c>
    </row>
    <row r="255" spans="2:13" x14ac:dyDescent="0.25">
      <c r="B255" s="1" t="s">
        <v>153</v>
      </c>
      <c r="C255" s="6">
        <v>1</v>
      </c>
      <c r="D255" s="9">
        <v>13113484</v>
      </c>
      <c r="E255" s="9">
        <v>13087575.056069717</v>
      </c>
      <c r="F255" s="9">
        <v>25908.943930283189</v>
      </c>
      <c r="G255" s="9">
        <v>6.589131605106513E-2</v>
      </c>
      <c r="H255" s="9">
        <v>95870.26150340437</v>
      </c>
      <c r="I255" s="9">
        <v>12898455.367893113</v>
      </c>
      <c r="J255" s="9">
        <v>13276694.744246321</v>
      </c>
      <c r="K255" s="9">
        <v>404725.90404904395</v>
      </c>
      <c r="L255" s="9">
        <v>12289187.364511875</v>
      </c>
      <c r="M255" s="9">
        <v>13885962.747627558</v>
      </c>
    </row>
    <row r="256" spans="2:13" x14ac:dyDescent="0.25">
      <c r="B256" s="1" t="s">
        <v>154</v>
      </c>
      <c r="C256" s="6">
        <v>1</v>
      </c>
      <c r="D256" s="9">
        <v>11332498</v>
      </c>
      <c r="E256" s="9">
        <v>11826708.13973302</v>
      </c>
      <c r="F256" s="9">
        <v>-494210.13973302022</v>
      </c>
      <c r="G256" s="9">
        <v>-1.2568693112468967</v>
      </c>
      <c r="H256" s="9">
        <v>75341.109382293653</v>
      </c>
      <c r="I256" s="9">
        <v>11678085.544051951</v>
      </c>
      <c r="J256" s="9">
        <v>11975330.73541409</v>
      </c>
      <c r="K256" s="9">
        <v>400360.12929678638</v>
      </c>
      <c r="L256" s="9">
        <v>11036932.649152298</v>
      </c>
      <c r="M256" s="9">
        <v>12616483.630313743</v>
      </c>
    </row>
    <row r="257" spans="2:13" x14ac:dyDescent="0.25">
      <c r="B257" s="1" t="s">
        <v>155</v>
      </c>
      <c r="C257" s="6">
        <v>1</v>
      </c>
      <c r="D257" s="9">
        <v>11763961</v>
      </c>
      <c r="E257" s="9">
        <v>11758985.510115048</v>
      </c>
      <c r="F257" s="9">
        <v>4975.4898849520832</v>
      </c>
      <c r="G257" s="9">
        <v>1.2653606314499907E-2</v>
      </c>
      <c r="H257" s="9">
        <v>83663.953881291643</v>
      </c>
      <c r="I257" s="9">
        <v>11593944.749596315</v>
      </c>
      <c r="J257" s="9">
        <v>11924026.270633781</v>
      </c>
      <c r="K257" s="9">
        <v>402009.46201132587</v>
      </c>
      <c r="L257" s="9">
        <v>10965956.44242103</v>
      </c>
      <c r="M257" s="9">
        <v>12552014.577809066</v>
      </c>
    </row>
    <row r="258" spans="2:13" x14ac:dyDescent="0.25">
      <c r="B258" s="1" t="s">
        <v>156</v>
      </c>
      <c r="C258" s="6">
        <v>1</v>
      </c>
      <c r="D258" s="9">
        <v>14136292</v>
      </c>
      <c r="E258" s="9">
        <v>13783237.053493084</v>
      </c>
      <c r="F258" s="9">
        <v>353054.94650691561</v>
      </c>
      <c r="G258" s="9">
        <v>0.89788511358381717</v>
      </c>
      <c r="H258" s="9">
        <v>85878.69109963112</v>
      </c>
      <c r="I258" s="9">
        <v>13613827.363490304</v>
      </c>
      <c r="J258" s="9">
        <v>13952646.743495865</v>
      </c>
      <c r="K258" s="9">
        <v>402476.2104181695</v>
      </c>
      <c r="L258" s="9">
        <v>12989287.248630157</v>
      </c>
      <c r="M258" s="9">
        <v>14577186.858356012</v>
      </c>
    </row>
    <row r="259" spans="2:13" x14ac:dyDescent="0.25">
      <c r="B259" s="1" t="s">
        <v>157</v>
      </c>
      <c r="C259" s="6">
        <v>1</v>
      </c>
      <c r="D259" s="9">
        <v>16055092</v>
      </c>
      <c r="E259" s="9">
        <v>15824355.683022598</v>
      </c>
      <c r="F259" s="9">
        <v>230736.3169774022</v>
      </c>
      <c r="G259" s="9">
        <v>0.58680583922397556</v>
      </c>
      <c r="H259" s="9">
        <v>86282.536406667292</v>
      </c>
      <c r="I259" s="9">
        <v>15654149.342449134</v>
      </c>
      <c r="J259" s="9">
        <v>15994562.023596061</v>
      </c>
      <c r="K259" s="9">
        <v>402562.57458481239</v>
      </c>
      <c r="L259" s="9">
        <v>15030235.510790177</v>
      </c>
      <c r="M259" s="9">
        <v>16618475.855255019</v>
      </c>
    </row>
    <row r="260" spans="2:13" x14ac:dyDescent="0.25">
      <c r="B260" s="1" t="s">
        <v>158</v>
      </c>
      <c r="C260" s="6">
        <v>1</v>
      </c>
      <c r="D260" s="9">
        <v>18933691</v>
      </c>
      <c r="E260" s="9">
        <v>18205783.608907904</v>
      </c>
      <c r="F260" s="9">
        <v>727907.39109209552</v>
      </c>
      <c r="G260" s="9">
        <v>1.851205363345402</v>
      </c>
      <c r="H260" s="9">
        <v>109139.72211979862</v>
      </c>
      <c r="I260" s="9">
        <v>17990487.750825316</v>
      </c>
      <c r="J260" s="9">
        <v>18421079.466990493</v>
      </c>
      <c r="K260" s="9">
        <v>408072.82354007801</v>
      </c>
      <c r="L260" s="9">
        <v>17400793.574135698</v>
      </c>
      <c r="M260" s="9">
        <v>19010773.643680111</v>
      </c>
    </row>
    <row r="261" spans="2:13" x14ac:dyDescent="0.25">
      <c r="B261" s="1" t="s">
        <v>159</v>
      </c>
      <c r="C261" s="6">
        <v>1</v>
      </c>
      <c r="D261" s="9">
        <v>14596638</v>
      </c>
      <c r="E261" s="9">
        <v>13823874.376556618</v>
      </c>
      <c r="F261" s="9">
        <v>772763.62344338186</v>
      </c>
      <c r="G261" s="9">
        <v>1.965283196493359</v>
      </c>
      <c r="H261" s="9">
        <v>101149.37528207872</v>
      </c>
      <c r="I261" s="9">
        <v>13624340.777579987</v>
      </c>
      <c r="J261" s="9">
        <v>14023407.975533249</v>
      </c>
      <c r="K261" s="9">
        <v>406008.80099763797</v>
      </c>
      <c r="L261" s="9">
        <v>13022955.962050116</v>
      </c>
      <c r="M261" s="9">
        <v>14624792.791063121</v>
      </c>
    </row>
    <row r="262" spans="2:13" x14ac:dyDescent="0.25">
      <c r="B262" s="1" t="s">
        <v>160</v>
      </c>
      <c r="C262" s="6">
        <v>1</v>
      </c>
      <c r="D262" s="9">
        <v>13331992</v>
      </c>
      <c r="E262" s="9">
        <v>12804632.811159583</v>
      </c>
      <c r="F262" s="9">
        <v>527359.18884041719</v>
      </c>
      <c r="G262" s="9">
        <v>1.3411735761140868</v>
      </c>
      <c r="H262" s="9">
        <v>91508.740920308745</v>
      </c>
      <c r="I262" s="9">
        <v>12624116.931919305</v>
      </c>
      <c r="J262" s="9">
        <v>12985148.690399861</v>
      </c>
      <c r="K262" s="9">
        <v>403714.99852297409</v>
      </c>
      <c r="L262" s="9">
        <v>12008239.295218542</v>
      </c>
      <c r="M262" s="9">
        <v>13601026.327100623</v>
      </c>
    </row>
    <row r="263" spans="2:13" x14ac:dyDescent="0.25">
      <c r="B263" s="1" t="s">
        <v>161</v>
      </c>
      <c r="C263" s="6">
        <v>1</v>
      </c>
      <c r="D263" s="9">
        <v>12715774</v>
      </c>
      <c r="E263" s="9">
        <v>12552432.711658651</v>
      </c>
      <c r="F263" s="9">
        <v>163341.28834134899</v>
      </c>
      <c r="G263" s="9">
        <v>0.41540760917345304</v>
      </c>
      <c r="H263" s="9">
        <v>81514.361655328496</v>
      </c>
      <c r="I263" s="9">
        <v>12391632.371527908</v>
      </c>
      <c r="J263" s="9">
        <v>12713233.051789394</v>
      </c>
      <c r="K263" s="9">
        <v>401567.60517210606</v>
      </c>
      <c r="L263" s="9">
        <v>11760275.278466735</v>
      </c>
      <c r="M263" s="9">
        <v>13344590.144850567</v>
      </c>
    </row>
    <row r="264" spans="2:13" x14ac:dyDescent="0.25">
      <c r="B264" s="1" t="s">
        <v>162</v>
      </c>
      <c r="C264" s="6">
        <v>1</v>
      </c>
      <c r="D264" s="9">
        <v>13993294</v>
      </c>
      <c r="E264" s="9">
        <v>13926336.925738014</v>
      </c>
      <c r="F264" s="9">
        <v>66957.074261985719</v>
      </c>
      <c r="G264" s="9">
        <v>0.17028442972908611</v>
      </c>
      <c r="H264" s="9">
        <v>79183.223953411536</v>
      </c>
      <c r="I264" s="9">
        <v>13770135.133982647</v>
      </c>
      <c r="J264" s="9">
        <v>14082538.717493381</v>
      </c>
      <c r="K264" s="9">
        <v>401100.90167343291</v>
      </c>
      <c r="L264" s="9">
        <v>13135100.141126335</v>
      </c>
      <c r="M264" s="9">
        <v>14717573.710349694</v>
      </c>
    </row>
    <row r="265" spans="2:13" x14ac:dyDescent="0.25">
      <c r="B265" s="1" t="s">
        <v>163</v>
      </c>
      <c r="C265" s="6">
        <v>1</v>
      </c>
      <c r="D265" s="9">
        <v>14148180</v>
      </c>
      <c r="E265" s="9">
        <v>14319192.062582394</v>
      </c>
      <c r="F265" s="9">
        <v>-171012.06258239411</v>
      </c>
      <c r="G265" s="9">
        <v>-0.4349158303974876</v>
      </c>
      <c r="H265" s="9">
        <v>79322.171645092822</v>
      </c>
      <c r="I265" s="9">
        <v>14162716.173899455</v>
      </c>
      <c r="J265" s="9">
        <v>14475667.951265333</v>
      </c>
      <c r="K265" s="9">
        <v>401128.35512099904</v>
      </c>
      <c r="L265" s="9">
        <v>13527901.121578924</v>
      </c>
      <c r="M265" s="9">
        <v>15110483.003585864</v>
      </c>
    </row>
    <row r="266" spans="2:13" x14ac:dyDescent="0.25">
      <c r="B266" s="1" t="s">
        <v>164</v>
      </c>
      <c r="C266" s="6">
        <v>1</v>
      </c>
      <c r="D266" s="9">
        <v>12641587</v>
      </c>
      <c r="E266" s="9">
        <v>12716951.675457949</v>
      </c>
      <c r="F266" s="9">
        <v>-75364.675457948819</v>
      </c>
      <c r="G266" s="9">
        <v>-0.19166654044441322</v>
      </c>
      <c r="H266" s="9">
        <v>99465.257229488692</v>
      </c>
      <c r="I266" s="9">
        <v>12520740.273333227</v>
      </c>
      <c r="J266" s="9">
        <v>12913163.07758267</v>
      </c>
      <c r="K266" s="9">
        <v>405592.51443205058</v>
      </c>
      <c r="L266" s="9">
        <v>11916854.45392872</v>
      </c>
      <c r="M266" s="9">
        <v>13517048.896987177</v>
      </c>
    </row>
    <row r="267" spans="2:13" x14ac:dyDescent="0.25">
      <c r="B267" s="1" t="s">
        <v>165</v>
      </c>
      <c r="C267" s="6">
        <v>1</v>
      </c>
      <c r="D267" s="9">
        <v>13657015</v>
      </c>
      <c r="E267" s="9">
        <v>13302444.242767395</v>
      </c>
      <c r="F267" s="9">
        <v>354570.75723260455</v>
      </c>
      <c r="G267" s="9">
        <v>0.90174010527582593</v>
      </c>
      <c r="H267" s="9">
        <v>85698.973835984769</v>
      </c>
      <c r="I267" s="9">
        <v>13133389.074305788</v>
      </c>
      <c r="J267" s="9">
        <v>13471499.411229003</v>
      </c>
      <c r="K267" s="9">
        <v>402437.9014011051</v>
      </c>
      <c r="L267" s="9">
        <v>12508570.008673213</v>
      </c>
      <c r="M267" s="9">
        <v>14096318.476861577</v>
      </c>
    </row>
    <row r="268" spans="2:13" x14ac:dyDescent="0.25">
      <c r="B268" s="1" t="s">
        <v>166</v>
      </c>
      <c r="C268" s="6">
        <v>1</v>
      </c>
      <c r="D268" s="9">
        <v>12616129</v>
      </c>
      <c r="E268" s="9">
        <v>12182359.646387454</v>
      </c>
      <c r="F268" s="9">
        <v>433769.35361254588</v>
      </c>
      <c r="G268" s="9">
        <v>1.1031570275137066</v>
      </c>
      <c r="H268" s="9">
        <v>80339.179841533347</v>
      </c>
      <c r="I268" s="9">
        <v>12023877.54357755</v>
      </c>
      <c r="J268" s="9">
        <v>12340841.749197358</v>
      </c>
      <c r="K268" s="9">
        <v>401330.70426419534</v>
      </c>
      <c r="L268" s="9">
        <v>11390669.538778365</v>
      </c>
      <c r="M268" s="9">
        <v>12974049.753996544</v>
      </c>
    </row>
    <row r="269" spans="2:13" x14ac:dyDescent="0.25">
      <c r="B269" s="1" t="s">
        <v>167</v>
      </c>
      <c r="C269" s="6">
        <v>1</v>
      </c>
      <c r="D269" s="9">
        <v>12946863</v>
      </c>
      <c r="E269" s="9">
        <v>12496042.769852458</v>
      </c>
      <c r="F269" s="9">
        <v>450820.23014754243</v>
      </c>
      <c r="G269" s="9">
        <v>1.1465206126037943</v>
      </c>
      <c r="H269" s="9">
        <v>87034.822716449911</v>
      </c>
      <c r="I269" s="9">
        <v>12324352.422141697</v>
      </c>
      <c r="J269" s="9">
        <v>12667733.117563218</v>
      </c>
      <c r="K269" s="9">
        <v>402724.48489366606</v>
      </c>
      <c r="L269" s="9">
        <v>11701603.203194248</v>
      </c>
      <c r="M269" s="9">
        <v>13290482.336510668</v>
      </c>
    </row>
    <row r="270" spans="2:13" x14ac:dyDescent="0.25">
      <c r="B270" s="1" t="s">
        <v>168</v>
      </c>
      <c r="C270" s="6">
        <v>1</v>
      </c>
      <c r="D270" s="9">
        <v>14674061</v>
      </c>
      <c r="E270" s="9">
        <v>14115079.928158447</v>
      </c>
      <c r="F270" s="9">
        <v>558981.07184155285</v>
      </c>
      <c r="G270" s="9">
        <v>1.4215939704213303</v>
      </c>
      <c r="H270" s="9">
        <v>91055.634067428575</v>
      </c>
      <c r="I270" s="9">
        <v>13935457.875902507</v>
      </c>
      <c r="J270" s="9">
        <v>14294701.980414387</v>
      </c>
      <c r="K270" s="9">
        <v>403612.53556227195</v>
      </c>
      <c r="L270" s="9">
        <v>13318888.537077334</v>
      </c>
      <c r="M270" s="9">
        <v>14911271.319239561</v>
      </c>
    </row>
    <row r="271" spans="2:13" x14ac:dyDescent="0.25">
      <c r="B271" s="1" t="s">
        <v>169</v>
      </c>
      <c r="C271" s="6">
        <v>1</v>
      </c>
      <c r="D271" s="9">
        <v>18274752</v>
      </c>
      <c r="E271" s="9">
        <v>19364626.334024746</v>
      </c>
      <c r="F271" s="9">
        <v>-1089874.334024746</v>
      </c>
      <c r="G271" s="9">
        <v>-2.7717553595548554</v>
      </c>
      <c r="H271" s="9">
        <v>116679.8829209442</v>
      </c>
      <c r="I271" s="9">
        <v>19134456.282035183</v>
      </c>
      <c r="J271" s="9">
        <v>19594796.386014309</v>
      </c>
      <c r="K271" s="9">
        <v>410153.80706026615</v>
      </c>
      <c r="L271" s="9">
        <v>18555531.220698804</v>
      </c>
      <c r="M271" s="9">
        <v>20173721.447350688</v>
      </c>
    </row>
    <row r="272" spans="2:13" x14ac:dyDescent="0.25">
      <c r="B272" s="1" t="s">
        <v>170</v>
      </c>
      <c r="C272" s="6">
        <v>1</v>
      </c>
      <c r="D272" s="9">
        <v>19081340.899999999</v>
      </c>
      <c r="E272" s="9">
        <v>18282940.766566984</v>
      </c>
      <c r="F272" s="9">
        <v>798400.13343301415</v>
      </c>
      <c r="G272" s="9">
        <v>2.0304816618078303</v>
      </c>
      <c r="H272" s="9">
        <v>90476.202513429744</v>
      </c>
      <c r="I272" s="9">
        <v>18104461.737320408</v>
      </c>
      <c r="J272" s="9">
        <v>18461419.79581356</v>
      </c>
      <c r="K272" s="9">
        <v>403482.20975507202</v>
      </c>
      <c r="L272" s="9">
        <v>17487006.464343589</v>
      </c>
      <c r="M272" s="9">
        <v>19078875.06879038</v>
      </c>
    </row>
    <row r="273" spans="2:13" x14ac:dyDescent="0.25">
      <c r="B273" s="1" t="s">
        <v>171</v>
      </c>
      <c r="C273" s="6">
        <v>1</v>
      </c>
      <c r="D273" s="9">
        <v>16407410</v>
      </c>
      <c r="E273" s="9">
        <v>15921812.145912178</v>
      </c>
      <c r="F273" s="9">
        <v>485597.85408782214</v>
      </c>
      <c r="G273" s="9">
        <v>1.2349666494905247</v>
      </c>
      <c r="H273" s="9">
        <v>100204.59910888031</v>
      </c>
      <c r="I273" s="9">
        <v>15724142.271645065</v>
      </c>
      <c r="J273" s="9">
        <v>16119482.02017929</v>
      </c>
      <c r="K273" s="9">
        <v>405774.45958334563</v>
      </c>
      <c r="L273" s="9">
        <v>15121356.007970931</v>
      </c>
      <c r="M273" s="9">
        <v>16722268.283853425</v>
      </c>
    </row>
    <row r="274" spans="2:13" x14ac:dyDescent="0.25">
      <c r="B274" s="1" t="s">
        <v>172</v>
      </c>
      <c r="C274" s="6">
        <v>1</v>
      </c>
      <c r="D274" s="9">
        <v>13790066</v>
      </c>
      <c r="E274" s="9">
        <v>13821210.292718718</v>
      </c>
      <c r="F274" s="9">
        <v>-31144.292718717828</v>
      </c>
      <c r="G274" s="9">
        <v>-7.9205792418166415E-2</v>
      </c>
      <c r="H274" s="9">
        <v>96500.596812242817</v>
      </c>
      <c r="I274" s="9">
        <v>13630847.165594677</v>
      </c>
      <c r="J274" s="9">
        <v>14011573.419842759</v>
      </c>
      <c r="K274" s="9">
        <v>404875.6791321304</v>
      </c>
      <c r="L274" s="9">
        <v>13022527.145442225</v>
      </c>
      <c r="M274" s="9">
        <v>14619893.439995211</v>
      </c>
    </row>
    <row r="275" spans="2:13" x14ac:dyDescent="0.25">
      <c r="B275" s="1" t="s">
        <v>173</v>
      </c>
      <c r="C275" s="6">
        <v>1</v>
      </c>
      <c r="D275" s="9">
        <v>13598163</v>
      </c>
      <c r="E275" s="9">
        <v>13514991.975011529</v>
      </c>
      <c r="F275" s="9">
        <v>83171.024988470599</v>
      </c>
      <c r="G275" s="9">
        <v>0.2115195551216916</v>
      </c>
      <c r="H275" s="9">
        <v>96138.80031147004</v>
      </c>
      <c r="I275" s="9">
        <v>13325342.550346797</v>
      </c>
      <c r="J275" s="9">
        <v>13704641.399676261</v>
      </c>
      <c r="K275" s="9">
        <v>404789.59879536612</v>
      </c>
      <c r="L275" s="9">
        <v>12716478.635203918</v>
      </c>
      <c r="M275" s="9">
        <v>14313505.31481914</v>
      </c>
    </row>
    <row r="276" spans="2:13" x14ac:dyDescent="0.25">
      <c r="B276" s="1" t="s">
        <v>174</v>
      </c>
      <c r="C276" s="6">
        <v>1</v>
      </c>
      <c r="D276" s="9">
        <v>15084566</v>
      </c>
      <c r="E276" s="9">
        <v>14988594.676121086</v>
      </c>
      <c r="F276" s="9">
        <v>95971.323878914118</v>
      </c>
      <c r="G276" s="9">
        <v>0.24407312202923684</v>
      </c>
      <c r="H276" s="9">
        <v>106356.33706214094</v>
      </c>
      <c r="I276" s="9">
        <v>14778789.49790027</v>
      </c>
      <c r="J276" s="9">
        <v>15198399.854341902</v>
      </c>
      <c r="K276" s="9">
        <v>407337.23227917741</v>
      </c>
      <c r="L276" s="9">
        <v>14185055.714786099</v>
      </c>
      <c r="M276" s="9">
        <v>15792133.637456072</v>
      </c>
    </row>
    <row r="277" spans="2:13" x14ac:dyDescent="0.25">
      <c r="B277" s="1" t="s">
        <v>175</v>
      </c>
      <c r="C277" s="6">
        <v>1</v>
      </c>
      <c r="D277" s="9">
        <v>15605142</v>
      </c>
      <c r="E277" s="9">
        <v>15595120.371402988</v>
      </c>
      <c r="F277" s="9">
        <v>10021.62859701179</v>
      </c>
      <c r="G277" s="9">
        <v>2.5486885880372456E-2</v>
      </c>
      <c r="H277" s="9">
        <v>116561.66148411023</v>
      </c>
      <c r="I277" s="9">
        <v>15365183.530431306</v>
      </c>
      <c r="J277" s="9">
        <v>15825057.21237467</v>
      </c>
      <c r="K277" s="9">
        <v>410120.19127997232</v>
      </c>
      <c r="L277" s="9">
        <v>14786091.570672706</v>
      </c>
      <c r="M277" s="9">
        <v>16404149.172133271</v>
      </c>
    </row>
    <row r="278" spans="2:13" x14ac:dyDescent="0.25">
      <c r="B278" s="1" t="s">
        <v>176</v>
      </c>
      <c r="C278" s="6">
        <v>1</v>
      </c>
      <c r="D278" s="9">
        <v>13777511</v>
      </c>
      <c r="E278" s="9">
        <v>13739588.311821785</v>
      </c>
      <c r="F278" s="9">
        <v>37922.688178215176</v>
      </c>
      <c r="G278" s="9">
        <v>9.6444526607513306E-2</v>
      </c>
      <c r="H278" s="9">
        <v>128537.5946024804</v>
      </c>
      <c r="I278" s="9">
        <v>13486026.99438104</v>
      </c>
      <c r="J278" s="9">
        <v>13993149.629262529</v>
      </c>
      <c r="K278" s="9">
        <v>413683.2889950673</v>
      </c>
      <c r="L278" s="9">
        <v>12923530.721159626</v>
      </c>
      <c r="M278" s="9">
        <v>14555645.902483944</v>
      </c>
    </row>
    <row r="279" spans="2:13" x14ac:dyDescent="0.25">
      <c r="B279" s="1" t="s">
        <v>177</v>
      </c>
      <c r="C279" s="6">
        <v>1</v>
      </c>
      <c r="D279" s="9">
        <v>13886125</v>
      </c>
      <c r="E279" s="9">
        <v>13921488.583587881</v>
      </c>
      <c r="F279" s="9">
        <v>-35363.583587881178</v>
      </c>
      <c r="G279" s="9">
        <v>-8.993624244806761E-2</v>
      </c>
      <c r="H279" s="9">
        <v>99788.908361182082</v>
      </c>
      <c r="I279" s="9">
        <v>13724638.726950321</v>
      </c>
      <c r="J279" s="9">
        <v>14118338.440225441</v>
      </c>
      <c r="K279" s="9">
        <v>405672.0061817196</v>
      </c>
      <c r="L279" s="9">
        <v>13121234.551649729</v>
      </c>
      <c r="M279" s="9">
        <v>14721742.615526034</v>
      </c>
    </row>
    <row r="280" spans="2:13" x14ac:dyDescent="0.25">
      <c r="B280" s="1" t="s">
        <v>178</v>
      </c>
      <c r="C280" s="6">
        <v>1</v>
      </c>
      <c r="D280" s="9">
        <v>12732906</v>
      </c>
      <c r="E280" s="9">
        <v>12913997.571389835</v>
      </c>
      <c r="F280" s="9">
        <v>-181091.57138983533</v>
      </c>
      <c r="G280" s="9">
        <v>-0.46054991653614813</v>
      </c>
      <c r="H280" s="9">
        <v>91174.308249107838</v>
      </c>
      <c r="I280" s="9">
        <v>12734141.415003149</v>
      </c>
      <c r="J280" s="9">
        <v>13093853.727776522</v>
      </c>
      <c r="K280" s="9">
        <v>403639.3252054216</v>
      </c>
      <c r="L280" s="9">
        <v>12117753.33337914</v>
      </c>
      <c r="M280" s="9">
        <v>13710241.809400531</v>
      </c>
    </row>
    <row r="281" spans="2:13" x14ac:dyDescent="0.25">
      <c r="B281" s="1" t="s">
        <v>179</v>
      </c>
      <c r="C281" s="6">
        <v>1</v>
      </c>
      <c r="D281" s="9">
        <v>12550053</v>
      </c>
      <c r="E281" s="9">
        <v>12900696.976356141</v>
      </c>
      <c r="F281" s="9">
        <v>-350643.97635614127</v>
      </c>
      <c r="G281" s="9">
        <v>-0.89175356315776233</v>
      </c>
      <c r="H281" s="9">
        <v>92177.230732000738</v>
      </c>
      <c r="I281" s="9">
        <v>12718862.3922041</v>
      </c>
      <c r="J281" s="9">
        <v>13082531.560508182</v>
      </c>
      <c r="K281" s="9">
        <v>403867.04771868337</v>
      </c>
      <c r="L281" s="9">
        <v>12104003.518639319</v>
      </c>
      <c r="M281" s="9">
        <v>13697390.434072964</v>
      </c>
    </row>
    <row r="282" spans="2:13" x14ac:dyDescent="0.25">
      <c r="B282" s="1" t="s">
        <v>180</v>
      </c>
      <c r="C282" s="6">
        <v>1</v>
      </c>
      <c r="D282" s="9">
        <v>13748210</v>
      </c>
      <c r="E282" s="9">
        <v>14363065.265157597</v>
      </c>
      <c r="F282" s="9">
        <v>-614855.26515759714</v>
      </c>
      <c r="G282" s="9">
        <v>-1.5636925500003531</v>
      </c>
      <c r="H282" s="9">
        <v>103887.61373405979</v>
      </c>
      <c r="I282" s="9">
        <v>14158130.045343898</v>
      </c>
      <c r="J282" s="9">
        <v>14568000.484971296</v>
      </c>
      <c r="K282" s="9">
        <v>406699.62706516217</v>
      </c>
      <c r="L282" s="9">
        <v>13560784.083840765</v>
      </c>
      <c r="M282" s="9">
        <v>15165346.446474429</v>
      </c>
    </row>
    <row r="283" spans="2:13" x14ac:dyDescent="0.25">
      <c r="B283" s="1" t="s">
        <v>181</v>
      </c>
      <c r="C283" s="6">
        <v>1</v>
      </c>
      <c r="D283" s="9">
        <v>16691749</v>
      </c>
      <c r="E283" s="9">
        <v>17209655.458842345</v>
      </c>
      <c r="F283" s="9">
        <v>-517906.45884234458</v>
      </c>
      <c r="G283" s="9">
        <v>-1.3171335063403291</v>
      </c>
      <c r="H283" s="9">
        <v>95067.378837288794</v>
      </c>
      <c r="I283" s="9">
        <v>17022119.587347545</v>
      </c>
      <c r="J283" s="9">
        <v>17397191.330337144</v>
      </c>
      <c r="K283" s="9">
        <v>404536.47163955116</v>
      </c>
      <c r="L283" s="9">
        <v>16411641.453531438</v>
      </c>
      <c r="M283" s="9">
        <v>18007669.464153253</v>
      </c>
    </row>
    <row r="284" spans="2:13" x14ac:dyDescent="0.25">
      <c r="B284" s="1" t="s">
        <v>182</v>
      </c>
      <c r="C284" s="6">
        <v>1</v>
      </c>
      <c r="D284" s="9">
        <v>18092812</v>
      </c>
      <c r="E284" s="9">
        <v>18215162.789021738</v>
      </c>
      <c r="F284" s="9">
        <v>-122350.78902173787</v>
      </c>
      <c r="G284" s="9">
        <v>-0.31116106199548993</v>
      </c>
      <c r="H284" s="9">
        <v>93571.880962772411</v>
      </c>
      <c r="I284" s="9">
        <v>18030577.030390535</v>
      </c>
      <c r="J284" s="9">
        <v>18399748.547652941</v>
      </c>
      <c r="K284" s="9">
        <v>404187.63869581174</v>
      </c>
      <c r="L284" s="9">
        <v>17417836.913444821</v>
      </c>
      <c r="M284" s="9">
        <v>19012488.664598655</v>
      </c>
    </row>
    <row r="285" spans="2:13" x14ac:dyDescent="0.25">
      <c r="B285" s="1" t="s">
        <v>183</v>
      </c>
      <c r="C285" s="6">
        <v>1</v>
      </c>
      <c r="D285" s="9">
        <v>14888714</v>
      </c>
      <c r="E285" s="9">
        <v>14161447.685890935</v>
      </c>
      <c r="F285" s="9">
        <v>727266.31410906464</v>
      </c>
      <c r="G285" s="9">
        <v>1.8495749840364029</v>
      </c>
      <c r="H285" s="9">
        <v>112540.25780073548</v>
      </c>
      <c r="I285" s="9">
        <v>13939443.717936451</v>
      </c>
      <c r="J285" s="9">
        <v>14383451.65384542</v>
      </c>
      <c r="K285" s="9">
        <v>408995.42783928622</v>
      </c>
      <c r="L285" s="9">
        <v>13354637.66403785</v>
      </c>
      <c r="M285" s="9">
        <v>14968257.707744021</v>
      </c>
    </row>
    <row r="286" spans="2:13" x14ac:dyDescent="0.25">
      <c r="B286" s="1" t="s">
        <v>184</v>
      </c>
      <c r="C286" s="6">
        <v>1</v>
      </c>
      <c r="D286" s="9">
        <v>13889177</v>
      </c>
      <c r="E286" s="9">
        <v>13792687.052306982</v>
      </c>
      <c r="F286" s="9">
        <v>96489.947693018243</v>
      </c>
      <c r="G286" s="9">
        <v>0.24539207990489159</v>
      </c>
      <c r="H286" s="9">
        <v>96230.694830667329</v>
      </c>
      <c r="I286" s="9">
        <v>13602856.350752594</v>
      </c>
      <c r="J286" s="9">
        <v>13982517.75386137</v>
      </c>
      <c r="K286" s="9">
        <v>404811.43387406663</v>
      </c>
      <c r="L286" s="9">
        <v>12994130.639254233</v>
      </c>
      <c r="M286" s="9">
        <v>14591243.465359731</v>
      </c>
    </row>
    <row r="287" spans="2:13" x14ac:dyDescent="0.25">
      <c r="B287" s="1" t="s">
        <v>185</v>
      </c>
      <c r="C287" s="6">
        <v>1</v>
      </c>
      <c r="D287" s="9">
        <v>13623711</v>
      </c>
      <c r="E287" s="9">
        <v>13644292.745285908</v>
      </c>
      <c r="F287" s="9">
        <v>-20581.74528590776</v>
      </c>
      <c r="G287" s="9">
        <v>-5.2343248229857323E-2</v>
      </c>
      <c r="H287" s="9">
        <v>86609.75174576584</v>
      </c>
      <c r="I287" s="9">
        <v>13473440.91922063</v>
      </c>
      <c r="J287" s="9">
        <v>13815144.571351185</v>
      </c>
      <c r="K287" s="9">
        <v>402632.83455904084</v>
      </c>
      <c r="L287" s="9">
        <v>12850033.973823559</v>
      </c>
      <c r="M287" s="9">
        <v>14438551.516748257</v>
      </c>
    </row>
    <row r="288" spans="2:13" x14ac:dyDescent="0.25">
      <c r="B288" s="1" t="s">
        <v>186</v>
      </c>
      <c r="C288" s="6">
        <v>1</v>
      </c>
      <c r="D288" s="9">
        <v>14991479</v>
      </c>
      <c r="E288" s="9">
        <v>14987524.880568538</v>
      </c>
      <c r="F288" s="9">
        <v>3954.1194314621389</v>
      </c>
      <c r="G288" s="9">
        <v>1.0056069203870557E-2</v>
      </c>
      <c r="H288" s="9">
        <v>86572.547078306437</v>
      </c>
      <c r="I288" s="9">
        <v>14816746.446762739</v>
      </c>
      <c r="J288" s="9">
        <v>15158303.314374337</v>
      </c>
      <c r="K288" s="9">
        <v>402624.83315763122</v>
      </c>
      <c r="L288" s="9">
        <v>14193281.893172236</v>
      </c>
      <c r="M288" s="9">
        <v>15781767.86796484</v>
      </c>
    </row>
    <row r="289" spans="2:13" x14ac:dyDescent="0.25">
      <c r="B289" s="1" t="s">
        <v>187</v>
      </c>
      <c r="C289" s="6">
        <v>1</v>
      </c>
      <c r="D289" s="9">
        <v>16050658</v>
      </c>
      <c r="E289" s="9">
        <v>15829515.739836879</v>
      </c>
      <c r="F289" s="9">
        <v>221142.26016312093</v>
      </c>
      <c r="G289" s="9">
        <v>0.56240634878303986</v>
      </c>
      <c r="H289" s="9">
        <v>95488.575456807317</v>
      </c>
      <c r="I289" s="9">
        <v>15641148.989484599</v>
      </c>
      <c r="J289" s="9">
        <v>16017882.490189159</v>
      </c>
      <c r="K289" s="9">
        <v>404635.66131812352</v>
      </c>
      <c r="L289" s="9">
        <v>15031306.066747583</v>
      </c>
      <c r="M289" s="9">
        <v>16627725.412926175</v>
      </c>
    </row>
    <row r="290" spans="2:13" x14ac:dyDescent="0.25">
      <c r="B290" s="1" t="s">
        <v>188</v>
      </c>
      <c r="C290" s="6">
        <v>1</v>
      </c>
      <c r="D290" s="9">
        <v>14148177</v>
      </c>
      <c r="E290" s="9">
        <v>14301717.527024491</v>
      </c>
      <c r="F290" s="9">
        <v>-153540.52702449076</v>
      </c>
      <c r="G290" s="9">
        <v>-0.390482430315995</v>
      </c>
      <c r="H290" s="9">
        <v>86804.756503165743</v>
      </c>
      <c r="I290" s="9">
        <v>14130481.022349453</v>
      </c>
      <c r="J290" s="9">
        <v>14472954.031699529</v>
      </c>
      <c r="K290" s="9">
        <v>402674.82677609567</v>
      </c>
      <c r="L290" s="9">
        <v>13507375.919082187</v>
      </c>
      <c r="M290" s="9">
        <v>15096059.134966794</v>
      </c>
    </row>
    <row r="291" spans="2:13" x14ac:dyDescent="0.25">
      <c r="B291" s="1" t="s">
        <v>189</v>
      </c>
      <c r="C291" s="6">
        <v>1</v>
      </c>
      <c r="D291" s="9">
        <v>14273134</v>
      </c>
      <c r="E291" s="9">
        <v>13928125.490529194</v>
      </c>
      <c r="F291" s="9">
        <v>345008.50947080553</v>
      </c>
      <c r="G291" s="9">
        <v>0.87742151123638135</v>
      </c>
      <c r="H291" s="9">
        <v>86314.706785563249</v>
      </c>
      <c r="I291" s="9">
        <v>13757855.688649483</v>
      </c>
      <c r="J291" s="9">
        <v>14098395.292408906</v>
      </c>
      <c r="K291" s="9">
        <v>402569.47099235246</v>
      </c>
      <c r="L291" s="9">
        <v>13133991.714010907</v>
      </c>
      <c r="M291" s="9">
        <v>14722259.267047482</v>
      </c>
    </row>
    <row r="292" spans="2:13" x14ac:dyDescent="0.25">
      <c r="B292" s="1" t="s">
        <v>190</v>
      </c>
      <c r="C292" s="6">
        <v>1</v>
      </c>
      <c r="D292" s="9">
        <v>12863305</v>
      </c>
      <c r="E292" s="9">
        <v>12960455.011970613</v>
      </c>
      <c r="F292" s="9">
        <v>-97150.011970613152</v>
      </c>
      <c r="G292" s="9">
        <v>-0.24707074747413157</v>
      </c>
      <c r="H292" s="9">
        <v>84632.824712526723</v>
      </c>
      <c r="I292" s="9">
        <v>12793502.996109366</v>
      </c>
      <c r="J292" s="9">
        <v>13127407.02783186</v>
      </c>
      <c r="K292" s="9">
        <v>402212.21436749783</v>
      </c>
      <c r="L292" s="9">
        <v>12167025.982267782</v>
      </c>
      <c r="M292" s="9">
        <v>13753884.041673444</v>
      </c>
    </row>
    <row r="293" spans="2:13" x14ac:dyDescent="0.25">
      <c r="B293" s="1" t="s">
        <v>191</v>
      </c>
      <c r="C293" s="6">
        <v>1</v>
      </c>
      <c r="D293" s="9">
        <v>13398133</v>
      </c>
      <c r="E293" s="9">
        <v>12996811.007678838</v>
      </c>
      <c r="F293" s="9">
        <v>401321.99232116155</v>
      </c>
      <c r="G293" s="9">
        <v>1.0206372867003908</v>
      </c>
      <c r="H293" s="9">
        <v>90364.729128294508</v>
      </c>
      <c r="I293" s="9">
        <v>12818551.877820311</v>
      </c>
      <c r="J293" s="9">
        <v>13175070.137537366</v>
      </c>
      <c r="K293" s="9">
        <v>403457.22776772111</v>
      </c>
      <c r="L293" s="9">
        <v>12200925.986489872</v>
      </c>
      <c r="M293" s="9">
        <v>13792696.028867804</v>
      </c>
    </row>
    <row r="294" spans="2:13" x14ac:dyDescent="0.25">
      <c r="B294" s="1" t="s">
        <v>192</v>
      </c>
      <c r="C294" s="6">
        <v>1</v>
      </c>
      <c r="D294" s="9">
        <v>14135802</v>
      </c>
      <c r="E294" s="9">
        <v>13993284.912724441</v>
      </c>
      <c r="F294" s="9">
        <v>142517.08727555908</v>
      </c>
      <c r="G294" s="9">
        <v>0.36244775030660448</v>
      </c>
      <c r="H294" s="9">
        <v>118294.97238854744</v>
      </c>
      <c r="I294" s="9">
        <v>13759928.833997278</v>
      </c>
      <c r="J294" s="9">
        <v>14226640.991451604</v>
      </c>
      <c r="K294" s="9">
        <v>410616.18436198053</v>
      </c>
      <c r="L294" s="9">
        <v>13183277.684945602</v>
      </c>
      <c r="M294" s="9">
        <v>14803292.14050328</v>
      </c>
    </row>
    <row r="295" spans="2:13" x14ac:dyDescent="0.25">
      <c r="B295" s="1" t="s">
        <v>193</v>
      </c>
      <c r="C295" s="6">
        <v>1</v>
      </c>
      <c r="D295" s="9">
        <v>16671355</v>
      </c>
      <c r="E295" s="9">
        <v>16707082.387175135</v>
      </c>
      <c r="F295" s="9">
        <v>-35727.387175135314</v>
      </c>
      <c r="G295" s="9">
        <v>-9.0861463376129242E-2</v>
      </c>
      <c r="H295" s="9">
        <v>107712.65145167956</v>
      </c>
      <c r="I295" s="9">
        <v>16494601.658158937</v>
      </c>
      <c r="J295" s="9">
        <v>16919563.116191335</v>
      </c>
      <c r="K295" s="9">
        <v>407693.47020811576</v>
      </c>
      <c r="L295" s="9">
        <v>15902840.688568121</v>
      </c>
      <c r="M295" s="9">
        <v>17511324.085782152</v>
      </c>
    </row>
    <row r="296" spans="2:13" x14ac:dyDescent="0.25">
      <c r="B296" s="1" t="s">
        <v>194</v>
      </c>
      <c r="C296" s="6">
        <v>1</v>
      </c>
      <c r="D296" s="9">
        <v>17143727</v>
      </c>
      <c r="E296" s="9">
        <v>16854117.986495059</v>
      </c>
      <c r="F296" s="9">
        <v>289609.01350494102</v>
      </c>
      <c r="G296" s="9">
        <v>0.73653017627579853</v>
      </c>
      <c r="H296" s="9">
        <v>101924.11245172983</v>
      </c>
      <c r="I296" s="9">
        <v>16653056.092407456</v>
      </c>
      <c r="J296" s="9">
        <v>17055179.88058266</v>
      </c>
      <c r="K296" s="9">
        <v>406202.50499800913</v>
      </c>
      <c r="L296" s="9">
        <v>16052817.45933366</v>
      </c>
      <c r="M296" s="9">
        <v>17655418.51365646</v>
      </c>
    </row>
    <row r="297" spans="2:13" x14ac:dyDescent="0.25">
      <c r="B297" s="1" t="s">
        <v>195</v>
      </c>
      <c r="C297" s="6">
        <v>1</v>
      </c>
      <c r="D297" s="9">
        <v>15916123</v>
      </c>
      <c r="E297" s="9">
        <v>15513900.324706163</v>
      </c>
      <c r="F297" s="9">
        <v>402222.67529383674</v>
      </c>
      <c r="G297" s="9">
        <v>1.0229278928545453</v>
      </c>
      <c r="H297" s="9">
        <v>99419.567072750622</v>
      </c>
      <c r="I297" s="9">
        <v>15317779.053849049</v>
      </c>
      <c r="J297" s="9">
        <v>15710021.595563278</v>
      </c>
      <c r="K297" s="9">
        <v>405581.31205039262</v>
      </c>
      <c r="L297" s="9">
        <v>14713825.201697297</v>
      </c>
      <c r="M297" s="9">
        <v>16313975.447715029</v>
      </c>
    </row>
    <row r="298" spans="2:13" x14ac:dyDescent="0.25">
      <c r="B298" s="1" t="s">
        <v>196</v>
      </c>
      <c r="C298" s="6">
        <v>1</v>
      </c>
      <c r="D298" s="9">
        <v>13910480</v>
      </c>
      <c r="E298" s="9">
        <v>13972529.082369674</v>
      </c>
      <c r="F298" s="9">
        <v>-62049.082369673997</v>
      </c>
      <c r="G298" s="9">
        <v>-0.15780248350145989</v>
      </c>
      <c r="H298" s="9">
        <v>88207.227845623376</v>
      </c>
      <c r="I298" s="9">
        <v>13798525.974800237</v>
      </c>
      <c r="J298" s="9">
        <v>14146532.189939111</v>
      </c>
      <c r="K298" s="9">
        <v>402979.48510041361</v>
      </c>
      <c r="L298" s="9">
        <v>13177586.486317065</v>
      </c>
      <c r="M298" s="9">
        <v>14767471.678422283</v>
      </c>
    </row>
    <row r="299" spans="2:13" x14ac:dyDescent="0.25">
      <c r="B299" s="1" t="s">
        <v>197</v>
      </c>
      <c r="C299" s="6">
        <v>1</v>
      </c>
      <c r="D299" s="9">
        <v>13805540</v>
      </c>
      <c r="E299" s="9">
        <v>13874542.469550299</v>
      </c>
      <c r="F299" s="9">
        <v>-69002.469550298527</v>
      </c>
      <c r="G299" s="9">
        <v>-0.17548625454117545</v>
      </c>
      <c r="H299" s="9">
        <v>85461.388000088133</v>
      </c>
      <c r="I299" s="9">
        <v>13705955.977803402</v>
      </c>
      <c r="J299" s="9">
        <v>14043128.961297195</v>
      </c>
      <c r="K299" s="9">
        <v>402387.37456148694</v>
      </c>
      <c r="L299" s="9">
        <v>13080767.907867596</v>
      </c>
      <c r="M299" s="9">
        <v>14668317.031233002</v>
      </c>
    </row>
    <row r="300" spans="2:13" x14ac:dyDescent="0.25">
      <c r="B300" s="1" t="s">
        <v>198</v>
      </c>
      <c r="C300" s="6">
        <v>1</v>
      </c>
      <c r="D300" s="9">
        <v>15835971</v>
      </c>
      <c r="E300" s="9">
        <v>15447074.045883574</v>
      </c>
      <c r="F300" s="9">
        <v>388896.95411642641</v>
      </c>
      <c r="G300" s="9">
        <v>0.98903807827654455</v>
      </c>
      <c r="H300" s="9">
        <v>100702.61186482642</v>
      </c>
      <c r="I300" s="9">
        <v>15248421.760432476</v>
      </c>
      <c r="J300" s="9">
        <v>15645726.331334671</v>
      </c>
      <c r="K300" s="9">
        <v>405897.7289958428</v>
      </c>
      <c r="L300" s="9">
        <v>14646374.738971181</v>
      </c>
      <c r="M300" s="9">
        <v>16247773.352795966</v>
      </c>
    </row>
    <row r="301" spans="2:13" x14ac:dyDescent="0.25">
      <c r="B301" s="1" t="s">
        <v>199</v>
      </c>
      <c r="C301" s="6">
        <v>1</v>
      </c>
      <c r="D301" s="9">
        <v>16331485</v>
      </c>
      <c r="E301" s="9">
        <v>15959009.357101688</v>
      </c>
      <c r="F301" s="9">
        <v>372475.64289831184</v>
      </c>
      <c r="G301" s="9">
        <v>0.94727559616391055</v>
      </c>
      <c r="H301" s="9">
        <v>106619.79483546813</v>
      </c>
      <c r="I301" s="9">
        <v>15748684.465560412</v>
      </c>
      <c r="J301" s="9">
        <v>16169334.248642964</v>
      </c>
      <c r="K301" s="9">
        <v>407406.10086048307</v>
      </c>
      <c r="L301" s="9">
        <v>15155334.541285682</v>
      </c>
      <c r="M301" s="9">
        <v>16762684.172917694</v>
      </c>
    </row>
    <row r="302" spans="2:13" x14ac:dyDescent="0.25">
      <c r="B302" s="1" t="s">
        <v>200</v>
      </c>
      <c r="C302" s="6">
        <v>1</v>
      </c>
      <c r="D302" s="9">
        <v>13966621</v>
      </c>
      <c r="E302" s="9">
        <v>14078282.236546241</v>
      </c>
      <c r="F302" s="9">
        <v>-111661.23654624075</v>
      </c>
      <c r="G302" s="9">
        <v>-0.28397552010297916</v>
      </c>
      <c r="H302" s="9">
        <v>129952.30347374892</v>
      </c>
      <c r="I302" s="9">
        <v>13821930.175694564</v>
      </c>
      <c r="J302" s="9">
        <v>14334634.297397917</v>
      </c>
      <c r="K302" s="9">
        <v>414125.04336941289</v>
      </c>
      <c r="L302" s="9">
        <v>13261353.213510614</v>
      </c>
      <c r="M302" s="9">
        <v>14895211.259581868</v>
      </c>
    </row>
    <row r="303" spans="2:13" x14ac:dyDescent="0.25">
      <c r="B303" s="1" t="s">
        <v>201</v>
      </c>
      <c r="C303" s="6">
        <v>1</v>
      </c>
      <c r="D303" s="9">
        <v>14896809</v>
      </c>
      <c r="E303" s="9">
        <v>14530780.672124386</v>
      </c>
      <c r="F303" s="9">
        <v>366028.32787561417</v>
      </c>
      <c r="G303" s="9">
        <v>0.93087886177811385</v>
      </c>
      <c r="H303" s="9">
        <v>108249.8645556663</v>
      </c>
      <c r="I303" s="9">
        <v>14317240.202860095</v>
      </c>
      <c r="J303" s="9">
        <v>14744321.141388677</v>
      </c>
      <c r="K303" s="9">
        <v>407835.73107797321</v>
      </c>
      <c r="L303" s="9">
        <v>13726258.340806818</v>
      </c>
      <c r="M303" s="9">
        <v>15335303.003441954</v>
      </c>
    </row>
    <row r="304" spans="2:13" x14ac:dyDescent="0.25">
      <c r="B304" s="1" t="s">
        <v>202</v>
      </c>
      <c r="C304" s="6">
        <v>1</v>
      </c>
      <c r="D304" s="9">
        <v>12976713</v>
      </c>
      <c r="E304" s="9">
        <v>13331299.974343328</v>
      </c>
      <c r="F304" s="9">
        <v>-354586.97434332781</v>
      </c>
      <c r="G304" s="9">
        <v>-0.90178134843768454</v>
      </c>
      <c r="H304" s="9">
        <v>95569.518054631233</v>
      </c>
      <c r="I304" s="9">
        <v>13142773.551548095</v>
      </c>
      <c r="J304" s="9">
        <v>13519826.39713856</v>
      </c>
      <c r="K304" s="9">
        <v>404654.77032747219</v>
      </c>
      <c r="L304" s="9">
        <v>12533052.605624203</v>
      </c>
      <c r="M304" s="9">
        <v>14129547.343062453</v>
      </c>
    </row>
    <row r="305" spans="2:13" x14ac:dyDescent="0.25">
      <c r="B305" s="1" t="s">
        <v>203</v>
      </c>
      <c r="C305" s="6">
        <v>1</v>
      </c>
      <c r="D305" s="9">
        <v>13102698</v>
      </c>
      <c r="E305" s="9">
        <v>13432145.403655397</v>
      </c>
      <c r="F305" s="9">
        <v>-329447.40365539677</v>
      </c>
      <c r="G305" s="9">
        <v>-0.83784669320650729</v>
      </c>
      <c r="H305" s="9">
        <v>91716.328112110365</v>
      </c>
      <c r="I305" s="9">
        <v>13251220.024906434</v>
      </c>
      <c r="J305" s="9">
        <v>13613070.782404359</v>
      </c>
      <c r="K305" s="9">
        <v>403762.10224580643</v>
      </c>
      <c r="L305" s="9">
        <v>12635658.967957653</v>
      </c>
      <c r="M305" s="9">
        <v>14228631.83935314</v>
      </c>
    </row>
    <row r="306" spans="2:13" x14ac:dyDescent="0.25">
      <c r="B306" s="1" t="s">
        <v>204</v>
      </c>
      <c r="C306" s="6">
        <v>1</v>
      </c>
      <c r="D306" s="9">
        <v>17368816</v>
      </c>
      <c r="E306" s="9">
        <v>16647565.906460924</v>
      </c>
      <c r="F306" s="9">
        <v>721250.09353907593</v>
      </c>
      <c r="G306" s="9">
        <v>1.8342746039021629</v>
      </c>
      <c r="H306" s="9">
        <v>122155.72648611593</v>
      </c>
      <c r="I306" s="9">
        <v>16406593.862161029</v>
      </c>
      <c r="J306" s="9">
        <v>16888537.950760819</v>
      </c>
      <c r="K306" s="9">
        <v>411745.03261233831</v>
      </c>
      <c r="L306" s="9">
        <v>15835331.841853244</v>
      </c>
      <c r="M306" s="9">
        <v>17459799.971068602</v>
      </c>
    </row>
    <row r="307" spans="2:13" x14ac:dyDescent="0.25">
      <c r="B307" s="1" t="s">
        <v>205</v>
      </c>
      <c r="C307" s="6">
        <v>1</v>
      </c>
      <c r="D307" s="9">
        <v>19805768</v>
      </c>
      <c r="E307" s="9">
        <v>20121789.35849265</v>
      </c>
      <c r="F307" s="9">
        <v>-316021.35849265009</v>
      </c>
      <c r="G307" s="9">
        <v>-0.80370173586996385</v>
      </c>
      <c r="H307" s="9">
        <v>118068.07311516615</v>
      </c>
      <c r="I307" s="9">
        <v>19888880.875497013</v>
      </c>
      <c r="J307" s="9">
        <v>20354697.841488287</v>
      </c>
      <c r="K307" s="9">
        <v>410550.8741395066</v>
      </c>
      <c r="L307" s="9">
        <v>19311910.965753116</v>
      </c>
      <c r="M307" s="9">
        <v>20931667.751232184</v>
      </c>
    </row>
    <row r="308" spans="2:13" x14ac:dyDescent="0.25">
      <c r="B308" s="1" t="s">
        <v>206</v>
      </c>
      <c r="C308" s="6">
        <v>1</v>
      </c>
      <c r="D308" s="9">
        <v>19394910</v>
      </c>
      <c r="E308" s="9">
        <v>19615444.367188707</v>
      </c>
      <c r="F308" s="9">
        <v>-220534.36718870699</v>
      </c>
      <c r="G308" s="9">
        <v>-0.56086036264751415</v>
      </c>
      <c r="H308" s="9">
        <v>107034.28407535635</v>
      </c>
      <c r="I308" s="9">
        <v>19404301.82818751</v>
      </c>
      <c r="J308" s="9">
        <v>19826586.906189904</v>
      </c>
      <c r="K308" s="9">
        <v>407514.77069562627</v>
      </c>
      <c r="L308" s="9">
        <v>18811555.182443127</v>
      </c>
      <c r="M308" s="9">
        <v>20419333.551934287</v>
      </c>
    </row>
    <row r="309" spans="2:13" x14ac:dyDescent="0.25">
      <c r="B309" s="1" t="s">
        <v>207</v>
      </c>
      <c r="C309" s="6">
        <v>1</v>
      </c>
      <c r="D309" s="9">
        <v>16134163</v>
      </c>
      <c r="E309" s="9">
        <v>16190510.032951992</v>
      </c>
      <c r="F309" s="9">
        <v>-56347.032951992005</v>
      </c>
      <c r="G309" s="9">
        <v>-0.1433010996808663</v>
      </c>
      <c r="H309" s="9">
        <v>100732.84044211508</v>
      </c>
      <c r="I309" s="9">
        <v>15991798.116714234</v>
      </c>
      <c r="J309" s="9">
        <v>16389221.94918975</v>
      </c>
      <c r="K309" s="9">
        <v>405905.22971639747</v>
      </c>
      <c r="L309" s="9">
        <v>15389795.929647995</v>
      </c>
      <c r="M309" s="9">
        <v>16991224.136255987</v>
      </c>
    </row>
    <row r="310" spans="2:13" x14ac:dyDescent="0.25">
      <c r="B310" s="1" t="s">
        <v>208</v>
      </c>
      <c r="C310" s="6">
        <v>1</v>
      </c>
      <c r="D310" s="9">
        <v>14385984</v>
      </c>
      <c r="E310" s="9">
        <v>14594043.318318315</v>
      </c>
      <c r="F310" s="9">
        <v>-208059.31831831485</v>
      </c>
      <c r="G310" s="9">
        <v>-0.52913396769744003</v>
      </c>
      <c r="H310" s="9">
        <v>95045.374320292714</v>
      </c>
      <c r="I310" s="9">
        <v>14406550.854313258</v>
      </c>
      <c r="J310" s="9">
        <v>14781535.782323372</v>
      </c>
      <c r="K310" s="9">
        <v>404531.30107232661</v>
      </c>
      <c r="L310" s="9">
        <v>13796039.51279247</v>
      </c>
      <c r="M310" s="9">
        <v>15392047.123844158</v>
      </c>
    </row>
    <row r="311" spans="2:13" x14ac:dyDescent="0.25">
      <c r="B311" s="1" t="s">
        <v>209</v>
      </c>
      <c r="C311" s="6">
        <v>1</v>
      </c>
      <c r="D311" s="9">
        <v>14028139</v>
      </c>
      <c r="E311" s="9">
        <v>14236978.205520008</v>
      </c>
      <c r="F311" s="9">
        <v>-208839.20552000776</v>
      </c>
      <c r="G311" s="9">
        <v>-0.5311173674928622</v>
      </c>
      <c r="H311" s="9">
        <v>100263.9464511585</v>
      </c>
      <c r="I311" s="9">
        <v>14039191.258964891</v>
      </c>
      <c r="J311" s="9">
        <v>14434765.152075125</v>
      </c>
      <c r="K311" s="9">
        <v>405789.11927939317</v>
      </c>
      <c r="L311" s="9">
        <v>13436493.148943286</v>
      </c>
      <c r="M311" s="9">
        <v>15037463.262096729</v>
      </c>
    </row>
    <row r="312" spans="2:13" x14ac:dyDescent="0.25">
      <c r="B312" s="1" t="s">
        <v>210</v>
      </c>
      <c r="C312" s="6">
        <v>1</v>
      </c>
      <c r="D312" s="9">
        <v>16177808</v>
      </c>
      <c r="E312" s="9">
        <v>15969103.968784906</v>
      </c>
      <c r="F312" s="9">
        <v>208704.03121509403</v>
      </c>
      <c r="G312" s="9">
        <v>0.53077359381875877</v>
      </c>
      <c r="H312" s="9">
        <v>119994.81918153388</v>
      </c>
      <c r="I312" s="9">
        <v>15732394.665706454</v>
      </c>
      <c r="J312" s="9">
        <v>16205813.271863358</v>
      </c>
      <c r="K312" s="9">
        <v>411109.1181158523</v>
      </c>
      <c r="L312" s="9">
        <v>15158124.348979989</v>
      </c>
      <c r="M312" s="9">
        <v>16780083.588589825</v>
      </c>
    </row>
    <row r="313" spans="2:13" x14ac:dyDescent="0.25">
      <c r="B313" s="1" t="s">
        <v>211</v>
      </c>
      <c r="C313" s="6">
        <v>1</v>
      </c>
      <c r="D313" s="9">
        <v>15068183</v>
      </c>
      <c r="E313" s="9">
        <v>15706292.812397823</v>
      </c>
      <c r="F313" s="9">
        <v>-638109.81239782274</v>
      </c>
      <c r="G313" s="9">
        <v>-1.6228332361646842</v>
      </c>
      <c r="H313" s="9">
        <v>97519.383882692709</v>
      </c>
      <c r="I313" s="9">
        <v>15513919.962028425</v>
      </c>
      <c r="J313" s="9">
        <v>15898665.66276722</v>
      </c>
      <c r="K313" s="9">
        <v>405119.71144396905</v>
      </c>
      <c r="L313" s="9">
        <v>14907128.27168403</v>
      </c>
      <c r="M313" s="9">
        <v>16505457.353111615</v>
      </c>
    </row>
    <row r="314" spans="2:13" x14ac:dyDescent="0.25">
      <c r="B314" s="1" t="s">
        <v>212</v>
      </c>
      <c r="C314" s="6">
        <v>1</v>
      </c>
      <c r="D314" s="9">
        <v>13944271</v>
      </c>
      <c r="E314" s="9">
        <v>14238139.417755691</v>
      </c>
      <c r="F314" s="9">
        <v>-293868.41775569133</v>
      </c>
      <c r="G314" s="9">
        <v>-0.74736264217755988</v>
      </c>
      <c r="H314" s="9">
        <v>122183.18237059427</v>
      </c>
      <c r="I314" s="9">
        <v>13997113.2122568</v>
      </c>
      <c r="J314" s="9">
        <v>14479165.623254582</v>
      </c>
      <c r="K314" s="9">
        <v>411753.1790062958</v>
      </c>
      <c r="L314" s="9">
        <v>13425889.283060575</v>
      </c>
      <c r="M314" s="9">
        <v>15050389.552450808</v>
      </c>
    </row>
    <row r="315" spans="2:13" x14ac:dyDescent="0.25">
      <c r="B315" s="1" t="s">
        <v>213</v>
      </c>
      <c r="C315" s="6">
        <v>1</v>
      </c>
      <c r="D315" s="9">
        <v>14286598</v>
      </c>
      <c r="E315" s="9">
        <v>14493407.457647752</v>
      </c>
      <c r="F315" s="9">
        <v>-206809.45764775202</v>
      </c>
      <c r="G315" s="9">
        <v>-0.52595533700197605</v>
      </c>
      <c r="H315" s="9">
        <v>97985.353904851741</v>
      </c>
      <c r="I315" s="9">
        <v>14300115.405599874</v>
      </c>
      <c r="J315" s="9">
        <v>14686699.509695631</v>
      </c>
      <c r="K315" s="9">
        <v>405232.13094156765</v>
      </c>
      <c r="L315" s="9">
        <v>13694021.151185149</v>
      </c>
      <c r="M315" s="9">
        <v>15292793.764110355</v>
      </c>
    </row>
    <row r="316" spans="2:13" x14ac:dyDescent="0.25">
      <c r="B316" s="1" t="s">
        <v>214</v>
      </c>
      <c r="C316" s="6">
        <v>1</v>
      </c>
      <c r="D316" s="9">
        <v>12746759</v>
      </c>
      <c r="E316" s="9">
        <v>13410392.801073294</v>
      </c>
      <c r="F316" s="9">
        <v>-663633.80107329413</v>
      </c>
      <c r="G316" s="9">
        <v>-1.6877455386199587</v>
      </c>
      <c r="H316" s="9">
        <v>94031.523008206059</v>
      </c>
      <c r="I316" s="9">
        <v>13224900.323727213</v>
      </c>
      <c r="J316" s="9">
        <v>13595885.278419375</v>
      </c>
      <c r="K316" s="9">
        <v>404294.29588707729</v>
      </c>
      <c r="L316" s="9">
        <v>12612856.526834292</v>
      </c>
      <c r="M316" s="9">
        <v>14207929.075312296</v>
      </c>
    </row>
    <row r="317" spans="2:13" x14ac:dyDescent="0.25">
      <c r="B317" s="1" t="s">
        <v>215</v>
      </c>
      <c r="C317" s="6">
        <v>1</v>
      </c>
      <c r="D317" s="9">
        <v>13662946</v>
      </c>
      <c r="E317" s="9">
        <v>14262788.297461474</v>
      </c>
      <c r="F317" s="9">
        <v>-599842.29746147431</v>
      </c>
      <c r="G317" s="9">
        <v>-1.5255117502737603</v>
      </c>
      <c r="H317" s="9">
        <v>81862.871369991859</v>
      </c>
      <c r="I317" s="9">
        <v>14101300.465218682</v>
      </c>
      <c r="J317" s="9">
        <v>14424276.129704267</v>
      </c>
      <c r="K317" s="9">
        <v>401638.49426632974</v>
      </c>
      <c r="L317" s="9">
        <v>13470491.023998087</v>
      </c>
      <c r="M317" s="9">
        <v>15055085.570924861</v>
      </c>
    </row>
    <row r="318" spans="2:13" x14ac:dyDescent="0.25">
      <c r="B318" s="1" t="s">
        <v>216</v>
      </c>
      <c r="C318" s="6">
        <v>1</v>
      </c>
      <c r="D318" s="9">
        <v>15421790</v>
      </c>
      <c r="E318" s="9">
        <v>15296891.844693294</v>
      </c>
      <c r="F318" s="9">
        <v>124898.15530670621</v>
      </c>
      <c r="G318" s="9">
        <v>0.31763949343724734</v>
      </c>
      <c r="H318" s="9">
        <v>100529.43377654186</v>
      </c>
      <c r="I318" s="9">
        <v>15098581.181196094</v>
      </c>
      <c r="J318" s="9">
        <v>15495202.508190494</v>
      </c>
      <c r="K318" s="9">
        <v>405854.79844769224</v>
      </c>
      <c r="L318" s="9">
        <v>14496277.225271601</v>
      </c>
      <c r="M318" s="9">
        <v>16097506.464114986</v>
      </c>
    </row>
    <row r="319" spans="2:13" x14ac:dyDescent="0.25">
      <c r="B319" s="1" t="s">
        <v>217</v>
      </c>
      <c r="C319" s="6">
        <v>1</v>
      </c>
      <c r="D319" s="9">
        <v>19240751</v>
      </c>
      <c r="E319" s="9">
        <v>19584919.038070165</v>
      </c>
      <c r="F319" s="9">
        <v>-344168.03807016462</v>
      </c>
      <c r="G319" s="9">
        <v>-0.87528403443143976</v>
      </c>
      <c r="H319" s="9">
        <v>95066.151682556258</v>
      </c>
      <c r="I319" s="9">
        <v>19397385.587337725</v>
      </c>
      <c r="J319" s="9">
        <v>19772452.488802604</v>
      </c>
      <c r="K319" s="9">
        <v>404536.18325597967</v>
      </c>
      <c r="L319" s="9">
        <v>18786905.601642773</v>
      </c>
      <c r="M319" s="9">
        <v>20382932.474497557</v>
      </c>
    </row>
    <row r="320" spans="2:13" x14ac:dyDescent="0.25">
      <c r="B320" s="1" t="s">
        <v>218</v>
      </c>
      <c r="C320" s="6">
        <v>1</v>
      </c>
      <c r="D320" s="9">
        <v>18721230</v>
      </c>
      <c r="E320" s="9">
        <v>17658839.368075792</v>
      </c>
      <c r="F320" s="9">
        <v>1062390.6319242083</v>
      </c>
      <c r="G320" s="9">
        <v>2.701859137376414</v>
      </c>
      <c r="H320" s="9">
        <v>89556.277205976163</v>
      </c>
      <c r="I320" s="9">
        <v>17482175.041163005</v>
      </c>
      <c r="J320" s="9">
        <v>17835503.694988579</v>
      </c>
      <c r="K320" s="9">
        <v>403276.92365740245</v>
      </c>
      <c r="L320" s="9">
        <v>16863310.026078533</v>
      </c>
      <c r="M320" s="9">
        <v>18454368.71007305</v>
      </c>
    </row>
    <row r="321" spans="2:13" x14ac:dyDescent="0.25">
      <c r="B321" s="1" t="s">
        <v>219</v>
      </c>
      <c r="C321" s="6">
        <v>1</v>
      </c>
      <c r="D321" s="9">
        <v>14886931</v>
      </c>
      <c r="E321" s="9">
        <v>14557851.514149435</v>
      </c>
      <c r="F321" s="9">
        <v>329079.48585056514</v>
      </c>
      <c r="G321" s="9">
        <v>0.83691100904955329</v>
      </c>
      <c r="H321" s="9">
        <v>107789.35510384926</v>
      </c>
      <c r="I321" s="9">
        <v>14345219.474700233</v>
      </c>
      <c r="J321" s="9">
        <v>14770483.553598637</v>
      </c>
      <c r="K321" s="9">
        <v>407713.74203145091</v>
      </c>
      <c r="L321" s="9">
        <v>13753569.82607282</v>
      </c>
      <c r="M321" s="9">
        <v>15362133.20222605</v>
      </c>
    </row>
    <row r="322" spans="2:13" x14ac:dyDescent="0.25">
      <c r="B322" s="1" t="s">
        <v>220</v>
      </c>
      <c r="C322" s="6">
        <v>1</v>
      </c>
      <c r="D322" s="9">
        <v>14675076</v>
      </c>
      <c r="E322" s="9">
        <v>14384793.700323794</v>
      </c>
      <c r="F322" s="9">
        <v>290282.29967620596</v>
      </c>
      <c r="G322" s="9">
        <v>0.73824246960674278</v>
      </c>
      <c r="H322" s="9">
        <v>86916.931303895166</v>
      </c>
      <c r="I322" s="9">
        <v>14213335.912604332</v>
      </c>
      <c r="J322" s="9">
        <v>14556251.488043256</v>
      </c>
      <c r="K322" s="9">
        <v>402699.02323555591</v>
      </c>
      <c r="L322" s="9">
        <v>13590404.360928625</v>
      </c>
      <c r="M322" s="9">
        <v>15179183.039718963</v>
      </c>
    </row>
    <row r="323" spans="2:13" x14ac:dyDescent="0.25">
      <c r="B323" s="1" t="s">
        <v>221</v>
      </c>
      <c r="C323" s="6">
        <v>1</v>
      </c>
      <c r="D323" s="9">
        <v>14306931</v>
      </c>
      <c r="E323" s="9">
        <v>14188141.732142804</v>
      </c>
      <c r="F323" s="9">
        <v>118789.26785719581</v>
      </c>
      <c r="G323" s="9">
        <v>0.30210344400431027</v>
      </c>
      <c r="H323" s="9">
        <v>98996.800689555079</v>
      </c>
      <c r="I323" s="9">
        <v>13992854.436757412</v>
      </c>
      <c r="J323" s="9">
        <v>14383429.027528197</v>
      </c>
      <c r="K323" s="9">
        <v>405477.88708430482</v>
      </c>
      <c r="L323" s="9">
        <v>13388270.631706001</v>
      </c>
      <c r="M323" s="9">
        <v>14988012.832579607</v>
      </c>
    </row>
    <row r="324" spans="2:13" x14ac:dyDescent="0.25">
      <c r="B324" s="1" t="s">
        <v>222</v>
      </c>
      <c r="C324" s="6">
        <v>1</v>
      </c>
      <c r="D324" s="9">
        <v>15491961</v>
      </c>
      <c r="E324" s="9">
        <v>15340745.208981933</v>
      </c>
      <c r="F324" s="9">
        <v>151215.79101806693</v>
      </c>
      <c r="G324" s="9">
        <v>0.38457018953355532</v>
      </c>
      <c r="H324" s="9">
        <v>102485.16622820178</v>
      </c>
      <c r="I324" s="9">
        <v>15138576.545041064</v>
      </c>
      <c r="J324" s="9">
        <v>15542913.872922802</v>
      </c>
      <c r="K324" s="9">
        <v>406343.64725489053</v>
      </c>
      <c r="L324" s="9">
        <v>14539166.255756065</v>
      </c>
      <c r="M324" s="9">
        <v>16142324.162207801</v>
      </c>
    </row>
    <row r="325" spans="2:13" x14ac:dyDescent="0.25">
      <c r="B325" s="1" t="s">
        <v>223</v>
      </c>
      <c r="C325" s="6">
        <v>1</v>
      </c>
      <c r="D325" s="9">
        <v>15851415</v>
      </c>
      <c r="E325" s="9">
        <v>15847501.915154224</v>
      </c>
      <c r="F325" s="9">
        <v>3913.0848457757384</v>
      </c>
      <c r="G325" s="9">
        <v>9.951710536772327E-3</v>
      </c>
      <c r="H325" s="9">
        <v>104203.5128930121</v>
      </c>
      <c r="I325" s="9">
        <v>15641943.532855107</v>
      </c>
      <c r="J325" s="9">
        <v>16053060.297453342</v>
      </c>
      <c r="K325" s="9">
        <v>406780.43520654837</v>
      </c>
      <c r="L325" s="9">
        <v>15045061.326631639</v>
      </c>
      <c r="M325" s="9">
        <v>16649942.503676809</v>
      </c>
    </row>
    <row r="326" spans="2:13" x14ac:dyDescent="0.25">
      <c r="B326" s="1" t="s">
        <v>224</v>
      </c>
      <c r="C326" s="6">
        <v>1</v>
      </c>
      <c r="D326" s="9">
        <v>15178391</v>
      </c>
      <c r="E326" s="9">
        <v>14560265.934474062</v>
      </c>
      <c r="F326" s="9">
        <v>618125.06552593783</v>
      </c>
      <c r="G326" s="9">
        <v>1.5720082671547833</v>
      </c>
      <c r="H326" s="9">
        <v>134067.02086464944</v>
      </c>
      <c r="I326" s="9">
        <v>14295796.924135664</v>
      </c>
      <c r="J326" s="9">
        <v>14824734.94481246</v>
      </c>
      <c r="K326" s="9">
        <v>415434.61152280885</v>
      </c>
      <c r="L326" s="9">
        <v>13740753.575199101</v>
      </c>
      <c r="M326" s="9">
        <v>15379778.293749023</v>
      </c>
    </row>
    <row r="327" spans="2:13" x14ac:dyDescent="0.25">
      <c r="B327" s="1" t="s">
        <v>225</v>
      </c>
      <c r="C327" s="6">
        <v>1</v>
      </c>
      <c r="D327" s="9">
        <v>15217726</v>
      </c>
      <c r="E327" s="9">
        <v>14600239.337543342</v>
      </c>
      <c r="F327" s="9">
        <v>617486.66245665774</v>
      </c>
      <c r="G327" s="9">
        <v>1.570384688111226</v>
      </c>
      <c r="H327" s="9">
        <v>105254.37594459463</v>
      </c>
      <c r="I327" s="9">
        <v>14392607.956907565</v>
      </c>
      <c r="J327" s="9">
        <v>14807870.71817912</v>
      </c>
      <c r="K327" s="9">
        <v>407050.89856561041</v>
      </c>
      <c r="L327" s="9">
        <v>13797265.216042681</v>
      </c>
      <c r="M327" s="9">
        <v>15403213.459044004</v>
      </c>
    </row>
    <row r="328" spans="2:13" x14ac:dyDescent="0.25">
      <c r="B328" s="1" t="s">
        <v>226</v>
      </c>
      <c r="C328" s="6">
        <v>1</v>
      </c>
      <c r="D328" s="9">
        <v>13669243</v>
      </c>
      <c r="E328" s="9">
        <v>13622270.681374274</v>
      </c>
      <c r="F328" s="9">
        <v>46972.318625725806</v>
      </c>
      <c r="G328" s="9">
        <v>0.11945943842973158</v>
      </c>
      <c r="H328" s="9">
        <v>94939.149740067398</v>
      </c>
      <c r="I328" s="9">
        <v>13434987.762635643</v>
      </c>
      <c r="J328" s="9">
        <v>13809553.600112906</v>
      </c>
      <c r="K328" s="9">
        <v>404506.35658905498</v>
      </c>
      <c r="L328" s="9">
        <v>12824316.082899962</v>
      </c>
      <c r="M328" s="9">
        <v>14420225.279848587</v>
      </c>
    </row>
    <row r="329" spans="2:13" x14ac:dyDescent="0.25">
      <c r="B329" s="1" t="s">
        <v>227</v>
      </c>
      <c r="C329" s="6">
        <v>1</v>
      </c>
      <c r="D329" s="9">
        <v>13835998</v>
      </c>
      <c r="E329" s="9">
        <v>13913859.287790451</v>
      </c>
      <c r="F329" s="9">
        <v>-77861.287790451199</v>
      </c>
      <c r="G329" s="9">
        <v>-0.19801589504182784</v>
      </c>
      <c r="H329" s="9">
        <v>97557.608925933266</v>
      </c>
      <c r="I329" s="9">
        <v>13721411.032304339</v>
      </c>
      <c r="J329" s="9">
        <v>14106307.543276563</v>
      </c>
      <c r="K329" s="9">
        <v>405128.91457773058</v>
      </c>
      <c r="L329" s="9">
        <v>13114676.592398034</v>
      </c>
      <c r="M329" s="9">
        <v>14713041.983182868</v>
      </c>
    </row>
    <row r="330" spans="2:13" x14ac:dyDescent="0.25">
      <c r="B330" s="1" t="s">
        <v>228</v>
      </c>
      <c r="C330" s="6">
        <v>1</v>
      </c>
      <c r="D330" s="9">
        <v>16594307</v>
      </c>
      <c r="E330" s="9">
        <v>16147729.911384169</v>
      </c>
      <c r="F330" s="9">
        <v>446577.08861583099</v>
      </c>
      <c r="G330" s="9">
        <v>1.1357295058544139</v>
      </c>
      <c r="H330" s="9">
        <v>102168.98391372645</v>
      </c>
      <c r="I330" s="9">
        <v>15946184.968499057</v>
      </c>
      <c r="J330" s="9">
        <v>16349274.854269281</v>
      </c>
      <c r="K330" s="9">
        <v>406264.01716315962</v>
      </c>
      <c r="L330" s="9">
        <v>15346308.041469449</v>
      </c>
      <c r="M330" s="9">
        <v>16949151.781298887</v>
      </c>
    </row>
    <row r="331" spans="2:13" x14ac:dyDescent="0.25">
      <c r="B331" s="1" t="s">
        <v>229</v>
      </c>
      <c r="C331" s="6">
        <v>1</v>
      </c>
      <c r="D331" s="9">
        <v>17565527</v>
      </c>
      <c r="E331" s="9">
        <v>18259260.18566959</v>
      </c>
      <c r="F331" s="9">
        <v>-693733.18566958979</v>
      </c>
      <c r="G331" s="9">
        <v>-1.7642939332096335</v>
      </c>
      <c r="H331" s="9">
        <v>91874.311826145393</v>
      </c>
      <c r="I331" s="9">
        <v>18078023.158341948</v>
      </c>
      <c r="J331" s="9">
        <v>18440497.212997232</v>
      </c>
      <c r="K331" s="9">
        <v>403798.01824812434</v>
      </c>
      <c r="L331" s="9">
        <v>17462702.899814013</v>
      </c>
      <c r="M331" s="9">
        <v>19055817.471525166</v>
      </c>
    </row>
    <row r="332" spans="2:13" x14ac:dyDescent="0.25">
      <c r="B332" s="1" t="s">
        <v>230</v>
      </c>
      <c r="C332" s="6">
        <v>1</v>
      </c>
      <c r="D332" s="9">
        <v>19544883</v>
      </c>
      <c r="E332" s="9">
        <v>19313155.129001956</v>
      </c>
      <c r="F332" s="9">
        <v>231727.87099804357</v>
      </c>
      <c r="G332" s="9">
        <v>0.58932754753951277</v>
      </c>
      <c r="H332" s="9">
        <v>93906.464685220635</v>
      </c>
      <c r="I332" s="9">
        <v>19127909.349544</v>
      </c>
      <c r="J332" s="9">
        <v>19498400.908459913</v>
      </c>
      <c r="K332" s="9">
        <v>404265.22788543336</v>
      </c>
      <c r="L332" s="9">
        <v>18515676.19612534</v>
      </c>
      <c r="M332" s="9">
        <v>20110634.061878573</v>
      </c>
    </row>
    <row r="333" spans="2:13" x14ac:dyDescent="0.25">
      <c r="B333" s="1" t="s">
        <v>231</v>
      </c>
      <c r="C333" s="6">
        <v>1</v>
      </c>
      <c r="D333" s="9">
        <v>16060666</v>
      </c>
      <c r="E333" s="9">
        <v>15972481.90666127</v>
      </c>
      <c r="F333" s="9">
        <v>88184.093338729814</v>
      </c>
      <c r="G333" s="9">
        <v>0.22426873053931393</v>
      </c>
      <c r="H333" s="9">
        <v>96989.544459039957</v>
      </c>
      <c r="I333" s="9">
        <v>15781154.250755865</v>
      </c>
      <c r="J333" s="9">
        <v>16163809.562566675</v>
      </c>
      <c r="K333" s="9">
        <v>404992.49635265698</v>
      </c>
      <c r="L333" s="9">
        <v>15173568.318412015</v>
      </c>
      <c r="M333" s="9">
        <v>16771395.494910523</v>
      </c>
    </row>
    <row r="334" spans="2:13" x14ac:dyDescent="0.25">
      <c r="B334" s="1" t="s">
        <v>232</v>
      </c>
      <c r="C334" s="6">
        <v>1</v>
      </c>
      <c r="D334" s="9">
        <v>14549269</v>
      </c>
      <c r="E334" s="9">
        <v>14976324.451114787</v>
      </c>
      <c r="F334" s="9">
        <v>-427055.45111478679</v>
      </c>
      <c r="G334" s="9">
        <v>-1.0860823110526159</v>
      </c>
      <c r="H334" s="9">
        <v>95187.181332080319</v>
      </c>
      <c r="I334" s="9">
        <v>14788552.249708058</v>
      </c>
      <c r="J334" s="9">
        <v>15164096.652521515</v>
      </c>
      <c r="K334" s="9">
        <v>404564.64237193431</v>
      </c>
      <c r="L334" s="9">
        <v>14178254.874451092</v>
      </c>
      <c r="M334" s="9">
        <v>15774394.027778482</v>
      </c>
    </row>
    <row r="335" spans="2:13" x14ac:dyDescent="0.25">
      <c r="B335" s="1" t="s">
        <v>233</v>
      </c>
      <c r="C335" s="6">
        <v>1</v>
      </c>
      <c r="D335" s="9">
        <v>14298213</v>
      </c>
      <c r="E335" s="9">
        <v>14710636.890540365</v>
      </c>
      <c r="F335" s="9">
        <v>-412423.89054036513</v>
      </c>
      <c r="G335" s="9">
        <v>-1.048871501352161</v>
      </c>
      <c r="H335" s="9">
        <v>100995.51181055354</v>
      </c>
      <c r="I335" s="9">
        <v>14511406.812293733</v>
      </c>
      <c r="J335" s="9">
        <v>14909866.968786998</v>
      </c>
      <c r="K335" s="9">
        <v>405970.49618594261</v>
      </c>
      <c r="L335" s="9">
        <v>13909794.038506834</v>
      </c>
      <c r="M335" s="9">
        <v>15511479.742573896</v>
      </c>
    </row>
    <row r="336" spans="2:13" x14ac:dyDescent="0.25">
      <c r="B336" s="1" t="s">
        <v>234</v>
      </c>
      <c r="C336" s="6">
        <v>1</v>
      </c>
      <c r="D336" s="9">
        <v>16140952</v>
      </c>
      <c r="E336" s="9">
        <v>16126017.502657605</v>
      </c>
      <c r="F336" s="9">
        <v>14934.497342394665</v>
      </c>
      <c r="G336" s="9">
        <v>3.798123486234907E-2</v>
      </c>
      <c r="H336" s="9">
        <v>113173.09151242721</v>
      </c>
      <c r="I336" s="9">
        <v>15902765.167249586</v>
      </c>
      <c r="J336" s="9">
        <v>16349269.838065624</v>
      </c>
      <c r="K336" s="9">
        <v>409170.0123543574</v>
      </c>
      <c r="L336" s="9">
        <v>15318863.084444972</v>
      </c>
      <c r="M336" s="9">
        <v>16933171.920870241</v>
      </c>
    </row>
    <row r="337" spans="2:13" x14ac:dyDescent="0.25">
      <c r="B337" s="1" t="s">
        <v>235</v>
      </c>
      <c r="C337" s="6">
        <v>1</v>
      </c>
      <c r="D337" s="9">
        <v>15813114</v>
      </c>
      <c r="E337" s="9">
        <v>16157077.327575998</v>
      </c>
      <c r="F337" s="9">
        <v>-343963.32757599838</v>
      </c>
      <c r="G337" s="9">
        <v>-0.87476341715323758</v>
      </c>
      <c r="H337" s="9">
        <v>90446.503208892871</v>
      </c>
      <c r="I337" s="9">
        <v>15978656.885039471</v>
      </c>
      <c r="J337" s="9">
        <v>16335497.770112526</v>
      </c>
      <c r="K337" s="9">
        <v>403475.55106883618</v>
      </c>
      <c r="L337" s="9">
        <v>15361156.160694521</v>
      </c>
      <c r="M337" s="9">
        <v>16952998.494457476</v>
      </c>
    </row>
    <row r="338" spans="2:13" x14ac:dyDescent="0.25">
      <c r="B338" s="1" t="s">
        <v>236</v>
      </c>
      <c r="C338" s="6">
        <v>1</v>
      </c>
      <c r="D338" s="9">
        <v>15009236</v>
      </c>
      <c r="E338" s="9">
        <v>15227487.066238221</v>
      </c>
      <c r="F338" s="9">
        <v>-218251.06623822078</v>
      </c>
      <c r="G338" s="9">
        <v>-0.55505349900332168</v>
      </c>
      <c r="H338" s="9">
        <v>100944.16393534925</v>
      </c>
      <c r="I338" s="9">
        <v>15028358.280029336</v>
      </c>
      <c r="J338" s="9">
        <v>15426615.852447106</v>
      </c>
      <c r="K338" s="9">
        <v>405957.72513919655</v>
      </c>
      <c r="L338" s="9">
        <v>14426669.407172147</v>
      </c>
      <c r="M338" s="9">
        <v>16028304.725304294</v>
      </c>
    </row>
    <row r="339" spans="2:13" x14ac:dyDescent="0.25">
      <c r="B339" s="1" t="s">
        <v>237</v>
      </c>
      <c r="C339" s="6">
        <v>1</v>
      </c>
      <c r="D339" s="9">
        <v>15088622</v>
      </c>
      <c r="E339" s="9">
        <v>14942047.832516048</v>
      </c>
      <c r="F339" s="9">
        <v>146574.1674839519</v>
      </c>
      <c r="G339" s="9">
        <v>0.37276566812583573</v>
      </c>
      <c r="H339" s="9">
        <v>106089.02837808087</v>
      </c>
      <c r="I339" s="9">
        <v>14732769.964163627</v>
      </c>
      <c r="J339" s="9">
        <v>15151325.700868469</v>
      </c>
      <c r="K339" s="9">
        <v>407267.51934053132</v>
      </c>
      <c r="L339" s="9">
        <v>14138646.391294304</v>
      </c>
      <c r="M339" s="9">
        <v>15745449.273737792</v>
      </c>
    </row>
    <row r="340" spans="2:13" x14ac:dyDescent="0.25">
      <c r="B340" s="1" t="s">
        <v>238</v>
      </c>
      <c r="C340" s="6">
        <v>1</v>
      </c>
      <c r="D340" s="9">
        <v>13174997</v>
      </c>
      <c r="E340" s="9">
        <v>13621571.063020982</v>
      </c>
      <c r="F340" s="9">
        <v>-446574.06302098185</v>
      </c>
      <c r="G340" s="9">
        <v>-1.1357218111978125</v>
      </c>
      <c r="H340" s="9">
        <v>95735.584168256188</v>
      </c>
      <c r="I340" s="9">
        <v>13432717.047798933</v>
      </c>
      <c r="J340" s="9">
        <v>13810425.07824303</v>
      </c>
      <c r="K340" s="9">
        <v>404694.02323684253</v>
      </c>
      <c r="L340" s="9">
        <v>12823246.261551974</v>
      </c>
      <c r="M340" s="9">
        <v>14419895.864489989</v>
      </c>
    </row>
    <row r="341" spans="2:13" x14ac:dyDescent="0.25">
      <c r="B341" s="1" t="s">
        <v>239</v>
      </c>
      <c r="C341" s="6">
        <v>1</v>
      </c>
      <c r="D341" s="9">
        <v>13308996</v>
      </c>
      <c r="E341" s="9">
        <v>13730891.603564093</v>
      </c>
      <c r="F341" s="9">
        <v>-421895.60356409289</v>
      </c>
      <c r="G341" s="9">
        <v>-1.072959848529522</v>
      </c>
      <c r="H341" s="9">
        <v>90170.378033885718</v>
      </c>
      <c r="I341" s="9">
        <v>13553015.862858729</v>
      </c>
      <c r="J341" s="9">
        <v>13908767.344269456</v>
      </c>
      <c r="K341" s="9">
        <v>403413.74225769582</v>
      </c>
      <c r="L341" s="9">
        <v>12935092.364618413</v>
      </c>
      <c r="M341" s="9">
        <v>14526690.842509773</v>
      </c>
    </row>
    <row r="342" spans="2:13" x14ac:dyDescent="0.25">
      <c r="B342" s="1" t="s">
        <v>240</v>
      </c>
      <c r="C342" s="6">
        <v>1</v>
      </c>
      <c r="D342" s="9">
        <v>15749084</v>
      </c>
      <c r="E342" s="9">
        <v>15657453.542699449</v>
      </c>
      <c r="F342" s="9">
        <v>91630.457300551236</v>
      </c>
      <c r="G342" s="9">
        <v>0.23303348211106562</v>
      </c>
      <c r="H342" s="9">
        <v>102224.17082793827</v>
      </c>
      <c r="I342" s="9">
        <v>15455799.734647563</v>
      </c>
      <c r="J342" s="9">
        <v>15859107.350751335</v>
      </c>
      <c r="K342" s="9">
        <v>406277.89931159717</v>
      </c>
      <c r="L342" s="9">
        <v>14856004.287988417</v>
      </c>
      <c r="M342" s="9">
        <v>16458902.797410481</v>
      </c>
    </row>
    <row r="343" spans="2:13" x14ac:dyDescent="0.25">
      <c r="B343" s="1" t="s">
        <v>241</v>
      </c>
      <c r="C343" s="6">
        <v>1</v>
      </c>
      <c r="D343" s="9">
        <v>18099965</v>
      </c>
      <c r="E343" s="9">
        <v>18361429.520710841</v>
      </c>
      <c r="F343" s="9">
        <v>-261464.52071084082</v>
      </c>
      <c r="G343" s="9">
        <v>-0.66495343911572435</v>
      </c>
      <c r="H343" s="9">
        <v>92232.356513685096</v>
      </c>
      <c r="I343" s="9">
        <v>18179486.191985883</v>
      </c>
      <c r="J343" s="9">
        <v>18543372.849435799</v>
      </c>
      <c r="K343" s="9">
        <v>403879.63300425571</v>
      </c>
      <c r="L343" s="9">
        <v>17564711.236470696</v>
      </c>
      <c r="M343" s="9">
        <v>19158147.804950986</v>
      </c>
    </row>
    <row r="344" spans="2:13" x14ac:dyDescent="0.25">
      <c r="B344" s="1" t="s">
        <v>242</v>
      </c>
      <c r="C344" s="6">
        <v>1</v>
      </c>
      <c r="D344" s="9">
        <v>17237511</v>
      </c>
      <c r="E344" s="9">
        <v>17420502.71209171</v>
      </c>
      <c r="F344" s="9">
        <v>-182991.71209171042</v>
      </c>
      <c r="G344" s="9">
        <v>-0.46538233162283188</v>
      </c>
      <c r="H344" s="9">
        <v>94273.548115372381</v>
      </c>
      <c r="I344" s="9">
        <v>17234532.800846104</v>
      </c>
      <c r="J344" s="9">
        <v>17606472.623337317</v>
      </c>
      <c r="K344" s="9">
        <v>404350.65505306929</v>
      </c>
      <c r="L344" s="9">
        <v>16622855.260228582</v>
      </c>
      <c r="M344" s="9">
        <v>18218150.163954839</v>
      </c>
    </row>
    <row r="345" spans="2:13" x14ac:dyDescent="0.25">
      <c r="B345" s="1" t="s">
        <v>243</v>
      </c>
      <c r="C345" s="6">
        <v>1</v>
      </c>
      <c r="D345" s="9">
        <v>15286365</v>
      </c>
      <c r="E345" s="9">
        <v>15330547.125513835</v>
      </c>
      <c r="F345" s="9">
        <v>-44182.125513834879</v>
      </c>
      <c r="G345" s="9">
        <v>-0.11236345270859144</v>
      </c>
      <c r="H345" s="9">
        <v>102858.77056105118</v>
      </c>
      <c r="I345" s="9">
        <v>15127641.466243843</v>
      </c>
      <c r="J345" s="9">
        <v>15533452.784783827</v>
      </c>
      <c r="K345" s="9">
        <v>406438.03592788376</v>
      </c>
      <c r="L345" s="9">
        <v>14528781.97527417</v>
      </c>
      <c r="M345" s="9">
        <v>16132312.2757535</v>
      </c>
    </row>
    <row r="346" spans="2:13" x14ac:dyDescent="0.25">
      <c r="B346" s="1" t="s">
        <v>244</v>
      </c>
      <c r="C346" s="6">
        <v>1</v>
      </c>
      <c r="D346" s="9">
        <v>13898432</v>
      </c>
      <c r="E346" s="9">
        <v>14371817.916691329</v>
      </c>
      <c r="F346" s="9">
        <v>-473385.91669132933</v>
      </c>
      <c r="G346" s="9">
        <v>-1.2039093964911998</v>
      </c>
      <c r="H346" s="9">
        <v>96747.460880113809</v>
      </c>
      <c r="I346" s="9">
        <v>14180967.810030511</v>
      </c>
      <c r="J346" s="9">
        <v>14562668.023352148</v>
      </c>
      <c r="K346" s="9">
        <v>404934.5892293395</v>
      </c>
      <c r="L346" s="9">
        <v>13573018.559663868</v>
      </c>
      <c r="M346" s="9">
        <v>15170617.273718791</v>
      </c>
    </row>
    <row r="347" spans="2:13" x14ac:dyDescent="0.25">
      <c r="B347" s="1" t="s">
        <v>245</v>
      </c>
      <c r="C347" s="6">
        <v>1</v>
      </c>
      <c r="D347" s="9">
        <v>14105773</v>
      </c>
      <c r="E347" s="9">
        <v>14417394.727516714</v>
      </c>
      <c r="F347" s="9">
        <v>-311621.72751671448</v>
      </c>
      <c r="G347" s="9">
        <v>-0.79251264703934632</v>
      </c>
      <c r="H347" s="9">
        <v>98728.330956847276</v>
      </c>
      <c r="I347" s="9">
        <v>14222637.032357069</v>
      </c>
      <c r="J347" s="9">
        <v>14612152.42267636</v>
      </c>
      <c r="K347" s="9">
        <v>405412.4242066461</v>
      </c>
      <c r="L347" s="9">
        <v>13617652.763256405</v>
      </c>
      <c r="M347" s="9">
        <v>15217136.691777024</v>
      </c>
    </row>
    <row r="348" spans="2:13" x14ac:dyDescent="0.25">
      <c r="B348" s="1" t="s">
        <v>246</v>
      </c>
      <c r="C348" s="6">
        <v>1</v>
      </c>
      <c r="D348" s="9">
        <v>16041140</v>
      </c>
      <c r="E348" s="9">
        <v>15776934.543010056</v>
      </c>
      <c r="F348" s="9">
        <v>264205.45698994398</v>
      </c>
      <c r="G348" s="9">
        <v>0.67192415544936546</v>
      </c>
      <c r="H348" s="9">
        <v>107591.96762126431</v>
      </c>
      <c r="I348" s="9">
        <v>15564691.882483691</v>
      </c>
      <c r="J348" s="9">
        <v>15989177.203536421</v>
      </c>
      <c r="K348" s="9">
        <v>407661.60214594647</v>
      </c>
      <c r="L348" s="9">
        <v>14972755.709340362</v>
      </c>
      <c r="M348" s="9">
        <v>16581113.376679752</v>
      </c>
    </row>
    <row r="349" spans="2:13" x14ac:dyDescent="0.25">
      <c r="B349" s="1" t="s">
        <v>247</v>
      </c>
      <c r="C349" s="6">
        <v>1</v>
      </c>
      <c r="D349" s="9">
        <v>16554529.999999998</v>
      </c>
      <c r="E349" s="9">
        <v>16230848.312353639</v>
      </c>
      <c r="F349" s="9">
        <v>323681.68764635921</v>
      </c>
      <c r="G349" s="9">
        <v>0.82318339327292223</v>
      </c>
      <c r="H349" s="9">
        <v>104220.19655455624</v>
      </c>
      <c r="I349" s="9">
        <v>16025257.01881782</v>
      </c>
      <c r="J349" s="9">
        <v>16436439.605889458</v>
      </c>
      <c r="K349" s="9">
        <v>406784.70932110405</v>
      </c>
      <c r="L349" s="9">
        <v>15428399.292444728</v>
      </c>
      <c r="M349" s="9">
        <v>17033297.33226255</v>
      </c>
    </row>
    <row r="350" spans="2:13" x14ac:dyDescent="0.25">
      <c r="B350" s="1" t="s">
        <v>248</v>
      </c>
      <c r="C350" s="6">
        <v>1</v>
      </c>
      <c r="D350" s="9">
        <v>13951250</v>
      </c>
      <c r="E350" s="9">
        <v>14099686.954233222</v>
      </c>
      <c r="F350" s="9">
        <v>-148436.95423322171</v>
      </c>
      <c r="G350" s="9">
        <v>-0.37750308508741282</v>
      </c>
      <c r="H350" s="9">
        <v>119403.44583491844</v>
      </c>
      <c r="I350" s="9">
        <v>13864144.231292907</v>
      </c>
      <c r="J350" s="9">
        <v>14335229.677173536</v>
      </c>
      <c r="K350" s="9">
        <v>410936.89691342763</v>
      </c>
      <c r="L350" s="9">
        <v>13289047.068769164</v>
      </c>
      <c r="M350" s="9">
        <v>14910326.839697279</v>
      </c>
    </row>
    <row r="351" spans="2:13" x14ac:dyDescent="0.25">
      <c r="B351" s="1" t="s">
        <v>249</v>
      </c>
      <c r="C351" s="6">
        <v>1</v>
      </c>
      <c r="D351" s="9">
        <v>14481570</v>
      </c>
      <c r="E351" s="9">
        <v>14409189.2968427</v>
      </c>
      <c r="F351" s="9">
        <v>72380.70315730013</v>
      </c>
      <c r="G351" s="9">
        <v>0.18407773781012857</v>
      </c>
      <c r="H351" s="9">
        <v>100491.10119751895</v>
      </c>
      <c r="I351" s="9">
        <v>14210954.25059404</v>
      </c>
      <c r="J351" s="9">
        <v>14607424.343091359</v>
      </c>
      <c r="K351" s="9">
        <v>405845.30524261919</v>
      </c>
      <c r="L351" s="9">
        <v>13608593.404312486</v>
      </c>
      <c r="M351" s="9">
        <v>15209785.189372914</v>
      </c>
    </row>
    <row r="352" spans="2:13" x14ac:dyDescent="0.25">
      <c r="B352" s="1" t="s">
        <v>250</v>
      </c>
      <c r="C352" s="6">
        <v>1</v>
      </c>
      <c r="D352" s="9">
        <v>13161080</v>
      </c>
      <c r="E352" s="9">
        <v>13271563.20111233</v>
      </c>
      <c r="F352" s="9">
        <v>-110483.20111232996</v>
      </c>
      <c r="G352" s="9">
        <v>-0.28097955448955864</v>
      </c>
      <c r="H352" s="9">
        <v>112499.05773050315</v>
      </c>
      <c r="I352" s="9">
        <v>13049640.506999318</v>
      </c>
      <c r="J352" s="9">
        <v>13493485.895225342</v>
      </c>
      <c r="K352" s="9">
        <v>408984.0930376582</v>
      </c>
      <c r="L352" s="9">
        <v>12464775.538999541</v>
      </c>
      <c r="M352" s="9">
        <v>14078350.863225119</v>
      </c>
    </row>
    <row r="353" spans="2:13" x14ac:dyDescent="0.25">
      <c r="B353" s="1" t="s">
        <v>251</v>
      </c>
      <c r="C353" s="6">
        <v>1</v>
      </c>
      <c r="D353" s="9">
        <v>13263096.673492307</v>
      </c>
      <c r="E353" s="9">
        <v>13312045.020406799</v>
      </c>
      <c r="F353" s="9">
        <v>-48948.346914492548</v>
      </c>
      <c r="G353" s="9">
        <v>-0.12448484991895825</v>
      </c>
      <c r="H353" s="9">
        <v>116410.56840959216</v>
      </c>
      <c r="I353" s="9">
        <v>13082406.235106297</v>
      </c>
      <c r="J353" s="9">
        <v>13541683.805707302</v>
      </c>
      <c r="K353" s="9">
        <v>410077.27418747445</v>
      </c>
      <c r="L353" s="9">
        <v>12503100.880623754</v>
      </c>
      <c r="M353" s="9">
        <v>14120989.160189845</v>
      </c>
    </row>
    <row r="354" spans="2:13" x14ac:dyDescent="0.25">
      <c r="B354" s="1" t="s">
        <v>252</v>
      </c>
      <c r="C354" s="6">
        <v>1</v>
      </c>
      <c r="D354" s="9">
        <v>14180624.276246155</v>
      </c>
      <c r="E354" s="9">
        <v>14551243.8493433</v>
      </c>
      <c r="F354" s="9">
        <v>-370619.57309714518</v>
      </c>
      <c r="G354" s="9">
        <v>-0.94255526166434178</v>
      </c>
      <c r="H354" s="9">
        <v>127304.82254573918</v>
      </c>
      <c r="I354" s="9">
        <v>14300114.375347098</v>
      </c>
      <c r="J354" s="9">
        <v>14802373.323339501</v>
      </c>
      <c r="K354" s="9">
        <v>413301.90927575802</v>
      </c>
      <c r="L354" s="9">
        <v>13735938.592225054</v>
      </c>
      <c r="M354" s="9">
        <v>15366549.106461547</v>
      </c>
    </row>
    <row r="355" spans="2:13" x14ac:dyDescent="0.25">
      <c r="B355" s="1" t="s">
        <v>253</v>
      </c>
      <c r="C355" s="6">
        <v>1</v>
      </c>
      <c r="D355" s="9">
        <v>16044762.08466154</v>
      </c>
      <c r="E355" s="9">
        <v>16321533.176337626</v>
      </c>
      <c r="F355" s="9">
        <v>-276771.09167608619</v>
      </c>
      <c r="G355" s="9">
        <v>-0.70388092716166473</v>
      </c>
      <c r="H355" s="9">
        <v>128133.67922012393</v>
      </c>
      <c r="I355" s="9">
        <v>16068768.647702536</v>
      </c>
      <c r="J355" s="9">
        <v>16574297.704972716</v>
      </c>
      <c r="K355" s="9">
        <v>413557.96464107715</v>
      </c>
      <c r="L355" s="9">
        <v>15505722.808353031</v>
      </c>
      <c r="M355" s="9">
        <v>17137343.544322222</v>
      </c>
    </row>
    <row r="356" spans="2:13" x14ac:dyDescent="0.25">
      <c r="B356" s="1" t="s">
        <v>254</v>
      </c>
      <c r="C356" s="6">
        <v>1</v>
      </c>
      <c r="D356" s="9">
        <v>18366242.474953849</v>
      </c>
      <c r="E356" s="9">
        <v>18127432.330882404</v>
      </c>
      <c r="F356" s="9">
        <v>238810.14407144487</v>
      </c>
      <c r="G356" s="9">
        <v>0.60733909963886279</v>
      </c>
      <c r="H356" s="9">
        <v>89381.841144794249</v>
      </c>
      <c r="I356" s="9">
        <v>17951112.107479718</v>
      </c>
      <c r="J356" s="9">
        <v>18303752.55428509</v>
      </c>
      <c r="K356" s="9">
        <v>403238.22226323985</v>
      </c>
      <c r="L356" s="9">
        <v>17331979.333681554</v>
      </c>
      <c r="M356" s="9">
        <v>18922885.328083254</v>
      </c>
    </row>
    <row r="357" spans="2:13" x14ac:dyDescent="0.25">
      <c r="B357" s="1" t="s">
        <v>255</v>
      </c>
      <c r="C357" s="6">
        <v>1</v>
      </c>
      <c r="D357" s="9">
        <v>14930878.169138461</v>
      </c>
      <c r="E357" s="9">
        <v>14808952.456861701</v>
      </c>
      <c r="F357" s="9">
        <v>121925.71227676049</v>
      </c>
      <c r="G357" s="9">
        <v>0.31008001190619916</v>
      </c>
      <c r="H357" s="9">
        <v>107872.70625819743</v>
      </c>
      <c r="I357" s="9">
        <v>14596155.993699949</v>
      </c>
      <c r="J357" s="9">
        <v>15021748.920023452</v>
      </c>
      <c r="K357" s="9">
        <v>407735.78592398792</v>
      </c>
      <c r="L357" s="9">
        <v>14004627.283620683</v>
      </c>
      <c r="M357" s="9">
        <v>15613277.630102718</v>
      </c>
    </row>
    <row r="358" spans="2:13" x14ac:dyDescent="0.25">
      <c r="B358" s="1" t="s">
        <v>256</v>
      </c>
      <c r="C358" s="6">
        <v>1</v>
      </c>
      <c r="D358" s="9">
        <v>13943626.872169232</v>
      </c>
      <c r="E358" s="9">
        <v>14262853.894062275</v>
      </c>
      <c r="F358" s="9">
        <v>-319227.02189304307</v>
      </c>
      <c r="G358" s="9">
        <v>-0.81185434065528428</v>
      </c>
      <c r="H358" s="9">
        <v>95585.532538659463</v>
      </c>
      <c r="I358" s="9">
        <v>14074295.880091863</v>
      </c>
      <c r="J358" s="9">
        <v>14451411.908032687</v>
      </c>
      <c r="K358" s="9">
        <v>404658.55285448238</v>
      </c>
      <c r="L358" s="9">
        <v>13464599.063693233</v>
      </c>
      <c r="M358" s="9">
        <v>15061108.724431317</v>
      </c>
    </row>
    <row r="359" spans="2:13" x14ac:dyDescent="0.25">
      <c r="B359" s="1" t="s">
        <v>257</v>
      </c>
      <c r="C359" s="6">
        <v>1</v>
      </c>
      <c r="D359" s="9">
        <v>13528583.634523079</v>
      </c>
      <c r="E359" s="9">
        <v>14006813.833833072</v>
      </c>
      <c r="F359" s="9">
        <v>-478230.19930999354</v>
      </c>
      <c r="G359" s="9">
        <v>-1.2162293180567407</v>
      </c>
      <c r="H359" s="9">
        <v>97771.539534142008</v>
      </c>
      <c r="I359" s="9">
        <v>13813943.565417388</v>
      </c>
      <c r="J359" s="9">
        <v>14199684.102248756</v>
      </c>
      <c r="K359" s="9">
        <v>405180.48362484225</v>
      </c>
      <c r="L359" s="9">
        <v>13207529.410105336</v>
      </c>
      <c r="M359" s="9">
        <v>14806098.257560808</v>
      </c>
    </row>
    <row r="360" spans="2:13" x14ac:dyDescent="0.25">
      <c r="B360" s="1" t="s">
        <v>258</v>
      </c>
      <c r="C360" s="6">
        <v>1</v>
      </c>
      <c r="D360" s="9">
        <v>15929136.64069231</v>
      </c>
      <c r="E360" s="9">
        <v>15586364.679382922</v>
      </c>
      <c r="F360" s="9">
        <v>342771.96130938828</v>
      </c>
      <c r="G360" s="9">
        <v>0.87173354872567776</v>
      </c>
      <c r="H360" s="9">
        <v>109186.57634795883</v>
      </c>
      <c r="I360" s="9">
        <v>15370976.393712461</v>
      </c>
      <c r="J360" s="9">
        <v>15801752.965053383</v>
      </c>
      <c r="K360" s="9">
        <v>408085.35727488855</v>
      </c>
      <c r="L360" s="9">
        <v>14781349.919779658</v>
      </c>
      <c r="M360" s="9">
        <v>16391379.438986186</v>
      </c>
    </row>
    <row r="361" spans="2:13" x14ac:dyDescent="0.25">
      <c r="B361" s="1" t="s">
        <v>259</v>
      </c>
      <c r="C361" s="6">
        <v>1</v>
      </c>
      <c r="D361" s="9">
        <v>16055865.643200001</v>
      </c>
      <c r="E361" s="9">
        <v>15946724.112748599</v>
      </c>
      <c r="F361" s="9">
        <v>109141.53045140207</v>
      </c>
      <c r="G361" s="9">
        <v>0.27756743372564313</v>
      </c>
      <c r="H361" s="9">
        <v>107218.84702111641</v>
      </c>
      <c r="I361" s="9">
        <v>15735217.493309906</v>
      </c>
      <c r="J361" s="9">
        <v>16158230.732187292</v>
      </c>
      <c r="K361" s="9">
        <v>407563.28529950086</v>
      </c>
      <c r="L361" s="9">
        <v>15142739.225053919</v>
      </c>
      <c r="M361" s="9">
        <v>16750709.000443278</v>
      </c>
    </row>
    <row r="362" spans="2:13" x14ac:dyDescent="0.25">
      <c r="B362" s="1" t="s">
        <v>260</v>
      </c>
      <c r="C362" s="6">
        <v>1</v>
      </c>
      <c r="D362" s="9">
        <v>14086273.1338</v>
      </c>
      <c r="E362" s="9">
        <v>14097543.965840911</v>
      </c>
      <c r="F362" s="9">
        <v>-11270.83204091154</v>
      </c>
      <c r="G362" s="9">
        <v>-2.8663845124854398E-2</v>
      </c>
      <c r="H362" s="9">
        <v>127154.56266672701</v>
      </c>
      <c r="I362" s="9">
        <v>13846710.903902199</v>
      </c>
      <c r="J362" s="9">
        <v>14348377.027779624</v>
      </c>
      <c r="K362" s="9">
        <v>413255.65111024363</v>
      </c>
      <c r="L362" s="9">
        <v>13282329.960479993</v>
      </c>
      <c r="M362" s="9">
        <v>14912757.97120183</v>
      </c>
    </row>
    <row r="363" spans="2:13" x14ac:dyDescent="0.25">
      <c r="B363" s="1" t="s">
        <v>261</v>
      </c>
      <c r="C363" s="6">
        <v>1</v>
      </c>
      <c r="D363" s="9">
        <v>14104948</v>
      </c>
      <c r="E363" s="9">
        <v>14174613.555632878</v>
      </c>
      <c r="F363" s="9">
        <v>-69665.555632878095</v>
      </c>
      <c r="G363" s="9">
        <v>-0.17717260712867883</v>
      </c>
      <c r="H363" s="9">
        <v>94421.789675642271</v>
      </c>
      <c r="I363" s="9">
        <v>13988351.213791866</v>
      </c>
      <c r="J363" s="9">
        <v>14360875.89747389</v>
      </c>
      <c r="K363" s="9">
        <v>404385.24297152093</v>
      </c>
      <c r="L363" s="9">
        <v>13376897.873473413</v>
      </c>
      <c r="M363" s="9">
        <v>14972329.237792343</v>
      </c>
    </row>
    <row r="364" spans="2:13" x14ac:dyDescent="0.25">
      <c r="B364" s="1" t="s">
        <v>262</v>
      </c>
      <c r="C364" s="6">
        <v>1</v>
      </c>
      <c r="D364" s="9">
        <v>12825361.5152</v>
      </c>
      <c r="E364" s="9">
        <v>13104248.253446531</v>
      </c>
      <c r="F364" s="9">
        <v>-278886.73824653029</v>
      </c>
      <c r="G364" s="9">
        <v>-0.70926141419350186</v>
      </c>
      <c r="H364" s="9">
        <v>91805.512395016369</v>
      </c>
      <c r="I364" s="9">
        <v>12923146.944189934</v>
      </c>
      <c r="J364" s="9">
        <v>13285349.562703127</v>
      </c>
      <c r="K364" s="9">
        <v>403782.37018683256</v>
      </c>
      <c r="L364" s="9">
        <v>12307721.835937673</v>
      </c>
      <c r="M364" s="9">
        <v>13900774.670955388</v>
      </c>
    </row>
    <row r="365" spans="2:13" x14ac:dyDescent="0.25">
      <c r="B365" s="1" t="s">
        <v>263</v>
      </c>
      <c r="C365" s="6">
        <v>1</v>
      </c>
      <c r="D365" s="9">
        <v>14493142.5678</v>
      </c>
      <c r="E365" s="9">
        <v>13915917.392248048</v>
      </c>
      <c r="F365" s="9">
        <v>577225.17555195279</v>
      </c>
      <c r="G365" s="9">
        <v>1.4679921565799443</v>
      </c>
      <c r="H365" s="9">
        <v>93712.365698910944</v>
      </c>
      <c r="I365" s="9">
        <v>13731054.504619014</v>
      </c>
      <c r="J365" s="9">
        <v>14100780.279877082</v>
      </c>
      <c r="K365" s="9">
        <v>404220.18486521824</v>
      </c>
      <c r="L365" s="9">
        <v>13118527.314056961</v>
      </c>
      <c r="M365" s="9">
        <v>14713307.470439134</v>
      </c>
    </row>
    <row r="366" spans="2:13" x14ac:dyDescent="0.25">
      <c r="B366" s="1" t="s">
        <v>264</v>
      </c>
      <c r="C366" s="6">
        <v>1</v>
      </c>
      <c r="D366" s="9">
        <v>15819649.446600001</v>
      </c>
      <c r="E366" s="9">
        <v>15327453.264478987</v>
      </c>
      <c r="F366" s="9">
        <v>492196.18212101422</v>
      </c>
      <c r="G366" s="9">
        <v>1.2517474383568548</v>
      </c>
      <c r="H366" s="9">
        <v>109247.11425507367</v>
      </c>
      <c r="I366" s="9">
        <v>15111945.557937687</v>
      </c>
      <c r="J366" s="9">
        <v>15542960.971020287</v>
      </c>
      <c r="K366" s="9">
        <v>408101.5588559371</v>
      </c>
      <c r="L366" s="9">
        <v>14522406.544621231</v>
      </c>
      <c r="M366" s="9">
        <v>16132499.984336743</v>
      </c>
    </row>
    <row r="367" spans="2:13" x14ac:dyDescent="0.25">
      <c r="B367" s="1" t="s">
        <v>265</v>
      </c>
      <c r="C367" s="6">
        <v>1</v>
      </c>
      <c r="D367" s="9">
        <v>20353876.040199999</v>
      </c>
      <c r="E367" s="9">
        <v>19909576.180172559</v>
      </c>
      <c r="F367" s="9">
        <v>444299.86002743989</v>
      </c>
      <c r="G367" s="9">
        <v>1.1299380853688101</v>
      </c>
      <c r="H367" s="9">
        <v>112243.30833727731</v>
      </c>
      <c r="I367" s="9">
        <v>19688157.993346162</v>
      </c>
      <c r="J367" s="9">
        <v>20130994.366998956</v>
      </c>
      <c r="K367" s="9">
        <v>408913.81810117629</v>
      </c>
      <c r="L367" s="9">
        <v>19102927.146805178</v>
      </c>
      <c r="M367" s="9">
        <v>20716225.213539939</v>
      </c>
    </row>
    <row r="368" spans="2:13" x14ac:dyDescent="0.25">
      <c r="B368" s="1" t="s">
        <v>266</v>
      </c>
      <c r="C368" s="6">
        <v>1</v>
      </c>
      <c r="D368" s="9">
        <v>19599345.653399996</v>
      </c>
      <c r="E368" s="9">
        <v>19267668.47488175</v>
      </c>
      <c r="F368" s="9">
        <v>331677.17851824686</v>
      </c>
      <c r="G368" s="9">
        <v>0.84351742994537715</v>
      </c>
      <c r="H368" s="9">
        <v>94884.148398620164</v>
      </c>
      <c r="I368" s="9">
        <v>19080494.05523742</v>
      </c>
      <c r="J368" s="9">
        <v>19454842.894526079</v>
      </c>
      <c r="K368" s="9">
        <v>404493.45110263053</v>
      </c>
      <c r="L368" s="9">
        <v>18469739.334579032</v>
      </c>
      <c r="M368" s="9">
        <v>20065597.615184467</v>
      </c>
    </row>
    <row r="369" spans="2:13" x14ac:dyDescent="0.25">
      <c r="B369" s="1" t="s">
        <v>267</v>
      </c>
      <c r="C369" s="6">
        <v>1</v>
      </c>
      <c r="D369" s="9">
        <v>14931787.017599998</v>
      </c>
      <c r="E369" s="9">
        <v>15387508.033314528</v>
      </c>
      <c r="F369" s="9">
        <v>-455721.0157145299</v>
      </c>
      <c r="G369" s="9">
        <v>-1.1589842317911219</v>
      </c>
      <c r="H369" s="9">
        <v>110559.05592014428</v>
      </c>
      <c r="I369" s="9">
        <v>15169412.308395961</v>
      </c>
      <c r="J369" s="9">
        <v>15605603.758233095</v>
      </c>
      <c r="K369" s="9">
        <v>408454.71623368282</v>
      </c>
      <c r="L369" s="9">
        <v>14581764.653073153</v>
      </c>
      <c r="M369" s="9">
        <v>16193251.413555901</v>
      </c>
    </row>
    <row r="370" spans="2:13" x14ac:dyDescent="0.25">
      <c r="B370" s="1" t="s">
        <v>268</v>
      </c>
      <c r="C370" s="6">
        <v>1</v>
      </c>
      <c r="D370" s="9">
        <v>13752321.7016</v>
      </c>
      <c r="E370" s="9">
        <v>14352623.883339049</v>
      </c>
      <c r="F370" s="9">
        <v>-600302.18173904903</v>
      </c>
      <c r="G370" s="9">
        <v>-1.5266813224632765</v>
      </c>
      <c r="H370" s="9">
        <v>101561.06608712774</v>
      </c>
      <c r="I370" s="9">
        <v>14152278.1572705</v>
      </c>
      <c r="J370" s="9">
        <v>14552969.609407598</v>
      </c>
      <c r="K370" s="9">
        <v>406111.56165804825</v>
      </c>
      <c r="L370" s="9">
        <v>13551502.756711511</v>
      </c>
      <c r="M370" s="9">
        <v>15153745.009966588</v>
      </c>
    </row>
    <row r="371" spans="2:13" x14ac:dyDescent="0.25">
      <c r="B371" s="1" t="s">
        <v>269</v>
      </c>
      <c r="C371" s="6">
        <v>1</v>
      </c>
      <c r="D371" s="9">
        <v>13896879.130009763</v>
      </c>
      <c r="E371" s="9">
        <v>14343703.320429241</v>
      </c>
      <c r="F371" s="9">
        <v>-446824.19041947834</v>
      </c>
      <c r="G371" s="9">
        <v>-1.1363579322034278</v>
      </c>
      <c r="H371" s="9">
        <v>92372.172293737865</v>
      </c>
      <c r="I371" s="9">
        <v>14161484.182331167</v>
      </c>
      <c r="J371" s="9">
        <v>14525922.458527315</v>
      </c>
      <c r="K371" s="9">
        <v>403911.58510477113</v>
      </c>
      <c r="L371" s="9">
        <v>13546922.005472466</v>
      </c>
      <c r="M371" s="9">
        <v>15140484.635386016</v>
      </c>
    </row>
    <row r="372" spans="2:13" x14ac:dyDescent="0.25">
      <c r="B372" s="1" t="s">
        <v>270</v>
      </c>
      <c r="C372" s="6">
        <v>1</v>
      </c>
      <c r="D372" s="9">
        <v>16401684.807799999</v>
      </c>
      <c r="E372" s="9">
        <v>15975558.276426397</v>
      </c>
      <c r="F372" s="9">
        <v>426126.53137360141</v>
      </c>
      <c r="G372" s="9">
        <v>1.0837198934868046</v>
      </c>
      <c r="H372" s="9">
        <v>102210.16219058851</v>
      </c>
      <c r="I372" s="9">
        <v>15773932.102690782</v>
      </c>
      <c r="J372" s="9">
        <v>16177184.450162012</v>
      </c>
      <c r="K372" s="9">
        <v>406274.3748042832</v>
      </c>
      <c r="L372" s="9">
        <v>15174115.974379452</v>
      </c>
      <c r="M372" s="9">
        <v>16777000.578473343</v>
      </c>
    </row>
    <row r="373" spans="2:13" x14ac:dyDescent="0.25">
      <c r="B373" s="1" t="s">
        <v>271</v>
      </c>
      <c r="C373" s="6">
        <v>1</v>
      </c>
      <c r="D373" s="9">
        <v>16212390</v>
      </c>
      <c r="E373" s="9">
        <v>16278908.576253427</v>
      </c>
      <c r="F373" s="9">
        <v>-66518.576253427193</v>
      </c>
      <c r="G373" s="9">
        <v>-0.16916924684291987</v>
      </c>
      <c r="H373" s="9">
        <v>94489.858567714662</v>
      </c>
      <c r="I373" s="9">
        <v>16092511.957448512</v>
      </c>
      <c r="J373" s="9">
        <v>16465305.195058342</v>
      </c>
      <c r="K373" s="9">
        <v>404401.1421098258</v>
      </c>
      <c r="L373" s="9">
        <v>15481161.530456988</v>
      </c>
      <c r="M373" s="9">
        <v>17076655.622049868</v>
      </c>
    </row>
    <row r="374" spans="2:13" x14ac:dyDescent="0.25">
      <c r="B374" s="1" t="s">
        <v>272</v>
      </c>
      <c r="C374" s="6">
        <v>1</v>
      </c>
      <c r="D374" s="9">
        <v>14504214</v>
      </c>
      <c r="E374" s="9">
        <v>14422961.51554599</v>
      </c>
      <c r="F374" s="9">
        <v>81252.484454009682</v>
      </c>
      <c r="G374" s="9">
        <v>0.20664034580103743</v>
      </c>
      <c r="H374" s="9">
        <v>120685.93244647895</v>
      </c>
      <c r="I374" s="9">
        <v>14184888.879113572</v>
      </c>
      <c r="J374" s="9">
        <v>14661034.151978409</v>
      </c>
      <c r="K374" s="9">
        <v>411311.37190462026</v>
      </c>
      <c r="L374" s="9">
        <v>13611582.917237578</v>
      </c>
      <c r="M374" s="9">
        <v>15234340.113854403</v>
      </c>
    </row>
    <row r="375" spans="2:13" x14ac:dyDescent="0.25">
      <c r="B375" s="1" t="s">
        <v>273</v>
      </c>
      <c r="C375" s="6">
        <v>1</v>
      </c>
      <c r="D375" s="9">
        <v>15011830</v>
      </c>
      <c r="E375" s="9">
        <v>14692767.990965512</v>
      </c>
      <c r="F375" s="9">
        <v>319062.00903448835</v>
      </c>
      <c r="G375" s="9">
        <v>0.81143468192875434</v>
      </c>
      <c r="H375" s="9">
        <v>97058.460841833774</v>
      </c>
      <c r="I375" s="9">
        <v>14501304.386282876</v>
      </c>
      <c r="J375" s="9">
        <v>14884231.595648147</v>
      </c>
      <c r="K375" s="9">
        <v>405009.00630550249</v>
      </c>
      <c r="L375" s="9">
        <v>13893821.834148226</v>
      </c>
      <c r="M375" s="9">
        <v>15491714.147782797</v>
      </c>
    </row>
    <row r="376" spans="2:13" x14ac:dyDescent="0.25">
      <c r="B376" s="1" t="s">
        <v>274</v>
      </c>
      <c r="C376" s="6">
        <v>1</v>
      </c>
      <c r="D376" s="9">
        <v>13577688</v>
      </c>
      <c r="E376" s="9">
        <v>13604074.619010454</v>
      </c>
      <c r="F376" s="9">
        <v>-26386.619010454044</v>
      </c>
      <c r="G376" s="9">
        <v>-6.7106133596772477E-2</v>
      </c>
      <c r="H376" s="9">
        <v>86775.994169008191</v>
      </c>
      <c r="I376" s="9">
        <v>13432894.852718955</v>
      </c>
      <c r="J376" s="9">
        <v>13775254.385301953</v>
      </c>
      <c r="K376" s="9">
        <v>402668.62744892918</v>
      </c>
      <c r="L376" s="9">
        <v>12809745.240249569</v>
      </c>
      <c r="M376" s="9">
        <v>14398403.997771339</v>
      </c>
    </row>
    <row r="377" spans="2:13" x14ac:dyDescent="0.25">
      <c r="B377" s="1" t="s">
        <v>275</v>
      </c>
      <c r="C377" s="6">
        <v>1</v>
      </c>
      <c r="D377" s="9">
        <v>13979286</v>
      </c>
      <c r="E377" s="9">
        <v>13725095.856541304</v>
      </c>
      <c r="F377" s="9">
        <v>254190.14345869608</v>
      </c>
      <c r="G377" s="9">
        <v>0.64645332996864691</v>
      </c>
      <c r="H377" s="9">
        <v>89450.464334299526</v>
      </c>
      <c r="I377" s="9">
        <v>13548640.262732849</v>
      </c>
      <c r="J377" s="9">
        <v>13901551.450349759</v>
      </c>
      <c r="K377" s="9">
        <v>403253.43884114188</v>
      </c>
      <c r="L377" s="9">
        <v>12929612.842164921</v>
      </c>
      <c r="M377" s="9">
        <v>14520578.870917687</v>
      </c>
    </row>
    <row r="378" spans="2:13" x14ac:dyDescent="0.25">
      <c r="B378" s="1" t="s">
        <v>276</v>
      </c>
      <c r="C378" s="6">
        <v>1</v>
      </c>
      <c r="D378" s="9">
        <v>15645311</v>
      </c>
      <c r="E378" s="9">
        <v>14928903.443866411</v>
      </c>
      <c r="F378" s="9">
        <v>716407.55613358878</v>
      </c>
      <c r="G378" s="9">
        <v>1.8219591207418822</v>
      </c>
      <c r="H378" s="9">
        <v>104059.05854391029</v>
      </c>
      <c r="I378" s="9">
        <v>14723630.021272518</v>
      </c>
      <c r="J378" s="9">
        <v>15134176.866460305</v>
      </c>
      <c r="K378" s="9">
        <v>406743.4548122806</v>
      </c>
      <c r="L378" s="9">
        <v>14126535.805187948</v>
      </c>
      <c r="M378" s="9">
        <v>15731271.082544874</v>
      </c>
    </row>
    <row r="379" spans="2:13" x14ac:dyDescent="0.25">
      <c r="B379" s="1" t="s">
        <v>277</v>
      </c>
      <c r="C379" s="6">
        <v>1</v>
      </c>
      <c r="D379" s="9">
        <v>21281346</v>
      </c>
      <c r="E379" s="9">
        <v>20718218.014982961</v>
      </c>
      <c r="F379" s="9">
        <v>563127.98501703888</v>
      </c>
      <c r="G379" s="9">
        <v>1.4321403503670949</v>
      </c>
      <c r="H379" s="9">
        <v>126202.95737091215</v>
      </c>
      <c r="I379" s="9">
        <v>20469262.149309177</v>
      </c>
      <c r="J379" s="9">
        <v>20967173.880656745</v>
      </c>
      <c r="K379" s="9">
        <v>412963.8444425239</v>
      </c>
      <c r="L379" s="9">
        <v>19903579.645748843</v>
      </c>
      <c r="M379" s="9">
        <v>21532856.38421708</v>
      </c>
    </row>
    <row r="380" spans="2:13" x14ac:dyDescent="0.25">
      <c r="B380" s="1" t="s">
        <v>278</v>
      </c>
      <c r="C380" s="6">
        <v>1</v>
      </c>
      <c r="D380" s="9">
        <v>19350665</v>
      </c>
      <c r="E380" s="9">
        <v>19165089.052139733</v>
      </c>
      <c r="F380" s="9">
        <v>185575.94786026701</v>
      </c>
      <c r="G380" s="9">
        <v>0.47195452909389141</v>
      </c>
      <c r="H380" s="9">
        <v>91482.582821830336</v>
      </c>
      <c r="I380" s="9">
        <v>18984624.774004426</v>
      </c>
      <c r="J380" s="9">
        <v>19345553.33027504</v>
      </c>
      <c r="K380" s="9">
        <v>403709.07015738182</v>
      </c>
      <c r="L380" s="9">
        <v>18368707.230864324</v>
      </c>
      <c r="M380" s="9">
        <v>19961470.873415142</v>
      </c>
    </row>
    <row r="381" spans="2:13" x14ac:dyDescent="0.25">
      <c r="B381" s="1" t="s">
        <v>279</v>
      </c>
      <c r="C381" s="6">
        <v>1</v>
      </c>
      <c r="D381" s="9">
        <v>15682160</v>
      </c>
      <c r="E381" s="9">
        <v>15286120.312478859</v>
      </c>
      <c r="F381" s="9">
        <v>396039.68752114102</v>
      </c>
      <c r="G381" s="9">
        <v>1.0072033923667281</v>
      </c>
      <c r="H381" s="9">
        <v>104010.3478252377</v>
      </c>
      <c r="I381" s="9">
        <v>15080942.979702411</v>
      </c>
      <c r="J381" s="9">
        <v>15491297.645255307</v>
      </c>
      <c r="K381" s="9">
        <v>406730.99564984191</v>
      </c>
      <c r="L381" s="9">
        <v>14483777.251525316</v>
      </c>
      <c r="M381" s="9">
        <v>16088463.373432402</v>
      </c>
    </row>
    <row r="382" spans="2:13" x14ac:dyDescent="0.25">
      <c r="B382" s="1" t="s">
        <v>280</v>
      </c>
      <c r="C382" s="6">
        <v>1</v>
      </c>
      <c r="D382" s="9">
        <v>14357374</v>
      </c>
      <c r="E382" s="9">
        <v>14429428.271666994</v>
      </c>
      <c r="F382" s="9">
        <v>-72054.271666994318</v>
      </c>
      <c r="G382" s="9">
        <v>-0.18324756115164964</v>
      </c>
      <c r="H382" s="9">
        <v>94864.290837449764</v>
      </c>
      <c r="I382" s="9">
        <v>14242293.024292748</v>
      </c>
      <c r="J382" s="9">
        <v>14616563.51904124</v>
      </c>
      <c r="K382" s="9">
        <v>404488.79347106395</v>
      </c>
      <c r="L382" s="9">
        <v>13631508.319300303</v>
      </c>
      <c r="M382" s="9">
        <v>15227348.224033685</v>
      </c>
    </row>
    <row r="383" spans="2:13" x14ac:dyDescent="0.25">
      <c r="B383" s="1" t="s">
        <v>281</v>
      </c>
      <c r="C383" s="6">
        <v>1</v>
      </c>
      <c r="D383" s="9">
        <v>13709644</v>
      </c>
      <c r="E383" s="9">
        <v>14063226.871083846</v>
      </c>
      <c r="F383" s="9">
        <v>-353582.87108384632</v>
      </c>
      <c r="G383" s="9">
        <v>-0.89922772504815429</v>
      </c>
      <c r="H383" s="9">
        <v>99737.108321808439</v>
      </c>
      <c r="I383" s="9">
        <v>13866479.198451422</v>
      </c>
      <c r="J383" s="9">
        <v>14259974.54371627</v>
      </c>
      <c r="K383" s="9">
        <v>405659.26729705179</v>
      </c>
      <c r="L383" s="9">
        <v>13262997.968668221</v>
      </c>
      <c r="M383" s="9">
        <v>14863455.773499472</v>
      </c>
    </row>
    <row r="384" spans="2:13" x14ac:dyDescent="0.25">
      <c r="B384" s="1" t="s">
        <v>282</v>
      </c>
      <c r="C384" s="6">
        <v>1</v>
      </c>
      <c r="D384" s="9">
        <v>15324444</v>
      </c>
      <c r="E384" s="9">
        <v>15428174.562563185</v>
      </c>
      <c r="F384" s="9">
        <v>-103730.56256318465</v>
      </c>
      <c r="G384" s="9">
        <v>-0.26380632496628653</v>
      </c>
      <c r="H384" s="9">
        <v>109885.19976540632</v>
      </c>
      <c r="I384" s="9">
        <v>15211408.128541103</v>
      </c>
      <c r="J384" s="9">
        <v>15644940.996585267</v>
      </c>
      <c r="K384" s="9">
        <v>408272.83462786011</v>
      </c>
      <c r="L384" s="9">
        <v>14622789.973380048</v>
      </c>
      <c r="M384" s="9">
        <v>16233559.151746321</v>
      </c>
    </row>
    <row r="385" spans="2:13" x14ac:dyDescent="0.25">
      <c r="B385" s="1" t="s">
        <v>283</v>
      </c>
      <c r="C385" s="6">
        <v>1</v>
      </c>
      <c r="D385" s="9">
        <v>15683383.130000001</v>
      </c>
      <c r="E385" s="9">
        <v>15773850.274377024</v>
      </c>
      <c r="F385" s="9">
        <v>-90467.144377022982</v>
      </c>
      <c r="G385" s="9">
        <v>-0.23007495860980878</v>
      </c>
      <c r="H385" s="9">
        <v>111607.2589280134</v>
      </c>
      <c r="I385" s="9">
        <v>15553686.798490793</v>
      </c>
      <c r="J385" s="9">
        <v>15994013.750263255</v>
      </c>
      <c r="K385" s="9">
        <v>408739.68563501316</v>
      </c>
      <c r="L385" s="9">
        <v>14967544.745629175</v>
      </c>
      <c r="M385" s="9">
        <v>16580155.803124873</v>
      </c>
    </row>
    <row r="386" spans="2:13" x14ac:dyDescent="0.25">
      <c r="B386" s="1" t="s">
        <v>284</v>
      </c>
      <c r="C386" s="6">
        <v>1</v>
      </c>
      <c r="D386" s="9">
        <v>14321958.209999999</v>
      </c>
      <c r="E386" s="9">
        <v>14581306.741330447</v>
      </c>
      <c r="F386" s="9">
        <v>-259348.53133044764</v>
      </c>
      <c r="G386" s="9">
        <v>-0.65957208025372838</v>
      </c>
      <c r="H386" s="9">
        <v>107582.61139580516</v>
      </c>
      <c r="I386" s="9">
        <v>14369082.537480988</v>
      </c>
      <c r="J386" s="9">
        <v>14793530.945179906</v>
      </c>
      <c r="K386" s="9">
        <v>407659.13290680194</v>
      </c>
      <c r="L386" s="9">
        <v>13777132.77863669</v>
      </c>
      <c r="M386" s="9">
        <v>15385480.704024203</v>
      </c>
    </row>
    <row r="387" spans="2:13" x14ac:dyDescent="0.25">
      <c r="B387" s="1" t="s">
        <v>285</v>
      </c>
      <c r="C387" s="6">
        <v>1</v>
      </c>
      <c r="D387" s="9">
        <v>14031795.34</v>
      </c>
      <c r="E387" s="9">
        <v>14143082.38216869</v>
      </c>
      <c r="F387" s="9">
        <v>-111287.04216868989</v>
      </c>
      <c r="G387" s="9">
        <v>-0.28302387344142166</v>
      </c>
      <c r="H387" s="9">
        <v>103176.20590535681</v>
      </c>
      <c r="I387" s="9">
        <v>13939550.530037742</v>
      </c>
      <c r="J387" s="9">
        <v>14346614.234299637</v>
      </c>
      <c r="K387" s="9">
        <v>406518.48645862268</v>
      </c>
      <c r="L387" s="9">
        <v>13341158.530168455</v>
      </c>
      <c r="M387" s="9">
        <v>14945006.234168924</v>
      </c>
    </row>
    <row r="388" spans="2:13" x14ac:dyDescent="0.25">
      <c r="B388" s="1" t="s">
        <v>286</v>
      </c>
      <c r="C388" s="6">
        <v>1</v>
      </c>
      <c r="D388" s="9">
        <v>13273337.119999999</v>
      </c>
      <c r="E388" s="9">
        <v>13427512.785933265</v>
      </c>
      <c r="F388" s="9">
        <v>-154175.66593326628</v>
      </c>
      <c r="G388" s="9">
        <v>-0.39209770798563176</v>
      </c>
      <c r="H388" s="9">
        <v>104174.37810013573</v>
      </c>
      <c r="I388" s="9">
        <v>13222011.876753105</v>
      </c>
      <c r="J388" s="9">
        <v>13633013.695113426</v>
      </c>
      <c r="K388" s="9">
        <v>406772.97282407398</v>
      </c>
      <c r="L388" s="9">
        <v>12625086.918174185</v>
      </c>
      <c r="M388" s="9">
        <v>14229938.653692346</v>
      </c>
    </row>
    <row r="389" spans="2:13" x14ac:dyDescent="0.25">
      <c r="B389" s="1" t="s">
        <v>287</v>
      </c>
      <c r="C389" s="6">
        <v>1</v>
      </c>
      <c r="D389" s="9">
        <v>14803180.68</v>
      </c>
      <c r="E389" s="9">
        <v>13987074.064411681</v>
      </c>
      <c r="F389" s="9">
        <v>816106.61558831856</v>
      </c>
      <c r="G389" s="9">
        <v>2.0755125752633194</v>
      </c>
      <c r="H389" s="9">
        <v>106632.54819342906</v>
      </c>
      <c r="I389" s="9">
        <v>13776724.014796954</v>
      </c>
      <c r="J389" s="9">
        <v>14197424.114026409</v>
      </c>
      <c r="K389" s="9">
        <v>407409.43865085987</v>
      </c>
      <c r="L389" s="9">
        <v>13183392.664261123</v>
      </c>
      <c r="M389" s="9">
        <v>14790755.464562239</v>
      </c>
    </row>
    <row r="390" spans="2:13" x14ac:dyDescent="0.25">
      <c r="B390" s="1" t="s">
        <v>288</v>
      </c>
      <c r="C390" s="6">
        <v>1</v>
      </c>
      <c r="D390" s="9">
        <v>17013300.510000002</v>
      </c>
      <c r="E390" s="9">
        <v>16846315.099258598</v>
      </c>
      <c r="F390" s="9">
        <v>166985.4107414037</v>
      </c>
      <c r="G390" s="9">
        <v>0.42467529763798034</v>
      </c>
      <c r="H390" s="9">
        <v>114162.17240180066</v>
      </c>
      <c r="I390" s="9">
        <v>16621111.640880365</v>
      </c>
      <c r="J390" s="9">
        <v>17071518.557636831</v>
      </c>
      <c r="K390" s="9">
        <v>409444.68732062361</v>
      </c>
      <c r="L390" s="9">
        <v>16038618.839987479</v>
      </c>
      <c r="M390" s="9">
        <v>17654011.358529717</v>
      </c>
    </row>
    <row r="391" spans="2:13" x14ac:dyDescent="0.25">
      <c r="B391" s="1" t="s">
        <v>289</v>
      </c>
      <c r="C391" s="6">
        <v>1</v>
      </c>
      <c r="D391" s="9">
        <v>21387559.02</v>
      </c>
      <c r="E391" s="9">
        <v>21020838.952360176</v>
      </c>
      <c r="F391" s="9">
        <v>366720.067639824</v>
      </c>
      <c r="G391" s="9">
        <v>0.93263808606573007</v>
      </c>
      <c r="H391" s="9">
        <v>141466.32209703399</v>
      </c>
      <c r="I391" s="9">
        <v>20741773.616530962</v>
      </c>
      <c r="J391" s="9">
        <v>21299904.288189389</v>
      </c>
      <c r="K391" s="9">
        <v>417881.16810314218</v>
      </c>
      <c r="L391" s="9">
        <v>20196500.362194389</v>
      </c>
      <c r="M391" s="9">
        <v>21845177.542525962</v>
      </c>
    </row>
    <row r="392" spans="2:13" x14ac:dyDescent="0.25">
      <c r="B392" s="1" t="s">
        <v>290</v>
      </c>
      <c r="C392" s="6">
        <v>1</v>
      </c>
      <c r="D392" s="9">
        <v>19560921.699999999</v>
      </c>
      <c r="E392" s="9">
        <v>19398148.096850894</v>
      </c>
      <c r="F392" s="9">
        <v>162773.60314910486</v>
      </c>
      <c r="G392" s="9">
        <v>0.41396387898821968</v>
      </c>
      <c r="H392" s="9">
        <v>106707.13122682675</v>
      </c>
      <c r="I392" s="9">
        <v>19187650.9200687</v>
      </c>
      <c r="J392" s="9">
        <v>19608645.273633089</v>
      </c>
      <c r="K392" s="9">
        <v>407428.96586060745</v>
      </c>
      <c r="L392" s="9">
        <v>18594428.17610218</v>
      </c>
      <c r="M392" s="9">
        <v>20201868.017599609</v>
      </c>
    </row>
    <row r="393" spans="2:13" x14ac:dyDescent="0.25">
      <c r="B393" s="1" t="s">
        <v>291</v>
      </c>
      <c r="C393" s="6">
        <v>1</v>
      </c>
      <c r="D393" s="9">
        <v>15379116.300000001</v>
      </c>
      <c r="E393" s="9">
        <v>15812698.661451176</v>
      </c>
      <c r="F393" s="9">
        <v>-433582.36145117506</v>
      </c>
      <c r="G393" s="9">
        <v>-1.1026814712873658</v>
      </c>
      <c r="H393" s="9">
        <v>113757.53861107983</v>
      </c>
      <c r="I393" s="9">
        <v>15588293.409055974</v>
      </c>
      <c r="J393" s="9">
        <v>16037103.913846377</v>
      </c>
      <c r="K393" s="9">
        <v>409332.0509787086</v>
      </c>
      <c r="L393" s="9">
        <v>15005224.595689559</v>
      </c>
      <c r="M393" s="9">
        <v>16620172.727212792</v>
      </c>
    </row>
    <row r="394" spans="2:13" x14ac:dyDescent="0.25">
      <c r="B394" s="1" t="s">
        <v>292</v>
      </c>
      <c r="C394" s="6">
        <v>1</v>
      </c>
      <c r="D394" s="9">
        <v>14092698.800000001</v>
      </c>
      <c r="E394" s="9">
        <v>14617282.182846384</v>
      </c>
      <c r="F394" s="9">
        <v>-524583.38284638338</v>
      </c>
      <c r="G394" s="9">
        <v>-1.3341141795388547</v>
      </c>
      <c r="H394" s="9">
        <v>107582.04815151214</v>
      </c>
      <c r="I394" s="9">
        <v>14405059.090087928</v>
      </c>
      <c r="J394" s="9">
        <v>14829505.27560484</v>
      </c>
      <c r="K394" s="9">
        <v>407658.98426510737</v>
      </c>
      <c r="L394" s="9">
        <v>13813108.513372554</v>
      </c>
      <c r="M394" s="9">
        <v>15421455.852320215</v>
      </c>
    </row>
    <row r="395" spans="2:13" x14ac:dyDescent="0.25">
      <c r="B395" s="1" t="s">
        <v>293</v>
      </c>
      <c r="C395" s="6">
        <v>1</v>
      </c>
      <c r="D395" s="9">
        <v>14233680.619999999</v>
      </c>
      <c r="E395" s="9">
        <v>14610991.800666865</v>
      </c>
      <c r="F395" s="9">
        <v>-377311.18066686578</v>
      </c>
      <c r="G395" s="9">
        <v>-0.9595732779313344</v>
      </c>
      <c r="H395" s="9">
        <v>102946.46503951265</v>
      </c>
      <c r="I395" s="9">
        <v>14407913.149770884</v>
      </c>
      <c r="J395" s="9">
        <v>14814070.451562846</v>
      </c>
      <c r="K395" s="9">
        <v>406460.23794673494</v>
      </c>
      <c r="L395" s="9">
        <v>13809182.853332916</v>
      </c>
      <c r="M395" s="9">
        <v>15412800.748000814</v>
      </c>
    </row>
    <row r="396" spans="2:13" ht="15.75" thickBot="1" x14ac:dyDescent="0.3">
      <c r="B396" s="4" t="s">
        <v>294</v>
      </c>
      <c r="C396" s="7">
        <v>1</v>
      </c>
      <c r="D396" s="10">
        <v>15387739.460000001</v>
      </c>
      <c r="E396" s="10">
        <v>15709611.795685207</v>
      </c>
      <c r="F396" s="10">
        <v>-321872.33568520658</v>
      </c>
      <c r="G396" s="10">
        <v>-0.81858187102482427</v>
      </c>
      <c r="H396" s="10">
        <v>104062.03719235808</v>
      </c>
      <c r="I396" s="10">
        <v>15504332.497222647</v>
      </c>
      <c r="J396" s="10">
        <v>15914891.094147768</v>
      </c>
      <c r="K396" s="10">
        <v>406744.21686387685</v>
      </c>
      <c r="L396" s="10">
        <v>14907242.653735992</v>
      </c>
      <c r="M396" s="10">
        <v>16511980.937634423</v>
      </c>
    </row>
    <row r="415" spans="5:5" x14ac:dyDescent="0.25">
      <c r="E415" t="s">
        <v>80</v>
      </c>
    </row>
  </sheetData>
  <pageMargins left="0.7" right="0.7" top="0.75" bottom="0.75" header="0.3" footer="0.3"/>
  <ignoredErrors>
    <ignoredError sqref="A1"/>
  </ignoredErrors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3" name="Drop Down 1">
              <controlPr defaultSize="0" autoFill="0" autoPict="0" macro="[0]!GoToResults1102201310484430">
                <anchor moveWithCells="1">
                  <from>
                    <xdr:col>1</xdr:col>
                    <xdr:colOff>9525</xdr:colOff>
                    <xdr:row>6</xdr:row>
                    <xdr:rowOff>9525</xdr:rowOff>
                  </from>
                  <to>
                    <xdr:col>1</xdr:col>
                    <xdr:colOff>1724025</xdr:colOff>
                    <xdr:row>6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/>
  <dimension ref="B1:P409"/>
  <sheetViews>
    <sheetView zoomScaleNormal="100" workbookViewId="0">
      <selection activeCell="F140" sqref="F140"/>
    </sheetView>
  </sheetViews>
  <sheetFormatPr defaultRowHeight="15" x14ac:dyDescent="0.25"/>
  <cols>
    <col min="2" max="2" width="29.42578125" customWidth="1"/>
    <col min="3" max="3" width="16.85546875" bestFit="1" customWidth="1"/>
    <col min="4" max="4" width="20.85546875" bestFit="1" customWidth="1"/>
    <col min="5" max="5" width="19.85546875" bestFit="1" customWidth="1"/>
    <col min="6" max="6" width="12.28515625" bestFit="1" customWidth="1"/>
    <col min="7" max="8" width="13.42578125" bestFit="1" customWidth="1"/>
    <col min="9" max="10" width="12.5703125" bestFit="1" customWidth="1"/>
    <col min="11" max="11" width="10.5703125" bestFit="1" customWidth="1"/>
    <col min="12" max="13" width="12.5703125" bestFit="1" customWidth="1"/>
  </cols>
  <sheetData>
    <row r="1" spans="2:9" x14ac:dyDescent="0.25">
      <c r="B1" t="s">
        <v>316</v>
      </c>
    </row>
    <row r="2" spans="2:9" x14ac:dyDescent="0.25">
      <c r="B2" t="s">
        <v>307</v>
      </c>
    </row>
    <row r="3" spans="2:9" x14ac:dyDescent="0.25">
      <c r="B3" t="s">
        <v>317</v>
      </c>
    </row>
    <row r="4" spans="2:9" x14ac:dyDescent="0.25">
      <c r="B4" t="s">
        <v>3</v>
      </c>
    </row>
    <row r="5" spans="2:9" x14ac:dyDescent="0.25">
      <c r="B5" t="s">
        <v>4</v>
      </c>
    </row>
    <row r="6" spans="2:9" x14ac:dyDescent="0.25">
      <c r="B6" t="s">
        <v>5</v>
      </c>
    </row>
    <row r="7" spans="2:9" ht="16.350000000000001" customHeight="1" x14ac:dyDescent="0.25"/>
    <row r="10" spans="2:9" x14ac:dyDescent="0.25">
      <c r="B10" t="s">
        <v>6</v>
      </c>
    </row>
    <row r="11" spans="2:9" ht="15.75" thickBot="1" x14ac:dyDescent="0.3"/>
    <row r="12" spans="2:9" x14ac:dyDescent="0.25">
      <c r="B12" s="2" t="s">
        <v>7</v>
      </c>
      <c r="C12" s="2" t="s">
        <v>8</v>
      </c>
      <c r="D12" s="2" t="s">
        <v>9</v>
      </c>
      <c r="E12" s="2" t="s">
        <v>10</v>
      </c>
      <c r="F12" s="2" t="s">
        <v>11</v>
      </c>
      <c r="G12" s="2" t="s">
        <v>12</v>
      </c>
      <c r="H12" s="2" t="s">
        <v>13</v>
      </c>
      <c r="I12" s="2" t="s">
        <v>14</v>
      </c>
    </row>
    <row r="13" spans="2:9" x14ac:dyDescent="0.25">
      <c r="B13" s="3" t="s">
        <v>15</v>
      </c>
      <c r="C13" s="5">
        <v>202</v>
      </c>
      <c r="D13" s="5">
        <v>0</v>
      </c>
      <c r="E13" s="5">
        <v>202</v>
      </c>
      <c r="F13" s="8">
        <v>9682362</v>
      </c>
      <c r="G13" s="8">
        <v>21387559.02</v>
      </c>
      <c r="H13" s="8">
        <v>14265797.476599438</v>
      </c>
      <c r="I13" s="8">
        <v>2322823.0695452658</v>
      </c>
    </row>
    <row r="14" spans="2:9" x14ac:dyDescent="0.25">
      <c r="B14" s="1" t="s">
        <v>16</v>
      </c>
      <c r="C14" s="6">
        <v>202</v>
      </c>
      <c r="D14" s="6">
        <v>0</v>
      </c>
      <c r="E14" s="6">
        <v>202</v>
      </c>
      <c r="F14" s="9">
        <v>0</v>
      </c>
      <c r="G14" s="9">
        <v>750.2</v>
      </c>
      <c r="H14" s="9">
        <v>276.40977722772277</v>
      </c>
      <c r="I14" s="9">
        <v>231.03908839683106</v>
      </c>
    </row>
    <row r="15" spans="2:9" x14ac:dyDescent="0.25">
      <c r="B15" s="1" t="s">
        <v>17</v>
      </c>
      <c r="C15" s="6">
        <v>202</v>
      </c>
      <c r="D15" s="6">
        <v>0</v>
      </c>
      <c r="E15" s="6">
        <v>202</v>
      </c>
      <c r="F15" s="9">
        <v>0</v>
      </c>
      <c r="G15" s="9">
        <v>203.49999999999997</v>
      </c>
      <c r="H15" s="9">
        <v>31.861881188118812</v>
      </c>
      <c r="I15" s="9">
        <v>51.931392814246784</v>
      </c>
    </row>
    <row r="16" spans="2:9" x14ac:dyDescent="0.25">
      <c r="B16" s="1" t="s">
        <v>19</v>
      </c>
      <c r="C16" s="6">
        <v>202</v>
      </c>
      <c r="D16" s="6">
        <v>0</v>
      </c>
      <c r="E16" s="6">
        <v>202</v>
      </c>
      <c r="F16" s="9">
        <v>28</v>
      </c>
      <c r="G16" s="9">
        <v>31</v>
      </c>
      <c r="H16" s="9">
        <v>30.445544554455445</v>
      </c>
      <c r="I16" s="9">
        <v>0.80391142707523355</v>
      </c>
    </row>
    <row r="17" spans="2:16" x14ac:dyDescent="0.25">
      <c r="B17" s="1" t="s">
        <v>20</v>
      </c>
      <c r="C17" s="6">
        <v>202</v>
      </c>
      <c r="D17" s="6">
        <v>0</v>
      </c>
      <c r="E17" s="6">
        <v>202</v>
      </c>
      <c r="F17" s="9">
        <v>0</v>
      </c>
      <c r="G17" s="9">
        <v>1</v>
      </c>
      <c r="H17" s="9">
        <v>0.50495049504950495</v>
      </c>
      <c r="I17" s="9">
        <v>0.50121766904801257</v>
      </c>
    </row>
    <row r="18" spans="2:16" x14ac:dyDescent="0.25">
      <c r="B18" s="1" t="s">
        <v>21</v>
      </c>
      <c r="C18" s="6">
        <v>202</v>
      </c>
      <c r="D18" s="6">
        <v>0</v>
      </c>
      <c r="E18" s="6">
        <v>202</v>
      </c>
      <c r="F18" s="9">
        <v>0</v>
      </c>
      <c r="G18" s="9">
        <v>1</v>
      </c>
      <c r="H18" s="9">
        <v>0.26732673267326734</v>
      </c>
      <c r="I18" s="9">
        <v>0.44366383017683775</v>
      </c>
    </row>
    <row r="19" spans="2:16" x14ac:dyDescent="0.25">
      <c r="B19" s="1" t="s">
        <v>22</v>
      </c>
      <c r="C19" s="6">
        <v>202</v>
      </c>
      <c r="D19" s="6">
        <v>0</v>
      </c>
      <c r="E19" s="6">
        <v>202</v>
      </c>
      <c r="F19" s="9">
        <v>0</v>
      </c>
      <c r="G19" s="9">
        <v>1</v>
      </c>
      <c r="H19" s="9">
        <v>0.25247524752475248</v>
      </c>
      <c r="I19" s="9">
        <v>0.4355117215222476</v>
      </c>
    </row>
    <row r="20" spans="2:16" x14ac:dyDescent="0.25">
      <c r="B20" s="1" t="s">
        <v>23</v>
      </c>
      <c r="C20" s="6">
        <v>202</v>
      </c>
      <c r="D20" s="6">
        <v>0</v>
      </c>
      <c r="E20" s="6">
        <v>202</v>
      </c>
      <c r="F20" s="9">
        <v>0</v>
      </c>
      <c r="G20" s="9">
        <v>1</v>
      </c>
      <c r="H20" s="9">
        <v>0.25247524752475248</v>
      </c>
      <c r="I20" s="9">
        <v>0.4355117215222476</v>
      </c>
    </row>
    <row r="21" spans="2:16" x14ac:dyDescent="0.25">
      <c r="B21" s="1" t="s">
        <v>24</v>
      </c>
      <c r="C21" s="6">
        <v>202</v>
      </c>
      <c r="D21" s="6">
        <v>0</v>
      </c>
      <c r="E21" s="6">
        <v>202</v>
      </c>
      <c r="F21" s="9">
        <v>5974.3533506283684</v>
      </c>
      <c r="G21" s="9">
        <v>8187</v>
      </c>
      <c r="H21" s="9">
        <v>7136.0337789964042</v>
      </c>
      <c r="I21" s="9">
        <v>668.33408510263826</v>
      </c>
    </row>
    <row r="22" spans="2:16" x14ac:dyDescent="0.25">
      <c r="B22" s="1" t="s">
        <v>25</v>
      </c>
      <c r="C22" s="6">
        <v>202</v>
      </c>
      <c r="D22" s="6">
        <v>0</v>
      </c>
      <c r="E22" s="6">
        <v>202</v>
      </c>
      <c r="F22" s="9">
        <v>13227.960040529593</v>
      </c>
      <c r="G22" s="9">
        <v>15666.77914346308</v>
      </c>
      <c r="H22" s="9">
        <v>14364.523763026165</v>
      </c>
      <c r="I22" s="9">
        <v>711.41702807077468</v>
      </c>
    </row>
    <row r="23" spans="2:16" x14ac:dyDescent="0.25">
      <c r="B23" s="1" t="s">
        <v>26</v>
      </c>
      <c r="C23" s="6">
        <v>202</v>
      </c>
      <c r="D23" s="6">
        <v>0</v>
      </c>
      <c r="E23" s="6">
        <v>202</v>
      </c>
      <c r="F23" s="9">
        <v>0</v>
      </c>
      <c r="G23" s="9">
        <v>314026.36207689182</v>
      </c>
      <c r="H23" s="9">
        <v>69211.559405940599</v>
      </c>
      <c r="I23" s="9">
        <v>98157.659985572609</v>
      </c>
    </row>
    <row r="24" spans="2:16" x14ac:dyDescent="0.25">
      <c r="B24" s="1" t="s">
        <v>28</v>
      </c>
      <c r="C24" s="6">
        <v>202</v>
      </c>
      <c r="D24" s="6">
        <v>0</v>
      </c>
      <c r="E24" s="6">
        <v>202</v>
      </c>
      <c r="F24" s="9">
        <v>94.886268799292239</v>
      </c>
      <c r="G24" s="9">
        <v>144.13292686506682</v>
      </c>
      <c r="H24" s="9">
        <v>125.12861417048494</v>
      </c>
      <c r="I24" s="9">
        <v>14.943869055008591</v>
      </c>
    </row>
    <row r="25" spans="2:16" x14ac:dyDescent="0.25">
      <c r="B25" s="1" t="s">
        <v>29</v>
      </c>
      <c r="C25" s="6">
        <v>202</v>
      </c>
      <c r="D25" s="6">
        <v>0</v>
      </c>
      <c r="E25" s="6">
        <v>202</v>
      </c>
      <c r="F25" s="9">
        <v>164.6</v>
      </c>
      <c r="G25" s="9">
        <v>205</v>
      </c>
      <c r="H25" s="9">
        <v>187.61534653465347</v>
      </c>
      <c r="I25" s="9">
        <v>10.218017066186981</v>
      </c>
    </row>
    <row r="26" spans="2:16" ht="15.75" thickBot="1" x14ac:dyDescent="0.3">
      <c r="B26" s="4" t="s">
        <v>30</v>
      </c>
      <c r="C26" s="7">
        <v>202</v>
      </c>
      <c r="D26" s="7">
        <v>0</v>
      </c>
      <c r="E26" s="7">
        <v>202</v>
      </c>
      <c r="F26" s="10">
        <v>156.6</v>
      </c>
      <c r="G26" s="10">
        <v>209.9</v>
      </c>
      <c r="H26" s="10">
        <v>187.80990099009901</v>
      </c>
      <c r="I26" s="10">
        <v>11.488709620595653</v>
      </c>
    </row>
    <row r="29" spans="2:16" x14ac:dyDescent="0.25">
      <c r="B29" t="s">
        <v>33</v>
      </c>
    </row>
    <row r="30" spans="2:16" ht="15.75" thickBot="1" x14ac:dyDescent="0.3"/>
    <row r="31" spans="2:16" x14ac:dyDescent="0.25">
      <c r="B31" s="2" t="s">
        <v>34</v>
      </c>
      <c r="C31" s="2" t="s">
        <v>16</v>
      </c>
      <c r="D31" s="2" t="s">
        <v>17</v>
      </c>
      <c r="E31" s="2" t="s">
        <v>19</v>
      </c>
      <c r="F31" s="2" t="s">
        <v>20</v>
      </c>
      <c r="G31" s="2" t="s">
        <v>21</v>
      </c>
      <c r="H31" s="2" t="s">
        <v>22</v>
      </c>
      <c r="I31" s="2" t="s">
        <v>23</v>
      </c>
      <c r="J31" s="2" t="s">
        <v>24</v>
      </c>
      <c r="K31" s="2" t="s">
        <v>25</v>
      </c>
      <c r="L31" s="2" t="s">
        <v>26</v>
      </c>
      <c r="M31" s="2" t="s">
        <v>28</v>
      </c>
      <c r="N31" s="2" t="s">
        <v>29</v>
      </c>
      <c r="O31" s="2" t="s">
        <v>30</v>
      </c>
      <c r="P31" s="11" t="s">
        <v>15</v>
      </c>
    </row>
    <row r="32" spans="2:16" x14ac:dyDescent="0.25">
      <c r="B32" s="12" t="s">
        <v>16</v>
      </c>
      <c r="C32" s="17">
        <v>1</v>
      </c>
      <c r="D32" s="14">
        <v>-0.70170230121435806</v>
      </c>
      <c r="E32" s="14">
        <v>-0.1649961131655745</v>
      </c>
      <c r="F32" s="14">
        <v>-4.6937765303881808E-2</v>
      </c>
      <c r="G32" s="14">
        <v>-0.60878907023293449</v>
      </c>
      <c r="H32" s="14">
        <v>0.15223867192151674</v>
      </c>
      <c r="I32" s="14">
        <v>-0.20625796957372147</v>
      </c>
      <c r="J32" s="14">
        <v>-1.5677956061590184E-2</v>
      </c>
      <c r="K32" s="14">
        <v>-2.3630527117943452E-2</v>
      </c>
      <c r="L32" s="14">
        <v>-4.1693024806471753E-2</v>
      </c>
      <c r="M32" s="14">
        <v>-6.7166192439702694E-3</v>
      </c>
      <c r="N32" s="14">
        <v>-3.2909902973405708E-2</v>
      </c>
      <c r="O32" s="14">
        <v>-0.30346203723180115</v>
      </c>
      <c r="P32" s="8">
        <v>-0.28176452309955091</v>
      </c>
    </row>
    <row r="33" spans="2:16" x14ac:dyDescent="0.25">
      <c r="B33" s="1" t="s">
        <v>17</v>
      </c>
      <c r="C33" s="9">
        <v>-0.70170230121435806</v>
      </c>
      <c r="D33" s="18">
        <v>1</v>
      </c>
      <c r="E33" s="9">
        <v>0.21017130380870241</v>
      </c>
      <c r="F33" s="9">
        <v>-0.42333526125180038</v>
      </c>
      <c r="G33" s="9">
        <v>0.71469838982384615</v>
      </c>
      <c r="H33" s="9">
        <v>-0.32634581715130961</v>
      </c>
      <c r="I33" s="9">
        <v>-0.1608583208425281</v>
      </c>
      <c r="J33" s="9">
        <v>4.2842625749163206E-2</v>
      </c>
      <c r="K33" s="9">
        <v>4.9503981937941519E-2</v>
      </c>
      <c r="L33" s="9">
        <v>4.2708559696359102E-2</v>
      </c>
      <c r="M33" s="9">
        <v>4.5145932638118849E-2</v>
      </c>
      <c r="N33" s="9">
        <v>7.5662892008936E-2</v>
      </c>
      <c r="O33" s="9">
        <v>0.31250748619788044</v>
      </c>
      <c r="P33" s="15">
        <v>0.68525295522112639</v>
      </c>
    </row>
    <row r="34" spans="2:16" x14ac:dyDescent="0.25">
      <c r="B34" s="1" t="s">
        <v>19</v>
      </c>
      <c r="C34" s="9">
        <v>-0.1649961131655745</v>
      </c>
      <c r="D34" s="9">
        <v>0.21017130380870241</v>
      </c>
      <c r="E34" s="18">
        <v>1</v>
      </c>
      <c r="F34" s="9">
        <v>6.8582112081511146E-2</v>
      </c>
      <c r="G34" s="9">
        <v>0.15260986941136453</v>
      </c>
      <c r="H34" s="9">
        <v>0.16025007546011596</v>
      </c>
      <c r="I34" s="9">
        <v>-8.1320933815581281E-2</v>
      </c>
      <c r="J34" s="9">
        <v>3.4966514387502075E-3</v>
      </c>
      <c r="K34" s="9">
        <v>6.2453691174737154E-3</v>
      </c>
      <c r="L34" s="9">
        <v>1.4587971825803988E-2</v>
      </c>
      <c r="M34" s="9">
        <v>2.5979828423769421E-3</v>
      </c>
      <c r="N34" s="9">
        <v>1.442610906916216E-2</v>
      </c>
      <c r="O34" s="9">
        <v>0.1139878179036497</v>
      </c>
      <c r="P34" s="15">
        <v>0.25470818065942902</v>
      </c>
    </row>
    <row r="35" spans="2:16" x14ac:dyDescent="0.25">
      <c r="B35" s="1" t="s">
        <v>20</v>
      </c>
      <c r="C35" s="9">
        <v>-4.6937765303881808E-2</v>
      </c>
      <c r="D35" s="9">
        <v>-0.42333526125180038</v>
      </c>
      <c r="E35" s="9">
        <v>6.8582112081511146E-2</v>
      </c>
      <c r="F35" s="18">
        <v>1</v>
      </c>
      <c r="G35" s="9">
        <v>-0.11784571737360404</v>
      </c>
      <c r="H35" s="9">
        <v>0.57543533764843602</v>
      </c>
      <c r="I35" s="9">
        <v>0.57543533764843591</v>
      </c>
      <c r="J35" s="9">
        <v>-9.1456445366117044E-3</v>
      </c>
      <c r="K35" s="9">
        <v>-7.4846474595116497E-3</v>
      </c>
      <c r="L35" s="9">
        <v>9.3994885117490825E-4</v>
      </c>
      <c r="M35" s="9">
        <v>-1.1999882996628925E-2</v>
      </c>
      <c r="N35" s="9">
        <v>3.8222354438273553E-3</v>
      </c>
      <c r="O35" s="9">
        <v>-7.3447298731076041E-2</v>
      </c>
      <c r="P35" s="15">
        <v>-0.4624493435419228</v>
      </c>
    </row>
    <row r="36" spans="2:16" x14ac:dyDescent="0.25">
      <c r="B36" s="1" t="s">
        <v>21</v>
      </c>
      <c r="C36" s="9">
        <v>-0.60878907023293449</v>
      </c>
      <c r="D36" s="9">
        <v>0.71469838982384615</v>
      </c>
      <c r="E36" s="9">
        <v>0.15260986941136453</v>
      </c>
      <c r="F36" s="9">
        <v>-0.11784571737360404</v>
      </c>
      <c r="G36" s="18">
        <v>1</v>
      </c>
      <c r="H36" s="9">
        <v>-0.27379970616421961</v>
      </c>
      <c r="I36" s="9">
        <v>0.13817452582961559</v>
      </c>
      <c r="J36" s="9">
        <v>-5.4647534907160768E-2</v>
      </c>
      <c r="K36" s="9">
        <v>-4.7185950188424107E-2</v>
      </c>
      <c r="L36" s="9">
        <v>-1.4220907043789401E-2</v>
      </c>
      <c r="M36" s="9">
        <v>-6.5099658590701145E-2</v>
      </c>
      <c r="N36" s="9">
        <v>-3.8442132756273395E-2</v>
      </c>
      <c r="O36" s="9">
        <v>0.19908340190651169</v>
      </c>
      <c r="P36" s="15">
        <v>0.45778948272667874</v>
      </c>
    </row>
    <row r="37" spans="2:16" x14ac:dyDescent="0.25">
      <c r="B37" s="1" t="s">
        <v>22</v>
      </c>
      <c r="C37" s="9">
        <v>0.15223867192151674</v>
      </c>
      <c r="D37" s="9">
        <v>-0.32634581715130961</v>
      </c>
      <c r="E37" s="9">
        <v>0.16025007546011596</v>
      </c>
      <c r="F37" s="9">
        <v>0.57543533764843602</v>
      </c>
      <c r="G37" s="9">
        <v>-0.27379970616421961</v>
      </c>
      <c r="H37" s="18">
        <v>1</v>
      </c>
      <c r="I37" s="9">
        <v>-0.33774834437086088</v>
      </c>
      <c r="J37" s="9">
        <v>-3.2612774240830651E-2</v>
      </c>
      <c r="K37" s="9">
        <v>-3.4151724490709419E-2</v>
      </c>
      <c r="L37" s="9">
        <v>-2.6869008734259611E-2</v>
      </c>
      <c r="M37" s="9">
        <v>-3.539347839517458E-2</v>
      </c>
      <c r="N37" s="9">
        <v>-4.2240607277721276E-2</v>
      </c>
      <c r="O37" s="9">
        <v>-0.29900153614474068</v>
      </c>
      <c r="P37" s="15">
        <v>-0.3849352207155895</v>
      </c>
    </row>
    <row r="38" spans="2:16" x14ac:dyDescent="0.25">
      <c r="B38" s="1" t="s">
        <v>23</v>
      </c>
      <c r="C38" s="9">
        <v>-0.20625796957372147</v>
      </c>
      <c r="D38" s="9">
        <v>-0.1608583208425281</v>
      </c>
      <c r="E38" s="9">
        <v>-8.1320933815581281E-2</v>
      </c>
      <c r="F38" s="9">
        <v>0.57543533764843591</v>
      </c>
      <c r="G38" s="9">
        <v>0.13817452582961559</v>
      </c>
      <c r="H38" s="9">
        <v>-0.33774834437086088</v>
      </c>
      <c r="I38" s="18">
        <v>1</v>
      </c>
      <c r="J38" s="9">
        <v>2.2087320136955278E-2</v>
      </c>
      <c r="K38" s="9">
        <v>2.5537863214622286E-2</v>
      </c>
      <c r="L38" s="9">
        <v>2.7950768303355897E-2</v>
      </c>
      <c r="M38" s="9">
        <v>2.1583164947360848E-2</v>
      </c>
      <c r="N38" s="9">
        <v>4.6639505964102664E-2</v>
      </c>
      <c r="O38" s="9">
        <v>0.21447319385537611</v>
      </c>
      <c r="P38" s="15">
        <v>-0.14728416757709881</v>
      </c>
    </row>
    <row r="39" spans="2:16" x14ac:dyDescent="0.25">
      <c r="B39" s="1" t="s">
        <v>24</v>
      </c>
      <c r="C39" s="9">
        <v>-1.5677956061590184E-2</v>
      </c>
      <c r="D39" s="9">
        <v>4.2842625749163206E-2</v>
      </c>
      <c r="E39" s="9">
        <v>3.4966514387502075E-3</v>
      </c>
      <c r="F39" s="9">
        <v>-9.1456445366117044E-3</v>
      </c>
      <c r="G39" s="9">
        <v>-5.4647534907160768E-2</v>
      </c>
      <c r="H39" s="9">
        <v>-3.2612774240830651E-2</v>
      </c>
      <c r="I39" s="9">
        <v>2.2087320136955278E-2</v>
      </c>
      <c r="J39" s="18">
        <v>1</v>
      </c>
      <c r="K39" s="9">
        <v>0.98440035656550695</v>
      </c>
      <c r="L39" s="9">
        <v>0.813611932496623</v>
      </c>
      <c r="M39" s="9">
        <v>0.96695032736532038</v>
      </c>
      <c r="N39" s="9">
        <v>0.85195887539697024</v>
      </c>
      <c r="O39" s="9">
        <v>0.77889102437844071</v>
      </c>
      <c r="P39" s="15">
        <v>0.60563999366242738</v>
      </c>
    </row>
    <row r="40" spans="2:16" x14ac:dyDescent="0.25">
      <c r="B40" s="1" t="s">
        <v>25</v>
      </c>
      <c r="C40" s="9">
        <v>-2.3630527117943452E-2</v>
      </c>
      <c r="D40" s="9">
        <v>4.9503981937941519E-2</v>
      </c>
      <c r="E40" s="9">
        <v>6.2453691174737154E-3</v>
      </c>
      <c r="F40" s="9">
        <v>-7.4846474595116497E-3</v>
      </c>
      <c r="G40" s="9">
        <v>-4.7185950188424107E-2</v>
      </c>
      <c r="H40" s="9">
        <v>-3.4151724490709419E-2</v>
      </c>
      <c r="I40" s="9">
        <v>2.5537863214622286E-2</v>
      </c>
      <c r="J40" s="9">
        <v>0.98440035656550695</v>
      </c>
      <c r="K40" s="18">
        <v>1</v>
      </c>
      <c r="L40" s="9">
        <v>0.8851609328489779</v>
      </c>
      <c r="M40" s="9">
        <v>0.92510413769436017</v>
      </c>
      <c r="N40" s="9">
        <v>0.81706289741485127</v>
      </c>
      <c r="O40" s="9">
        <v>0.7484514148191691</v>
      </c>
      <c r="P40" s="15">
        <v>0.57580529062597208</v>
      </c>
    </row>
    <row r="41" spans="2:16" x14ac:dyDescent="0.25">
      <c r="B41" s="1" t="s">
        <v>26</v>
      </c>
      <c r="C41" s="9">
        <v>-4.1693024806471753E-2</v>
      </c>
      <c r="D41" s="9">
        <v>4.2708559696359102E-2</v>
      </c>
      <c r="E41" s="9">
        <v>1.4587971825803988E-2</v>
      </c>
      <c r="F41" s="9">
        <v>9.3994885117490825E-4</v>
      </c>
      <c r="G41" s="9">
        <v>-1.4220907043789401E-2</v>
      </c>
      <c r="H41" s="9">
        <v>-2.6869008734259611E-2</v>
      </c>
      <c r="I41" s="9">
        <v>2.7950768303355897E-2</v>
      </c>
      <c r="J41" s="9">
        <v>0.813611932496623</v>
      </c>
      <c r="K41" s="9">
        <v>0.8851609328489779</v>
      </c>
      <c r="L41" s="18">
        <v>1</v>
      </c>
      <c r="M41" s="9">
        <v>0.67627016325564127</v>
      </c>
      <c r="N41" s="9">
        <v>0.58909622596200251</v>
      </c>
      <c r="O41" s="9">
        <v>0.54635231853534783</v>
      </c>
      <c r="P41" s="15">
        <v>0.38144636638767393</v>
      </c>
    </row>
    <row r="42" spans="2:16" x14ac:dyDescent="0.25">
      <c r="B42" s="1" t="s">
        <v>28</v>
      </c>
      <c r="C42" s="9">
        <v>-6.7166192439702694E-3</v>
      </c>
      <c r="D42" s="9">
        <v>4.5145932638118849E-2</v>
      </c>
      <c r="E42" s="9">
        <v>2.5979828423769421E-3</v>
      </c>
      <c r="F42" s="9">
        <v>-1.1999882996628925E-2</v>
      </c>
      <c r="G42" s="9">
        <v>-6.5099658590701145E-2</v>
      </c>
      <c r="H42" s="9">
        <v>-3.539347839517458E-2</v>
      </c>
      <c r="I42" s="9">
        <v>2.1583164947360848E-2</v>
      </c>
      <c r="J42" s="9">
        <v>0.96695032736532038</v>
      </c>
      <c r="K42" s="9">
        <v>0.92510413769436017</v>
      </c>
      <c r="L42" s="9">
        <v>0.67627016325564127</v>
      </c>
      <c r="M42" s="18">
        <v>1</v>
      </c>
      <c r="N42" s="9">
        <v>0.91319087517213382</v>
      </c>
      <c r="O42" s="9">
        <v>0.83314203791046682</v>
      </c>
      <c r="P42" s="15">
        <v>0.64559384720550472</v>
      </c>
    </row>
    <row r="43" spans="2:16" x14ac:dyDescent="0.25">
      <c r="B43" s="1" t="s">
        <v>29</v>
      </c>
      <c r="C43" s="9">
        <v>-3.2909902973405708E-2</v>
      </c>
      <c r="D43" s="9">
        <v>7.5662892008936E-2</v>
      </c>
      <c r="E43" s="9">
        <v>1.442610906916216E-2</v>
      </c>
      <c r="F43" s="9">
        <v>3.8222354438273553E-3</v>
      </c>
      <c r="G43" s="9">
        <v>-3.8442132756273395E-2</v>
      </c>
      <c r="H43" s="9">
        <v>-4.2240607277721276E-2</v>
      </c>
      <c r="I43" s="9">
        <v>4.6639505964102664E-2</v>
      </c>
      <c r="J43" s="9">
        <v>0.85195887539697024</v>
      </c>
      <c r="K43" s="9">
        <v>0.81706289741485127</v>
      </c>
      <c r="L43" s="9">
        <v>0.58909622596200251</v>
      </c>
      <c r="M43" s="9">
        <v>0.91319087517213382</v>
      </c>
      <c r="N43" s="18">
        <v>1</v>
      </c>
      <c r="O43" s="9">
        <v>0.92219030571453076</v>
      </c>
      <c r="P43" s="15">
        <v>0.61218503861670037</v>
      </c>
    </row>
    <row r="44" spans="2:16" x14ac:dyDescent="0.25">
      <c r="B44" s="1" t="s">
        <v>30</v>
      </c>
      <c r="C44" s="9">
        <v>-0.30346203723180115</v>
      </c>
      <c r="D44" s="9">
        <v>0.31250748619788044</v>
      </c>
      <c r="E44" s="9">
        <v>0.1139878179036497</v>
      </c>
      <c r="F44" s="9">
        <v>-7.3447298731076041E-2</v>
      </c>
      <c r="G44" s="9">
        <v>0.19908340190651169</v>
      </c>
      <c r="H44" s="9">
        <v>-0.29900153614474068</v>
      </c>
      <c r="I44" s="9">
        <v>0.21447319385537611</v>
      </c>
      <c r="J44" s="9">
        <v>0.77889102437844071</v>
      </c>
      <c r="K44" s="9">
        <v>0.7484514148191691</v>
      </c>
      <c r="L44" s="9">
        <v>0.54635231853534783</v>
      </c>
      <c r="M44" s="9">
        <v>0.83314203791046682</v>
      </c>
      <c r="N44" s="9">
        <v>0.92219030571453076</v>
      </c>
      <c r="O44" s="18">
        <v>1</v>
      </c>
      <c r="P44" s="15">
        <v>0.72405911341280071</v>
      </c>
    </row>
    <row r="45" spans="2:16" ht="15.75" thickBot="1" x14ac:dyDescent="0.3">
      <c r="B45" s="13" t="s">
        <v>15</v>
      </c>
      <c r="C45" s="16">
        <v>-0.28176452309955091</v>
      </c>
      <c r="D45" s="16">
        <v>0.68525295522112639</v>
      </c>
      <c r="E45" s="16">
        <v>0.25470818065942902</v>
      </c>
      <c r="F45" s="16">
        <v>-0.4624493435419228</v>
      </c>
      <c r="G45" s="16">
        <v>0.45778948272667874</v>
      </c>
      <c r="H45" s="16">
        <v>-0.3849352207155895</v>
      </c>
      <c r="I45" s="16">
        <v>-0.14728416757709881</v>
      </c>
      <c r="J45" s="16">
        <v>0.60563999366242738</v>
      </c>
      <c r="K45" s="16">
        <v>0.57580529062597208</v>
      </c>
      <c r="L45" s="16">
        <v>0.38144636638767393</v>
      </c>
      <c r="M45" s="16">
        <v>0.64559384720550472</v>
      </c>
      <c r="N45" s="16">
        <v>0.61218503861670037</v>
      </c>
      <c r="O45" s="16">
        <v>0.72405911341280071</v>
      </c>
      <c r="P45" s="19">
        <v>1</v>
      </c>
    </row>
    <row r="48" spans="2:16" x14ac:dyDescent="0.25">
      <c r="B48" t="s">
        <v>35</v>
      </c>
    </row>
    <row r="49" spans="2:15" ht="15.75" thickBot="1" x14ac:dyDescent="0.3"/>
    <row r="50" spans="2:15" x14ac:dyDescent="0.25">
      <c r="B50" s="2" t="s">
        <v>36</v>
      </c>
      <c r="C50" s="2" t="s">
        <v>16</v>
      </c>
      <c r="D50" s="2" t="s">
        <v>17</v>
      </c>
      <c r="E50" s="2" t="s">
        <v>19</v>
      </c>
      <c r="F50" s="2" t="s">
        <v>20</v>
      </c>
      <c r="G50" s="2" t="s">
        <v>21</v>
      </c>
      <c r="H50" s="2" t="s">
        <v>22</v>
      </c>
      <c r="I50" s="2" t="s">
        <v>23</v>
      </c>
      <c r="J50" s="2" t="s">
        <v>24</v>
      </c>
      <c r="K50" s="2" t="s">
        <v>25</v>
      </c>
      <c r="L50" s="2" t="s">
        <v>26</v>
      </c>
      <c r="M50" s="2" t="s">
        <v>28</v>
      </c>
      <c r="N50" s="2" t="s">
        <v>29</v>
      </c>
      <c r="O50" s="2" t="s">
        <v>30</v>
      </c>
    </row>
    <row r="51" spans="2:15" x14ac:dyDescent="0.25">
      <c r="B51" s="12" t="s">
        <v>37</v>
      </c>
      <c r="C51" s="14">
        <v>0.17551937910040236</v>
      </c>
      <c r="D51" s="14">
        <v>0.19067290503402695</v>
      </c>
      <c r="E51" s="14">
        <v>0.49027875654087499</v>
      </c>
      <c r="F51" s="14">
        <v>0</v>
      </c>
      <c r="G51" s="14">
        <v>0.39460179283250696</v>
      </c>
      <c r="H51" s="14">
        <v>0</v>
      </c>
      <c r="I51" s="14">
        <v>0</v>
      </c>
      <c r="J51" s="14">
        <v>7.6816545022492886E-3</v>
      </c>
      <c r="K51" s="14">
        <v>9.6388722581564473E-3</v>
      </c>
      <c r="L51" s="14">
        <v>7.1911588517844155E-2</v>
      </c>
      <c r="M51" s="14">
        <v>1.61742281602823E-2</v>
      </c>
      <c r="N51" s="14">
        <v>1.2656537787571932E-2</v>
      </c>
      <c r="O51" s="14">
        <v>1.150334477040168E-2</v>
      </c>
    </row>
    <row r="52" spans="2:15" ht="15.75" thickBot="1" x14ac:dyDescent="0.3">
      <c r="B52" s="4" t="s">
        <v>38</v>
      </c>
      <c r="C52" s="10">
        <v>5.6973765810097241</v>
      </c>
      <c r="D52" s="10">
        <v>5.24458364874413</v>
      </c>
      <c r="E52" s="10">
        <v>2.039655984802248</v>
      </c>
      <c r="F52" s="10"/>
      <c r="G52" s="10">
        <v>2.5342003461815517</v>
      </c>
      <c r="H52" s="10"/>
      <c r="I52" s="10"/>
      <c r="J52" s="10">
        <v>130.18028859631568</v>
      </c>
      <c r="K52" s="10">
        <v>103.74657669664586</v>
      </c>
      <c r="L52" s="10">
        <v>13.905964540775786</v>
      </c>
      <c r="M52" s="10">
        <v>61.826752416886045</v>
      </c>
      <c r="N52" s="10">
        <v>79.010549076221182</v>
      </c>
      <c r="O52" s="10">
        <v>86.931237823369301</v>
      </c>
    </row>
    <row r="55" spans="2:15" x14ac:dyDescent="0.25">
      <c r="B55" s="20" t="s">
        <v>39</v>
      </c>
    </row>
    <row r="57" spans="2:15" x14ac:dyDescent="0.25">
      <c r="B57" t="s">
        <v>40</v>
      </c>
    </row>
    <row r="58" spans="2:15" ht="15.75" thickBot="1" x14ac:dyDescent="0.3"/>
    <row r="59" spans="2:15" x14ac:dyDescent="0.25">
      <c r="B59" s="2" t="s">
        <v>7</v>
      </c>
      <c r="C59" s="2" t="s">
        <v>42</v>
      </c>
    </row>
    <row r="60" spans="2:15" ht="15.75" thickBot="1" x14ac:dyDescent="0.3">
      <c r="B60" s="21" t="s">
        <v>23</v>
      </c>
      <c r="C60" s="21" t="s">
        <v>41</v>
      </c>
    </row>
    <row r="63" spans="2:15" x14ac:dyDescent="0.25">
      <c r="B63" t="s">
        <v>43</v>
      </c>
    </row>
    <row r="64" spans="2:15" ht="15.75" thickBot="1" x14ac:dyDescent="0.3"/>
    <row r="65" spans="2:3" x14ac:dyDescent="0.25">
      <c r="B65" s="22" t="s">
        <v>8</v>
      </c>
      <c r="C65" s="23">
        <v>202</v>
      </c>
    </row>
    <row r="66" spans="2:3" x14ac:dyDescent="0.25">
      <c r="B66" s="1" t="s">
        <v>44</v>
      </c>
      <c r="C66" s="9">
        <v>202</v>
      </c>
    </row>
    <row r="67" spans="2:3" x14ac:dyDescent="0.25">
      <c r="B67" s="1" t="s">
        <v>45</v>
      </c>
      <c r="C67" s="9">
        <v>189</v>
      </c>
    </row>
    <row r="68" spans="2:3" x14ac:dyDescent="0.25">
      <c r="B68" s="1" t="s">
        <v>46</v>
      </c>
      <c r="C68" s="9">
        <v>0.9730642318064181</v>
      </c>
    </row>
    <row r="69" spans="2:3" x14ac:dyDescent="0.25">
      <c r="B69" s="1" t="s">
        <v>47</v>
      </c>
      <c r="C69" s="9">
        <v>0.97135402430206375</v>
      </c>
    </row>
    <row r="70" spans="2:3" x14ac:dyDescent="0.25">
      <c r="B70" s="1" t="s">
        <v>48</v>
      </c>
      <c r="C70" s="9">
        <v>154559562755.59009</v>
      </c>
    </row>
    <row r="71" spans="2:3" x14ac:dyDescent="0.25">
      <c r="B71" s="1" t="s">
        <v>49</v>
      </c>
      <c r="C71" s="9">
        <v>393140.63991857937</v>
      </c>
    </row>
    <row r="72" spans="2:3" x14ac:dyDescent="0.25">
      <c r="B72" s="1" t="s">
        <v>50</v>
      </c>
      <c r="C72" s="9">
        <v>2.102075634527004</v>
      </c>
    </row>
    <row r="73" spans="2:3" x14ac:dyDescent="0.25">
      <c r="B73" s="1" t="s">
        <v>51</v>
      </c>
      <c r="C73" s="9">
        <v>1.6585199583253762</v>
      </c>
    </row>
    <row r="74" spans="2:3" x14ac:dyDescent="0.25">
      <c r="B74" s="1" t="s">
        <v>52</v>
      </c>
      <c r="C74" s="9">
        <v>13.000000000000005</v>
      </c>
    </row>
    <row r="75" spans="2:3" x14ac:dyDescent="0.25">
      <c r="B75" s="1" t="s">
        <v>53</v>
      </c>
      <c r="C75" s="9">
        <v>5216.8595886127605</v>
      </c>
    </row>
    <row r="76" spans="2:3" x14ac:dyDescent="0.25">
      <c r="B76" s="1" t="s">
        <v>54</v>
      </c>
      <c r="C76" s="9">
        <v>5259.8670686789765</v>
      </c>
    </row>
    <row r="77" spans="2:3" ht="15.75" thickBot="1" x14ac:dyDescent="0.3">
      <c r="B77" s="4" t="s">
        <v>55</v>
      </c>
      <c r="C77" s="10">
        <v>3.0641217786349755E-2</v>
      </c>
    </row>
    <row r="80" spans="2:3" x14ac:dyDescent="0.25">
      <c r="B80" t="s">
        <v>56</v>
      </c>
    </row>
    <row r="81" spans="2:7" ht="15.75" thickBot="1" x14ac:dyDescent="0.3"/>
    <row r="82" spans="2:7" x14ac:dyDescent="0.25">
      <c r="B82" s="2" t="s">
        <v>57</v>
      </c>
      <c r="C82" s="2" t="s">
        <v>45</v>
      </c>
      <c r="D82" s="2" t="s">
        <v>58</v>
      </c>
      <c r="E82" s="2" t="s">
        <v>59</v>
      </c>
      <c r="F82" s="2" t="s">
        <v>60</v>
      </c>
      <c r="G82" s="2" t="s">
        <v>61</v>
      </c>
    </row>
    <row r="83" spans="2:7" x14ac:dyDescent="0.25">
      <c r="B83" s="12" t="s">
        <v>62</v>
      </c>
      <c r="C83" s="24">
        <v>12</v>
      </c>
      <c r="D83" s="14">
        <v>1055285152133943.2</v>
      </c>
      <c r="E83" s="14">
        <v>87940429344495.266</v>
      </c>
      <c r="F83" s="14">
        <v>568.97436675308302</v>
      </c>
      <c r="G83" s="25" t="s">
        <v>65</v>
      </c>
    </row>
    <row r="84" spans="2:7" x14ac:dyDescent="0.25">
      <c r="B84" s="1" t="s">
        <v>63</v>
      </c>
      <c r="C84" s="6">
        <v>189</v>
      </c>
      <c r="D84" s="9">
        <v>29211757360806.527</v>
      </c>
      <c r="E84" s="9">
        <v>154559562755.59009</v>
      </c>
      <c r="F84" s="9"/>
      <c r="G84" s="9"/>
    </row>
    <row r="85" spans="2:7" ht="15.75" thickBot="1" x14ac:dyDescent="0.3">
      <c r="B85" s="4" t="s">
        <v>64</v>
      </c>
      <c r="C85" s="7">
        <v>201</v>
      </c>
      <c r="D85" s="10">
        <v>1084496909494749.7</v>
      </c>
      <c r="E85" s="10"/>
      <c r="F85" s="10"/>
      <c r="G85" s="10"/>
    </row>
    <row r="86" spans="2:7" x14ac:dyDescent="0.25">
      <c r="B86" s="26" t="s">
        <v>66</v>
      </c>
    </row>
    <row r="89" spans="2:7" x14ac:dyDescent="0.25">
      <c r="B89" t="s">
        <v>67</v>
      </c>
    </row>
    <row r="90" spans="2:7" ht="15.75" thickBot="1" x14ac:dyDescent="0.3"/>
    <row r="91" spans="2:7" x14ac:dyDescent="0.25">
      <c r="B91" s="2" t="s">
        <v>57</v>
      </c>
      <c r="C91" s="2" t="s">
        <v>45</v>
      </c>
      <c r="D91" s="2" t="s">
        <v>58</v>
      </c>
      <c r="E91" s="2" t="s">
        <v>59</v>
      </c>
      <c r="F91" s="2" t="s">
        <v>60</v>
      </c>
      <c r="G91" s="2" t="s">
        <v>61</v>
      </c>
    </row>
    <row r="92" spans="2:7" x14ac:dyDescent="0.25">
      <c r="B92" s="12" t="s">
        <v>16</v>
      </c>
      <c r="C92" s="24">
        <v>1</v>
      </c>
      <c r="D92" s="14">
        <v>86099561445803.5</v>
      </c>
      <c r="E92" s="14">
        <v>86099561445803.5</v>
      </c>
      <c r="F92" s="14">
        <v>557.0639558676512</v>
      </c>
      <c r="G92" s="25" t="s">
        <v>65</v>
      </c>
    </row>
    <row r="93" spans="2:7" x14ac:dyDescent="0.25">
      <c r="B93" s="1" t="s">
        <v>17</v>
      </c>
      <c r="C93" s="6">
        <v>1</v>
      </c>
      <c r="D93" s="9">
        <v>507822598639263.19</v>
      </c>
      <c r="E93" s="9">
        <v>507822598639263.19</v>
      </c>
      <c r="F93" s="9">
        <v>3285.6109941401623</v>
      </c>
      <c r="G93" s="27" t="s">
        <v>65</v>
      </c>
    </row>
    <row r="94" spans="2:7" x14ac:dyDescent="0.25">
      <c r="B94" s="1" t="s">
        <v>19</v>
      </c>
      <c r="C94" s="6">
        <v>1</v>
      </c>
      <c r="D94" s="9">
        <v>15690214078604.402</v>
      </c>
      <c r="E94" s="9">
        <v>15690214078604.402</v>
      </c>
      <c r="F94" s="9">
        <v>101.51564742335505</v>
      </c>
      <c r="G94" s="27" t="s">
        <v>65</v>
      </c>
    </row>
    <row r="95" spans="2:7" x14ac:dyDescent="0.25">
      <c r="B95" s="1" t="s">
        <v>20</v>
      </c>
      <c r="C95" s="6">
        <v>1</v>
      </c>
      <c r="D95" s="9">
        <v>5881589004142.4746</v>
      </c>
      <c r="E95" s="9">
        <v>5881589004142.4746</v>
      </c>
      <c r="F95" s="9">
        <v>38.053866737726331</v>
      </c>
      <c r="G95" s="27" t="s">
        <v>65</v>
      </c>
    </row>
    <row r="96" spans="2:7" x14ac:dyDescent="0.25">
      <c r="B96" s="1" t="s">
        <v>21</v>
      </c>
      <c r="C96" s="6">
        <v>1</v>
      </c>
      <c r="D96" s="9">
        <v>1103821063038.084</v>
      </c>
      <c r="E96" s="9">
        <v>1103821063038.084</v>
      </c>
      <c r="F96" s="9">
        <v>7.1417196280736839</v>
      </c>
      <c r="G96" s="9">
        <v>8.1891731201268834E-3</v>
      </c>
    </row>
    <row r="97" spans="2:7" x14ac:dyDescent="0.25">
      <c r="B97" s="1" t="s">
        <v>22</v>
      </c>
      <c r="C97" s="6">
        <v>1</v>
      </c>
      <c r="D97" s="9">
        <v>26554680910339.352</v>
      </c>
      <c r="E97" s="9">
        <v>26554680910339.352</v>
      </c>
      <c r="F97" s="9">
        <v>171.80872174393446</v>
      </c>
      <c r="G97" s="27" t="s">
        <v>65</v>
      </c>
    </row>
    <row r="98" spans="2:7" x14ac:dyDescent="0.25">
      <c r="B98" s="1" t="s">
        <v>23</v>
      </c>
      <c r="C98" s="6">
        <v>0</v>
      </c>
      <c r="D98" s="9">
        <v>0</v>
      </c>
      <c r="E98" s="9"/>
      <c r="F98" s="9"/>
      <c r="G98" s="9"/>
    </row>
    <row r="99" spans="2:7" x14ac:dyDescent="0.25">
      <c r="B99" s="1" t="s">
        <v>24</v>
      </c>
      <c r="C99" s="6">
        <v>1</v>
      </c>
      <c r="D99" s="9">
        <v>356829706187684.75</v>
      </c>
      <c r="E99" s="9">
        <v>356829706187684.75</v>
      </c>
      <c r="F99" s="9">
        <v>2308.687342445131</v>
      </c>
      <c r="G99" s="27" t="s">
        <v>65</v>
      </c>
    </row>
    <row r="100" spans="2:7" x14ac:dyDescent="0.25">
      <c r="B100" s="1" t="s">
        <v>25</v>
      </c>
      <c r="C100" s="6">
        <v>1</v>
      </c>
      <c r="D100" s="9">
        <v>20683228569446.023</v>
      </c>
      <c r="E100" s="9">
        <v>20683228569446.023</v>
      </c>
      <c r="F100" s="9">
        <v>133.82043919309649</v>
      </c>
      <c r="G100" s="27" t="s">
        <v>65</v>
      </c>
    </row>
    <row r="101" spans="2:7" x14ac:dyDescent="0.25">
      <c r="B101" s="1" t="s">
        <v>26</v>
      </c>
      <c r="C101" s="6">
        <v>1</v>
      </c>
      <c r="D101" s="9">
        <v>21384245671055.879</v>
      </c>
      <c r="E101" s="9">
        <v>21384245671055.879</v>
      </c>
      <c r="F101" s="9">
        <v>138.35601815768243</v>
      </c>
      <c r="G101" s="27" t="s">
        <v>65</v>
      </c>
    </row>
    <row r="102" spans="2:7" x14ac:dyDescent="0.25">
      <c r="B102" s="1" t="s">
        <v>28</v>
      </c>
      <c r="C102" s="6">
        <v>1</v>
      </c>
      <c r="D102" s="9">
        <v>13020995300907.77</v>
      </c>
      <c r="E102" s="9">
        <v>13020995300907.77</v>
      </c>
      <c r="F102" s="9">
        <v>84.24580833926322</v>
      </c>
      <c r="G102" s="27" t="s">
        <v>65</v>
      </c>
    </row>
    <row r="103" spans="2:7" x14ac:dyDescent="0.25">
      <c r="B103" s="1" t="s">
        <v>29</v>
      </c>
      <c r="C103" s="6">
        <v>1</v>
      </c>
      <c r="D103" s="9">
        <v>109668375.03735352</v>
      </c>
      <c r="E103" s="9">
        <v>109668375.03735352</v>
      </c>
      <c r="F103" s="9">
        <v>7.095541232267561E-4</v>
      </c>
      <c r="G103" s="9">
        <v>0.97877700185349481</v>
      </c>
    </row>
    <row r="104" spans="2:7" ht="15.75" thickBot="1" x14ac:dyDescent="0.3">
      <c r="B104" s="4" t="s">
        <v>30</v>
      </c>
      <c r="C104" s="7">
        <v>1</v>
      </c>
      <c r="D104" s="10">
        <v>214401595282.59845</v>
      </c>
      <c r="E104" s="10">
        <v>214401595282.59845</v>
      </c>
      <c r="F104" s="10">
        <v>1.3871778067956781</v>
      </c>
      <c r="G104" s="10">
        <v>0.24036319017521404</v>
      </c>
    </row>
    <row r="107" spans="2:7" x14ac:dyDescent="0.25">
      <c r="B107" t="s">
        <v>68</v>
      </c>
    </row>
    <row r="108" spans="2:7" ht="15.75" thickBot="1" x14ac:dyDescent="0.3"/>
    <row r="109" spans="2:7" x14ac:dyDescent="0.25">
      <c r="B109" s="2" t="s">
        <v>57</v>
      </c>
      <c r="C109" s="2" t="s">
        <v>45</v>
      </c>
      <c r="D109" s="2" t="s">
        <v>58</v>
      </c>
      <c r="E109" s="2" t="s">
        <v>59</v>
      </c>
      <c r="F109" s="2" t="s">
        <v>60</v>
      </c>
      <c r="G109" s="2" t="s">
        <v>61</v>
      </c>
    </row>
    <row r="110" spans="2:7" x14ac:dyDescent="0.25">
      <c r="B110" s="12" t="s">
        <v>16</v>
      </c>
      <c r="C110" s="24">
        <v>1</v>
      </c>
      <c r="D110" s="14">
        <v>17006343797838.316</v>
      </c>
      <c r="E110" s="14">
        <v>17006343797838.316</v>
      </c>
      <c r="F110" s="14">
        <v>110.03100354735723</v>
      </c>
      <c r="G110" s="25" t="s">
        <v>65</v>
      </c>
    </row>
    <row r="111" spans="2:7" x14ac:dyDescent="0.25">
      <c r="B111" s="1" t="s">
        <v>17</v>
      </c>
      <c r="C111" s="6">
        <v>1</v>
      </c>
      <c r="D111" s="9">
        <v>91661583688618.781</v>
      </c>
      <c r="E111" s="9">
        <v>91661583688618.781</v>
      </c>
      <c r="F111" s="9">
        <v>593.05022642672805</v>
      </c>
      <c r="G111" s="27" t="s">
        <v>65</v>
      </c>
    </row>
    <row r="112" spans="2:7" x14ac:dyDescent="0.25">
      <c r="B112" s="1" t="s">
        <v>19</v>
      </c>
      <c r="C112" s="6">
        <v>1</v>
      </c>
      <c r="D112" s="9">
        <v>18486753614735.121</v>
      </c>
      <c r="E112" s="9">
        <v>18486753614735.121</v>
      </c>
      <c r="F112" s="9">
        <v>119.60925150887498</v>
      </c>
      <c r="G112" s="27" t="s">
        <v>65</v>
      </c>
    </row>
    <row r="113" spans="2:8" x14ac:dyDescent="0.25">
      <c r="B113" s="1" t="s">
        <v>20</v>
      </c>
      <c r="C113" s="6">
        <v>1</v>
      </c>
      <c r="D113" s="9">
        <v>1170912639536.6064</v>
      </c>
      <c r="E113" s="9">
        <v>1170912639536.6064</v>
      </c>
      <c r="F113" s="9">
        <v>7.5758019669621319</v>
      </c>
      <c r="G113" s="9">
        <v>6.4921902002772159E-3</v>
      </c>
    </row>
    <row r="114" spans="2:8" x14ac:dyDescent="0.25">
      <c r="B114" s="1" t="s">
        <v>21</v>
      </c>
      <c r="C114" s="6">
        <v>1</v>
      </c>
      <c r="D114" s="9">
        <v>10169750176046.332</v>
      </c>
      <c r="E114" s="9">
        <v>10169750176046.332</v>
      </c>
      <c r="F114" s="9">
        <v>65.798259225979294</v>
      </c>
      <c r="G114" s="27" t="s">
        <v>65</v>
      </c>
    </row>
    <row r="115" spans="2:8" x14ac:dyDescent="0.25">
      <c r="B115" s="1" t="s">
        <v>22</v>
      </c>
      <c r="C115" s="6">
        <v>1</v>
      </c>
      <c r="D115" s="9">
        <v>3922997225633.6396</v>
      </c>
      <c r="E115" s="9">
        <v>3922997225633.6396</v>
      </c>
      <c r="F115" s="9">
        <v>25.38178263248065</v>
      </c>
      <c r="G115" s="27" t="s">
        <v>65</v>
      </c>
    </row>
    <row r="116" spans="2:8" x14ac:dyDescent="0.25">
      <c r="B116" s="1" t="s">
        <v>23</v>
      </c>
      <c r="C116" s="6">
        <v>0</v>
      </c>
      <c r="D116" s="9">
        <v>0</v>
      </c>
      <c r="E116" s="9"/>
      <c r="F116" s="9"/>
      <c r="G116" s="9"/>
    </row>
    <row r="117" spans="2:8" x14ac:dyDescent="0.25">
      <c r="B117" s="1" t="s">
        <v>24</v>
      </c>
      <c r="C117" s="6">
        <v>1</v>
      </c>
      <c r="D117" s="9">
        <v>333291318401.30109</v>
      </c>
      <c r="E117" s="9">
        <v>333291318401.30109</v>
      </c>
      <c r="F117" s="9">
        <v>2.1563940299724136</v>
      </c>
      <c r="G117" s="9">
        <v>0.14363988807453953</v>
      </c>
    </row>
    <row r="118" spans="2:8" x14ac:dyDescent="0.25">
      <c r="B118" s="1" t="s">
        <v>25</v>
      </c>
      <c r="C118" s="6">
        <v>1</v>
      </c>
      <c r="D118" s="9">
        <v>1148321172229.1157</v>
      </c>
      <c r="E118" s="9">
        <v>1148321172229.1157</v>
      </c>
      <c r="F118" s="9">
        <v>7.4296352277147175</v>
      </c>
      <c r="G118" s="9">
        <v>7.0188790199466698E-3</v>
      </c>
    </row>
    <row r="119" spans="2:8" x14ac:dyDescent="0.25">
      <c r="B119" s="1" t="s">
        <v>26</v>
      </c>
      <c r="C119" s="6">
        <v>1</v>
      </c>
      <c r="D119" s="9">
        <v>3326760147436.9834</v>
      </c>
      <c r="E119" s="9">
        <v>3326760147436.9834</v>
      </c>
      <c r="F119" s="9">
        <v>21.52413016784794</v>
      </c>
      <c r="G119" s="27" t="s">
        <v>65</v>
      </c>
    </row>
    <row r="120" spans="2:8" x14ac:dyDescent="0.25">
      <c r="B120" s="1" t="s">
        <v>28</v>
      </c>
      <c r="C120" s="6">
        <v>1</v>
      </c>
      <c r="D120" s="9">
        <v>7365004989770.1426</v>
      </c>
      <c r="E120" s="9">
        <v>7365004989770.1426</v>
      </c>
      <c r="F120" s="9">
        <v>47.651564603716288</v>
      </c>
      <c r="G120" s="27" t="s">
        <v>65</v>
      </c>
    </row>
    <row r="121" spans="2:8" x14ac:dyDescent="0.25">
      <c r="B121" s="1" t="s">
        <v>29</v>
      </c>
      <c r="C121" s="6">
        <v>1</v>
      </c>
      <c r="D121" s="9">
        <v>191176755416.75809</v>
      </c>
      <c r="E121" s="9">
        <v>191176755416.75809</v>
      </c>
      <c r="F121" s="9">
        <v>1.2369131486161871</v>
      </c>
      <c r="G121" s="9">
        <v>0.26747944856823008</v>
      </c>
    </row>
    <row r="122" spans="2:8" ht="15.75" thickBot="1" x14ac:dyDescent="0.3">
      <c r="B122" s="4" t="s">
        <v>30</v>
      </c>
      <c r="C122" s="7">
        <v>1</v>
      </c>
      <c r="D122" s="10">
        <v>214401595282.8642</v>
      </c>
      <c r="E122" s="10">
        <v>214401595282.8642</v>
      </c>
      <c r="F122" s="10">
        <v>1.3871778067973977</v>
      </c>
      <c r="G122" s="10">
        <v>0.24036319017492278</v>
      </c>
    </row>
    <row r="125" spans="2:8" x14ac:dyDescent="0.25">
      <c r="B125" t="s">
        <v>69</v>
      </c>
    </row>
    <row r="126" spans="2:8" ht="15.75" thickBot="1" x14ac:dyDescent="0.3"/>
    <row r="127" spans="2:8" x14ac:dyDescent="0.25">
      <c r="B127" s="2" t="s">
        <v>57</v>
      </c>
      <c r="C127" s="2" t="s">
        <v>70</v>
      </c>
      <c r="D127" s="2" t="s">
        <v>71</v>
      </c>
      <c r="E127" s="2" t="s">
        <v>72</v>
      </c>
      <c r="F127" s="2" t="s">
        <v>73</v>
      </c>
      <c r="G127" s="2" t="s">
        <v>74</v>
      </c>
      <c r="H127" s="2" t="s">
        <v>75</v>
      </c>
    </row>
    <row r="128" spans="2:8" x14ac:dyDescent="0.25">
      <c r="B128" s="12" t="s">
        <v>76</v>
      </c>
      <c r="C128" s="14">
        <v>-26656133.321860239</v>
      </c>
      <c r="D128" s="14">
        <v>3786613.9344683564</v>
      </c>
      <c r="E128" s="14">
        <v>-7.0395698592924498</v>
      </c>
      <c r="F128" s="25" t="s">
        <v>65</v>
      </c>
      <c r="G128" s="14">
        <v>-34125589.335442767</v>
      </c>
      <c r="H128" s="14">
        <v>-19186677.308277711</v>
      </c>
    </row>
    <row r="129" spans="2:8" x14ac:dyDescent="0.25">
      <c r="B129" s="1" t="s">
        <v>16</v>
      </c>
      <c r="C129" s="9">
        <v>3005.1036033880628</v>
      </c>
      <c r="D129" s="9">
        <v>286.48501614556352</v>
      </c>
      <c r="E129" s="9">
        <v>10.489566413697409</v>
      </c>
      <c r="F129" s="27" t="s">
        <v>65</v>
      </c>
      <c r="G129" s="9">
        <v>2439.9846703035341</v>
      </c>
      <c r="H129" s="9">
        <v>3570.2225364725914</v>
      </c>
    </row>
    <row r="130" spans="2:8" x14ac:dyDescent="0.25">
      <c r="B130" s="1" t="s">
        <v>17</v>
      </c>
      <c r="C130" s="9">
        <v>29779.759576584187</v>
      </c>
      <c r="D130" s="9">
        <v>1222.85636716112</v>
      </c>
      <c r="E130" s="9">
        <v>24.352622578004283</v>
      </c>
      <c r="F130" s="27" t="s">
        <v>65</v>
      </c>
      <c r="G130" s="9">
        <v>27367.55912427646</v>
      </c>
      <c r="H130" s="9">
        <v>32191.960028891914</v>
      </c>
    </row>
    <row r="131" spans="2:8" x14ac:dyDescent="0.25">
      <c r="B131" s="1" t="s">
        <v>19</v>
      </c>
      <c r="C131" s="9">
        <v>538768.94897889346</v>
      </c>
      <c r="D131" s="9">
        <v>49262.922391190375</v>
      </c>
      <c r="E131" s="9">
        <v>10.936601460640118</v>
      </c>
      <c r="F131" s="27" t="s">
        <v>65</v>
      </c>
      <c r="G131" s="9">
        <v>441593.1506879623</v>
      </c>
      <c r="H131" s="9">
        <v>635944.74726982461</v>
      </c>
    </row>
    <row r="132" spans="2:8" x14ac:dyDescent="0.25">
      <c r="B132" s="1" t="s">
        <v>20</v>
      </c>
      <c r="C132" s="9">
        <v>-278231.40280008694</v>
      </c>
      <c r="D132" s="9">
        <v>101086.19246117293</v>
      </c>
      <c r="E132" s="9">
        <v>-2.7524174768671323</v>
      </c>
      <c r="F132" s="9">
        <v>6.4921902002720343E-3</v>
      </c>
      <c r="G132" s="9">
        <v>-477633.52861391904</v>
      </c>
      <c r="H132" s="9">
        <v>-78829.276986254874</v>
      </c>
    </row>
    <row r="133" spans="2:8" x14ac:dyDescent="0.25">
      <c r="B133" s="1" t="s">
        <v>21</v>
      </c>
      <c r="C133" s="9">
        <v>807092.96588290192</v>
      </c>
      <c r="D133" s="9">
        <v>99498.460309626564</v>
      </c>
      <c r="E133" s="9">
        <v>8.1116126156257202</v>
      </c>
      <c r="F133" s="27" t="s">
        <v>65</v>
      </c>
      <c r="G133" s="9">
        <v>610822.79269813851</v>
      </c>
      <c r="H133" s="9">
        <v>1003363.1390676653</v>
      </c>
    </row>
    <row r="134" spans="2:8" x14ac:dyDescent="0.25">
      <c r="B134" s="1" t="s">
        <v>22</v>
      </c>
      <c r="C134" s="9">
        <v>-951080.86234554497</v>
      </c>
      <c r="D134" s="9">
        <v>188780.17425070165</v>
      </c>
      <c r="E134" s="9">
        <v>-5.0380336077161454</v>
      </c>
      <c r="F134" s="27" t="s">
        <v>65</v>
      </c>
      <c r="G134" s="9">
        <v>-1323467.7051040577</v>
      </c>
      <c r="H134" s="9">
        <v>-578694.01958703226</v>
      </c>
    </row>
    <row r="135" spans="2:8" x14ac:dyDescent="0.25">
      <c r="B135" s="1" t="s">
        <v>23</v>
      </c>
      <c r="C135" s="9">
        <v>0</v>
      </c>
      <c r="D135" s="9">
        <v>0</v>
      </c>
      <c r="E135" s="9"/>
      <c r="F135" s="9"/>
      <c r="G135" s="9"/>
      <c r="H135" s="9"/>
    </row>
    <row r="136" spans="2:8" x14ac:dyDescent="0.25">
      <c r="B136" s="1" t="s">
        <v>24</v>
      </c>
      <c r="C136" s="9">
        <v>-695.17312818052164</v>
      </c>
      <c r="D136" s="9">
        <v>473.40072180342855</v>
      </c>
      <c r="E136" s="9">
        <v>-1.4684665573221924</v>
      </c>
      <c r="F136" s="9">
        <v>0.14363988807442066</v>
      </c>
      <c r="G136" s="9">
        <v>-1629.0010624521974</v>
      </c>
      <c r="H136" s="9">
        <v>238.65480609115423</v>
      </c>
    </row>
    <row r="137" spans="2:8" x14ac:dyDescent="0.25">
      <c r="B137" s="1" t="s">
        <v>25</v>
      </c>
      <c r="C137" s="9">
        <v>1082.1719905304606</v>
      </c>
      <c r="D137" s="9">
        <v>397.02014457403493</v>
      </c>
      <c r="E137" s="9">
        <v>2.7257357222806133</v>
      </c>
      <c r="F137" s="9">
        <v>7.0188790199395288E-3</v>
      </c>
      <c r="G137" s="9">
        <v>299.01200704027895</v>
      </c>
      <c r="H137" s="9">
        <v>1865.3319740206421</v>
      </c>
    </row>
    <row r="138" spans="2:8" x14ac:dyDescent="0.25">
      <c r="B138" s="1" t="s">
        <v>26</v>
      </c>
      <c r="C138" s="9">
        <v>-4.8875259772394051</v>
      </c>
      <c r="D138" s="9">
        <v>1.0534799483808046</v>
      </c>
      <c r="E138" s="9">
        <v>-4.6394105409899042</v>
      </c>
      <c r="F138" s="27" t="s">
        <v>65</v>
      </c>
      <c r="G138" s="9">
        <v>-6.9656153393455567</v>
      </c>
      <c r="H138" s="9">
        <v>-2.8094366151332535</v>
      </c>
    </row>
    <row r="139" spans="2:8" x14ac:dyDescent="0.25">
      <c r="B139" s="1" t="s">
        <v>28</v>
      </c>
      <c r="C139" s="9">
        <v>100719.52246275764</v>
      </c>
      <c r="D139" s="9">
        <v>14590.664640798552</v>
      </c>
      <c r="E139" s="9">
        <v>6.9030112707220184</v>
      </c>
      <c r="F139" s="27" t="s">
        <v>65</v>
      </c>
      <c r="G139" s="9">
        <v>71938.049191524828</v>
      </c>
      <c r="H139" s="9">
        <v>129500.99573399045</v>
      </c>
    </row>
    <row r="140" spans="2:8" x14ac:dyDescent="0.25">
      <c r="B140" s="1" t="s">
        <v>29</v>
      </c>
      <c r="C140" s="9">
        <v>26828.440647049723</v>
      </c>
      <c r="D140" s="9">
        <v>24122.695109939079</v>
      </c>
      <c r="E140" s="9">
        <v>1.1121659717033781</v>
      </c>
      <c r="F140" s="9">
        <v>0.26747944856847178</v>
      </c>
      <c r="G140" s="9">
        <v>-20755.869021437818</v>
      </c>
      <c r="H140" s="9">
        <v>74412.750315537269</v>
      </c>
    </row>
    <row r="141" spans="2:8" ht="15.75" thickBot="1" x14ac:dyDescent="0.3">
      <c r="B141" s="4" t="s">
        <v>30</v>
      </c>
      <c r="C141" s="10">
        <v>-26505.295879771085</v>
      </c>
      <c r="D141" s="10">
        <v>22504.356065165033</v>
      </c>
      <c r="E141" s="10">
        <v>-1.1777851276002156</v>
      </c>
      <c r="F141" s="10">
        <v>0.2403631901751169</v>
      </c>
      <c r="G141" s="10">
        <v>-70897.277912222489</v>
      </c>
      <c r="H141" s="10">
        <v>17886.686152680315</v>
      </c>
    </row>
    <row r="144" spans="2:8" x14ac:dyDescent="0.25">
      <c r="B144" t="s">
        <v>77</v>
      </c>
    </row>
    <row r="146" spans="2:8" x14ac:dyDescent="0.25">
      <c r="B146" s="28" t="s">
        <v>318</v>
      </c>
    </row>
    <row r="149" spans="2:8" x14ac:dyDescent="0.25">
      <c r="B149" t="s">
        <v>79</v>
      </c>
    </row>
    <row r="150" spans="2:8" ht="15.75" thickBot="1" x14ac:dyDescent="0.3"/>
    <row r="151" spans="2:8" x14ac:dyDescent="0.25">
      <c r="B151" s="2" t="s">
        <v>57</v>
      </c>
      <c r="C151" s="2" t="s">
        <v>70</v>
      </c>
      <c r="D151" s="2" t="s">
        <v>71</v>
      </c>
      <c r="E151" s="2" t="s">
        <v>72</v>
      </c>
      <c r="F151" s="2" t="s">
        <v>73</v>
      </c>
      <c r="G151" s="2" t="s">
        <v>74</v>
      </c>
      <c r="H151" s="2" t="s">
        <v>75</v>
      </c>
    </row>
    <row r="152" spans="2:8" x14ac:dyDescent="0.25">
      <c r="B152" s="12" t="s">
        <v>16</v>
      </c>
      <c r="C152" s="14">
        <v>0.29890197241786959</v>
      </c>
      <c r="D152" s="14">
        <v>2.8495169450241491E-2</v>
      </c>
      <c r="E152" s="14">
        <v>10.489566413697409</v>
      </c>
      <c r="F152" s="25" t="s">
        <v>65</v>
      </c>
      <c r="G152" s="14">
        <v>0.24269254138221191</v>
      </c>
      <c r="H152" s="14">
        <v>0.35511140345352726</v>
      </c>
    </row>
    <row r="153" spans="2:8" x14ac:dyDescent="0.25">
      <c r="B153" s="1" t="s">
        <v>17</v>
      </c>
      <c r="C153" s="9">
        <v>0.66578656496130662</v>
      </c>
      <c r="D153" s="9">
        <v>2.7339419515442942E-2</v>
      </c>
      <c r="E153" s="9">
        <v>24.352622578004279</v>
      </c>
      <c r="F153" s="27" t="s">
        <v>65</v>
      </c>
      <c r="G153" s="9">
        <v>0.61185696055970229</v>
      </c>
      <c r="H153" s="9">
        <v>0.71971616936291094</v>
      </c>
    </row>
    <row r="154" spans="2:8" x14ac:dyDescent="0.25">
      <c r="B154" s="1" t="s">
        <v>19</v>
      </c>
      <c r="C154" s="9">
        <v>0.18646384234604552</v>
      </c>
      <c r="D154" s="9">
        <v>1.7049523384125565E-2</v>
      </c>
      <c r="E154" s="9">
        <v>10.936601460640119</v>
      </c>
      <c r="F154" s="27" t="s">
        <v>65</v>
      </c>
      <c r="G154" s="9">
        <v>0.15283203641752463</v>
      </c>
      <c r="H154" s="9">
        <v>0.2200956482745664</v>
      </c>
    </row>
    <row r="155" spans="2:8" x14ac:dyDescent="0.25">
      <c r="B155" s="1" t="s">
        <v>20</v>
      </c>
      <c r="C155" s="9">
        <v>-6.0036641187104695E-2</v>
      </c>
      <c r="D155" s="9">
        <v>2.1812331047773987E-2</v>
      </c>
      <c r="E155" s="9">
        <v>-2.7524174768671323</v>
      </c>
      <c r="F155" s="9">
        <v>6.4921902002720343E-3</v>
      </c>
      <c r="G155" s="9">
        <v>-0.10306353807563665</v>
      </c>
      <c r="H155" s="9">
        <v>-1.7009744298572743E-2</v>
      </c>
    </row>
    <row r="156" spans="2:8" x14ac:dyDescent="0.25">
      <c r="B156" s="1" t="s">
        <v>21</v>
      </c>
      <c r="C156" s="9">
        <v>0.15415636311141523</v>
      </c>
      <c r="D156" s="9">
        <v>1.9004403984290093E-2</v>
      </c>
      <c r="E156" s="9">
        <v>8.1116126156257202</v>
      </c>
      <c r="F156" s="27" t="s">
        <v>65</v>
      </c>
      <c r="G156" s="9">
        <v>0.1166683693307824</v>
      </c>
      <c r="H156" s="9">
        <v>0.19164435689204806</v>
      </c>
    </row>
    <row r="157" spans="2:8" x14ac:dyDescent="0.25">
      <c r="B157" s="1" t="s">
        <v>22</v>
      </c>
      <c r="C157" s="9">
        <v>-0.17832045371757932</v>
      </c>
      <c r="D157" s="9">
        <v>3.5394851960587857E-2</v>
      </c>
      <c r="E157" s="9">
        <v>-5.0380336077161454</v>
      </c>
      <c r="F157" s="27" t="s">
        <v>65</v>
      </c>
      <c r="G157" s="9">
        <v>-0.24814016452049631</v>
      </c>
      <c r="H157" s="9">
        <v>-0.10850074291466234</v>
      </c>
    </row>
    <row r="158" spans="2:8" x14ac:dyDescent="0.25">
      <c r="B158" s="1" t="s">
        <v>23</v>
      </c>
      <c r="C158" s="9">
        <v>0</v>
      </c>
      <c r="D158" s="9">
        <v>0</v>
      </c>
      <c r="E158" s="9"/>
      <c r="F158" s="9"/>
      <c r="G158" s="9"/>
      <c r="H158" s="9"/>
    </row>
    <row r="159" spans="2:8" x14ac:dyDescent="0.25">
      <c r="B159" s="1" t="s">
        <v>24</v>
      </c>
      <c r="C159" s="9">
        <v>-0.20001863366262473</v>
      </c>
      <c r="D159" s="9">
        <v>0.13620918546988686</v>
      </c>
      <c r="E159" s="9">
        <v>-1.4684665573221922</v>
      </c>
      <c r="F159" s="9">
        <v>0.14363988807442066</v>
      </c>
      <c r="G159" s="9">
        <v>-0.46870420264869805</v>
      </c>
      <c r="H159" s="9">
        <v>6.8666935323448586E-2</v>
      </c>
    </row>
    <row r="160" spans="2:8" x14ac:dyDescent="0.25">
      <c r="B160" s="1" t="s">
        <v>25</v>
      </c>
      <c r="C160" s="9">
        <v>0.33143961391572185</v>
      </c>
      <c r="D160" s="9">
        <v>0.12159638632846162</v>
      </c>
      <c r="E160" s="9">
        <v>2.7257357222806133</v>
      </c>
      <c r="F160" s="9">
        <v>7.0188790199395288E-3</v>
      </c>
      <c r="G160" s="9">
        <v>9.1579180607895855E-2</v>
      </c>
      <c r="H160" s="9">
        <v>0.57130004722354788</v>
      </c>
    </row>
    <row r="161" spans="2:8" x14ac:dyDescent="0.25">
      <c r="B161" s="1" t="s">
        <v>26</v>
      </c>
      <c r="C161" s="9">
        <v>-0.20653665762775394</v>
      </c>
      <c r="D161" s="9">
        <v>4.4517866182130432E-2</v>
      </c>
      <c r="E161" s="9">
        <v>-4.6394105409899051</v>
      </c>
      <c r="F161" s="27" t="s">
        <v>65</v>
      </c>
      <c r="G161" s="9">
        <v>-0.29435238139064213</v>
      </c>
      <c r="H161" s="9">
        <v>-0.11872093386486576</v>
      </c>
    </row>
    <row r="162" spans="2:8" x14ac:dyDescent="0.25">
      <c r="B162" s="1" t="s">
        <v>28</v>
      </c>
      <c r="C162" s="9">
        <v>0.64797847700948852</v>
      </c>
      <c r="D162" s="9">
        <v>9.3868958284594156E-2</v>
      </c>
      <c r="E162" s="9">
        <v>6.9030112707220193</v>
      </c>
      <c r="F162" s="27" t="s">
        <v>65</v>
      </c>
      <c r="G162" s="9">
        <v>0.46281303181708572</v>
      </c>
      <c r="H162" s="9">
        <v>0.83314392220189126</v>
      </c>
    </row>
    <row r="163" spans="2:8" x14ac:dyDescent="0.25">
      <c r="B163" s="1" t="s">
        <v>29</v>
      </c>
      <c r="C163" s="9">
        <v>0.11801736773882011</v>
      </c>
      <c r="D163" s="9">
        <v>0.10611488819251171</v>
      </c>
      <c r="E163" s="9">
        <v>1.1121659717033783</v>
      </c>
      <c r="F163" s="9">
        <v>0.26747944856847178</v>
      </c>
      <c r="G163" s="9">
        <v>-9.1304338528940335E-2</v>
      </c>
      <c r="H163" s="9">
        <v>0.32733907400658058</v>
      </c>
    </row>
    <row r="164" spans="2:8" ht="15.75" thickBot="1" x14ac:dyDescent="0.3">
      <c r="B164" s="4" t="s">
        <v>30</v>
      </c>
      <c r="C164" s="10">
        <v>-0.13109549830253495</v>
      </c>
      <c r="D164" s="10">
        <v>0.11130680395807618</v>
      </c>
      <c r="E164" s="10">
        <v>-1.1777851276002156</v>
      </c>
      <c r="F164" s="10">
        <v>0.2403631901751169</v>
      </c>
      <c r="G164" s="10">
        <v>-0.35065875206054786</v>
      </c>
      <c r="H164" s="10">
        <v>8.8467755455477998E-2</v>
      </c>
    </row>
    <row r="183" spans="2:13" x14ac:dyDescent="0.25">
      <c r="E183" t="s">
        <v>80</v>
      </c>
    </row>
    <row r="186" spans="2:13" x14ac:dyDescent="0.25">
      <c r="B186" t="s">
        <v>81</v>
      </c>
    </row>
    <row r="187" spans="2:13" ht="15.75" thickBot="1" x14ac:dyDescent="0.3"/>
    <row r="188" spans="2:13" x14ac:dyDescent="0.25">
      <c r="B188" s="2" t="s">
        <v>82</v>
      </c>
      <c r="C188" s="2" t="s">
        <v>83</v>
      </c>
      <c r="D188" s="2" t="s">
        <v>15</v>
      </c>
      <c r="E188" s="2" t="s">
        <v>84</v>
      </c>
      <c r="F188" s="2" t="s">
        <v>85</v>
      </c>
      <c r="G188" s="2" t="s">
        <v>86</v>
      </c>
      <c r="H188" s="2" t="s">
        <v>87</v>
      </c>
      <c r="I188" s="2" t="s">
        <v>88</v>
      </c>
      <c r="J188" s="2" t="s">
        <v>89</v>
      </c>
      <c r="K188" s="2" t="s">
        <v>90</v>
      </c>
      <c r="L188" s="2" t="s">
        <v>91</v>
      </c>
      <c r="M188" s="2" t="s">
        <v>92</v>
      </c>
    </row>
    <row r="189" spans="2:13" x14ac:dyDescent="0.25">
      <c r="B189" s="12" t="s">
        <v>93</v>
      </c>
      <c r="C189" s="24">
        <v>1</v>
      </c>
      <c r="D189" s="14">
        <v>11558341</v>
      </c>
      <c r="E189" s="14">
        <v>11366371.809040936</v>
      </c>
      <c r="F189" s="14">
        <v>191969.19095906429</v>
      </c>
      <c r="G189" s="14">
        <v>0.48829648086959848</v>
      </c>
      <c r="H189" s="14">
        <v>137028.95505681558</v>
      </c>
      <c r="I189" s="14">
        <v>11096069.166601691</v>
      </c>
      <c r="J189" s="14">
        <v>11636674.45148018</v>
      </c>
      <c r="K189" s="14">
        <v>416336.99965238845</v>
      </c>
      <c r="L189" s="14">
        <v>10545107.492279513</v>
      </c>
      <c r="M189" s="14">
        <v>12187636.125802359</v>
      </c>
    </row>
    <row r="190" spans="2:13" x14ac:dyDescent="0.25">
      <c r="B190" s="1" t="s">
        <v>94</v>
      </c>
      <c r="C190" s="6">
        <v>1</v>
      </c>
      <c r="D190" s="9">
        <v>10081641</v>
      </c>
      <c r="E190" s="9">
        <v>10209141.235395405</v>
      </c>
      <c r="F190" s="9">
        <v>-127500.23539540544</v>
      </c>
      <c r="G190" s="9">
        <v>-0.32431202081222416</v>
      </c>
      <c r="H190" s="9">
        <v>121960.98780894592</v>
      </c>
      <c r="I190" s="9">
        <v>9968561.591001343</v>
      </c>
      <c r="J190" s="9">
        <v>10449720.879789468</v>
      </c>
      <c r="K190" s="9">
        <v>411623.66951248556</v>
      </c>
      <c r="L190" s="9">
        <v>9397174.4104741272</v>
      </c>
      <c r="M190" s="9">
        <v>11021108.060316684</v>
      </c>
    </row>
    <row r="191" spans="2:13" x14ac:dyDescent="0.25">
      <c r="B191" s="1" t="s">
        <v>95</v>
      </c>
      <c r="C191" s="6">
        <v>1</v>
      </c>
      <c r="D191" s="9">
        <v>9844919</v>
      </c>
      <c r="E191" s="9">
        <v>10282971.76436598</v>
      </c>
      <c r="F191" s="9">
        <v>-438052.7643659804</v>
      </c>
      <c r="G191" s="9">
        <v>-1.1142393329183735</v>
      </c>
      <c r="H191" s="9">
        <v>120348.94861429157</v>
      </c>
      <c r="I191" s="9">
        <v>10045572.02055461</v>
      </c>
      <c r="J191" s="9">
        <v>10520371.508177351</v>
      </c>
      <c r="K191" s="9">
        <v>411148.91728929005</v>
      </c>
      <c r="L191" s="9">
        <v>9471941.4333439693</v>
      </c>
      <c r="M191" s="9">
        <v>11094002.095387992</v>
      </c>
    </row>
    <row r="192" spans="2:13" x14ac:dyDescent="0.25">
      <c r="B192" s="1" t="s">
        <v>96</v>
      </c>
      <c r="C192" s="6">
        <v>1</v>
      </c>
      <c r="D192" s="9">
        <v>10453919</v>
      </c>
      <c r="E192" s="9">
        <v>9977108.9573634677</v>
      </c>
      <c r="F192" s="9">
        <v>476810.04263653234</v>
      </c>
      <c r="G192" s="9">
        <v>1.2128230821806698</v>
      </c>
      <c r="H192" s="9">
        <v>112640.26944174498</v>
      </c>
      <c r="I192" s="9">
        <v>9754915.3161542211</v>
      </c>
      <c r="J192" s="9">
        <v>10199302.598572714</v>
      </c>
      <c r="K192" s="9">
        <v>408958.91365209169</v>
      </c>
      <c r="L192" s="9">
        <v>9170398.6167394035</v>
      </c>
      <c r="M192" s="9">
        <v>10783819.297987532</v>
      </c>
    </row>
    <row r="193" spans="2:13" x14ac:dyDescent="0.25">
      <c r="B193" s="1" t="s">
        <v>97</v>
      </c>
      <c r="C193" s="6">
        <v>1</v>
      </c>
      <c r="D193" s="9">
        <v>11888649</v>
      </c>
      <c r="E193" s="9">
        <v>11982586.953308098</v>
      </c>
      <c r="F193" s="9">
        <v>-93937.953308098018</v>
      </c>
      <c r="G193" s="9">
        <v>-0.23894236252846526</v>
      </c>
      <c r="H193" s="9">
        <v>119606.56357311543</v>
      </c>
      <c r="I193" s="9">
        <v>11746651.634575749</v>
      </c>
      <c r="J193" s="9">
        <v>12218522.272040447</v>
      </c>
      <c r="K193" s="9">
        <v>410932.22410193121</v>
      </c>
      <c r="L193" s="9">
        <v>11171984.070201145</v>
      </c>
      <c r="M193" s="9">
        <v>12793189.836415051</v>
      </c>
    </row>
    <row r="194" spans="2:13" x14ac:dyDescent="0.25">
      <c r="B194" s="1" t="s">
        <v>98</v>
      </c>
      <c r="C194" s="6">
        <v>1</v>
      </c>
      <c r="D194" s="9">
        <v>13630712</v>
      </c>
      <c r="E194" s="9">
        <v>13988211.231832577</v>
      </c>
      <c r="F194" s="9">
        <v>-357499.23183257692</v>
      </c>
      <c r="G194" s="9">
        <v>-0.90934183732980667</v>
      </c>
      <c r="H194" s="9">
        <v>162845.88044018694</v>
      </c>
      <c r="I194" s="9">
        <v>13666982.24942461</v>
      </c>
      <c r="J194" s="9">
        <v>14309440.214240544</v>
      </c>
      <c r="K194" s="9">
        <v>425533.011095414</v>
      </c>
      <c r="L194" s="9">
        <v>13148806.908151297</v>
      </c>
      <c r="M194" s="9">
        <v>14827615.555513857</v>
      </c>
    </row>
    <row r="195" spans="2:13" x14ac:dyDescent="0.25">
      <c r="B195" s="1" t="s">
        <v>99</v>
      </c>
      <c r="C195" s="6">
        <v>1</v>
      </c>
      <c r="D195" s="9">
        <v>11568448</v>
      </c>
      <c r="E195" s="9">
        <v>11156225.442764383</v>
      </c>
      <c r="F195" s="9">
        <v>412222.55723561719</v>
      </c>
      <c r="G195" s="9">
        <v>1.0485371273775963</v>
      </c>
      <c r="H195" s="9">
        <v>100343.81115600957</v>
      </c>
      <c r="I195" s="9">
        <v>10958287.734659931</v>
      </c>
      <c r="J195" s="9">
        <v>11354163.150868835</v>
      </c>
      <c r="K195" s="9">
        <v>405744.30765311175</v>
      </c>
      <c r="L195" s="9">
        <v>10355856.218115151</v>
      </c>
      <c r="M195" s="9">
        <v>11956594.667413615</v>
      </c>
    </row>
    <row r="196" spans="2:13" x14ac:dyDescent="0.25">
      <c r="B196" s="1" t="s">
        <v>100</v>
      </c>
      <c r="C196" s="6">
        <v>1</v>
      </c>
      <c r="D196" s="9">
        <v>10739347</v>
      </c>
      <c r="E196" s="9">
        <v>10984965.810033932</v>
      </c>
      <c r="F196" s="9">
        <v>-245618.81003393233</v>
      </c>
      <c r="G196" s="9">
        <v>-0.62476067110436795</v>
      </c>
      <c r="H196" s="9">
        <v>129551.34670348583</v>
      </c>
      <c r="I196" s="9">
        <v>10729413.4610359</v>
      </c>
      <c r="J196" s="9">
        <v>11240518.159031965</v>
      </c>
      <c r="K196" s="9">
        <v>413936.12331889675</v>
      </c>
      <c r="L196" s="9">
        <v>10168437.450113481</v>
      </c>
      <c r="M196" s="9">
        <v>11801494.169954384</v>
      </c>
    </row>
    <row r="197" spans="2:13" x14ac:dyDescent="0.25">
      <c r="B197" s="1" t="s">
        <v>101</v>
      </c>
      <c r="C197" s="6">
        <v>1</v>
      </c>
      <c r="D197" s="9">
        <v>11382512</v>
      </c>
      <c r="E197" s="9">
        <v>11202364.174602956</v>
      </c>
      <c r="F197" s="9">
        <v>180147.82539704442</v>
      </c>
      <c r="G197" s="9">
        <v>0.45822743086126527</v>
      </c>
      <c r="H197" s="9">
        <v>126765.72655404883</v>
      </c>
      <c r="I197" s="9">
        <v>10952306.726203945</v>
      </c>
      <c r="J197" s="9">
        <v>11452421.623001967</v>
      </c>
      <c r="K197" s="9">
        <v>413072.76863086241</v>
      </c>
      <c r="L197" s="9">
        <v>10387538.863891639</v>
      </c>
      <c r="M197" s="9">
        <v>12017189.485314272</v>
      </c>
    </row>
    <row r="198" spans="2:13" x14ac:dyDescent="0.25">
      <c r="B198" s="1" t="s">
        <v>102</v>
      </c>
      <c r="C198" s="6">
        <v>1</v>
      </c>
      <c r="D198" s="9">
        <v>11982545</v>
      </c>
      <c r="E198" s="9">
        <v>11505685.338650739</v>
      </c>
      <c r="F198" s="9">
        <v>476859.66134926118</v>
      </c>
      <c r="G198" s="9">
        <v>1.2129492932809498</v>
      </c>
      <c r="H198" s="9">
        <v>101655.17735799683</v>
      </c>
      <c r="I198" s="9">
        <v>11305160.836029351</v>
      </c>
      <c r="J198" s="9">
        <v>11706209.841272127</v>
      </c>
      <c r="K198" s="9">
        <v>406070.60696297127</v>
      </c>
      <c r="L198" s="9">
        <v>10704672.457588565</v>
      </c>
      <c r="M198" s="9">
        <v>12306698.219712913</v>
      </c>
    </row>
    <row r="199" spans="2:13" x14ac:dyDescent="0.25">
      <c r="B199" s="1" t="s">
        <v>103</v>
      </c>
      <c r="C199" s="6">
        <v>1</v>
      </c>
      <c r="D199" s="9">
        <v>12523563</v>
      </c>
      <c r="E199" s="9">
        <v>12073914.057425968</v>
      </c>
      <c r="F199" s="9">
        <v>449648.94257403165</v>
      </c>
      <c r="G199" s="9">
        <v>1.1437355920953767</v>
      </c>
      <c r="H199" s="9">
        <v>115182.17764729068</v>
      </c>
      <c r="I199" s="9">
        <v>11846706.260598939</v>
      </c>
      <c r="J199" s="9">
        <v>12301121.854252998</v>
      </c>
      <c r="K199" s="9">
        <v>409666.32373574731</v>
      </c>
      <c r="L199" s="9">
        <v>11265808.28315198</v>
      </c>
      <c r="M199" s="9">
        <v>12882019.831699956</v>
      </c>
    </row>
    <row r="200" spans="2:13" x14ac:dyDescent="0.25">
      <c r="B200" s="1" t="s">
        <v>104</v>
      </c>
      <c r="C200" s="6">
        <v>1</v>
      </c>
      <c r="D200" s="9">
        <v>10534404</v>
      </c>
      <c r="E200" s="9">
        <v>10127033.577792121</v>
      </c>
      <c r="F200" s="9">
        <v>407370.4222078789</v>
      </c>
      <c r="G200" s="9">
        <v>1.0361951445473725</v>
      </c>
      <c r="H200" s="9">
        <v>120448.90616063339</v>
      </c>
      <c r="I200" s="9">
        <v>9889436.6582167167</v>
      </c>
      <c r="J200" s="9">
        <v>10364630.497367525</v>
      </c>
      <c r="K200" s="9">
        <v>411178.18734811695</v>
      </c>
      <c r="L200" s="9">
        <v>9315945.5087961033</v>
      </c>
      <c r="M200" s="9">
        <v>10938121.646788139</v>
      </c>
    </row>
    <row r="201" spans="2:13" x14ac:dyDescent="0.25">
      <c r="B201" s="1" t="s">
        <v>105</v>
      </c>
      <c r="C201" s="6">
        <v>1</v>
      </c>
      <c r="D201" s="9">
        <v>11157735</v>
      </c>
      <c r="E201" s="9">
        <v>10631390.446815612</v>
      </c>
      <c r="F201" s="9">
        <v>526344.55318438821</v>
      </c>
      <c r="G201" s="9">
        <v>1.3388200041933995</v>
      </c>
      <c r="H201" s="9">
        <v>102566.47421865685</v>
      </c>
      <c r="I201" s="9">
        <v>10429068.324491287</v>
      </c>
      <c r="J201" s="9">
        <v>10833712.569139937</v>
      </c>
      <c r="K201" s="9">
        <v>406299.69774691743</v>
      </c>
      <c r="L201" s="9">
        <v>9829925.6624003593</v>
      </c>
      <c r="M201" s="9">
        <v>11432855.231230864</v>
      </c>
    </row>
    <row r="202" spans="2:13" x14ac:dyDescent="0.25">
      <c r="B202" s="1" t="s">
        <v>106</v>
      </c>
      <c r="C202" s="6">
        <v>1</v>
      </c>
      <c r="D202" s="9">
        <v>9796251</v>
      </c>
      <c r="E202" s="9">
        <v>9576970.2687616311</v>
      </c>
      <c r="F202" s="9">
        <v>219280.7312383689</v>
      </c>
      <c r="G202" s="9">
        <v>0.55776663354819433</v>
      </c>
      <c r="H202" s="9">
        <v>88668.502449500811</v>
      </c>
      <c r="I202" s="9">
        <v>9402063.2171586081</v>
      </c>
      <c r="J202" s="9">
        <v>9751877.3203646541</v>
      </c>
      <c r="K202" s="9">
        <v>403015.71443583589</v>
      </c>
      <c r="L202" s="9">
        <v>8781983.4536656626</v>
      </c>
      <c r="M202" s="9">
        <v>10371957.0838576</v>
      </c>
    </row>
    <row r="203" spans="2:13" x14ac:dyDescent="0.25">
      <c r="B203" s="1" t="s">
        <v>107</v>
      </c>
      <c r="C203" s="6">
        <v>1</v>
      </c>
      <c r="D203" s="9">
        <v>9682362</v>
      </c>
      <c r="E203" s="9">
        <v>9724884.2757582981</v>
      </c>
      <c r="F203" s="9">
        <v>-42522.275758298114</v>
      </c>
      <c r="G203" s="9">
        <v>-0.10816046839396865</v>
      </c>
      <c r="H203" s="9">
        <v>93153.957142237574</v>
      </c>
      <c r="I203" s="9">
        <v>9541129.2383008581</v>
      </c>
      <c r="J203" s="9">
        <v>9908639.3132157382</v>
      </c>
      <c r="K203" s="9">
        <v>404026.26460027066</v>
      </c>
      <c r="L203" s="9">
        <v>8927904.0543807819</v>
      </c>
      <c r="M203" s="9">
        <v>10521864.497135814</v>
      </c>
    </row>
    <row r="204" spans="2:13" x14ac:dyDescent="0.25">
      <c r="B204" s="1" t="s">
        <v>108</v>
      </c>
      <c r="C204" s="6">
        <v>1</v>
      </c>
      <c r="D204" s="9">
        <v>11112777</v>
      </c>
      <c r="E204" s="9">
        <v>11568914.245942513</v>
      </c>
      <c r="F204" s="9">
        <v>-456137.24594251253</v>
      </c>
      <c r="G204" s="9">
        <v>-1.1602393637986139</v>
      </c>
      <c r="H204" s="9">
        <v>99203.082651229925</v>
      </c>
      <c r="I204" s="9">
        <v>11373226.733273178</v>
      </c>
      <c r="J204" s="9">
        <v>11764601.758611847</v>
      </c>
      <c r="K204" s="9">
        <v>405463.70289225254</v>
      </c>
      <c r="L204" s="9">
        <v>10769098.540863724</v>
      </c>
      <c r="M204" s="9">
        <v>12368729.951021301</v>
      </c>
    </row>
    <row r="205" spans="2:13" x14ac:dyDescent="0.25">
      <c r="B205" s="1" t="s">
        <v>109</v>
      </c>
      <c r="C205" s="6">
        <v>1</v>
      </c>
      <c r="D205" s="9">
        <v>12761684</v>
      </c>
      <c r="E205" s="9">
        <v>13731898.053602803</v>
      </c>
      <c r="F205" s="9">
        <v>-970214.0536028035</v>
      </c>
      <c r="G205" s="9">
        <v>-2.4678548974324754</v>
      </c>
      <c r="H205" s="9">
        <v>91278.354019403123</v>
      </c>
      <c r="I205" s="9">
        <v>13551842.821635811</v>
      </c>
      <c r="J205" s="9">
        <v>13911953.285569796</v>
      </c>
      <c r="K205" s="9">
        <v>403597.94433084218</v>
      </c>
      <c r="L205" s="9">
        <v>12935762.73468104</v>
      </c>
      <c r="M205" s="9">
        <v>14528033.372524567</v>
      </c>
    </row>
    <row r="206" spans="2:13" x14ac:dyDescent="0.25">
      <c r="B206" s="1" t="s">
        <v>110</v>
      </c>
      <c r="C206" s="6">
        <v>1</v>
      </c>
      <c r="D206" s="9">
        <v>12911556</v>
      </c>
      <c r="E206" s="9">
        <v>12984204.859218132</v>
      </c>
      <c r="F206" s="9">
        <v>-72648.859218131751</v>
      </c>
      <c r="G206" s="9">
        <v>-0.18479101838257564</v>
      </c>
      <c r="H206" s="9">
        <v>113417.48608977844</v>
      </c>
      <c r="I206" s="9">
        <v>12760478.084273579</v>
      </c>
      <c r="J206" s="9">
        <v>13207931.634162685</v>
      </c>
      <c r="K206" s="9">
        <v>409173.66594945377</v>
      </c>
      <c r="L206" s="9">
        <v>12177070.899269067</v>
      </c>
      <c r="M206" s="9">
        <v>13791338.819167197</v>
      </c>
    </row>
    <row r="207" spans="2:13" x14ac:dyDescent="0.25">
      <c r="B207" s="1" t="s">
        <v>111</v>
      </c>
      <c r="C207" s="6">
        <v>1</v>
      </c>
      <c r="D207" s="9">
        <v>11166200</v>
      </c>
      <c r="E207" s="9">
        <v>10811685.512842387</v>
      </c>
      <c r="F207" s="9">
        <v>354514.48715761304</v>
      </c>
      <c r="G207" s="9">
        <v>0.90174978407481376</v>
      </c>
      <c r="H207" s="9">
        <v>100961.81480293645</v>
      </c>
      <c r="I207" s="9">
        <v>10612528.733785141</v>
      </c>
      <c r="J207" s="9">
        <v>11010842.291899633</v>
      </c>
      <c r="K207" s="9">
        <v>405897.58659530425</v>
      </c>
      <c r="L207" s="9">
        <v>10011013.930906057</v>
      </c>
      <c r="M207" s="9">
        <v>11612357.094778717</v>
      </c>
    </row>
    <row r="208" spans="2:13" x14ac:dyDescent="0.25">
      <c r="B208" s="1" t="s">
        <v>112</v>
      </c>
      <c r="C208" s="6">
        <v>1</v>
      </c>
      <c r="D208" s="9">
        <v>10878920</v>
      </c>
      <c r="E208" s="9">
        <v>10682666.866696797</v>
      </c>
      <c r="F208" s="9">
        <v>196253.13330320269</v>
      </c>
      <c r="G208" s="9">
        <v>0.49919319799613521</v>
      </c>
      <c r="H208" s="9">
        <v>96836.933254249612</v>
      </c>
      <c r="I208" s="9">
        <v>10491646.80868436</v>
      </c>
      <c r="J208" s="9">
        <v>10873686.924709234</v>
      </c>
      <c r="K208" s="9">
        <v>404891.28713480372</v>
      </c>
      <c r="L208" s="9">
        <v>9883980.3061243519</v>
      </c>
      <c r="M208" s="9">
        <v>11481353.427269243</v>
      </c>
    </row>
    <row r="209" spans="2:13" x14ac:dyDescent="0.25">
      <c r="B209" s="1" t="s">
        <v>113</v>
      </c>
      <c r="C209" s="6">
        <v>1</v>
      </c>
      <c r="D209" s="9">
        <v>11283929</v>
      </c>
      <c r="E209" s="9">
        <v>10765541.136217505</v>
      </c>
      <c r="F209" s="9">
        <v>518387.86378249526</v>
      </c>
      <c r="G209" s="9">
        <v>1.3185812178813541</v>
      </c>
      <c r="H209" s="9">
        <v>99748.127976711869</v>
      </c>
      <c r="I209" s="9">
        <v>10568778.469821239</v>
      </c>
      <c r="J209" s="9">
        <v>10962303.802613771</v>
      </c>
      <c r="K209" s="9">
        <v>405597.40111402166</v>
      </c>
      <c r="L209" s="9">
        <v>9965461.6986843701</v>
      </c>
      <c r="M209" s="9">
        <v>11565620.573750639</v>
      </c>
    </row>
    <row r="210" spans="2:13" x14ac:dyDescent="0.25">
      <c r="B210" s="1" t="s">
        <v>114</v>
      </c>
      <c r="C210" s="6">
        <v>1</v>
      </c>
      <c r="D210" s="9">
        <v>12104164</v>
      </c>
      <c r="E210" s="9">
        <v>12016866.08516323</v>
      </c>
      <c r="F210" s="9">
        <v>87297.914836769924</v>
      </c>
      <c r="G210" s="9">
        <v>0.22205263453518717</v>
      </c>
      <c r="H210" s="9">
        <v>85236.020584894315</v>
      </c>
      <c r="I210" s="9">
        <v>11848729.93039543</v>
      </c>
      <c r="J210" s="9">
        <v>12185002.23993103</v>
      </c>
      <c r="K210" s="9">
        <v>402274.46098495816</v>
      </c>
      <c r="L210" s="9">
        <v>11223341.462976828</v>
      </c>
      <c r="M210" s="9">
        <v>12810390.707349632</v>
      </c>
    </row>
    <row r="211" spans="2:13" x14ac:dyDescent="0.25">
      <c r="B211" s="1" t="s">
        <v>115</v>
      </c>
      <c r="C211" s="6">
        <v>1</v>
      </c>
      <c r="D211" s="9">
        <v>12025224</v>
      </c>
      <c r="E211" s="9">
        <v>12372727.318230251</v>
      </c>
      <c r="F211" s="9">
        <v>-347503.31823025085</v>
      </c>
      <c r="G211" s="9">
        <v>-0.883916041603381</v>
      </c>
      <c r="H211" s="9">
        <v>112278.25175574851</v>
      </c>
      <c r="I211" s="9">
        <v>12151247.791326948</v>
      </c>
      <c r="J211" s="9">
        <v>12594206.845133554</v>
      </c>
      <c r="K211" s="9">
        <v>408859.35059983318</v>
      </c>
      <c r="L211" s="9">
        <v>11566213.375193132</v>
      </c>
      <c r="M211" s="9">
        <v>13179241.26126737</v>
      </c>
    </row>
    <row r="212" spans="2:13" x14ac:dyDescent="0.25">
      <c r="B212" s="1" t="s">
        <v>116</v>
      </c>
      <c r="C212" s="6">
        <v>1</v>
      </c>
      <c r="D212" s="9">
        <v>10422047</v>
      </c>
      <c r="E212" s="9">
        <v>10673946.66702147</v>
      </c>
      <c r="F212" s="9">
        <v>-251899.66702147014</v>
      </c>
      <c r="G212" s="9">
        <v>-0.6407367782522797</v>
      </c>
      <c r="H212" s="9">
        <v>115909.28399244504</v>
      </c>
      <c r="I212" s="9">
        <v>10445304.583796008</v>
      </c>
      <c r="J212" s="9">
        <v>10902588.750246933</v>
      </c>
      <c r="K212" s="9">
        <v>409871.35161076015</v>
      </c>
      <c r="L212" s="9">
        <v>9865436.4557701536</v>
      </c>
      <c r="M212" s="9">
        <v>11482456.878272787</v>
      </c>
    </row>
    <row r="213" spans="2:13" x14ac:dyDescent="0.25">
      <c r="B213" s="1" t="s">
        <v>117</v>
      </c>
      <c r="C213" s="6">
        <v>1</v>
      </c>
      <c r="D213" s="9">
        <v>11207633</v>
      </c>
      <c r="E213" s="9">
        <v>11080699.565539714</v>
      </c>
      <c r="F213" s="9">
        <v>126933.43446028605</v>
      </c>
      <c r="G213" s="9">
        <v>0.32287029518641053</v>
      </c>
      <c r="H213" s="9">
        <v>96299.350971812615</v>
      </c>
      <c r="I213" s="9">
        <v>10890739.939692223</v>
      </c>
      <c r="J213" s="9">
        <v>11270659.191387204</v>
      </c>
      <c r="K213" s="9">
        <v>404763.05136855372</v>
      </c>
      <c r="L213" s="9">
        <v>10282265.962208737</v>
      </c>
      <c r="M213" s="9">
        <v>11879133.168870691</v>
      </c>
    </row>
    <row r="214" spans="2:13" x14ac:dyDescent="0.25">
      <c r="B214" s="1" t="s">
        <v>118</v>
      </c>
      <c r="C214" s="6">
        <v>1</v>
      </c>
      <c r="D214" s="9">
        <v>9741038</v>
      </c>
      <c r="E214" s="9">
        <v>9944031.0426259693</v>
      </c>
      <c r="F214" s="9">
        <v>-202993.04262596928</v>
      </c>
      <c r="G214" s="9">
        <v>-0.51633695938433066</v>
      </c>
      <c r="H214" s="9">
        <v>87865.189353476715</v>
      </c>
      <c r="I214" s="9">
        <v>9770708.6024831403</v>
      </c>
      <c r="J214" s="9">
        <v>10117353.482768798</v>
      </c>
      <c r="K214" s="9">
        <v>402839.7376820122</v>
      </c>
      <c r="L214" s="9">
        <v>9149391.3584086299</v>
      </c>
      <c r="M214" s="9">
        <v>10738670.726843309</v>
      </c>
    </row>
    <row r="215" spans="2:13" x14ac:dyDescent="0.25">
      <c r="B215" s="1" t="s">
        <v>119</v>
      </c>
      <c r="C215" s="6">
        <v>1</v>
      </c>
      <c r="D215" s="9">
        <v>10680353</v>
      </c>
      <c r="E215" s="9">
        <v>10388493.195205031</v>
      </c>
      <c r="F215" s="9">
        <v>291859.80479496904</v>
      </c>
      <c r="G215" s="9">
        <v>0.74238014379641371</v>
      </c>
      <c r="H215" s="9">
        <v>92922.447479665949</v>
      </c>
      <c r="I215" s="9">
        <v>10205194.832568744</v>
      </c>
      <c r="J215" s="9">
        <v>10571791.557841318</v>
      </c>
      <c r="K215" s="9">
        <v>403972.94959093654</v>
      </c>
      <c r="L215" s="9">
        <v>9591618.1427525692</v>
      </c>
      <c r="M215" s="9">
        <v>11185368.247657493</v>
      </c>
    </row>
    <row r="216" spans="2:13" x14ac:dyDescent="0.25">
      <c r="B216" s="1" t="s">
        <v>120</v>
      </c>
      <c r="C216" s="6">
        <v>1</v>
      </c>
      <c r="D216" s="9">
        <v>12119728</v>
      </c>
      <c r="E216" s="9">
        <v>11880029.269106366</v>
      </c>
      <c r="F216" s="9">
        <v>239698.73089363426</v>
      </c>
      <c r="G216" s="9">
        <v>0.60970224534221795</v>
      </c>
      <c r="H216" s="9">
        <v>96619.064149784157</v>
      </c>
      <c r="I216" s="9">
        <v>11689438.978617286</v>
      </c>
      <c r="J216" s="9">
        <v>12070619.559595445</v>
      </c>
      <c r="K216" s="9">
        <v>404839.23514497728</v>
      </c>
      <c r="L216" s="9">
        <v>11081445.386032909</v>
      </c>
      <c r="M216" s="9">
        <v>12678613.152179822</v>
      </c>
    </row>
    <row r="217" spans="2:13" x14ac:dyDescent="0.25">
      <c r="B217" s="1" t="s">
        <v>121</v>
      </c>
      <c r="C217" s="6">
        <v>1</v>
      </c>
      <c r="D217" s="9">
        <v>14386013</v>
      </c>
      <c r="E217" s="9">
        <v>15682740.330472987</v>
      </c>
      <c r="F217" s="9">
        <v>-1296727.3304729871</v>
      </c>
      <c r="G217" s="9">
        <v>-3.2983802710946986</v>
      </c>
      <c r="H217" s="9">
        <v>95951.187181055604</v>
      </c>
      <c r="I217" s="9">
        <v>15493467.490805866</v>
      </c>
      <c r="J217" s="9">
        <v>15872013.170140108</v>
      </c>
      <c r="K217" s="9">
        <v>404680.35914415721</v>
      </c>
      <c r="L217" s="9">
        <v>14884469.845416935</v>
      </c>
      <c r="M217" s="9">
        <v>16481010.815529039</v>
      </c>
    </row>
    <row r="218" spans="2:13" x14ac:dyDescent="0.25">
      <c r="B218" s="1" t="s">
        <v>122</v>
      </c>
      <c r="C218" s="6">
        <v>1</v>
      </c>
      <c r="D218" s="9">
        <v>15439866</v>
      </c>
      <c r="E218" s="9">
        <v>15633831.383576494</v>
      </c>
      <c r="F218" s="9">
        <v>-193965.38357649371</v>
      </c>
      <c r="G218" s="9">
        <v>-0.49337403433200022</v>
      </c>
      <c r="H218" s="9">
        <v>107014.80310880489</v>
      </c>
      <c r="I218" s="9">
        <v>15422734.509573245</v>
      </c>
      <c r="J218" s="9">
        <v>15844928.257579742</v>
      </c>
      <c r="K218" s="9">
        <v>407445.37160214048</v>
      </c>
      <c r="L218" s="9">
        <v>14830106.648552174</v>
      </c>
      <c r="M218" s="9">
        <v>16437556.118600814</v>
      </c>
    </row>
    <row r="219" spans="2:13" x14ac:dyDescent="0.25">
      <c r="B219" s="1" t="s">
        <v>123</v>
      </c>
      <c r="C219" s="6">
        <v>1</v>
      </c>
      <c r="D219" s="9">
        <v>12625438</v>
      </c>
      <c r="E219" s="9">
        <v>12712228.438715663</v>
      </c>
      <c r="F219" s="9">
        <v>-86790.438715662807</v>
      </c>
      <c r="G219" s="9">
        <v>-0.22076180863326003</v>
      </c>
      <c r="H219" s="9">
        <v>93171.807908595947</v>
      </c>
      <c r="I219" s="9">
        <v>12528438.188924346</v>
      </c>
      <c r="J219" s="9">
        <v>12896018.688506979</v>
      </c>
      <c r="K219" s="9">
        <v>404030.3807197503</v>
      </c>
      <c r="L219" s="9">
        <v>11915240.097901117</v>
      </c>
      <c r="M219" s="9">
        <v>13509216.779530209</v>
      </c>
    </row>
    <row r="220" spans="2:13" x14ac:dyDescent="0.25">
      <c r="B220" s="1" t="s">
        <v>124</v>
      </c>
      <c r="C220" s="6">
        <v>1</v>
      </c>
      <c r="D220" s="9">
        <v>11287268</v>
      </c>
      <c r="E220" s="9">
        <v>11074222.779769121</v>
      </c>
      <c r="F220" s="9">
        <v>213045.22023087926</v>
      </c>
      <c r="G220" s="9">
        <v>0.54190586929654894</v>
      </c>
      <c r="H220" s="9">
        <v>97375.401714316366</v>
      </c>
      <c r="I220" s="9">
        <v>10882140.541522106</v>
      </c>
      <c r="J220" s="9">
        <v>11266305.018016135</v>
      </c>
      <c r="K220" s="9">
        <v>405020.40888653323</v>
      </c>
      <c r="L220" s="9">
        <v>10275281.514264608</v>
      </c>
      <c r="M220" s="9">
        <v>11873164.045273634</v>
      </c>
    </row>
    <row r="221" spans="2:13" x14ac:dyDescent="0.25">
      <c r="B221" s="1" t="s">
        <v>125</v>
      </c>
      <c r="C221" s="6">
        <v>1</v>
      </c>
      <c r="D221" s="9">
        <v>11223313</v>
      </c>
      <c r="E221" s="9">
        <v>11191704.755154619</v>
      </c>
      <c r="F221" s="9">
        <v>31608.244845381007</v>
      </c>
      <c r="G221" s="9">
        <v>8.0399332035291926E-2</v>
      </c>
      <c r="H221" s="9">
        <v>92487.006209755375</v>
      </c>
      <c r="I221" s="9">
        <v>11009265.341824595</v>
      </c>
      <c r="J221" s="9">
        <v>11374144.168484643</v>
      </c>
      <c r="K221" s="9">
        <v>403873.01107307657</v>
      </c>
      <c r="L221" s="9">
        <v>10395026.8409307</v>
      </c>
      <c r="M221" s="9">
        <v>11988382.669378538</v>
      </c>
    </row>
    <row r="222" spans="2:13" x14ac:dyDescent="0.25">
      <c r="B222" s="1" t="s">
        <v>126</v>
      </c>
      <c r="C222" s="6">
        <v>1</v>
      </c>
      <c r="D222" s="9">
        <v>12223679</v>
      </c>
      <c r="E222" s="9">
        <v>12473522.509351369</v>
      </c>
      <c r="F222" s="9">
        <v>-249843.50935136899</v>
      </c>
      <c r="G222" s="9">
        <v>-0.63550669654277503</v>
      </c>
      <c r="H222" s="9">
        <v>92038.664376357658</v>
      </c>
      <c r="I222" s="9">
        <v>12291967.49291566</v>
      </c>
      <c r="J222" s="9">
        <v>12655077.525787078</v>
      </c>
      <c r="K222" s="9">
        <v>403770.57656022173</v>
      </c>
      <c r="L222" s="9">
        <v>11677046.656943439</v>
      </c>
      <c r="M222" s="9">
        <v>13269998.361759299</v>
      </c>
    </row>
    <row r="223" spans="2:13" x14ac:dyDescent="0.25">
      <c r="B223" s="1" t="s">
        <v>127</v>
      </c>
      <c r="C223" s="6">
        <v>1</v>
      </c>
      <c r="D223" s="9">
        <v>13208170</v>
      </c>
      <c r="E223" s="9">
        <v>13112597.330336448</v>
      </c>
      <c r="F223" s="9">
        <v>95572.669663552195</v>
      </c>
      <c r="G223" s="9">
        <v>0.2431004581041166</v>
      </c>
      <c r="H223" s="9">
        <v>98705.563315508887</v>
      </c>
      <c r="I223" s="9">
        <v>12917891.221860513</v>
      </c>
      <c r="J223" s="9">
        <v>13307303.438812383</v>
      </c>
      <c r="K223" s="9">
        <v>405342.26400046423</v>
      </c>
      <c r="L223" s="9">
        <v>12313021.175018013</v>
      </c>
      <c r="M223" s="9">
        <v>13912173.485654883</v>
      </c>
    </row>
    <row r="224" spans="2:13" x14ac:dyDescent="0.25">
      <c r="B224" s="1" t="s">
        <v>128</v>
      </c>
      <c r="C224" s="6">
        <v>1</v>
      </c>
      <c r="D224" s="9">
        <v>11030833</v>
      </c>
      <c r="E224" s="9">
        <v>11113241.19136136</v>
      </c>
      <c r="F224" s="9">
        <v>-82408.191361360252</v>
      </c>
      <c r="G224" s="9">
        <v>-0.20961504101541686</v>
      </c>
      <c r="H224" s="9">
        <v>106980.71779311101</v>
      </c>
      <c r="I224" s="9">
        <v>10902211.553884119</v>
      </c>
      <c r="J224" s="9">
        <v>11324270.828838602</v>
      </c>
      <c r="K224" s="9">
        <v>407436.42048191931</v>
      </c>
      <c r="L224" s="9">
        <v>10309534.113272741</v>
      </c>
      <c r="M224" s="9">
        <v>11916948.269449979</v>
      </c>
    </row>
    <row r="225" spans="2:13" x14ac:dyDescent="0.25">
      <c r="B225" s="1" t="s">
        <v>129</v>
      </c>
      <c r="C225" s="6">
        <v>1</v>
      </c>
      <c r="D225" s="9">
        <v>11836338</v>
      </c>
      <c r="E225" s="9">
        <v>11647094.034093231</v>
      </c>
      <c r="F225" s="9">
        <v>189243.96590676904</v>
      </c>
      <c r="G225" s="9">
        <v>0.48136454665679446</v>
      </c>
      <c r="H225" s="9">
        <v>81870.283490729824</v>
      </c>
      <c r="I225" s="9">
        <v>11485597.115754923</v>
      </c>
      <c r="J225" s="9">
        <v>11808590.952431539</v>
      </c>
      <c r="K225" s="9">
        <v>401574.78266749094</v>
      </c>
      <c r="L225" s="9">
        <v>10854949.593912818</v>
      </c>
      <c r="M225" s="9">
        <v>12439238.474273644</v>
      </c>
    </row>
    <row r="226" spans="2:13" x14ac:dyDescent="0.25">
      <c r="B226" s="1" t="s">
        <v>130</v>
      </c>
      <c r="C226" s="6">
        <v>1</v>
      </c>
      <c r="D226" s="9">
        <v>10336685</v>
      </c>
      <c r="E226" s="9">
        <v>10524548.029889464</v>
      </c>
      <c r="F226" s="9">
        <v>-187863.02988946438</v>
      </c>
      <c r="G226" s="9">
        <v>-0.47785197157020293</v>
      </c>
      <c r="H226" s="9">
        <v>69444.657059632445</v>
      </c>
      <c r="I226" s="9">
        <v>10387561.841103869</v>
      </c>
      <c r="J226" s="9">
        <v>10661534.21867506</v>
      </c>
      <c r="K226" s="9">
        <v>399226.90684586886</v>
      </c>
      <c r="L226" s="9">
        <v>9737034.998001121</v>
      </c>
      <c r="M226" s="9">
        <v>11312061.061777808</v>
      </c>
    </row>
    <row r="227" spans="2:13" x14ac:dyDescent="0.25">
      <c r="B227" s="1" t="s">
        <v>131</v>
      </c>
      <c r="C227" s="6">
        <v>1</v>
      </c>
      <c r="D227" s="9">
        <v>10811899</v>
      </c>
      <c r="E227" s="9">
        <v>10922411.796057083</v>
      </c>
      <c r="F227" s="9">
        <v>-110512.79605708271</v>
      </c>
      <c r="G227" s="9">
        <v>-0.28110244740907542</v>
      </c>
      <c r="H227" s="9">
        <v>76575.082455409123</v>
      </c>
      <c r="I227" s="9">
        <v>10771360.165223891</v>
      </c>
      <c r="J227" s="9">
        <v>11073463.426890275</v>
      </c>
      <c r="K227" s="9">
        <v>400528.78299648181</v>
      </c>
      <c r="L227" s="9">
        <v>10132330.689680442</v>
      </c>
      <c r="M227" s="9">
        <v>11712492.902433723</v>
      </c>
    </row>
    <row r="228" spans="2:13" x14ac:dyDescent="0.25">
      <c r="B228" s="1" t="s">
        <v>132</v>
      </c>
      <c r="C228" s="6">
        <v>1</v>
      </c>
      <c r="D228" s="9">
        <v>13309510</v>
      </c>
      <c r="E228" s="9">
        <v>12939576.10615731</v>
      </c>
      <c r="F228" s="9">
        <v>369933.89384268969</v>
      </c>
      <c r="G228" s="9">
        <v>0.94097087983400585</v>
      </c>
      <c r="H228" s="9">
        <v>90480.109381239032</v>
      </c>
      <c r="I228" s="9">
        <v>12761095.487635478</v>
      </c>
      <c r="J228" s="9">
        <v>13118056.724679142</v>
      </c>
      <c r="K228" s="9">
        <v>403418.16140232346</v>
      </c>
      <c r="L228" s="9">
        <v>12143795.426155649</v>
      </c>
      <c r="M228" s="9">
        <v>13735356.786158971</v>
      </c>
    </row>
    <row r="229" spans="2:13" x14ac:dyDescent="0.25">
      <c r="B229" s="1" t="s">
        <v>133</v>
      </c>
      <c r="C229" s="6">
        <v>1</v>
      </c>
      <c r="D229" s="9">
        <v>16692168</v>
      </c>
      <c r="E229" s="9">
        <v>17824709.140572559</v>
      </c>
      <c r="F229" s="9">
        <v>-1132541.1405725591</v>
      </c>
      <c r="G229" s="9">
        <v>-2.8807531594981173</v>
      </c>
      <c r="H229" s="9">
        <v>134811.68930612286</v>
      </c>
      <c r="I229" s="9">
        <v>17558780.265642188</v>
      </c>
      <c r="J229" s="9">
        <v>18090638.01550293</v>
      </c>
      <c r="K229" s="9">
        <v>415612.50502019393</v>
      </c>
      <c r="L229" s="9">
        <v>17004873.958357438</v>
      </c>
      <c r="M229" s="9">
        <v>18644544.32278768</v>
      </c>
    </row>
    <row r="230" spans="2:13" x14ac:dyDescent="0.25">
      <c r="B230" s="1" t="s">
        <v>134</v>
      </c>
      <c r="C230" s="6">
        <v>1</v>
      </c>
      <c r="D230" s="9">
        <v>14865568</v>
      </c>
      <c r="E230" s="9">
        <v>14769246.38479187</v>
      </c>
      <c r="F230" s="9">
        <v>96321.61520813033</v>
      </c>
      <c r="G230" s="9">
        <v>0.2450054902186628</v>
      </c>
      <c r="H230" s="9">
        <v>106644.34511128798</v>
      </c>
      <c r="I230" s="9">
        <v>14558880.274411537</v>
      </c>
      <c r="J230" s="9">
        <v>14979612.495172203</v>
      </c>
      <c r="K230" s="9">
        <v>407348.22830080602</v>
      </c>
      <c r="L230" s="9">
        <v>13965713.274165731</v>
      </c>
      <c r="M230" s="9">
        <v>15572779.495418008</v>
      </c>
    </row>
    <row r="231" spans="2:13" x14ac:dyDescent="0.25">
      <c r="B231" s="1" t="s">
        <v>135</v>
      </c>
      <c r="C231" s="6">
        <v>1</v>
      </c>
      <c r="D231" s="9">
        <v>13426087</v>
      </c>
      <c r="E231" s="9">
        <v>13225892.082930628</v>
      </c>
      <c r="F231" s="9">
        <v>200194.91706937179</v>
      </c>
      <c r="G231" s="9">
        <v>0.50921959406392781</v>
      </c>
      <c r="H231" s="9">
        <v>92749.811480568213</v>
      </c>
      <c r="I231" s="9">
        <v>13042934.261216637</v>
      </c>
      <c r="J231" s="9">
        <v>13408849.90464462</v>
      </c>
      <c r="K231" s="9">
        <v>403933.27454577322</v>
      </c>
      <c r="L231" s="9">
        <v>12429095.29327702</v>
      </c>
      <c r="M231" s="9">
        <v>14022688.872584237</v>
      </c>
    </row>
    <row r="232" spans="2:13" x14ac:dyDescent="0.25">
      <c r="B232" s="1" t="s">
        <v>136</v>
      </c>
      <c r="C232" s="6">
        <v>1</v>
      </c>
      <c r="D232" s="9">
        <v>11599574</v>
      </c>
      <c r="E232" s="9">
        <v>11873157.846537152</v>
      </c>
      <c r="F232" s="9">
        <v>-273583.84653715231</v>
      </c>
      <c r="G232" s="9">
        <v>-0.69589306919226757</v>
      </c>
      <c r="H232" s="9">
        <v>87534.82634045789</v>
      </c>
      <c r="I232" s="9">
        <v>11700487.07884812</v>
      </c>
      <c r="J232" s="9">
        <v>12045828.614226185</v>
      </c>
      <c r="K232" s="9">
        <v>402767.80975897791</v>
      </c>
      <c r="L232" s="9">
        <v>11078660.046986839</v>
      </c>
      <c r="M232" s="9">
        <v>12667655.646087464</v>
      </c>
    </row>
    <row r="233" spans="2:13" x14ac:dyDescent="0.25">
      <c r="B233" s="1" t="s">
        <v>137</v>
      </c>
      <c r="C233" s="6">
        <v>1</v>
      </c>
      <c r="D233" s="9">
        <v>11841006</v>
      </c>
      <c r="E233" s="9">
        <v>11831640.105694236</v>
      </c>
      <c r="F233" s="9">
        <v>9365.8943057637662</v>
      </c>
      <c r="G233" s="9">
        <v>2.3823266675517117E-2</v>
      </c>
      <c r="H233" s="9">
        <v>96526.430728486375</v>
      </c>
      <c r="I233" s="9">
        <v>11641232.543436168</v>
      </c>
      <c r="J233" s="9">
        <v>12022047.667952305</v>
      </c>
      <c r="K233" s="9">
        <v>404817.13721725193</v>
      </c>
      <c r="L233" s="9">
        <v>11033099.812884269</v>
      </c>
      <c r="M233" s="9">
        <v>12630180.398504203</v>
      </c>
    </row>
    <row r="234" spans="2:13" x14ac:dyDescent="0.25">
      <c r="B234" s="1" t="s">
        <v>138</v>
      </c>
      <c r="C234" s="6">
        <v>1</v>
      </c>
      <c r="D234" s="9">
        <v>13353197</v>
      </c>
      <c r="E234" s="9">
        <v>13305466.107149227</v>
      </c>
      <c r="F234" s="9">
        <v>47730.892850773409</v>
      </c>
      <c r="G234" s="9">
        <v>0.12140920577597529</v>
      </c>
      <c r="H234" s="9">
        <v>85504.967554955088</v>
      </c>
      <c r="I234" s="9">
        <v>13136799.428911746</v>
      </c>
      <c r="J234" s="9">
        <v>13474132.785386708</v>
      </c>
      <c r="K234" s="9">
        <v>402331.53273409232</v>
      </c>
      <c r="L234" s="9">
        <v>12511828.905511327</v>
      </c>
      <c r="M234" s="9">
        <v>14099103.308787126</v>
      </c>
    </row>
    <row r="235" spans="2:13" x14ac:dyDescent="0.25">
      <c r="B235" s="1" t="s">
        <v>139</v>
      </c>
      <c r="C235" s="6">
        <v>1</v>
      </c>
      <c r="D235" s="9">
        <v>13530386</v>
      </c>
      <c r="E235" s="9">
        <v>13883503.499547955</v>
      </c>
      <c r="F235" s="9">
        <v>-353117.49954795465</v>
      </c>
      <c r="G235" s="9">
        <v>-0.89819637985298684</v>
      </c>
      <c r="H235" s="9">
        <v>93048.746180971997</v>
      </c>
      <c r="I235" s="9">
        <v>13699956.000714974</v>
      </c>
      <c r="J235" s="9">
        <v>14067050.998380935</v>
      </c>
      <c r="K235" s="9">
        <v>404002.01969970524</v>
      </c>
      <c r="L235" s="9">
        <v>13086571.103541987</v>
      </c>
      <c r="M235" s="9">
        <v>14680435.895553922</v>
      </c>
    </row>
    <row r="236" spans="2:13" x14ac:dyDescent="0.25">
      <c r="B236" s="1" t="s">
        <v>140</v>
      </c>
      <c r="C236" s="6">
        <v>1</v>
      </c>
      <c r="D236" s="9">
        <v>12128756</v>
      </c>
      <c r="E236" s="9">
        <v>12574108.127350474</v>
      </c>
      <c r="F236" s="9">
        <v>-445352.12735047378</v>
      </c>
      <c r="G236" s="9">
        <v>-1.1328061312682087</v>
      </c>
      <c r="H236" s="9">
        <v>90200.59262219489</v>
      </c>
      <c r="I236" s="9">
        <v>12396178.882212058</v>
      </c>
      <c r="J236" s="9">
        <v>12752037.37248889</v>
      </c>
      <c r="K236" s="9">
        <v>403355.56233301811</v>
      </c>
      <c r="L236" s="9">
        <v>11778450.929964881</v>
      </c>
      <c r="M236" s="9">
        <v>13369765.324736066</v>
      </c>
    </row>
    <row r="237" spans="2:13" x14ac:dyDescent="0.25">
      <c r="B237" s="1" t="s">
        <v>141</v>
      </c>
      <c r="C237" s="6">
        <v>1</v>
      </c>
      <c r="D237" s="9">
        <v>11769707</v>
      </c>
      <c r="E237" s="9">
        <v>12161925.134847507</v>
      </c>
      <c r="F237" s="9">
        <v>-392218.13484750688</v>
      </c>
      <c r="G237" s="9">
        <v>-0.99765349857683616</v>
      </c>
      <c r="H237" s="9">
        <v>88335.274273451854</v>
      </c>
      <c r="I237" s="9">
        <v>11987675.407504776</v>
      </c>
      <c r="J237" s="9">
        <v>12336174.862190237</v>
      </c>
      <c r="K237" s="9">
        <v>402942.53118348785</v>
      </c>
      <c r="L237" s="9">
        <v>11367082.680674993</v>
      </c>
      <c r="M237" s="9">
        <v>12956767.589020021</v>
      </c>
    </row>
    <row r="238" spans="2:13" x14ac:dyDescent="0.25">
      <c r="B238" s="1" t="s">
        <v>142</v>
      </c>
      <c r="C238" s="6">
        <v>1</v>
      </c>
      <c r="D238" s="9">
        <v>11213639</v>
      </c>
      <c r="E238" s="9">
        <v>11403145.273353325</v>
      </c>
      <c r="F238" s="9">
        <v>-189506.2733533252</v>
      </c>
      <c r="G238" s="9">
        <v>-0.48203175686078276</v>
      </c>
      <c r="H238" s="9">
        <v>77419.0380061412</v>
      </c>
      <c r="I238" s="9">
        <v>11250428.85995378</v>
      </c>
      <c r="J238" s="9">
        <v>11555861.686752871</v>
      </c>
      <c r="K238" s="9">
        <v>400690.99091617524</v>
      </c>
      <c r="L238" s="9">
        <v>10612744.196432507</v>
      </c>
      <c r="M238" s="9">
        <v>12193546.350274144</v>
      </c>
    </row>
    <row r="239" spans="2:13" x14ac:dyDescent="0.25">
      <c r="B239" s="1" t="s">
        <v>143</v>
      </c>
      <c r="C239" s="6">
        <v>1</v>
      </c>
      <c r="D239" s="9">
        <v>11458319</v>
      </c>
      <c r="E239" s="9">
        <v>11601779.053951344</v>
      </c>
      <c r="F239" s="9">
        <v>-143460.05395134352</v>
      </c>
      <c r="G239" s="9">
        <v>-0.36490771847208303</v>
      </c>
      <c r="H239" s="9">
        <v>91301.144121299614</v>
      </c>
      <c r="I239" s="9">
        <v>11421678.866341498</v>
      </c>
      <c r="J239" s="9">
        <v>11781879.241561189</v>
      </c>
      <c r="K239" s="9">
        <v>403603.09918712027</v>
      </c>
      <c r="L239" s="9">
        <v>10805633.566585453</v>
      </c>
      <c r="M239" s="9">
        <v>12397924.541317234</v>
      </c>
    </row>
    <row r="240" spans="2:13" x14ac:dyDescent="0.25">
      <c r="B240" s="1" t="s">
        <v>144</v>
      </c>
      <c r="C240" s="6">
        <v>1</v>
      </c>
      <c r="D240" s="9">
        <v>12646169</v>
      </c>
      <c r="E240" s="9">
        <v>12577166.58910514</v>
      </c>
      <c r="F240" s="9">
        <v>69002.410894859582</v>
      </c>
      <c r="G240" s="9">
        <v>0.17551584315768065</v>
      </c>
      <c r="H240" s="9">
        <v>114639.72971692604</v>
      </c>
      <c r="I240" s="9">
        <v>12351028.822396215</v>
      </c>
      <c r="J240" s="9">
        <v>12803304.355814066</v>
      </c>
      <c r="K240" s="9">
        <v>409514.13942031347</v>
      </c>
      <c r="L240" s="9">
        <v>11769361.012862893</v>
      </c>
      <c r="M240" s="9">
        <v>13384972.165347388</v>
      </c>
    </row>
    <row r="241" spans="2:13" x14ac:dyDescent="0.25">
      <c r="B241" s="1" t="s">
        <v>145</v>
      </c>
      <c r="C241" s="6">
        <v>1</v>
      </c>
      <c r="D241" s="9">
        <v>14174031</v>
      </c>
      <c r="E241" s="9">
        <v>15222627.917290512</v>
      </c>
      <c r="F241" s="9">
        <v>-1048596.9172905125</v>
      </c>
      <c r="G241" s="9">
        <v>-2.6672310385099847</v>
      </c>
      <c r="H241" s="9">
        <v>122855.68310880748</v>
      </c>
      <c r="I241" s="9">
        <v>14980283.401350651</v>
      </c>
      <c r="J241" s="9">
        <v>15464972.433230374</v>
      </c>
      <c r="K241" s="9">
        <v>411889.64739080513</v>
      </c>
      <c r="L241" s="9">
        <v>14410136.42571531</v>
      </c>
      <c r="M241" s="9">
        <v>16035119.408865714</v>
      </c>
    </row>
    <row r="242" spans="2:13" x14ac:dyDescent="0.25">
      <c r="B242" s="1" t="s">
        <v>146</v>
      </c>
      <c r="C242" s="6">
        <v>1</v>
      </c>
      <c r="D242" s="9">
        <v>16101013</v>
      </c>
      <c r="E242" s="9">
        <v>16030017.392338324</v>
      </c>
      <c r="F242" s="9">
        <v>70995.607661675662</v>
      </c>
      <c r="G242" s="9">
        <v>0.18058577631755157</v>
      </c>
      <c r="H242" s="9">
        <v>114644.87815977768</v>
      </c>
      <c r="I242" s="9">
        <v>15803869.469836365</v>
      </c>
      <c r="J242" s="9">
        <v>16256165.314840283</v>
      </c>
      <c r="K242" s="9">
        <v>409515.58070952608</v>
      </c>
      <c r="L242" s="9">
        <v>15222208.973016068</v>
      </c>
      <c r="M242" s="9">
        <v>16837825.81166058</v>
      </c>
    </row>
    <row r="243" spans="2:13" x14ac:dyDescent="0.25">
      <c r="B243" s="1" t="s">
        <v>147</v>
      </c>
      <c r="C243" s="6">
        <v>1</v>
      </c>
      <c r="D243" s="9">
        <v>13854501</v>
      </c>
      <c r="E243" s="9">
        <v>13727970.951492628</v>
      </c>
      <c r="F243" s="9">
        <v>126530.04850737192</v>
      </c>
      <c r="G243" s="9">
        <v>0.32184423501364978</v>
      </c>
      <c r="H243" s="9">
        <v>100800.53554131852</v>
      </c>
      <c r="I243" s="9">
        <v>13529132.311113212</v>
      </c>
      <c r="J243" s="9">
        <v>13926809.591872044</v>
      </c>
      <c r="K243" s="9">
        <v>405857.50051096349</v>
      </c>
      <c r="L243" s="9">
        <v>12927378.443169009</v>
      </c>
      <c r="M243" s="9">
        <v>14528563.459816247</v>
      </c>
    </row>
    <row r="244" spans="2:13" x14ac:dyDescent="0.25">
      <c r="B244" s="1" t="s">
        <v>148</v>
      </c>
      <c r="C244" s="6">
        <v>1</v>
      </c>
      <c r="D244" s="9">
        <v>12543952</v>
      </c>
      <c r="E244" s="9">
        <v>12508059.550243462</v>
      </c>
      <c r="F244" s="9">
        <v>35892.449756538495</v>
      </c>
      <c r="G244" s="9">
        <v>9.1296717032286284E-2</v>
      </c>
      <c r="H244" s="9">
        <v>89770.542036848652</v>
      </c>
      <c r="I244" s="9">
        <v>12330978.620773464</v>
      </c>
      <c r="J244" s="9">
        <v>12685140.479713459</v>
      </c>
      <c r="K244" s="9">
        <v>403259.60989563493</v>
      </c>
      <c r="L244" s="9">
        <v>11712591.628163679</v>
      </c>
      <c r="M244" s="9">
        <v>13303527.472323244</v>
      </c>
    </row>
    <row r="245" spans="2:13" x14ac:dyDescent="0.25">
      <c r="B245" s="1" t="s">
        <v>149</v>
      </c>
      <c r="C245" s="6">
        <v>1</v>
      </c>
      <c r="D245" s="9">
        <v>12658677</v>
      </c>
      <c r="E245" s="9">
        <v>12595460.143737556</v>
      </c>
      <c r="F245" s="9">
        <v>63216.856262443587</v>
      </c>
      <c r="G245" s="9">
        <v>0.16079959648927669</v>
      </c>
      <c r="H245" s="9">
        <v>87019.539792655909</v>
      </c>
      <c r="I245" s="9">
        <v>12423805.827757046</v>
      </c>
      <c r="J245" s="9">
        <v>12767114.459718067</v>
      </c>
      <c r="K245" s="9">
        <v>402656.13501015439</v>
      </c>
      <c r="L245" s="9">
        <v>11801182.633247232</v>
      </c>
      <c r="M245" s="9">
        <v>13389737.654227881</v>
      </c>
    </row>
    <row r="246" spans="2:13" x14ac:dyDescent="0.25">
      <c r="B246" s="1" t="s">
        <v>150</v>
      </c>
      <c r="C246" s="6">
        <v>1</v>
      </c>
      <c r="D246" s="9">
        <v>14588347</v>
      </c>
      <c r="E246" s="9">
        <v>14411148.425294919</v>
      </c>
      <c r="F246" s="9">
        <v>177198.57470508106</v>
      </c>
      <c r="G246" s="9">
        <v>0.45072566077569448</v>
      </c>
      <c r="H246" s="9">
        <v>106959.11815842689</v>
      </c>
      <c r="I246" s="9">
        <v>14200161.395150766</v>
      </c>
      <c r="J246" s="9">
        <v>14622135.455439072</v>
      </c>
      <c r="K246" s="9">
        <v>407430.74959165568</v>
      </c>
      <c r="L246" s="9">
        <v>13607452.533576528</v>
      </c>
      <c r="M246" s="9">
        <v>15214844.31701331</v>
      </c>
    </row>
    <row r="247" spans="2:13" x14ac:dyDescent="0.25">
      <c r="B247" s="1" t="s">
        <v>151</v>
      </c>
      <c r="C247" s="6">
        <v>1</v>
      </c>
      <c r="D247" s="9">
        <v>13755848</v>
      </c>
      <c r="E247" s="9">
        <v>14359733.723385362</v>
      </c>
      <c r="F247" s="9">
        <v>-603885.72338536195</v>
      </c>
      <c r="G247" s="9">
        <v>-1.5360551977288039</v>
      </c>
      <c r="H247" s="9">
        <v>90028.643648135141</v>
      </c>
      <c r="I247" s="9">
        <v>14182143.663947033</v>
      </c>
      <c r="J247" s="9">
        <v>14537323.782823691</v>
      </c>
      <c r="K247" s="9">
        <v>403317.14497738995</v>
      </c>
      <c r="L247" s="9">
        <v>13564152.307886433</v>
      </c>
      <c r="M247" s="9">
        <v>15155315.138884291</v>
      </c>
    </row>
    <row r="248" spans="2:13" x14ac:dyDescent="0.25">
      <c r="B248" s="1" t="s">
        <v>152</v>
      </c>
      <c r="C248" s="6">
        <v>1</v>
      </c>
      <c r="D248" s="9">
        <v>12202985</v>
      </c>
      <c r="E248" s="9">
        <v>12558042.884490998</v>
      </c>
      <c r="F248" s="9">
        <v>-355057.88449099846</v>
      </c>
      <c r="G248" s="9">
        <v>-0.90313197985466986</v>
      </c>
      <c r="H248" s="9">
        <v>105976.68030025753</v>
      </c>
      <c r="I248" s="9">
        <v>12348993.806431392</v>
      </c>
      <c r="J248" s="9">
        <v>12767091.962550605</v>
      </c>
      <c r="K248" s="9">
        <v>407173.9425884877</v>
      </c>
      <c r="L248" s="9">
        <v>11754853.569003336</v>
      </c>
      <c r="M248" s="9">
        <v>13361232.199978661</v>
      </c>
    </row>
    <row r="249" spans="2:13" x14ac:dyDescent="0.25">
      <c r="B249" s="1" t="s">
        <v>153</v>
      </c>
      <c r="C249" s="6">
        <v>1</v>
      </c>
      <c r="D249" s="9">
        <v>13113484</v>
      </c>
      <c r="E249" s="9">
        <v>13059903.464338144</v>
      </c>
      <c r="F249" s="9">
        <v>53580.535661855713</v>
      </c>
      <c r="G249" s="9">
        <v>0.13628846835308708</v>
      </c>
      <c r="H249" s="9">
        <v>91488.588565790356</v>
      </c>
      <c r="I249" s="9">
        <v>12879433.524739491</v>
      </c>
      <c r="J249" s="9">
        <v>13240373.403936798</v>
      </c>
      <c r="K249" s="9">
        <v>403645.54325961601</v>
      </c>
      <c r="L249" s="9">
        <v>12263674.252003713</v>
      </c>
      <c r="M249" s="9">
        <v>13856132.676672576</v>
      </c>
    </row>
    <row r="250" spans="2:13" x14ac:dyDescent="0.25">
      <c r="B250" s="1" t="s">
        <v>154</v>
      </c>
      <c r="C250" s="6">
        <v>1</v>
      </c>
      <c r="D250" s="9">
        <v>11332498</v>
      </c>
      <c r="E250" s="9">
        <v>11817380.211863225</v>
      </c>
      <c r="F250" s="9">
        <v>-484882.21186322533</v>
      </c>
      <c r="G250" s="9">
        <v>-1.2333556051687913</v>
      </c>
      <c r="H250" s="9">
        <v>74708.951136512944</v>
      </c>
      <c r="I250" s="9">
        <v>11670009.702486642</v>
      </c>
      <c r="J250" s="9">
        <v>11964750.721239809</v>
      </c>
      <c r="K250" s="9">
        <v>400176.19886183634</v>
      </c>
      <c r="L250" s="9">
        <v>11027994.611215556</v>
      </c>
      <c r="M250" s="9">
        <v>12606765.812510895</v>
      </c>
    </row>
    <row r="251" spans="2:13" x14ac:dyDescent="0.25">
      <c r="B251" s="1" t="s">
        <v>155</v>
      </c>
      <c r="C251" s="6">
        <v>1</v>
      </c>
      <c r="D251" s="9">
        <v>11763961</v>
      </c>
      <c r="E251" s="9">
        <v>11760423.041910889</v>
      </c>
      <c r="F251" s="9">
        <v>3537.9580891113728</v>
      </c>
      <c r="G251" s="9">
        <v>8.9992174043469399E-3</v>
      </c>
      <c r="H251" s="9">
        <v>83636.584839135539</v>
      </c>
      <c r="I251" s="9">
        <v>11595441.926224507</v>
      </c>
      <c r="J251" s="9">
        <v>11925404.15759727</v>
      </c>
      <c r="K251" s="9">
        <v>401938.6036189408</v>
      </c>
      <c r="L251" s="9">
        <v>10967560.930311972</v>
      </c>
      <c r="M251" s="9">
        <v>12553285.153509805</v>
      </c>
    </row>
    <row r="252" spans="2:13" x14ac:dyDescent="0.25">
      <c r="B252" s="1" t="s">
        <v>156</v>
      </c>
      <c r="C252" s="6">
        <v>1</v>
      </c>
      <c r="D252" s="9">
        <v>14136292</v>
      </c>
      <c r="E252" s="9">
        <v>13788189.042400988</v>
      </c>
      <c r="F252" s="9">
        <v>348102.95759901218</v>
      </c>
      <c r="G252" s="9">
        <v>0.88544129569282226</v>
      </c>
      <c r="H252" s="9">
        <v>85711.489840307186</v>
      </c>
      <c r="I252" s="9">
        <v>13619114.979319697</v>
      </c>
      <c r="J252" s="9">
        <v>13957263.105482278</v>
      </c>
      <c r="K252" s="9">
        <v>402375.47421063721</v>
      </c>
      <c r="L252" s="9">
        <v>12994465.162022687</v>
      </c>
      <c r="M252" s="9">
        <v>14581912.922779288</v>
      </c>
    </row>
    <row r="253" spans="2:13" x14ac:dyDescent="0.25">
      <c r="B253" s="1" t="s">
        <v>157</v>
      </c>
      <c r="C253" s="6">
        <v>1</v>
      </c>
      <c r="D253" s="9">
        <v>16055092</v>
      </c>
      <c r="E253" s="9">
        <v>15844942.383748101</v>
      </c>
      <c r="F253" s="9">
        <v>210149.61625189893</v>
      </c>
      <c r="G253" s="9">
        <v>0.53454055600922246</v>
      </c>
      <c r="H253" s="9">
        <v>83603.212171863677</v>
      </c>
      <c r="I253" s="9">
        <v>15680027.098820956</v>
      </c>
      <c r="J253" s="9">
        <v>16009857.668675246</v>
      </c>
      <c r="K253" s="9">
        <v>401931.66066017211</v>
      </c>
      <c r="L253" s="9">
        <v>15052093.967795486</v>
      </c>
      <c r="M253" s="9">
        <v>16637790.799700717</v>
      </c>
    </row>
    <row r="254" spans="2:13" x14ac:dyDescent="0.25">
      <c r="B254" s="1" t="s">
        <v>158</v>
      </c>
      <c r="C254" s="6">
        <v>1</v>
      </c>
      <c r="D254" s="9">
        <v>18933691</v>
      </c>
      <c r="E254" s="9">
        <v>18234701.601635668</v>
      </c>
      <c r="F254" s="9">
        <v>698989.39836433157</v>
      </c>
      <c r="G254" s="9">
        <v>1.7779627120439505</v>
      </c>
      <c r="H254" s="9">
        <v>104948.93160827093</v>
      </c>
      <c r="I254" s="9">
        <v>18027679.855588425</v>
      </c>
      <c r="J254" s="9">
        <v>18441723.347682912</v>
      </c>
      <c r="K254" s="9">
        <v>406907.65660197107</v>
      </c>
      <c r="L254" s="9">
        <v>17432037.56057464</v>
      </c>
      <c r="M254" s="9">
        <v>19037365.642696697</v>
      </c>
    </row>
    <row r="255" spans="2:13" x14ac:dyDescent="0.25">
      <c r="B255" s="1" t="s">
        <v>159</v>
      </c>
      <c r="C255" s="6">
        <v>1</v>
      </c>
      <c r="D255" s="9">
        <v>14596638</v>
      </c>
      <c r="E255" s="9">
        <v>13869935.819370691</v>
      </c>
      <c r="F255" s="9">
        <v>726702.18062930927</v>
      </c>
      <c r="G255" s="9">
        <v>1.8484534714595049</v>
      </c>
      <c r="H255" s="9">
        <v>89228.218800227027</v>
      </c>
      <c r="I255" s="9">
        <v>13693924.674048534</v>
      </c>
      <c r="J255" s="9">
        <v>14045946.964692848</v>
      </c>
      <c r="K255" s="9">
        <v>403139.22878560366</v>
      </c>
      <c r="L255" s="9">
        <v>13074705.360476172</v>
      </c>
      <c r="M255" s="9">
        <v>14665166.27826521</v>
      </c>
    </row>
    <row r="256" spans="2:13" x14ac:dyDescent="0.25">
      <c r="B256" s="1" t="s">
        <v>160</v>
      </c>
      <c r="C256" s="6">
        <v>1</v>
      </c>
      <c r="D256" s="9">
        <v>13331992</v>
      </c>
      <c r="E256" s="9">
        <v>12842178.080158619</v>
      </c>
      <c r="F256" s="9">
        <v>489813.91984138079</v>
      </c>
      <c r="G256" s="9">
        <v>1.2458999912673052</v>
      </c>
      <c r="H256" s="9">
        <v>82857.865440123453</v>
      </c>
      <c r="I256" s="9">
        <v>12678733.062526729</v>
      </c>
      <c r="J256" s="9">
        <v>13005623.097790509</v>
      </c>
      <c r="K256" s="9">
        <v>401777.28733825125</v>
      </c>
      <c r="L256" s="9">
        <v>12049634.18026117</v>
      </c>
      <c r="M256" s="9">
        <v>13634721.980056068</v>
      </c>
    </row>
    <row r="257" spans="2:13" x14ac:dyDescent="0.25">
      <c r="B257" s="1" t="s">
        <v>161</v>
      </c>
      <c r="C257" s="6">
        <v>1</v>
      </c>
      <c r="D257" s="9">
        <v>12715774</v>
      </c>
      <c r="E257" s="9">
        <v>12577455.137202745</v>
      </c>
      <c r="F257" s="9">
        <v>138318.8627972547</v>
      </c>
      <c r="G257" s="9">
        <v>0.35183048698781422</v>
      </c>
      <c r="H257" s="9">
        <v>77289.098335087285</v>
      </c>
      <c r="I257" s="9">
        <v>12424995.042158902</v>
      </c>
      <c r="J257" s="9">
        <v>12729915.232246589</v>
      </c>
      <c r="K257" s="9">
        <v>400665.90505936602</v>
      </c>
      <c r="L257" s="9">
        <v>11787103.544519624</v>
      </c>
      <c r="M257" s="9">
        <v>13367806.729885867</v>
      </c>
    </row>
    <row r="258" spans="2:13" x14ac:dyDescent="0.25">
      <c r="B258" s="1" t="s">
        <v>162</v>
      </c>
      <c r="C258" s="6">
        <v>1</v>
      </c>
      <c r="D258" s="9">
        <v>13993294</v>
      </c>
      <c r="E258" s="9">
        <v>13937878.045648752</v>
      </c>
      <c r="F258" s="9">
        <v>55415.95435124822</v>
      </c>
      <c r="G258" s="9">
        <v>0.14095707419798939</v>
      </c>
      <c r="H258" s="9">
        <v>78266.185161444737</v>
      </c>
      <c r="I258" s="9">
        <v>13783490.553939382</v>
      </c>
      <c r="J258" s="9">
        <v>14092265.537358122</v>
      </c>
      <c r="K258" s="9">
        <v>400855.5331978288</v>
      </c>
      <c r="L258" s="9">
        <v>13147152.393432839</v>
      </c>
      <c r="M258" s="9">
        <v>14728603.697864665</v>
      </c>
    </row>
    <row r="259" spans="2:13" x14ac:dyDescent="0.25">
      <c r="B259" s="1" t="s">
        <v>163</v>
      </c>
      <c r="C259" s="6">
        <v>1</v>
      </c>
      <c r="D259" s="9">
        <v>14148180</v>
      </c>
      <c r="E259" s="9">
        <v>14313706.680156486</v>
      </c>
      <c r="F259" s="9">
        <v>-165526.68015648611</v>
      </c>
      <c r="G259" s="9">
        <v>-0.42103680807653765</v>
      </c>
      <c r="H259" s="9">
        <v>79105.863867368724</v>
      </c>
      <c r="I259" s="9">
        <v>14157662.842363786</v>
      </c>
      <c r="J259" s="9">
        <v>14469750.517949186</v>
      </c>
      <c r="K259" s="9">
        <v>401020.32424029679</v>
      </c>
      <c r="L259" s="9">
        <v>13522655.961941121</v>
      </c>
      <c r="M259" s="9">
        <v>15104757.398371851</v>
      </c>
    </row>
    <row r="260" spans="2:13" x14ac:dyDescent="0.25">
      <c r="B260" s="1" t="s">
        <v>164</v>
      </c>
      <c r="C260" s="6">
        <v>1</v>
      </c>
      <c r="D260" s="9">
        <v>12641587</v>
      </c>
      <c r="E260" s="9">
        <v>12704047.39959036</v>
      </c>
      <c r="F260" s="9">
        <v>-62460.399590360001</v>
      </c>
      <c r="G260" s="9">
        <v>-0.15887545892812235</v>
      </c>
      <c r="H260" s="9">
        <v>98550.147932690641</v>
      </c>
      <c r="I260" s="9">
        <v>12509647.862733791</v>
      </c>
      <c r="J260" s="9">
        <v>12898446.936446929</v>
      </c>
      <c r="K260" s="9">
        <v>405304.44657460309</v>
      </c>
      <c r="L260" s="9">
        <v>11904545.842740081</v>
      </c>
      <c r="M260" s="9">
        <v>13503548.956440639</v>
      </c>
    </row>
    <row r="261" spans="2:13" x14ac:dyDescent="0.25">
      <c r="B261" s="1" t="s">
        <v>165</v>
      </c>
      <c r="C261" s="6">
        <v>1</v>
      </c>
      <c r="D261" s="9">
        <v>13657015</v>
      </c>
      <c r="E261" s="9">
        <v>13276738.58821952</v>
      </c>
      <c r="F261" s="9">
        <v>380276.4117804803</v>
      </c>
      <c r="G261" s="9">
        <v>0.96727830493239442</v>
      </c>
      <c r="H261" s="9">
        <v>81462.094534275457</v>
      </c>
      <c r="I261" s="9">
        <v>13116046.861408055</v>
      </c>
      <c r="J261" s="9">
        <v>13437430.315030985</v>
      </c>
      <c r="K261" s="9">
        <v>401491.76280653791</v>
      </c>
      <c r="L261" s="9">
        <v>12484757.91260829</v>
      </c>
      <c r="M261" s="9">
        <v>14068719.263830749</v>
      </c>
    </row>
    <row r="262" spans="2:13" x14ac:dyDescent="0.25">
      <c r="B262" s="1" t="s">
        <v>166</v>
      </c>
      <c r="C262" s="6">
        <v>1</v>
      </c>
      <c r="D262" s="9">
        <v>12616129</v>
      </c>
      <c r="E262" s="9">
        <v>12149419.66000196</v>
      </c>
      <c r="F262" s="9">
        <v>466709.33999804035</v>
      </c>
      <c r="G262" s="9">
        <v>1.1871307430712259</v>
      </c>
      <c r="H262" s="9">
        <v>72755.11796508469</v>
      </c>
      <c r="I262" s="9">
        <v>12005903.272324717</v>
      </c>
      <c r="J262" s="9">
        <v>12292936.047679203</v>
      </c>
      <c r="K262" s="9">
        <v>399816.04513288796</v>
      </c>
      <c r="L262" s="9">
        <v>11360744.496827733</v>
      </c>
      <c r="M262" s="9">
        <v>12938094.823176187</v>
      </c>
    </row>
    <row r="263" spans="2:13" x14ac:dyDescent="0.25">
      <c r="B263" s="1" t="s">
        <v>167</v>
      </c>
      <c r="C263" s="6">
        <v>1</v>
      </c>
      <c r="D263" s="9">
        <v>12946863</v>
      </c>
      <c r="E263" s="9">
        <v>12456817.2333708</v>
      </c>
      <c r="F263" s="9">
        <v>490045.76662920043</v>
      </c>
      <c r="G263" s="9">
        <v>1.2464897211610848</v>
      </c>
      <c r="H263" s="9">
        <v>77000.859894027104</v>
      </c>
      <c r="I263" s="9">
        <v>12304925.716057399</v>
      </c>
      <c r="J263" s="9">
        <v>12608708.7506842</v>
      </c>
      <c r="K263" s="9">
        <v>400610.40323487564</v>
      </c>
      <c r="L263" s="9">
        <v>11666575.123313548</v>
      </c>
      <c r="M263" s="9">
        <v>13247059.343428051</v>
      </c>
    </row>
    <row r="264" spans="2:13" x14ac:dyDescent="0.25">
      <c r="B264" s="1" t="s">
        <v>168</v>
      </c>
      <c r="C264" s="6">
        <v>1</v>
      </c>
      <c r="D264" s="9">
        <v>14674061</v>
      </c>
      <c r="E264" s="9">
        <v>14085949.689429693</v>
      </c>
      <c r="F264" s="9">
        <v>588111.31057030708</v>
      </c>
      <c r="G264" s="9">
        <v>1.4959311016335191</v>
      </c>
      <c r="H264" s="9">
        <v>85918.539697509783</v>
      </c>
      <c r="I264" s="9">
        <v>13916467.200818956</v>
      </c>
      <c r="J264" s="9">
        <v>14255432.17804043</v>
      </c>
      <c r="K264" s="9">
        <v>402419.62951543834</v>
      </c>
      <c r="L264" s="9">
        <v>13292138.708514426</v>
      </c>
      <c r="M264" s="9">
        <v>14879760.67034496</v>
      </c>
    </row>
    <row r="265" spans="2:13" x14ac:dyDescent="0.25">
      <c r="B265" s="1" t="s">
        <v>169</v>
      </c>
      <c r="C265" s="6">
        <v>1</v>
      </c>
      <c r="D265" s="9">
        <v>18274752</v>
      </c>
      <c r="E265" s="9">
        <v>19346231.519820325</v>
      </c>
      <c r="F265" s="9">
        <v>-1071479.5198203251</v>
      </c>
      <c r="G265" s="9">
        <v>-2.7254356609945787</v>
      </c>
      <c r="H265" s="9">
        <v>115100.75529303991</v>
      </c>
      <c r="I265" s="9">
        <v>19119184.336328618</v>
      </c>
      <c r="J265" s="9">
        <v>19573278.703312032</v>
      </c>
      <c r="K265" s="9">
        <v>409643.43840054161</v>
      </c>
      <c r="L265" s="9">
        <v>18538170.889045946</v>
      </c>
      <c r="M265" s="9">
        <v>20154292.150594704</v>
      </c>
    </row>
    <row r="266" spans="2:13" x14ac:dyDescent="0.25">
      <c r="B266" s="1" t="s">
        <v>170</v>
      </c>
      <c r="C266" s="6">
        <v>1</v>
      </c>
      <c r="D266" s="9">
        <v>19081340.899999999</v>
      </c>
      <c r="E266" s="9">
        <v>18273761.13662716</v>
      </c>
      <c r="F266" s="9">
        <v>807579.7633728385</v>
      </c>
      <c r="G266" s="9">
        <v>2.0541752273183733</v>
      </c>
      <c r="H266" s="9">
        <v>89962.041508137641</v>
      </c>
      <c r="I266" s="9">
        <v>18096302.456242446</v>
      </c>
      <c r="J266" s="9">
        <v>18451219.817011874</v>
      </c>
      <c r="K266" s="9">
        <v>403302.28324161761</v>
      </c>
      <c r="L266" s="9">
        <v>17478209.037315082</v>
      </c>
      <c r="M266" s="9">
        <v>19069313.235939238</v>
      </c>
    </row>
    <row r="267" spans="2:13" x14ac:dyDescent="0.25">
      <c r="B267" s="1" t="s">
        <v>171</v>
      </c>
      <c r="C267" s="6">
        <v>1</v>
      </c>
      <c r="D267" s="9">
        <v>16407410</v>
      </c>
      <c r="E267" s="9">
        <v>15896566.089905094</v>
      </c>
      <c r="F267" s="9">
        <v>510843.91009490564</v>
      </c>
      <c r="G267" s="9">
        <v>1.2993922739727517</v>
      </c>
      <c r="H267" s="9">
        <v>96730.645568411637</v>
      </c>
      <c r="I267" s="9">
        <v>15705755.694458712</v>
      </c>
      <c r="J267" s="9">
        <v>16087376.485351477</v>
      </c>
      <c r="K267" s="9">
        <v>404865.87970298482</v>
      </c>
      <c r="L267" s="9">
        <v>15097929.647907626</v>
      </c>
      <c r="M267" s="9">
        <v>16695202.531902563</v>
      </c>
    </row>
    <row r="268" spans="2:13" x14ac:dyDescent="0.25">
      <c r="B268" s="1" t="s">
        <v>172</v>
      </c>
      <c r="C268" s="6">
        <v>1</v>
      </c>
      <c r="D268" s="9">
        <v>13790066</v>
      </c>
      <c r="E268" s="9">
        <v>13784539.553548753</v>
      </c>
      <c r="F268" s="9">
        <v>5526.4464512467384</v>
      </c>
      <c r="G268" s="9">
        <v>1.4057174176628705E-2</v>
      </c>
      <c r="H268" s="9">
        <v>88729.616309151461</v>
      </c>
      <c r="I268" s="9">
        <v>13609511.949046919</v>
      </c>
      <c r="J268" s="9">
        <v>13959567.158050587</v>
      </c>
      <c r="K268" s="9">
        <v>403029.16465928283</v>
      </c>
      <c r="L268" s="9">
        <v>12989526.2066082</v>
      </c>
      <c r="M268" s="9">
        <v>14579552.900489306</v>
      </c>
    </row>
    <row r="269" spans="2:13" x14ac:dyDescent="0.25">
      <c r="B269" s="1" t="s">
        <v>173</v>
      </c>
      <c r="C269" s="6">
        <v>1</v>
      </c>
      <c r="D269" s="9">
        <v>13598163</v>
      </c>
      <c r="E269" s="9">
        <v>13482212.624767685</v>
      </c>
      <c r="F269" s="9">
        <v>115950.37523231469</v>
      </c>
      <c r="G269" s="9">
        <v>0.29493357709426421</v>
      </c>
      <c r="H269" s="9">
        <v>89955.116187914275</v>
      </c>
      <c r="I269" s="9">
        <v>13304767.605235565</v>
      </c>
      <c r="J269" s="9">
        <v>13659657.644299805</v>
      </c>
      <c r="K269" s="9">
        <v>403300.73851156194</v>
      </c>
      <c r="L269" s="9">
        <v>12686663.572582515</v>
      </c>
      <c r="M269" s="9">
        <v>14277761.676952856</v>
      </c>
    </row>
    <row r="270" spans="2:13" x14ac:dyDescent="0.25">
      <c r="B270" s="1" t="s">
        <v>174</v>
      </c>
      <c r="C270" s="6">
        <v>1</v>
      </c>
      <c r="D270" s="9">
        <v>15084566</v>
      </c>
      <c r="E270" s="9">
        <v>14948519.665761167</v>
      </c>
      <c r="F270" s="9">
        <v>136046.33423883282</v>
      </c>
      <c r="G270" s="9">
        <v>0.3460500401764835</v>
      </c>
      <c r="H270" s="9">
        <v>97941.451649306109</v>
      </c>
      <c r="I270" s="9">
        <v>14755320.840197867</v>
      </c>
      <c r="J270" s="9">
        <v>15141718.491324468</v>
      </c>
      <c r="K270" s="9">
        <v>405156.87172595685</v>
      </c>
      <c r="L270" s="9">
        <v>14149309.214331128</v>
      </c>
      <c r="M270" s="9">
        <v>15747730.117191207</v>
      </c>
    </row>
    <row r="271" spans="2:13" x14ac:dyDescent="0.25">
      <c r="B271" s="1" t="s">
        <v>175</v>
      </c>
      <c r="C271" s="6">
        <v>1</v>
      </c>
      <c r="D271" s="9">
        <v>15605142</v>
      </c>
      <c r="E271" s="9">
        <v>15558652.882883636</v>
      </c>
      <c r="F271" s="9">
        <v>46489.117116363719</v>
      </c>
      <c r="G271" s="9">
        <v>0.11825060142851616</v>
      </c>
      <c r="H271" s="9">
        <v>110279.77789033616</v>
      </c>
      <c r="I271" s="9">
        <v>15341115.535692954</v>
      </c>
      <c r="J271" s="9">
        <v>15776190.230074318</v>
      </c>
      <c r="K271" s="9">
        <v>408315.06483000593</v>
      </c>
      <c r="L271" s="9">
        <v>14753212.595277702</v>
      </c>
      <c r="M271" s="9">
        <v>16364093.17048957</v>
      </c>
    </row>
    <row r="272" spans="2:13" x14ac:dyDescent="0.25">
      <c r="B272" s="1" t="s">
        <v>176</v>
      </c>
      <c r="C272" s="6">
        <v>1</v>
      </c>
      <c r="D272" s="9">
        <v>13777511</v>
      </c>
      <c r="E272" s="9">
        <v>13697562.687031029</v>
      </c>
      <c r="F272" s="9">
        <v>79948.312968971208</v>
      </c>
      <c r="G272" s="9">
        <v>0.20335804760741283</v>
      </c>
      <c r="H272" s="9">
        <v>120954.36837478263</v>
      </c>
      <c r="I272" s="9">
        <v>13458968.695179323</v>
      </c>
      <c r="J272" s="9">
        <v>13936156.678882735</v>
      </c>
      <c r="K272" s="9">
        <v>411326.53936323232</v>
      </c>
      <c r="L272" s="9">
        <v>12886181.979580019</v>
      </c>
      <c r="M272" s="9">
        <v>14508943.394482039</v>
      </c>
    </row>
    <row r="273" spans="2:13" x14ac:dyDescent="0.25">
      <c r="B273" s="1" t="s">
        <v>177</v>
      </c>
      <c r="C273" s="6">
        <v>1</v>
      </c>
      <c r="D273" s="9">
        <v>13886125</v>
      </c>
      <c r="E273" s="9">
        <v>13905021.940972313</v>
      </c>
      <c r="F273" s="9">
        <v>-18896.940972313285</v>
      </c>
      <c r="G273" s="9">
        <v>-4.8066618033248611E-2</v>
      </c>
      <c r="H273" s="9">
        <v>98309.956988106191</v>
      </c>
      <c r="I273" s="9">
        <v>13711096.203591075</v>
      </c>
      <c r="J273" s="9">
        <v>14098947.678353552</v>
      </c>
      <c r="K273" s="9">
        <v>405246.11089878873</v>
      </c>
      <c r="L273" s="9">
        <v>13105635.456789082</v>
      </c>
      <c r="M273" s="9">
        <v>14704408.425155545</v>
      </c>
    </row>
    <row r="274" spans="2:13" x14ac:dyDescent="0.25">
      <c r="B274" s="1" t="s">
        <v>178</v>
      </c>
      <c r="C274" s="6">
        <v>1</v>
      </c>
      <c r="D274" s="9">
        <v>12732906</v>
      </c>
      <c r="E274" s="9">
        <v>12905215.454901306</v>
      </c>
      <c r="F274" s="9">
        <v>-172309.45490130596</v>
      </c>
      <c r="G274" s="9">
        <v>-0.43828960276656154</v>
      </c>
      <c r="H274" s="9">
        <v>90705.915946815876</v>
      </c>
      <c r="I274" s="9">
        <v>12726289.411459388</v>
      </c>
      <c r="J274" s="9">
        <v>13084141.498343224</v>
      </c>
      <c r="K274" s="9">
        <v>403468.86613881489</v>
      </c>
      <c r="L274" s="9">
        <v>12109334.754985955</v>
      </c>
      <c r="M274" s="9">
        <v>13701096.154816657</v>
      </c>
    </row>
    <row r="275" spans="2:13" x14ac:dyDescent="0.25">
      <c r="B275" s="1" t="s">
        <v>179</v>
      </c>
      <c r="C275" s="6">
        <v>1</v>
      </c>
      <c r="D275" s="9">
        <v>12550053</v>
      </c>
      <c r="E275" s="9">
        <v>12902796.600336544</v>
      </c>
      <c r="F275" s="9">
        <v>-352743.60033654422</v>
      </c>
      <c r="G275" s="9">
        <v>-0.89724532271606028</v>
      </c>
      <c r="H275" s="9">
        <v>92136.064980282128</v>
      </c>
      <c r="I275" s="9">
        <v>12721049.451948833</v>
      </c>
      <c r="J275" s="9">
        <v>13084543.748724256</v>
      </c>
      <c r="K275" s="9">
        <v>403792.78996242722</v>
      </c>
      <c r="L275" s="9">
        <v>12106276.929880733</v>
      </c>
      <c r="M275" s="9">
        <v>13699316.270792356</v>
      </c>
    </row>
    <row r="276" spans="2:13" x14ac:dyDescent="0.25">
      <c r="B276" s="1" t="s">
        <v>180</v>
      </c>
      <c r="C276" s="6">
        <v>1</v>
      </c>
      <c r="D276" s="9">
        <v>13748210</v>
      </c>
      <c r="E276" s="9">
        <v>14345039.163010333</v>
      </c>
      <c r="F276" s="9">
        <v>-596829.16301033273</v>
      </c>
      <c r="G276" s="9">
        <v>-1.518105996708806</v>
      </c>
      <c r="H276" s="9">
        <v>102185.73236606269</v>
      </c>
      <c r="I276" s="9">
        <v>14143468.090190841</v>
      </c>
      <c r="J276" s="9">
        <v>14546610.235829825</v>
      </c>
      <c r="K276" s="9">
        <v>406203.75017320889</v>
      </c>
      <c r="L276" s="9">
        <v>13543763.644306829</v>
      </c>
      <c r="M276" s="9">
        <v>15146314.681713836</v>
      </c>
    </row>
    <row r="277" spans="2:13" x14ac:dyDescent="0.25">
      <c r="B277" s="1" t="s">
        <v>181</v>
      </c>
      <c r="C277" s="6">
        <v>1</v>
      </c>
      <c r="D277" s="9">
        <v>16691749</v>
      </c>
      <c r="E277" s="9">
        <v>17198823.066676442</v>
      </c>
      <c r="F277" s="9">
        <v>-507074.06667644158</v>
      </c>
      <c r="G277" s="9">
        <v>-1.2898032286396497</v>
      </c>
      <c r="H277" s="9">
        <v>94389.710222927009</v>
      </c>
      <c r="I277" s="9">
        <v>17012630.38877305</v>
      </c>
      <c r="J277" s="9">
        <v>17385015.744579833</v>
      </c>
      <c r="K277" s="9">
        <v>404312.97301911825</v>
      </c>
      <c r="L277" s="9">
        <v>16401277.285682771</v>
      </c>
      <c r="M277" s="9">
        <v>17996368.847670112</v>
      </c>
    </row>
    <row r="278" spans="2:13" x14ac:dyDescent="0.25">
      <c r="B278" s="1" t="s">
        <v>182</v>
      </c>
      <c r="C278" s="6">
        <v>1</v>
      </c>
      <c r="D278" s="9">
        <v>18092812</v>
      </c>
      <c r="E278" s="9">
        <v>18201202.829278432</v>
      </c>
      <c r="F278" s="9">
        <v>-108390.82927843183</v>
      </c>
      <c r="G278" s="9">
        <v>-0.27570497240091968</v>
      </c>
      <c r="H278" s="9">
        <v>92436.931658205838</v>
      </c>
      <c r="I278" s="9">
        <v>18018862.192762382</v>
      </c>
      <c r="J278" s="9">
        <v>18383543.465794481</v>
      </c>
      <c r="K278" s="9">
        <v>403861.54693158634</v>
      </c>
      <c r="L278" s="9">
        <v>17404547.529163603</v>
      </c>
      <c r="M278" s="9">
        <v>18997858.129393261</v>
      </c>
    </row>
    <row r="279" spans="2:13" x14ac:dyDescent="0.25">
      <c r="B279" s="1" t="s">
        <v>183</v>
      </c>
      <c r="C279" s="6">
        <v>1</v>
      </c>
      <c r="D279" s="9">
        <v>14888714</v>
      </c>
      <c r="E279" s="9">
        <v>14145998.438008476</v>
      </c>
      <c r="F279" s="9">
        <v>742715.56199152395</v>
      </c>
      <c r="G279" s="9">
        <v>1.8891854124909158</v>
      </c>
      <c r="H279" s="9">
        <v>111382.64972882169</v>
      </c>
      <c r="I279" s="9">
        <v>13926285.571256319</v>
      </c>
      <c r="J279" s="9">
        <v>14365711.304760633</v>
      </c>
      <c r="K279" s="9">
        <v>408614.31376813451</v>
      </c>
      <c r="L279" s="9">
        <v>13339967.853419764</v>
      </c>
      <c r="M279" s="9">
        <v>14952029.022597188</v>
      </c>
    </row>
    <row r="280" spans="2:13" x14ac:dyDescent="0.25">
      <c r="B280" s="1" t="s">
        <v>184</v>
      </c>
      <c r="C280" s="6">
        <v>1</v>
      </c>
      <c r="D280" s="9">
        <v>13889177</v>
      </c>
      <c r="E280" s="9">
        <v>13767415.033698007</v>
      </c>
      <c r="F280" s="9">
        <v>121761.96630199254</v>
      </c>
      <c r="G280" s="9">
        <v>0.30971605053908902</v>
      </c>
      <c r="H280" s="9">
        <v>92601.654356526778</v>
      </c>
      <c r="I280" s="9">
        <v>13584749.465997834</v>
      </c>
      <c r="J280" s="9">
        <v>13950080.601398181</v>
      </c>
      <c r="K280" s="9">
        <v>403899.28094161756</v>
      </c>
      <c r="L280" s="9">
        <v>12970685.299660677</v>
      </c>
      <c r="M280" s="9">
        <v>14564144.767735338</v>
      </c>
    </row>
    <row r="281" spans="2:13" x14ac:dyDescent="0.25">
      <c r="B281" s="1" t="s">
        <v>185</v>
      </c>
      <c r="C281" s="6">
        <v>1</v>
      </c>
      <c r="D281" s="9">
        <v>13623711</v>
      </c>
      <c r="E281" s="9">
        <v>13628354.009875285</v>
      </c>
      <c r="F281" s="9">
        <v>-4643.0098752845079</v>
      </c>
      <c r="G281" s="9">
        <v>-1.1810048119792676E-2</v>
      </c>
      <c r="H281" s="9">
        <v>85013.964726009232</v>
      </c>
      <c r="I281" s="9">
        <v>13460655.881402006</v>
      </c>
      <c r="J281" s="9">
        <v>13796052.138348563</v>
      </c>
      <c r="K281" s="9">
        <v>402227.46916890849</v>
      </c>
      <c r="L281" s="9">
        <v>12834922.083513981</v>
      </c>
      <c r="M281" s="9">
        <v>14421785.936236588</v>
      </c>
    </row>
    <row r="282" spans="2:13" x14ac:dyDescent="0.25">
      <c r="B282" s="1" t="s">
        <v>186</v>
      </c>
      <c r="C282" s="6">
        <v>1</v>
      </c>
      <c r="D282" s="9">
        <v>14991479</v>
      </c>
      <c r="E282" s="9">
        <v>14992215.975831993</v>
      </c>
      <c r="F282" s="9">
        <v>-736.97583199292421</v>
      </c>
      <c r="G282" s="9">
        <v>-1.8745857262315953E-3</v>
      </c>
      <c r="H282" s="9">
        <v>86422.001327315316</v>
      </c>
      <c r="I282" s="9">
        <v>14821740.361287786</v>
      </c>
      <c r="J282" s="9">
        <v>15162691.5903762</v>
      </c>
      <c r="K282" s="9">
        <v>402527.42151188728</v>
      </c>
      <c r="L282" s="9">
        <v>14198192.364954965</v>
      </c>
      <c r="M282" s="9">
        <v>15786239.586709021</v>
      </c>
    </row>
    <row r="283" spans="2:13" x14ac:dyDescent="0.25">
      <c r="B283" s="1" t="s">
        <v>187</v>
      </c>
      <c r="C283" s="6">
        <v>1</v>
      </c>
      <c r="D283" s="9">
        <v>16050658</v>
      </c>
      <c r="E283" s="9">
        <v>15829507.70044581</v>
      </c>
      <c r="F283" s="9">
        <v>221150.29955418967</v>
      </c>
      <c r="G283" s="9">
        <v>0.56252210303160355</v>
      </c>
      <c r="H283" s="9">
        <v>95472.396390319234</v>
      </c>
      <c r="I283" s="9">
        <v>15641179.321136413</v>
      </c>
      <c r="J283" s="9">
        <v>16017836.079755208</v>
      </c>
      <c r="K283" s="9">
        <v>404567.10349223937</v>
      </c>
      <c r="L283" s="9">
        <v>15031460.622931411</v>
      </c>
      <c r="M283" s="9">
        <v>16627554.777960209</v>
      </c>
    </row>
    <row r="284" spans="2:13" x14ac:dyDescent="0.25">
      <c r="B284" s="1" t="s">
        <v>188</v>
      </c>
      <c r="C284" s="6">
        <v>1</v>
      </c>
      <c r="D284" s="9">
        <v>14148177</v>
      </c>
      <c r="E284" s="9">
        <v>14294499.564564221</v>
      </c>
      <c r="F284" s="9">
        <v>-146322.56456422061</v>
      </c>
      <c r="G284" s="9">
        <v>-0.37218885484473052</v>
      </c>
      <c r="H284" s="9">
        <v>86468.883621069952</v>
      </c>
      <c r="I284" s="9">
        <v>14123931.470238056</v>
      </c>
      <c r="J284" s="9">
        <v>14465067.658890385</v>
      </c>
      <c r="K284" s="9">
        <v>402537.4896705451</v>
      </c>
      <c r="L284" s="9">
        <v>13500456.093286969</v>
      </c>
      <c r="M284" s="9">
        <v>15088543.035841472</v>
      </c>
    </row>
    <row r="285" spans="2:13" x14ac:dyDescent="0.25">
      <c r="B285" s="1" t="s">
        <v>189</v>
      </c>
      <c r="C285" s="6">
        <v>1</v>
      </c>
      <c r="D285" s="9">
        <v>14273134</v>
      </c>
      <c r="E285" s="9">
        <v>13904981.731371429</v>
      </c>
      <c r="F285" s="9">
        <v>368152.26862857118</v>
      </c>
      <c r="G285" s="9">
        <v>0.9364391040946991</v>
      </c>
      <c r="H285" s="9">
        <v>82919.333862686093</v>
      </c>
      <c r="I285" s="9">
        <v>13741415.461431671</v>
      </c>
      <c r="J285" s="9">
        <v>14068548.001311187</v>
      </c>
      <c r="K285" s="9">
        <v>401789.96837131423</v>
      </c>
      <c r="L285" s="9">
        <v>13112412.816930562</v>
      </c>
      <c r="M285" s="9">
        <v>14697550.645812295</v>
      </c>
    </row>
    <row r="286" spans="2:13" x14ac:dyDescent="0.25">
      <c r="B286" s="1" t="s">
        <v>190</v>
      </c>
      <c r="C286" s="6">
        <v>1</v>
      </c>
      <c r="D286" s="9">
        <v>12863305</v>
      </c>
      <c r="E286" s="9">
        <v>12942717.516486699</v>
      </c>
      <c r="F286" s="9">
        <v>-79412.516486698762</v>
      </c>
      <c r="G286" s="9">
        <v>-0.20199518549683732</v>
      </c>
      <c r="H286" s="9">
        <v>82609.059182191108</v>
      </c>
      <c r="I286" s="9">
        <v>12779763.292854855</v>
      </c>
      <c r="J286" s="9">
        <v>13105671.740118543</v>
      </c>
      <c r="K286" s="9">
        <v>401726.05020655162</v>
      </c>
      <c r="L286" s="9">
        <v>12150274.686703108</v>
      </c>
      <c r="M286" s="9">
        <v>13735160.346270289</v>
      </c>
    </row>
    <row r="287" spans="2:13" x14ac:dyDescent="0.25">
      <c r="B287" s="1" t="s">
        <v>191</v>
      </c>
      <c r="C287" s="6">
        <v>1</v>
      </c>
      <c r="D287" s="9">
        <v>13398133</v>
      </c>
      <c r="E287" s="9">
        <v>12982996.266378045</v>
      </c>
      <c r="F287" s="9">
        <v>415136.73362195492</v>
      </c>
      <c r="G287" s="9">
        <v>1.055949681793088</v>
      </c>
      <c r="H287" s="9">
        <v>89214.244870343915</v>
      </c>
      <c r="I287" s="9">
        <v>12807012.685961211</v>
      </c>
      <c r="J287" s="9">
        <v>13158979.846794879</v>
      </c>
      <c r="K287" s="9">
        <v>403136.13611703896</v>
      </c>
      <c r="L287" s="9">
        <v>12187771.908066319</v>
      </c>
      <c r="M287" s="9">
        <v>13778220.624689771</v>
      </c>
    </row>
    <row r="288" spans="2:13" x14ac:dyDescent="0.25">
      <c r="B288" s="1" t="s">
        <v>192</v>
      </c>
      <c r="C288" s="6">
        <v>1</v>
      </c>
      <c r="D288" s="9">
        <v>14135802</v>
      </c>
      <c r="E288" s="9">
        <v>13978041.481784612</v>
      </c>
      <c r="F288" s="9">
        <v>157760.51821538806</v>
      </c>
      <c r="G288" s="9">
        <v>0.40128265103312838</v>
      </c>
      <c r="H288" s="9">
        <v>117221.08356409323</v>
      </c>
      <c r="I288" s="9">
        <v>13746811.74917935</v>
      </c>
      <c r="J288" s="9">
        <v>14209271.214389874</v>
      </c>
      <c r="K288" s="9">
        <v>410244.25064530788</v>
      </c>
      <c r="L288" s="9">
        <v>13168795.691732746</v>
      </c>
      <c r="M288" s="9">
        <v>14787287.271836478</v>
      </c>
    </row>
    <row r="289" spans="2:13" x14ac:dyDescent="0.25">
      <c r="B289" s="1" t="s">
        <v>193</v>
      </c>
      <c r="C289" s="6">
        <v>1</v>
      </c>
      <c r="D289" s="9">
        <v>16671355</v>
      </c>
      <c r="E289" s="9">
        <v>16708079.869899504</v>
      </c>
      <c r="F289" s="9">
        <v>-36724.869899503887</v>
      </c>
      <c r="G289" s="9">
        <v>-9.3414076721016981E-2</v>
      </c>
      <c r="H289" s="9">
        <v>107689.46768333123</v>
      </c>
      <c r="I289" s="9">
        <v>16495652.155876502</v>
      </c>
      <c r="J289" s="9">
        <v>16920507.583922505</v>
      </c>
      <c r="K289" s="9">
        <v>407623.09086398594</v>
      </c>
      <c r="L289" s="9">
        <v>15904004.566733807</v>
      </c>
      <c r="M289" s="9">
        <v>17512155.1730652</v>
      </c>
    </row>
    <row r="290" spans="2:13" x14ac:dyDescent="0.25">
      <c r="B290" s="1" t="s">
        <v>194</v>
      </c>
      <c r="C290" s="6">
        <v>1</v>
      </c>
      <c r="D290" s="9">
        <v>17143727</v>
      </c>
      <c r="E290" s="9">
        <v>16862828.196222577</v>
      </c>
      <c r="F290" s="9">
        <v>280898.80377742276</v>
      </c>
      <c r="G290" s="9">
        <v>0.71449953338733374</v>
      </c>
      <c r="H290" s="9">
        <v>101508.48971999591</v>
      </c>
      <c r="I290" s="9">
        <v>16662593.048914073</v>
      </c>
      <c r="J290" s="9">
        <v>17063063.34353108</v>
      </c>
      <c r="K290" s="9">
        <v>406033.91021049535</v>
      </c>
      <c r="L290" s="9">
        <v>16061887.702993756</v>
      </c>
      <c r="M290" s="9">
        <v>17663768.689451396</v>
      </c>
    </row>
    <row r="291" spans="2:13" x14ac:dyDescent="0.25">
      <c r="B291" s="1" t="s">
        <v>195</v>
      </c>
      <c r="C291" s="6">
        <v>1</v>
      </c>
      <c r="D291" s="9">
        <v>15916123</v>
      </c>
      <c r="E291" s="9">
        <v>15541702.634654131</v>
      </c>
      <c r="F291" s="9">
        <v>374420.36534586921</v>
      </c>
      <c r="G291" s="9">
        <v>0.95238275397682826</v>
      </c>
      <c r="H291" s="9">
        <v>95159.472876022803</v>
      </c>
      <c r="I291" s="9">
        <v>15353991.52672917</v>
      </c>
      <c r="J291" s="9">
        <v>15729413.742579091</v>
      </c>
      <c r="K291" s="9">
        <v>404493.37205154868</v>
      </c>
      <c r="L291" s="9">
        <v>14743800.999416813</v>
      </c>
      <c r="M291" s="9">
        <v>16339604.269891448</v>
      </c>
    </row>
    <row r="292" spans="2:13" x14ac:dyDescent="0.25">
      <c r="B292" s="1" t="s">
        <v>196</v>
      </c>
      <c r="C292" s="6">
        <v>1</v>
      </c>
      <c r="D292" s="9">
        <v>13910480</v>
      </c>
      <c r="E292" s="9">
        <v>13998003.382923381</v>
      </c>
      <c r="F292" s="9">
        <v>-87523.382923381403</v>
      </c>
      <c r="G292" s="9">
        <v>-0.22262613944340062</v>
      </c>
      <c r="H292" s="9">
        <v>84171.090804480496</v>
      </c>
      <c r="I292" s="9">
        <v>13831967.903400011</v>
      </c>
      <c r="J292" s="9">
        <v>14164038.862446751</v>
      </c>
      <c r="K292" s="9">
        <v>402050.16513217124</v>
      </c>
      <c r="L292" s="9">
        <v>13204921.20563245</v>
      </c>
      <c r="M292" s="9">
        <v>14791085.560214313</v>
      </c>
    </row>
    <row r="293" spans="2:13" x14ac:dyDescent="0.25">
      <c r="B293" s="1" t="s">
        <v>197</v>
      </c>
      <c r="C293" s="6">
        <v>1</v>
      </c>
      <c r="D293" s="9">
        <v>13805540</v>
      </c>
      <c r="E293" s="9">
        <v>13893756.500961386</v>
      </c>
      <c r="F293" s="9">
        <v>-88216.500961385667</v>
      </c>
      <c r="G293" s="9">
        <v>-0.22438916765169731</v>
      </c>
      <c r="H293" s="9">
        <v>83107.575768894952</v>
      </c>
      <c r="I293" s="9">
        <v>13729818.90596376</v>
      </c>
      <c r="J293" s="9">
        <v>14057694.095959011</v>
      </c>
      <c r="K293" s="9">
        <v>401828.85897577432</v>
      </c>
      <c r="L293" s="9">
        <v>13101110.871105537</v>
      </c>
      <c r="M293" s="9">
        <v>14686402.130817235</v>
      </c>
    </row>
    <row r="294" spans="2:13" x14ac:dyDescent="0.25">
      <c r="B294" s="1" t="s">
        <v>198</v>
      </c>
      <c r="C294" s="6">
        <v>1</v>
      </c>
      <c r="D294" s="9">
        <v>15835971</v>
      </c>
      <c r="E294" s="9">
        <v>15450246.303216638</v>
      </c>
      <c r="F294" s="9">
        <v>385724.69678336196</v>
      </c>
      <c r="G294" s="9">
        <v>0.98113666616416639</v>
      </c>
      <c r="H294" s="9">
        <v>100632.1609491127</v>
      </c>
      <c r="I294" s="9">
        <v>15251739.797729252</v>
      </c>
      <c r="J294" s="9">
        <v>15648752.808704024</v>
      </c>
      <c r="K294" s="9">
        <v>405815.71503932448</v>
      </c>
      <c r="L294" s="9">
        <v>14649736.220708752</v>
      </c>
      <c r="M294" s="9">
        <v>16250756.385724524</v>
      </c>
    </row>
    <row r="295" spans="2:13" x14ac:dyDescent="0.25">
      <c r="B295" s="1" t="s">
        <v>199</v>
      </c>
      <c r="C295" s="6">
        <v>1</v>
      </c>
      <c r="D295" s="9">
        <v>16331485</v>
      </c>
      <c r="E295" s="9">
        <v>15954198.475120321</v>
      </c>
      <c r="F295" s="9">
        <v>377286.52487967908</v>
      </c>
      <c r="G295" s="9">
        <v>0.95967317181407719</v>
      </c>
      <c r="H295" s="9">
        <v>106485.72246634324</v>
      </c>
      <c r="I295" s="9">
        <v>15744145.262988839</v>
      </c>
      <c r="J295" s="9">
        <v>16164251.687251803</v>
      </c>
      <c r="K295" s="9">
        <v>407306.72943712724</v>
      </c>
      <c r="L295" s="9">
        <v>15150747.224948462</v>
      </c>
      <c r="M295" s="9">
        <v>16757649.72529218</v>
      </c>
    </row>
    <row r="296" spans="2:13" x14ac:dyDescent="0.25">
      <c r="B296" s="1" t="s">
        <v>200</v>
      </c>
      <c r="C296" s="6">
        <v>1</v>
      </c>
      <c r="D296" s="9">
        <v>13966621</v>
      </c>
      <c r="E296" s="9">
        <v>14084227.241100762</v>
      </c>
      <c r="F296" s="9">
        <v>-117606.24110076204</v>
      </c>
      <c r="G296" s="9">
        <v>-0.29914546897293204</v>
      </c>
      <c r="H296" s="9">
        <v>129784.93983653323</v>
      </c>
      <c r="I296" s="9">
        <v>13828214.10743797</v>
      </c>
      <c r="J296" s="9">
        <v>14340240.374763554</v>
      </c>
      <c r="K296" s="9">
        <v>414009.29139810696</v>
      </c>
      <c r="L296" s="9">
        <v>13267554.550187314</v>
      </c>
      <c r="M296" s="9">
        <v>14900899.93201421</v>
      </c>
    </row>
    <row r="297" spans="2:13" x14ac:dyDescent="0.25">
      <c r="B297" s="1" t="s">
        <v>201</v>
      </c>
      <c r="C297" s="6">
        <v>1</v>
      </c>
      <c r="D297" s="9">
        <v>14896809</v>
      </c>
      <c r="E297" s="9">
        <v>14531060.065277325</v>
      </c>
      <c r="F297" s="9">
        <v>365748.93472267501</v>
      </c>
      <c r="G297" s="9">
        <v>0.93032593831668675</v>
      </c>
      <c r="H297" s="9">
        <v>108231.1385330701</v>
      </c>
      <c r="I297" s="9">
        <v>14317563.854001636</v>
      </c>
      <c r="J297" s="9">
        <v>14744556.276553014</v>
      </c>
      <c r="K297" s="9">
        <v>407766.52891545021</v>
      </c>
      <c r="L297" s="9">
        <v>13726701.816917153</v>
      </c>
      <c r="M297" s="9">
        <v>15335418.313637497</v>
      </c>
    </row>
    <row r="298" spans="2:13" x14ac:dyDescent="0.25">
      <c r="B298" s="1" t="s">
        <v>202</v>
      </c>
      <c r="C298" s="6">
        <v>1</v>
      </c>
      <c r="D298" s="9">
        <v>12976713</v>
      </c>
      <c r="E298" s="9">
        <v>13314387.071442021</v>
      </c>
      <c r="F298" s="9">
        <v>-337674.07144202106</v>
      </c>
      <c r="G298" s="9">
        <v>-0.85891418275137976</v>
      </c>
      <c r="H298" s="9">
        <v>93941.065138408871</v>
      </c>
      <c r="I298" s="9">
        <v>13129079.388624614</v>
      </c>
      <c r="J298" s="9">
        <v>13499694.754259428</v>
      </c>
      <c r="K298" s="9">
        <v>404208.46907867835</v>
      </c>
      <c r="L298" s="9">
        <v>12517047.434407009</v>
      </c>
      <c r="M298" s="9">
        <v>14111726.708477033</v>
      </c>
    </row>
    <row r="299" spans="2:13" x14ac:dyDescent="0.25">
      <c r="B299" s="1" t="s">
        <v>203</v>
      </c>
      <c r="C299" s="6">
        <v>1</v>
      </c>
      <c r="D299" s="9">
        <v>13102698</v>
      </c>
      <c r="E299" s="9">
        <v>13415606.178122185</v>
      </c>
      <c r="F299" s="9">
        <v>-312908.17812218517</v>
      </c>
      <c r="G299" s="9">
        <v>-0.79591918603731582</v>
      </c>
      <c r="H299" s="9">
        <v>90093.681024473379</v>
      </c>
      <c r="I299" s="9">
        <v>13237887.826275334</v>
      </c>
      <c r="J299" s="9">
        <v>13593324.529969037</v>
      </c>
      <c r="K299" s="9">
        <v>403331.66763363581</v>
      </c>
      <c r="L299" s="9">
        <v>12619996.115303012</v>
      </c>
      <c r="M299" s="9">
        <v>14211216.240941359</v>
      </c>
    </row>
    <row r="300" spans="2:13" x14ac:dyDescent="0.25">
      <c r="B300" s="1" t="s">
        <v>204</v>
      </c>
      <c r="C300" s="6">
        <v>1</v>
      </c>
      <c r="D300" s="9">
        <v>17368816</v>
      </c>
      <c r="E300" s="9">
        <v>16635569.93826583</v>
      </c>
      <c r="F300" s="9">
        <v>733246.06173416972</v>
      </c>
      <c r="G300" s="9">
        <v>1.8650986117487809</v>
      </c>
      <c r="H300" s="9">
        <v>121504.19034495721</v>
      </c>
      <c r="I300" s="9">
        <v>16395891.370301377</v>
      </c>
      <c r="J300" s="9">
        <v>16875248.506230284</v>
      </c>
      <c r="K300" s="9">
        <v>411488.55515916075</v>
      </c>
      <c r="L300" s="9">
        <v>15823869.639253035</v>
      </c>
      <c r="M300" s="9">
        <v>17447270.237278625</v>
      </c>
    </row>
    <row r="301" spans="2:13" x14ac:dyDescent="0.25">
      <c r="B301" s="1" t="s">
        <v>205</v>
      </c>
      <c r="C301" s="6">
        <v>1</v>
      </c>
      <c r="D301" s="9">
        <v>19805768</v>
      </c>
      <c r="E301" s="9">
        <v>20121835.825509634</v>
      </c>
      <c r="F301" s="9">
        <v>-316067.82550963387</v>
      </c>
      <c r="G301" s="9">
        <v>-0.80395612515432768</v>
      </c>
      <c r="H301" s="9">
        <v>118048.05898024533</v>
      </c>
      <c r="I301" s="9">
        <v>19888974.805267934</v>
      </c>
      <c r="J301" s="9">
        <v>20354696.845751334</v>
      </c>
      <c r="K301" s="9">
        <v>410481.31137068052</v>
      </c>
      <c r="L301" s="9">
        <v>19312122.410637449</v>
      </c>
      <c r="M301" s="9">
        <v>20931549.240381818</v>
      </c>
    </row>
    <row r="302" spans="2:13" x14ac:dyDescent="0.25">
      <c r="B302" s="1" t="s">
        <v>206</v>
      </c>
      <c r="C302" s="6">
        <v>1</v>
      </c>
      <c r="D302" s="9">
        <v>19394910</v>
      </c>
      <c r="E302" s="9">
        <v>19591143.173765589</v>
      </c>
      <c r="F302" s="9">
        <v>-196233.17376558855</v>
      </c>
      <c r="G302" s="9">
        <v>-0.49914242853709817</v>
      </c>
      <c r="H302" s="9">
        <v>104027.47738208281</v>
      </c>
      <c r="I302" s="9">
        <v>19385939.083790541</v>
      </c>
      <c r="J302" s="9">
        <v>19796347.263740636</v>
      </c>
      <c r="K302" s="9">
        <v>406670.97118686727</v>
      </c>
      <c r="L302" s="9">
        <v>18788946.017189689</v>
      </c>
      <c r="M302" s="9">
        <v>20393340.330341488</v>
      </c>
    </row>
    <row r="303" spans="2:13" x14ac:dyDescent="0.25">
      <c r="B303" s="1" t="s">
        <v>207</v>
      </c>
      <c r="C303" s="6">
        <v>1</v>
      </c>
      <c r="D303" s="9">
        <v>16134163</v>
      </c>
      <c r="E303" s="9">
        <v>16171137.761358054</v>
      </c>
      <c r="F303" s="9">
        <v>-36974.761358054355</v>
      </c>
      <c r="G303" s="9">
        <v>-9.4049705382053456E-2</v>
      </c>
      <c r="H303" s="9">
        <v>98705.828261256029</v>
      </c>
      <c r="I303" s="9">
        <v>15976431.130251443</v>
      </c>
      <c r="J303" s="9">
        <v>16365844.392464666</v>
      </c>
      <c r="K303" s="9">
        <v>405342.32851792156</v>
      </c>
      <c r="L303" s="9">
        <v>15371561.4787728</v>
      </c>
      <c r="M303" s="9">
        <v>16970714.043943308</v>
      </c>
    </row>
    <row r="304" spans="2:13" x14ac:dyDescent="0.25">
      <c r="B304" s="1" t="s">
        <v>208</v>
      </c>
      <c r="C304" s="6">
        <v>1</v>
      </c>
      <c r="D304" s="9">
        <v>14385984</v>
      </c>
      <c r="E304" s="9">
        <v>14586940.762501612</v>
      </c>
      <c r="F304" s="9">
        <v>-200956.76250161231</v>
      </c>
      <c r="G304" s="9">
        <v>-0.51115743857778495</v>
      </c>
      <c r="H304" s="9">
        <v>94745.356958673947</v>
      </c>
      <c r="I304" s="9">
        <v>14400046.53759739</v>
      </c>
      <c r="J304" s="9">
        <v>14773834.987405835</v>
      </c>
      <c r="K304" s="9">
        <v>404396.14911719499</v>
      </c>
      <c r="L304" s="9">
        <v>13789230.908746175</v>
      </c>
      <c r="M304" s="9">
        <v>15384650.616257049</v>
      </c>
    </row>
    <row r="305" spans="2:13" x14ac:dyDescent="0.25">
      <c r="B305" s="1" t="s">
        <v>209</v>
      </c>
      <c r="C305" s="6">
        <v>1</v>
      </c>
      <c r="D305" s="9">
        <v>14028139</v>
      </c>
      <c r="E305" s="9">
        <v>14261774.250123974</v>
      </c>
      <c r="F305" s="9">
        <v>-233635.25012397394</v>
      </c>
      <c r="G305" s="9">
        <v>-0.59427906047149059</v>
      </c>
      <c r="H305" s="9">
        <v>96916.26906188135</v>
      </c>
      <c r="I305" s="9">
        <v>14070597.694687808</v>
      </c>
      <c r="J305" s="9">
        <v>14452950.80556014</v>
      </c>
      <c r="K305" s="9">
        <v>404910.26902817009</v>
      </c>
      <c r="L305" s="9">
        <v>13463050.245962081</v>
      </c>
      <c r="M305" s="9">
        <v>15060498.254285866</v>
      </c>
    </row>
    <row r="306" spans="2:13" x14ac:dyDescent="0.25">
      <c r="B306" s="1" t="s">
        <v>210</v>
      </c>
      <c r="C306" s="6">
        <v>1</v>
      </c>
      <c r="D306" s="9">
        <v>16177808</v>
      </c>
      <c r="E306" s="9">
        <v>15998496.017944766</v>
      </c>
      <c r="F306" s="9">
        <v>179311.98205523379</v>
      </c>
      <c r="G306" s="9">
        <v>0.45610136385892297</v>
      </c>
      <c r="H306" s="9">
        <v>116065.45396795892</v>
      </c>
      <c r="I306" s="9">
        <v>15769545.874594102</v>
      </c>
      <c r="J306" s="9">
        <v>16227446.161295431</v>
      </c>
      <c r="K306" s="9">
        <v>409915.54296022793</v>
      </c>
      <c r="L306" s="9">
        <v>15189898.63505495</v>
      </c>
      <c r="M306" s="9">
        <v>16807093.400834583</v>
      </c>
    </row>
    <row r="307" spans="2:13" x14ac:dyDescent="0.25">
      <c r="B307" s="1" t="s">
        <v>211</v>
      </c>
      <c r="C307" s="6">
        <v>1</v>
      </c>
      <c r="D307" s="9">
        <v>15068183</v>
      </c>
      <c r="E307" s="9">
        <v>15728463.371500574</v>
      </c>
      <c r="F307" s="9">
        <v>-660280.37150057405</v>
      </c>
      <c r="G307" s="9">
        <v>-1.6795016959765852</v>
      </c>
      <c r="H307" s="9">
        <v>94772.46920321064</v>
      </c>
      <c r="I307" s="9">
        <v>15541515.665116195</v>
      </c>
      <c r="J307" s="9">
        <v>15915411.077884953</v>
      </c>
      <c r="K307" s="9">
        <v>404402.50206256588</v>
      </c>
      <c r="L307" s="9">
        <v>14930740.985956362</v>
      </c>
      <c r="M307" s="9">
        <v>16526185.757044787</v>
      </c>
    </row>
    <row r="308" spans="2:13" x14ac:dyDescent="0.25">
      <c r="B308" s="1" t="s">
        <v>212</v>
      </c>
      <c r="C308" s="6">
        <v>1</v>
      </c>
      <c r="D308" s="9">
        <v>13944271</v>
      </c>
      <c r="E308" s="9">
        <v>14279167.048747333</v>
      </c>
      <c r="F308" s="9">
        <v>-334896.04874733277</v>
      </c>
      <c r="G308" s="9">
        <v>-0.85184795145241343</v>
      </c>
      <c r="H308" s="9">
        <v>114568.07451900122</v>
      </c>
      <c r="I308" s="9">
        <v>14053170.628729226</v>
      </c>
      <c r="J308" s="9">
        <v>14505163.468765439</v>
      </c>
      <c r="K308" s="9">
        <v>409494.08598242479</v>
      </c>
      <c r="L308" s="9">
        <v>13471401.029817984</v>
      </c>
      <c r="M308" s="9">
        <v>15086933.067676682</v>
      </c>
    </row>
    <row r="309" spans="2:13" x14ac:dyDescent="0.25">
      <c r="B309" s="1" t="s">
        <v>213</v>
      </c>
      <c r="C309" s="6">
        <v>1</v>
      </c>
      <c r="D309" s="9">
        <v>14286598</v>
      </c>
      <c r="E309" s="9">
        <v>14530626.411338104</v>
      </c>
      <c r="F309" s="9">
        <v>-244028.41133810394</v>
      </c>
      <c r="G309" s="9">
        <v>-0.62071530276962195</v>
      </c>
      <c r="H309" s="9">
        <v>90101.87048387379</v>
      </c>
      <c r="I309" s="9">
        <v>14352891.905003939</v>
      </c>
      <c r="J309" s="9">
        <v>14708360.917672269</v>
      </c>
      <c r="K309" s="9">
        <v>403333.49702235602</v>
      </c>
      <c r="L309" s="9">
        <v>13735012.739875743</v>
      </c>
      <c r="M309" s="9">
        <v>15326240.082800465</v>
      </c>
    </row>
    <row r="310" spans="2:13" x14ac:dyDescent="0.25">
      <c r="B310" s="1" t="s">
        <v>214</v>
      </c>
      <c r="C310" s="6">
        <v>1</v>
      </c>
      <c r="D310" s="9">
        <v>12746759</v>
      </c>
      <c r="E310" s="9">
        <v>13457042.213760212</v>
      </c>
      <c r="F310" s="9">
        <v>-710283.21376021206</v>
      </c>
      <c r="G310" s="9">
        <v>-1.8066898754280756</v>
      </c>
      <c r="H310" s="9">
        <v>80713.417659060535</v>
      </c>
      <c r="I310" s="9">
        <v>13297827.323268633</v>
      </c>
      <c r="J310" s="9">
        <v>13616257.104251791</v>
      </c>
      <c r="K310" s="9">
        <v>401340.52691672696</v>
      </c>
      <c r="L310" s="9">
        <v>12665359.865321007</v>
      </c>
      <c r="M310" s="9">
        <v>14248724.562199418</v>
      </c>
    </row>
    <row r="311" spans="2:13" x14ac:dyDescent="0.25">
      <c r="B311" s="1" t="s">
        <v>215</v>
      </c>
      <c r="C311" s="6">
        <v>1</v>
      </c>
      <c r="D311" s="9">
        <v>13662946</v>
      </c>
      <c r="E311" s="9">
        <v>14288297.527866716</v>
      </c>
      <c r="F311" s="9">
        <v>-625351.52786671557</v>
      </c>
      <c r="G311" s="9">
        <v>-1.5906560257831086</v>
      </c>
      <c r="H311" s="9">
        <v>77487.100460222049</v>
      </c>
      <c r="I311" s="9">
        <v>14135446.854805179</v>
      </c>
      <c r="J311" s="9">
        <v>14441148.200928252</v>
      </c>
      <c r="K311" s="9">
        <v>400704.14708775183</v>
      </c>
      <c r="L311" s="9">
        <v>13497870.499146584</v>
      </c>
      <c r="M311" s="9">
        <v>15078724.556586847</v>
      </c>
    </row>
    <row r="312" spans="2:13" x14ac:dyDescent="0.25">
      <c r="B312" s="1" t="s">
        <v>216</v>
      </c>
      <c r="C312" s="6">
        <v>1</v>
      </c>
      <c r="D312" s="9">
        <v>15421790</v>
      </c>
      <c r="E312" s="9">
        <v>15315570.494353995</v>
      </c>
      <c r="F312" s="9">
        <v>106219.50564600527</v>
      </c>
      <c r="G312" s="9">
        <v>0.2701819523618918</v>
      </c>
      <c r="H312" s="9">
        <v>98641.297378457675</v>
      </c>
      <c r="I312" s="9">
        <v>15120991.156549241</v>
      </c>
      <c r="J312" s="9">
        <v>15510149.832158748</v>
      </c>
      <c r="K312" s="9">
        <v>405326.61928880936</v>
      </c>
      <c r="L312" s="9">
        <v>14516025.199716784</v>
      </c>
      <c r="M312" s="9">
        <v>16115115.788991205</v>
      </c>
    </row>
    <row r="313" spans="2:13" x14ac:dyDescent="0.25">
      <c r="B313" s="1" t="s">
        <v>217</v>
      </c>
      <c r="C313" s="6">
        <v>1</v>
      </c>
      <c r="D313" s="9">
        <v>19240751</v>
      </c>
      <c r="E313" s="9">
        <v>19602078.618706375</v>
      </c>
      <c r="F313" s="9">
        <v>-361327.61870637536</v>
      </c>
      <c r="G313" s="9">
        <v>-0.91907979490801917</v>
      </c>
      <c r="H313" s="9">
        <v>93381.045689495746</v>
      </c>
      <c r="I313" s="9">
        <v>19417875.627498094</v>
      </c>
      <c r="J313" s="9">
        <v>19786281.609914657</v>
      </c>
      <c r="K313" s="9">
        <v>404078.68348831986</v>
      </c>
      <c r="L313" s="9">
        <v>18804994.99608824</v>
      </c>
      <c r="M313" s="9">
        <v>20399162.24132451</v>
      </c>
    </row>
    <row r="314" spans="2:13" x14ac:dyDescent="0.25">
      <c r="B314" s="1" t="s">
        <v>218</v>
      </c>
      <c r="C314" s="6">
        <v>1</v>
      </c>
      <c r="D314" s="9">
        <v>18721230</v>
      </c>
      <c r="E314" s="9">
        <v>17681661.711419765</v>
      </c>
      <c r="F314" s="9">
        <v>1039568.2885802351</v>
      </c>
      <c r="G314" s="9">
        <v>2.6442656470100188</v>
      </c>
      <c r="H314" s="9">
        <v>86378.82085370805</v>
      </c>
      <c r="I314" s="9">
        <v>17511271.274465308</v>
      </c>
      <c r="J314" s="9">
        <v>17852052.148374222</v>
      </c>
      <c r="K314" s="9">
        <v>402518.15294178604</v>
      </c>
      <c r="L314" s="9">
        <v>16887656.383678507</v>
      </c>
      <c r="M314" s="9">
        <v>18475667.039161023</v>
      </c>
    </row>
    <row r="315" spans="2:13" x14ac:dyDescent="0.25">
      <c r="B315" s="1" t="s">
        <v>219</v>
      </c>
      <c r="C315" s="6">
        <v>1</v>
      </c>
      <c r="D315" s="9">
        <v>14886931</v>
      </c>
      <c r="E315" s="9">
        <v>14580736.402406462</v>
      </c>
      <c r="F315" s="9">
        <v>306194.59759353846</v>
      </c>
      <c r="G315" s="9">
        <v>0.77884239506999908</v>
      </c>
      <c r="H315" s="9">
        <v>105143.93213681383</v>
      </c>
      <c r="I315" s="9">
        <v>14373329.999276193</v>
      </c>
      <c r="J315" s="9">
        <v>14788142.80553673</v>
      </c>
      <c r="K315" s="9">
        <v>406957.99441807385</v>
      </c>
      <c r="L315" s="9">
        <v>13777973.065217098</v>
      </c>
      <c r="M315" s="9">
        <v>15383499.739595825</v>
      </c>
    </row>
    <row r="316" spans="2:13" x14ac:dyDescent="0.25">
      <c r="B316" s="1" t="s">
        <v>220</v>
      </c>
      <c r="C316" s="6">
        <v>1</v>
      </c>
      <c r="D316" s="9">
        <v>14675076</v>
      </c>
      <c r="E316" s="9">
        <v>14403404.107003918</v>
      </c>
      <c r="F316" s="9">
        <v>271671.89299608208</v>
      </c>
      <c r="G316" s="9">
        <v>0.69102978784474223</v>
      </c>
      <c r="H316" s="9">
        <v>84747.117463743605</v>
      </c>
      <c r="I316" s="9">
        <v>14236232.360127056</v>
      </c>
      <c r="J316" s="9">
        <v>14570575.85388078</v>
      </c>
      <c r="K316" s="9">
        <v>402171.15345833002</v>
      </c>
      <c r="L316" s="9">
        <v>13610083.268736178</v>
      </c>
      <c r="M316" s="9">
        <v>15196724.94527166</v>
      </c>
    </row>
    <row r="317" spans="2:13" x14ac:dyDescent="0.25">
      <c r="B317" s="1" t="s">
        <v>221</v>
      </c>
      <c r="C317" s="6">
        <v>1</v>
      </c>
      <c r="D317" s="9">
        <v>14306931</v>
      </c>
      <c r="E317" s="9">
        <v>14212071.274615385</v>
      </c>
      <c r="F317" s="9">
        <v>94859.725384615362</v>
      </c>
      <c r="G317" s="9">
        <v>0.24128699949275431</v>
      </c>
      <c r="H317" s="9">
        <v>95840.756906315612</v>
      </c>
      <c r="I317" s="9">
        <v>14023016.269164799</v>
      </c>
      <c r="J317" s="9">
        <v>14401126.28006597</v>
      </c>
      <c r="K317" s="9">
        <v>404654.1899449029</v>
      </c>
      <c r="L317" s="9">
        <v>13413852.410793005</v>
      </c>
      <c r="M317" s="9">
        <v>15010290.138437765</v>
      </c>
    </row>
    <row r="318" spans="2:13" x14ac:dyDescent="0.25">
      <c r="B318" s="1" t="s">
        <v>222</v>
      </c>
      <c r="C318" s="6">
        <v>1</v>
      </c>
      <c r="D318" s="9">
        <v>15491961</v>
      </c>
      <c r="E318" s="9">
        <v>15374443.371347308</v>
      </c>
      <c r="F318" s="9">
        <v>117517.62865269184</v>
      </c>
      <c r="G318" s="9">
        <v>0.29892007266669279</v>
      </c>
      <c r="H318" s="9">
        <v>96368.038131062989</v>
      </c>
      <c r="I318" s="9">
        <v>15184348.253547484</v>
      </c>
      <c r="J318" s="9">
        <v>15564538.489147132</v>
      </c>
      <c r="K318" s="9">
        <v>404779.39859733486</v>
      </c>
      <c r="L318" s="9">
        <v>14575977.521553282</v>
      </c>
      <c r="M318" s="9">
        <v>16172909.221141335</v>
      </c>
    </row>
    <row r="319" spans="2:13" x14ac:dyDescent="0.25">
      <c r="B319" s="1" t="s">
        <v>223</v>
      </c>
      <c r="C319" s="6">
        <v>1</v>
      </c>
      <c r="D319" s="9">
        <v>15851415</v>
      </c>
      <c r="E319" s="9">
        <v>15887228.059391083</v>
      </c>
      <c r="F319" s="9">
        <v>-35813.059391083196</v>
      </c>
      <c r="G319" s="9">
        <v>-9.1094778190573711E-2</v>
      </c>
      <c r="H319" s="9">
        <v>95755.511001653053</v>
      </c>
      <c r="I319" s="9">
        <v>15698341.209592547</v>
      </c>
      <c r="J319" s="9">
        <v>16076114.909189619</v>
      </c>
      <c r="K319" s="9">
        <v>404634.00826274819</v>
      </c>
      <c r="L319" s="9">
        <v>15089049.005855611</v>
      </c>
      <c r="M319" s="9">
        <v>16685407.112926556</v>
      </c>
    </row>
    <row r="320" spans="2:13" x14ac:dyDescent="0.25">
      <c r="B320" s="1" t="s">
        <v>224</v>
      </c>
      <c r="C320" s="6">
        <v>1</v>
      </c>
      <c r="D320" s="9">
        <v>15178391</v>
      </c>
      <c r="E320" s="9">
        <v>14601323.976594318</v>
      </c>
      <c r="F320" s="9">
        <v>577067.0234056823</v>
      </c>
      <c r="G320" s="9">
        <v>1.4678386429985835</v>
      </c>
      <c r="H320" s="9">
        <v>127151.01921436068</v>
      </c>
      <c r="I320" s="9">
        <v>14350506.501789562</v>
      </c>
      <c r="J320" s="9">
        <v>14852141.451399073</v>
      </c>
      <c r="K320" s="9">
        <v>413191.17178715329</v>
      </c>
      <c r="L320" s="9">
        <v>13786265.104399553</v>
      </c>
      <c r="M320" s="9">
        <v>15416382.848789083</v>
      </c>
    </row>
    <row r="321" spans="2:13" x14ac:dyDescent="0.25">
      <c r="B321" s="1" t="s">
        <v>225</v>
      </c>
      <c r="C321" s="6">
        <v>1</v>
      </c>
      <c r="D321" s="9">
        <v>15217726</v>
      </c>
      <c r="E321" s="9">
        <v>14631574.579692267</v>
      </c>
      <c r="F321" s="9">
        <v>586151.42030773312</v>
      </c>
      <c r="G321" s="9">
        <v>1.4909458875305459</v>
      </c>
      <c r="H321" s="9">
        <v>100129.94309379869</v>
      </c>
      <c r="I321" s="9">
        <v>14434058.74667491</v>
      </c>
      <c r="J321" s="9">
        <v>14829090.412709624</v>
      </c>
      <c r="K321" s="9">
        <v>405691.46929601254</v>
      </c>
      <c r="L321" s="9">
        <v>13831309.583726237</v>
      </c>
      <c r="M321" s="9">
        <v>15431839.575658297</v>
      </c>
    </row>
    <row r="322" spans="2:13" x14ac:dyDescent="0.25">
      <c r="B322" s="1" t="s">
        <v>226</v>
      </c>
      <c r="C322" s="6">
        <v>1</v>
      </c>
      <c r="D322" s="9">
        <v>13669243</v>
      </c>
      <c r="E322" s="9">
        <v>13646347.343696415</v>
      </c>
      <c r="F322" s="9">
        <v>22895.656303584576</v>
      </c>
      <c r="G322" s="9">
        <v>5.8237826311536595E-2</v>
      </c>
      <c r="H322" s="9">
        <v>91603.764021719442</v>
      </c>
      <c r="I322" s="9">
        <v>13465650.209560163</v>
      </c>
      <c r="J322" s="9">
        <v>13827044.477832668</v>
      </c>
      <c r="K322" s="9">
        <v>403671.66402725986</v>
      </c>
      <c r="L322" s="9">
        <v>12850066.605664266</v>
      </c>
      <c r="M322" s="9">
        <v>14442628.081728565</v>
      </c>
    </row>
    <row r="323" spans="2:13" x14ac:dyDescent="0.25">
      <c r="B323" s="1" t="s">
        <v>227</v>
      </c>
      <c r="C323" s="6">
        <v>1</v>
      </c>
      <c r="D323" s="9">
        <v>13835998</v>
      </c>
      <c r="E323" s="9">
        <v>13947034.287850223</v>
      </c>
      <c r="F323" s="9">
        <v>-111036.28785022348</v>
      </c>
      <c r="G323" s="9">
        <v>-0.28243401107862937</v>
      </c>
      <c r="H323" s="9">
        <v>91316.90494931546</v>
      </c>
      <c r="I323" s="9">
        <v>13766903.010508591</v>
      </c>
      <c r="J323" s="9">
        <v>14127165.565191856</v>
      </c>
      <c r="K323" s="9">
        <v>403606.66481750819</v>
      </c>
      <c r="L323" s="9">
        <v>13150881.766939376</v>
      </c>
      <c r="M323" s="9">
        <v>14743186.808761071</v>
      </c>
    </row>
    <row r="324" spans="2:13" x14ac:dyDescent="0.25">
      <c r="B324" s="1" t="s">
        <v>228</v>
      </c>
      <c r="C324" s="6">
        <v>1</v>
      </c>
      <c r="D324" s="9">
        <v>16594307</v>
      </c>
      <c r="E324" s="9">
        <v>16161497.987652358</v>
      </c>
      <c r="F324" s="9">
        <v>432809.01234764233</v>
      </c>
      <c r="G324" s="9">
        <v>1.1009012256715012</v>
      </c>
      <c r="H324" s="9">
        <v>101155.83609245977</v>
      </c>
      <c r="I324" s="9">
        <v>15961958.483154159</v>
      </c>
      <c r="J324" s="9">
        <v>16361037.492150556</v>
      </c>
      <c r="K324" s="9">
        <v>405945.89039815968</v>
      </c>
      <c r="L324" s="9">
        <v>15360731.121872213</v>
      </c>
      <c r="M324" s="9">
        <v>16962264.853432503</v>
      </c>
    </row>
    <row r="325" spans="2:13" x14ac:dyDescent="0.25">
      <c r="B325" s="1" t="s">
        <v>229</v>
      </c>
      <c r="C325" s="6">
        <v>1</v>
      </c>
      <c r="D325" s="9">
        <v>17565527</v>
      </c>
      <c r="E325" s="9">
        <v>18263302.17799845</v>
      </c>
      <c r="F325" s="9">
        <v>-697775.17799844965</v>
      </c>
      <c r="G325" s="9">
        <v>-1.7748741980553346</v>
      </c>
      <c r="H325" s="9">
        <v>91763.715554838869</v>
      </c>
      <c r="I325" s="9">
        <v>18082289.524255071</v>
      </c>
      <c r="J325" s="9">
        <v>18444314.831741828</v>
      </c>
      <c r="K325" s="9">
        <v>403707.99131057522</v>
      </c>
      <c r="L325" s="9">
        <v>17466949.780945998</v>
      </c>
      <c r="M325" s="9">
        <v>19059654.575050902</v>
      </c>
    </row>
    <row r="326" spans="2:13" x14ac:dyDescent="0.25">
      <c r="B326" s="1" t="s">
        <v>230</v>
      </c>
      <c r="C326" s="6">
        <v>1</v>
      </c>
      <c r="D326" s="9">
        <v>19544883</v>
      </c>
      <c r="E326" s="9">
        <v>19292184.562123671</v>
      </c>
      <c r="F326" s="9">
        <v>252698.43787632883</v>
      </c>
      <c r="G326" s="9">
        <v>0.64276854697256292</v>
      </c>
      <c r="H326" s="9">
        <v>91355.029965155336</v>
      </c>
      <c r="I326" s="9">
        <v>19111978.079563402</v>
      </c>
      <c r="J326" s="9">
        <v>19472391.044683941</v>
      </c>
      <c r="K326" s="9">
        <v>403615.29239552421</v>
      </c>
      <c r="L326" s="9">
        <v>18496015.022494886</v>
      </c>
      <c r="M326" s="9">
        <v>20088354.101752456</v>
      </c>
    </row>
    <row r="327" spans="2:13" x14ac:dyDescent="0.25">
      <c r="B327" s="1" t="s">
        <v>231</v>
      </c>
      <c r="C327" s="6">
        <v>1</v>
      </c>
      <c r="D327" s="9">
        <v>16060666</v>
      </c>
      <c r="E327" s="9">
        <v>15951903.460745962</v>
      </c>
      <c r="F327" s="9">
        <v>108762.53925403766</v>
      </c>
      <c r="G327" s="9">
        <v>0.27665046095606577</v>
      </c>
      <c r="H327" s="9">
        <v>94612.318322856474</v>
      </c>
      <c r="I327" s="9">
        <v>15765271.667200085</v>
      </c>
      <c r="J327" s="9">
        <v>16138535.25429184</v>
      </c>
      <c r="K327" s="9">
        <v>404365.00038209988</v>
      </c>
      <c r="L327" s="9">
        <v>15154255.050832095</v>
      </c>
      <c r="M327" s="9">
        <v>16749551.87065983</v>
      </c>
    </row>
    <row r="328" spans="2:13" x14ac:dyDescent="0.25">
      <c r="B328" s="1" t="s">
        <v>232</v>
      </c>
      <c r="C328" s="6">
        <v>1</v>
      </c>
      <c r="D328" s="9">
        <v>14549269</v>
      </c>
      <c r="E328" s="9">
        <v>14951198.461228138</v>
      </c>
      <c r="F328" s="9">
        <v>-401929.46122813784</v>
      </c>
      <c r="G328" s="9">
        <v>-1.0223554128399919</v>
      </c>
      <c r="H328" s="9">
        <v>91560.075218350859</v>
      </c>
      <c r="I328" s="9">
        <v>14770587.507410424</v>
      </c>
      <c r="J328" s="9">
        <v>15131809.415045852</v>
      </c>
      <c r="K328" s="9">
        <v>403661.75212618319</v>
      </c>
      <c r="L328" s="9">
        <v>14154937.275363278</v>
      </c>
      <c r="M328" s="9">
        <v>15747459.647092998</v>
      </c>
    </row>
    <row r="329" spans="2:13" x14ac:dyDescent="0.25">
      <c r="B329" s="1" t="s">
        <v>233</v>
      </c>
      <c r="C329" s="6">
        <v>1</v>
      </c>
      <c r="D329" s="9">
        <v>14298213</v>
      </c>
      <c r="E329" s="9">
        <v>14713197.974243004</v>
      </c>
      <c r="F329" s="9">
        <v>-414984.97424300388</v>
      </c>
      <c r="G329" s="9">
        <v>-1.0555636637538885</v>
      </c>
      <c r="H329" s="9">
        <v>100943.70569629197</v>
      </c>
      <c r="I329" s="9">
        <v>14514076.917120412</v>
      </c>
      <c r="J329" s="9">
        <v>14912319.031365596</v>
      </c>
      <c r="K329" s="9">
        <v>405893.08256644348</v>
      </c>
      <c r="L329" s="9">
        <v>13912535.276931841</v>
      </c>
      <c r="M329" s="9">
        <v>15513860.671554167</v>
      </c>
    </row>
    <row r="330" spans="2:13" x14ac:dyDescent="0.25">
      <c r="B330" s="1" t="s">
        <v>234</v>
      </c>
      <c r="C330" s="6">
        <v>1</v>
      </c>
      <c r="D330" s="9">
        <v>16140952</v>
      </c>
      <c r="E330" s="9">
        <v>16143769.385827487</v>
      </c>
      <c r="F330" s="9">
        <v>-2817.3858274873346</v>
      </c>
      <c r="G330" s="9">
        <v>-7.1663561113163568E-3</v>
      </c>
      <c r="H330" s="9">
        <v>111656.76003916084</v>
      </c>
      <c r="I330" s="9">
        <v>15923515.810426027</v>
      </c>
      <c r="J330" s="9">
        <v>16364022.961228948</v>
      </c>
      <c r="K330" s="9">
        <v>408689.11756741558</v>
      </c>
      <c r="L330" s="9">
        <v>15337591.243632415</v>
      </c>
      <c r="M330" s="9">
        <v>16949947.528022557</v>
      </c>
    </row>
    <row r="331" spans="2:13" x14ac:dyDescent="0.25">
      <c r="B331" s="1" t="s">
        <v>235</v>
      </c>
      <c r="C331" s="6">
        <v>1</v>
      </c>
      <c r="D331" s="9">
        <v>15813114</v>
      </c>
      <c r="E331" s="9">
        <v>16177625.395334834</v>
      </c>
      <c r="F331" s="9">
        <v>-364511.39533483423</v>
      </c>
      <c r="G331" s="9">
        <v>-0.92717810962083613</v>
      </c>
      <c r="H331" s="9">
        <v>87902.439722060008</v>
      </c>
      <c r="I331" s="9">
        <v>16004229.475298243</v>
      </c>
      <c r="J331" s="9">
        <v>16351021.315371426</v>
      </c>
      <c r="K331" s="9">
        <v>402847.86416795175</v>
      </c>
      <c r="L331" s="9">
        <v>15382969.68085132</v>
      </c>
      <c r="M331" s="9">
        <v>16972281.109818351</v>
      </c>
    </row>
    <row r="332" spans="2:13" x14ac:dyDescent="0.25">
      <c r="B332" s="1" t="s">
        <v>236</v>
      </c>
      <c r="C332" s="6">
        <v>1</v>
      </c>
      <c r="D332" s="9">
        <v>15009236</v>
      </c>
      <c r="E332" s="9">
        <v>15250173.084741905</v>
      </c>
      <c r="F332" s="9">
        <v>-240937.08474190533</v>
      </c>
      <c r="G332" s="9">
        <v>-0.61285214571509106</v>
      </c>
      <c r="H332" s="9">
        <v>98166.130755652383</v>
      </c>
      <c r="I332" s="9">
        <v>15056531.058279051</v>
      </c>
      <c r="J332" s="9">
        <v>15443815.11120476</v>
      </c>
      <c r="K332" s="9">
        <v>405211.24365338869</v>
      </c>
      <c r="L332" s="9">
        <v>14450855.379515372</v>
      </c>
      <c r="M332" s="9">
        <v>16049490.789968438</v>
      </c>
    </row>
    <row r="333" spans="2:13" x14ac:dyDescent="0.25">
      <c r="B333" s="1" t="s">
        <v>237</v>
      </c>
      <c r="C333" s="6">
        <v>1</v>
      </c>
      <c r="D333" s="9">
        <v>15088622</v>
      </c>
      <c r="E333" s="9">
        <v>14958769.389431508</v>
      </c>
      <c r="F333" s="9">
        <v>129852.61056849174</v>
      </c>
      <c r="G333" s="9">
        <v>0.33029556698942297</v>
      </c>
      <c r="H333" s="9">
        <v>104653.84814735271</v>
      </c>
      <c r="I333" s="9">
        <v>14752329.723567195</v>
      </c>
      <c r="J333" s="9">
        <v>15165209.055295821</v>
      </c>
      <c r="K333" s="9">
        <v>406831.64907322446</v>
      </c>
      <c r="L333" s="9">
        <v>14156255.280447662</v>
      </c>
      <c r="M333" s="9">
        <v>15761283.498415355</v>
      </c>
    </row>
    <row r="334" spans="2:13" x14ac:dyDescent="0.25">
      <c r="B334" s="1" t="s">
        <v>238</v>
      </c>
      <c r="C334" s="6">
        <v>1</v>
      </c>
      <c r="D334" s="9">
        <v>13174997</v>
      </c>
      <c r="E334" s="9">
        <v>13626015.037529455</v>
      </c>
      <c r="F334" s="9">
        <v>-451018.0375294555</v>
      </c>
      <c r="G334" s="9">
        <v>-1.1472180480320293</v>
      </c>
      <c r="H334" s="9">
        <v>95609.11865023314</v>
      </c>
      <c r="I334" s="9">
        <v>13437416.960562948</v>
      </c>
      <c r="J334" s="9">
        <v>13814613.114495963</v>
      </c>
      <c r="K334" s="9">
        <v>404599.38992127072</v>
      </c>
      <c r="L334" s="9">
        <v>12827904.271964027</v>
      </c>
      <c r="M334" s="9">
        <v>14424125.803094883</v>
      </c>
    </row>
    <row r="335" spans="2:13" x14ac:dyDescent="0.25">
      <c r="B335" s="1" t="s">
        <v>239</v>
      </c>
      <c r="C335" s="6">
        <v>1</v>
      </c>
      <c r="D335" s="9">
        <v>13308996</v>
      </c>
      <c r="E335" s="9">
        <v>13720335.871328782</v>
      </c>
      <c r="F335" s="9">
        <v>-411339.87132878229</v>
      </c>
      <c r="G335" s="9">
        <v>-1.0462919107370128</v>
      </c>
      <c r="H335" s="9">
        <v>89492.654831262189</v>
      </c>
      <c r="I335" s="9">
        <v>13543803.100793069</v>
      </c>
      <c r="J335" s="9">
        <v>13896868.641864495</v>
      </c>
      <c r="K335" s="9">
        <v>403197.83980613976</v>
      </c>
      <c r="L335" s="9">
        <v>12924989.796623573</v>
      </c>
      <c r="M335" s="9">
        <v>14515681.946033992</v>
      </c>
    </row>
    <row r="336" spans="2:13" x14ac:dyDescent="0.25">
      <c r="B336" s="1" t="s">
        <v>240</v>
      </c>
      <c r="C336" s="6">
        <v>1</v>
      </c>
      <c r="D336" s="9">
        <v>15749084</v>
      </c>
      <c r="E336" s="9">
        <v>15638216.664212985</v>
      </c>
      <c r="F336" s="9">
        <v>110867.33578701504</v>
      </c>
      <c r="G336" s="9">
        <v>0.28200426140115148</v>
      </c>
      <c r="H336" s="9">
        <v>100254.66133608081</v>
      </c>
      <c r="I336" s="9">
        <v>15440454.812604629</v>
      </c>
      <c r="J336" s="9">
        <v>15835978.515821341</v>
      </c>
      <c r="K336" s="9">
        <v>405722.26938535471</v>
      </c>
      <c r="L336" s="9">
        <v>14837890.912142282</v>
      </c>
      <c r="M336" s="9">
        <v>16438542.416283688</v>
      </c>
    </row>
    <row r="337" spans="2:13" x14ac:dyDescent="0.25">
      <c r="B337" s="1" t="s">
        <v>241</v>
      </c>
      <c r="C337" s="6">
        <v>1</v>
      </c>
      <c r="D337" s="9">
        <v>18099965</v>
      </c>
      <c r="E337" s="9">
        <v>18353971.757709801</v>
      </c>
      <c r="F337" s="9">
        <v>-254006.7577098012</v>
      </c>
      <c r="G337" s="9">
        <v>-0.64609641415450403</v>
      </c>
      <c r="H337" s="9">
        <v>91894.078425166401</v>
      </c>
      <c r="I337" s="9">
        <v>18172701.950809918</v>
      </c>
      <c r="J337" s="9">
        <v>18535241.564609684</v>
      </c>
      <c r="K337" s="9">
        <v>403737.64303715935</v>
      </c>
      <c r="L337" s="9">
        <v>17557560.8698074</v>
      </c>
      <c r="M337" s="9">
        <v>19150382.645612203</v>
      </c>
    </row>
    <row r="338" spans="2:13" x14ac:dyDescent="0.25">
      <c r="B338" s="1" t="s">
        <v>242</v>
      </c>
      <c r="C338" s="6">
        <v>1</v>
      </c>
      <c r="D338" s="9">
        <v>17237511</v>
      </c>
      <c r="E338" s="9">
        <v>17408778.645018697</v>
      </c>
      <c r="F338" s="9">
        <v>-171267.64501869678</v>
      </c>
      <c r="G338" s="9">
        <v>-0.435639635358397</v>
      </c>
      <c r="H338" s="9">
        <v>93475.567809077576</v>
      </c>
      <c r="I338" s="9">
        <v>17224389.199942462</v>
      </c>
      <c r="J338" s="9">
        <v>17593168.090094931</v>
      </c>
      <c r="K338" s="9">
        <v>404100.53765470238</v>
      </c>
      <c r="L338" s="9">
        <v>16611651.912979499</v>
      </c>
      <c r="M338" s="9">
        <v>18205905.377057895</v>
      </c>
    </row>
    <row r="339" spans="2:13" x14ac:dyDescent="0.25">
      <c r="B339" s="1" t="s">
        <v>243</v>
      </c>
      <c r="C339" s="6">
        <v>1</v>
      </c>
      <c r="D339" s="9">
        <v>15286365</v>
      </c>
      <c r="E339" s="9">
        <v>15318475.140326723</v>
      </c>
      <c r="F339" s="9">
        <v>-32110.140326723456</v>
      </c>
      <c r="G339" s="9">
        <v>-8.1675962915900943E-2</v>
      </c>
      <c r="H339" s="9">
        <v>102081.78383734464</v>
      </c>
      <c r="I339" s="9">
        <v>15117109.115863461</v>
      </c>
      <c r="J339" s="9">
        <v>15519841.164789986</v>
      </c>
      <c r="K339" s="9">
        <v>406177.61305493495</v>
      </c>
      <c r="L339" s="9">
        <v>14517251.179574108</v>
      </c>
      <c r="M339" s="9">
        <v>16119699.101079339</v>
      </c>
    </row>
    <row r="340" spans="2:13" x14ac:dyDescent="0.25">
      <c r="B340" s="1" t="s">
        <v>244</v>
      </c>
      <c r="C340" s="6">
        <v>1</v>
      </c>
      <c r="D340" s="9">
        <v>13898432</v>
      </c>
      <c r="E340" s="9">
        <v>14341171.647245273</v>
      </c>
      <c r="F340" s="9">
        <v>-442739.64724527299</v>
      </c>
      <c r="G340" s="9">
        <v>-1.1261609772445955</v>
      </c>
      <c r="H340" s="9">
        <v>91399.043887125896</v>
      </c>
      <c r="I340" s="9">
        <v>14160878.343039114</v>
      </c>
      <c r="J340" s="9">
        <v>14521464.951451432</v>
      </c>
      <c r="K340" s="9">
        <v>403625.25686467002</v>
      </c>
      <c r="L340" s="9">
        <v>13544982.451753683</v>
      </c>
      <c r="M340" s="9">
        <v>15137360.842736863</v>
      </c>
    </row>
    <row r="341" spans="2:13" x14ac:dyDescent="0.25">
      <c r="B341" s="1" t="s">
        <v>245</v>
      </c>
      <c r="C341" s="6">
        <v>1</v>
      </c>
      <c r="D341" s="9">
        <v>14105773</v>
      </c>
      <c r="E341" s="9">
        <v>14383039.177283233</v>
      </c>
      <c r="F341" s="9">
        <v>-277266.17728323303</v>
      </c>
      <c r="G341" s="9">
        <v>-0.70525951562945943</v>
      </c>
      <c r="H341" s="9">
        <v>92105.083754757667</v>
      </c>
      <c r="I341" s="9">
        <v>14201353.142308535</v>
      </c>
      <c r="J341" s="9">
        <v>14564725.212257931</v>
      </c>
      <c r="K341" s="9">
        <v>403785.72189846064</v>
      </c>
      <c r="L341" s="9">
        <v>13586533.449255621</v>
      </c>
      <c r="M341" s="9">
        <v>15179544.905310845</v>
      </c>
    </row>
    <row r="342" spans="2:13" x14ac:dyDescent="0.25">
      <c r="B342" s="1" t="s">
        <v>246</v>
      </c>
      <c r="C342" s="6">
        <v>1</v>
      </c>
      <c r="D342" s="9">
        <v>16041140</v>
      </c>
      <c r="E342" s="9">
        <v>15729045.354814377</v>
      </c>
      <c r="F342" s="9">
        <v>312094.64518562332</v>
      </c>
      <c r="G342" s="9">
        <v>0.79384986820558434</v>
      </c>
      <c r="H342" s="9">
        <v>95512.564353630849</v>
      </c>
      <c r="I342" s="9">
        <v>15540637.740378214</v>
      </c>
      <c r="J342" s="9">
        <v>15917452.969250539</v>
      </c>
      <c r="K342" s="9">
        <v>404576.58447443118</v>
      </c>
      <c r="L342" s="9">
        <v>14930979.575161161</v>
      </c>
      <c r="M342" s="9">
        <v>16527111.134467592</v>
      </c>
    </row>
    <row r="343" spans="2:13" x14ac:dyDescent="0.25">
      <c r="B343" s="1" t="s">
        <v>247</v>
      </c>
      <c r="C343" s="6">
        <v>1</v>
      </c>
      <c r="D343" s="9">
        <v>16554529.999999998</v>
      </c>
      <c r="E343" s="9">
        <v>16192927.421700563</v>
      </c>
      <c r="F343" s="9">
        <v>361602.57829943486</v>
      </c>
      <c r="G343" s="9">
        <v>0.9197791873522001</v>
      </c>
      <c r="H343" s="9">
        <v>96552.092570126901</v>
      </c>
      <c r="I343" s="9">
        <v>16002469.239019955</v>
      </c>
      <c r="J343" s="9">
        <v>16383385.604381172</v>
      </c>
      <c r="K343" s="9">
        <v>404823.25691005011</v>
      </c>
      <c r="L343" s="9">
        <v>15394375.057214696</v>
      </c>
      <c r="M343" s="9">
        <v>16991479.786186431</v>
      </c>
    </row>
    <row r="344" spans="2:13" x14ac:dyDescent="0.25">
      <c r="B344" s="1" t="s">
        <v>248</v>
      </c>
      <c r="C344" s="6">
        <v>1</v>
      </c>
      <c r="D344" s="9">
        <v>13951250</v>
      </c>
      <c r="E344" s="9">
        <v>14052885.163793234</v>
      </c>
      <c r="F344" s="9">
        <v>-101635.16379323415</v>
      </c>
      <c r="G344" s="9">
        <v>-0.25852113333865234</v>
      </c>
      <c r="H344" s="9">
        <v>109146.08304630632</v>
      </c>
      <c r="I344" s="9">
        <v>13837584.137473086</v>
      </c>
      <c r="J344" s="9">
        <v>14268186.190113382</v>
      </c>
      <c r="K344" s="9">
        <v>408010.3309965831</v>
      </c>
      <c r="L344" s="9">
        <v>13248045.992647545</v>
      </c>
      <c r="M344" s="9">
        <v>14857724.334938923</v>
      </c>
    </row>
    <row r="345" spans="2:13" x14ac:dyDescent="0.25">
      <c r="B345" s="1" t="s">
        <v>249</v>
      </c>
      <c r="C345" s="6">
        <v>1</v>
      </c>
      <c r="D345" s="9">
        <v>14481570</v>
      </c>
      <c r="E345" s="9">
        <v>14364624.227557005</v>
      </c>
      <c r="F345" s="9">
        <v>116945.77244299464</v>
      </c>
      <c r="G345" s="9">
        <v>0.2974654883484304</v>
      </c>
      <c r="H345" s="9">
        <v>89296.282012431388</v>
      </c>
      <c r="I345" s="9">
        <v>14188478.821077386</v>
      </c>
      <c r="J345" s="9">
        <v>14540769.634036625</v>
      </c>
      <c r="K345" s="9">
        <v>403154.29891895456</v>
      </c>
      <c r="L345" s="9">
        <v>13569364.041391598</v>
      </c>
      <c r="M345" s="9">
        <v>15159884.413722413</v>
      </c>
    </row>
    <row r="346" spans="2:13" x14ac:dyDescent="0.25">
      <c r="B346" s="1" t="s">
        <v>250</v>
      </c>
      <c r="C346" s="6">
        <v>1</v>
      </c>
      <c r="D346" s="9">
        <v>13161080</v>
      </c>
      <c r="E346" s="9">
        <v>13216934.211223431</v>
      </c>
      <c r="F346" s="9">
        <v>-55854.211223430932</v>
      </c>
      <c r="G346" s="9">
        <v>-0.14207183270342774</v>
      </c>
      <c r="H346" s="9">
        <v>97284.699551925893</v>
      </c>
      <c r="I346" s="9">
        <v>13025030.891615612</v>
      </c>
      <c r="J346" s="9">
        <v>13408837.530831249</v>
      </c>
      <c r="K346" s="9">
        <v>404998.6117537918</v>
      </c>
      <c r="L346" s="9">
        <v>12418035.942635702</v>
      </c>
      <c r="M346" s="9">
        <v>14015832.47981116</v>
      </c>
    </row>
    <row r="347" spans="2:13" x14ac:dyDescent="0.25">
      <c r="B347" s="1" t="s">
        <v>251</v>
      </c>
      <c r="C347" s="6">
        <v>1</v>
      </c>
      <c r="D347" s="9">
        <v>13263096.673492307</v>
      </c>
      <c r="E347" s="9">
        <v>13267339.164562525</v>
      </c>
      <c r="F347" s="9">
        <v>-4242.4910702183843</v>
      </c>
      <c r="G347" s="9">
        <v>-1.0791280878763939E-2</v>
      </c>
      <c r="H347" s="9">
        <v>106827.85919613304</v>
      </c>
      <c r="I347" s="9">
        <v>13056611.05520148</v>
      </c>
      <c r="J347" s="9">
        <v>13478067.27392357</v>
      </c>
      <c r="K347" s="9">
        <v>407396.31104861386</v>
      </c>
      <c r="L347" s="9">
        <v>12463711.20614467</v>
      </c>
      <c r="M347" s="9">
        <v>14070967.12298038</v>
      </c>
    </row>
    <row r="348" spans="2:13" x14ac:dyDescent="0.25">
      <c r="B348" s="1" t="s">
        <v>252</v>
      </c>
      <c r="C348" s="6">
        <v>1</v>
      </c>
      <c r="D348" s="9">
        <v>14180624.276246155</v>
      </c>
      <c r="E348" s="9">
        <v>14495358.569009932</v>
      </c>
      <c r="F348" s="9">
        <v>-314734.29276377708</v>
      </c>
      <c r="G348" s="9">
        <v>-0.800564125929488</v>
      </c>
      <c r="H348" s="9">
        <v>113425.31638192288</v>
      </c>
      <c r="I348" s="9">
        <v>14271616.348069627</v>
      </c>
      <c r="J348" s="9">
        <v>14719100.789950237</v>
      </c>
      <c r="K348" s="9">
        <v>409175.83647122834</v>
      </c>
      <c r="L348" s="9">
        <v>13688220.327500295</v>
      </c>
      <c r="M348" s="9">
        <v>15302496.810519569</v>
      </c>
    </row>
    <row r="349" spans="2:13" x14ac:dyDescent="0.25">
      <c r="B349" s="1" t="s">
        <v>253</v>
      </c>
      <c r="C349" s="6">
        <v>1</v>
      </c>
      <c r="D349" s="9">
        <v>16044762.08466154</v>
      </c>
      <c r="E349" s="9">
        <v>16283380.394144936</v>
      </c>
      <c r="F349" s="9">
        <v>-238618.30948339589</v>
      </c>
      <c r="G349" s="9">
        <v>-0.60695406491889126</v>
      </c>
      <c r="H349" s="9">
        <v>121893.28452657931</v>
      </c>
      <c r="I349" s="9">
        <v>16042934.300912509</v>
      </c>
      <c r="J349" s="9">
        <v>16523826.487377362</v>
      </c>
      <c r="K349" s="9">
        <v>411603.61462002213</v>
      </c>
      <c r="L349" s="9">
        <v>15471453.129405841</v>
      </c>
      <c r="M349" s="9">
        <v>17095307.65888403</v>
      </c>
    </row>
    <row r="350" spans="2:13" x14ac:dyDescent="0.25">
      <c r="B350" s="1" t="s">
        <v>254</v>
      </c>
      <c r="C350" s="6">
        <v>1</v>
      </c>
      <c r="D350" s="9">
        <v>18366242.474953849</v>
      </c>
      <c r="E350" s="9">
        <v>18101402.602967266</v>
      </c>
      <c r="F350" s="9">
        <v>264839.87198658288</v>
      </c>
      <c r="G350" s="9">
        <v>0.67365172942037232</v>
      </c>
      <c r="H350" s="9">
        <v>85221.749776725948</v>
      </c>
      <c r="I350" s="9">
        <v>17933294.598725434</v>
      </c>
      <c r="J350" s="9">
        <v>18269510.607209098</v>
      </c>
      <c r="K350" s="9">
        <v>402271.43745311693</v>
      </c>
      <c r="L350" s="9">
        <v>17307883.944984898</v>
      </c>
      <c r="M350" s="9">
        <v>18894921.260949634</v>
      </c>
    </row>
    <row r="351" spans="2:13" x14ac:dyDescent="0.25">
      <c r="B351" s="1" t="s">
        <v>255</v>
      </c>
      <c r="C351" s="6">
        <v>1</v>
      </c>
      <c r="D351" s="9">
        <v>14930878.169138461</v>
      </c>
      <c r="E351" s="9">
        <v>14789866.739355002</v>
      </c>
      <c r="F351" s="9">
        <v>141011.42978345975</v>
      </c>
      <c r="G351" s="9">
        <v>0.35867935152332164</v>
      </c>
      <c r="H351" s="9">
        <v>106035.47428247033</v>
      </c>
      <c r="I351" s="9">
        <v>14580701.684575401</v>
      </c>
      <c r="J351" s="9">
        <v>14999031.794134602</v>
      </c>
      <c r="K351" s="9">
        <v>407189.2490745532</v>
      </c>
      <c r="L351" s="9">
        <v>13986647.230368247</v>
      </c>
      <c r="M351" s="9">
        <v>15593086.248341756</v>
      </c>
    </row>
    <row r="352" spans="2:13" x14ac:dyDescent="0.25">
      <c r="B352" s="1" t="s">
        <v>256</v>
      </c>
      <c r="C352" s="6">
        <v>1</v>
      </c>
      <c r="D352" s="9">
        <v>13943626.872169232</v>
      </c>
      <c r="E352" s="9">
        <v>14234480.094133418</v>
      </c>
      <c r="F352" s="9">
        <v>-290853.22196418606</v>
      </c>
      <c r="G352" s="9">
        <v>-0.73981978058646558</v>
      </c>
      <c r="H352" s="9">
        <v>90959.514429103336</v>
      </c>
      <c r="I352" s="9">
        <v>14055053.803573273</v>
      </c>
      <c r="J352" s="9">
        <v>14413906.384693563</v>
      </c>
      <c r="K352" s="9">
        <v>403525.95458132349</v>
      </c>
      <c r="L352" s="9">
        <v>13438486.781837301</v>
      </c>
      <c r="M352" s="9">
        <v>15030473.406429535</v>
      </c>
    </row>
    <row r="353" spans="2:13" x14ac:dyDescent="0.25">
      <c r="B353" s="1" t="s">
        <v>257</v>
      </c>
      <c r="C353" s="6">
        <v>1</v>
      </c>
      <c r="D353" s="9">
        <v>13528583.634523079</v>
      </c>
      <c r="E353" s="9">
        <v>13971749.335397298</v>
      </c>
      <c r="F353" s="9">
        <v>-443165.70087421872</v>
      </c>
      <c r="G353" s="9">
        <v>-1.1272446953487172</v>
      </c>
      <c r="H353" s="9">
        <v>90790.065575686123</v>
      </c>
      <c r="I353" s="9">
        <v>13792657.298811562</v>
      </c>
      <c r="J353" s="9">
        <v>14150841.371983033</v>
      </c>
      <c r="K353" s="9">
        <v>403487.79258216411</v>
      </c>
      <c r="L353" s="9">
        <v>13175831.301272932</v>
      </c>
      <c r="M353" s="9">
        <v>14767667.369521663</v>
      </c>
    </row>
    <row r="354" spans="2:13" x14ac:dyDescent="0.25">
      <c r="B354" s="1" t="s">
        <v>258</v>
      </c>
      <c r="C354" s="6">
        <v>1</v>
      </c>
      <c r="D354" s="9">
        <v>15929136.64069231</v>
      </c>
      <c r="E354" s="9">
        <v>15552230.214352453</v>
      </c>
      <c r="F354" s="9">
        <v>376906.42633985728</v>
      </c>
      <c r="G354" s="9">
        <v>0.95870634594763782</v>
      </c>
      <c r="H354" s="9">
        <v>103311.21669757664</v>
      </c>
      <c r="I354" s="9">
        <v>15348439.016679013</v>
      </c>
      <c r="J354" s="9">
        <v>15756021.412025893</v>
      </c>
      <c r="K354" s="9">
        <v>406488.33962504228</v>
      </c>
      <c r="L354" s="9">
        <v>14750393.315896699</v>
      </c>
      <c r="M354" s="9">
        <v>16354067.112808207</v>
      </c>
    </row>
    <row r="355" spans="2:13" x14ac:dyDescent="0.25">
      <c r="B355" s="1" t="s">
        <v>259</v>
      </c>
      <c r="C355" s="6">
        <v>1</v>
      </c>
      <c r="D355" s="9">
        <v>16055865.643200001</v>
      </c>
      <c r="E355" s="9">
        <v>15905501.063181791</v>
      </c>
      <c r="F355" s="9">
        <v>150364.58001820929</v>
      </c>
      <c r="G355" s="9">
        <v>0.38247020213771404</v>
      </c>
      <c r="H355" s="9">
        <v>98371.696734654382</v>
      </c>
      <c r="I355" s="9">
        <v>15711453.538280327</v>
      </c>
      <c r="J355" s="9">
        <v>16099548.588083256</v>
      </c>
      <c r="K355" s="9">
        <v>405261.09296852676</v>
      </c>
      <c r="L355" s="9">
        <v>15106085.025441522</v>
      </c>
      <c r="M355" s="9">
        <v>16704917.100922061</v>
      </c>
    </row>
    <row r="356" spans="2:13" x14ac:dyDescent="0.25">
      <c r="B356" s="1" t="s">
        <v>260</v>
      </c>
      <c r="C356" s="6">
        <v>1</v>
      </c>
      <c r="D356" s="9">
        <v>14086273.1338</v>
      </c>
      <c r="E356" s="9">
        <v>14063067.97183511</v>
      </c>
      <c r="F356" s="9">
        <v>23205.161964889616</v>
      </c>
      <c r="G356" s="9">
        <v>5.9025090791161847E-2</v>
      </c>
      <c r="H356" s="9">
        <v>122038.17320153676</v>
      </c>
      <c r="I356" s="9">
        <v>13822336.071915446</v>
      </c>
      <c r="J356" s="9">
        <v>14303799.871754775</v>
      </c>
      <c r="K356" s="9">
        <v>411646.54556300893</v>
      </c>
      <c r="L356" s="9">
        <v>13251056.02172914</v>
      </c>
      <c r="M356" s="9">
        <v>14875079.921941081</v>
      </c>
    </row>
    <row r="357" spans="2:13" x14ac:dyDescent="0.25">
      <c r="B357" s="1" t="s">
        <v>261</v>
      </c>
      <c r="C357" s="6">
        <v>1</v>
      </c>
      <c r="D357" s="9">
        <v>14104948</v>
      </c>
      <c r="E357" s="9">
        <v>14152588.885801293</v>
      </c>
      <c r="F357" s="9">
        <v>-47640.885801292956</v>
      </c>
      <c r="G357" s="9">
        <v>-0.12118026213509631</v>
      </c>
      <c r="H357" s="9">
        <v>91620.701451806235</v>
      </c>
      <c r="I357" s="9">
        <v>13971858.3409738</v>
      </c>
      <c r="J357" s="9">
        <v>14333319.430628786</v>
      </c>
      <c r="K357" s="9">
        <v>403675.50791460101</v>
      </c>
      <c r="L357" s="9">
        <v>13356300.56533589</v>
      </c>
      <c r="M357" s="9">
        <v>14948877.206266696</v>
      </c>
    </row>
    <row r="358" spans="2:13" x14ac:dyDescent="0.25">
      <c r="B358" s="1" t="s">
        <v>262</v>
      </c>
      <c r="C358" s="6">
        <v>1</v>
      </c>
      <c r="D358" s="9">
        <v>12825361.5152</v>
      </c>
      <c r="E358" s="9">
        <v>13109382.876917597</v>
      </c>
      <c r="F358" s="9">
        <v>-284021.36171759665</v>
      </c>
      <c r="G358" s="9">
        <v>-0.72244213108168709</v>
      </c>
      <c r="H358" s="9">
        <v>91636.442783684863</v>
      </c>
      <c r="I358" s="9">
        <v>12928621.280816302</v>
      </c>
      <c r="J358" s="9">
        <v>13290144.473018892</v>
      </c>
      <c r="K358" s="9">
        <v>403679.08095619426</v>
      </c>
      <c r="L358" s="9">
        <v>12313087.508287931</v>
      </c>
      <c r="M358" s="9">
        <v>13905678.245547263</v>
      </c>
    </row>
    <row r="359" spans="2:13" x14ac:dyDescent="0.25">
      <c r="B359" s="1" t="s">
        <v>263</v>
      </c>
      <c r="C359" s="6">
        <v>1</v>
      </c>
      <c r="D359" s="9">
        <v>14493142.5678</v>
      </c>
      <c r="E359" s="9">
        <v>13926154.39266246</v>
      </c>
      <c r="F359" s="9">
        <v>566988.17513754033</v>
      </c>
      <c r="G359" s="9">
        <v>1.4422018930807188</v>
      </c>
      <c r="H359" s="9">
        <v>93097.278945656522</v>
      </c>
      <c r="I359" s="9">
        <v>13742511.158336688</v>
      </c>
      <c r="J359" s="9">
        <v>14109797.626988232</v>
      </c>
      <c r="K359" s="9">
        <v>404013.20040646626</v>
      </c>
      <c r="L359" s="9">
        <v>13129199.941649355</v>
      </c>
      <c r="M359" s="9">
        <v>14723108.843675565</v>
      </c>
    </row>
    <row r="360" spans="2:13" x14ac:dyDescent="0.25">
      <c r="B360" s="1" t="s">
        <v>264</v>
      </c>
      <c r="C360" s="6">
        <v>1</v>
      </c>
      <c r="D360" s="9">
        <v>15819649.446600001</v>
      </c>
      <c r="E360" s="9">
        <v>15343172.589150567</v>
      </c>
      <c r="F360" s="9">
        <v>476476.8574494347</v>
      </c>
      <c r="G360" s="9">
        <v>1.2119755860094101</v>
      </c>
      <c r="H360" s="9">
        <v>108013.7660718704</v>
      </c>
      <c r="I360" s="9">
        <v>15130105.165722173</v>
      </c>
      <c r="J360" s="9">
        <v>15556240.012578961</v>
      </c>
      <c r="K360" s="9">
        <v>407708.88685018732</v>
      </c>
      <c r="L360" s="9">
        <v>14538928.045244683</v>
      </c>
      <c r="M360" s="9">
        <v>16147417.133056451</v>
      </c>
    </row>
    <row r="361" spans="2:13" x14ac:dyDescent="0.25">
      <c r="B361" s="1" t="s">
        <v>265</v>
      </c>
      <c r="C361" s="6">
        <v>1</v>
      </c>
      <c r="D361" s="9">
        <v>20353876.040199999</v>
      </c>
      <c r="E361" s="9">
        <v>19912806.344277654</v>
      </c>
      <c r="F361" s="9">
        <v>441069.69592234492</v>
      </c>
      <c r="G361" s="9">
        <v>1.121913257336336</v>
      </c>
      <c r="H361" s="9">
        <v>112174.62892559446</v>
      </c>
      <c r="I361" s="9">
        <v>19691531.223259196</v>
      </c>
      <c r="J361" s="9">
        <v>20134081.465296112</v>
      </c>
      <c r="K361" s="9">
        <v>408830.90652516094</v>
      </c>
      <c r="L361" s="9">
        <v>19106348.509882264</v>
      </c>
      <c r="M361" s="9">
        <v>20719264.178673044</v>
      </c>
    </row>
    <row r="362" spans="2:13" x14ac:dyDescent="0.25">
      <c r="B362" s="1" t="s">
        <v>266</v>
      </c>
      <c r="C362" s="6">
        <v>1</v>
      </c>
      <c r="D362" s="9">
        <v>19599345.653399996</v>
      </c>
      <c r="E362" s="9">
        <v>19269608.14550868</v>
      </c>
      <c r="F362" s="9">
        <v>329737.50789131597</v>
      </c>
      <c r="G362" s="9">
        <v>0.83872658893673679</v>
      </c>
      <c r="H362" s="9">
        <v>94846.890946450949</v>
      </c>
      <c r="I362" s="9">
        <v>19082513.635159809</v>
      </c>
      <c r="J362" s="9">
        <v>19456702.655857552</v>
      </c>
      <c r="K362" s="9">
        <v>404419.94940630469</v>
      </c>
      <c r="L362" s="9">
        <v>18471851.343420066</v>
      </c>
      <c r="M362" s="9">
        <v>20067364.947597295</v>
      </c>
    </row>
    <row r="363" spans="2:13" x14ac:dyDescent="0.25">
      <c r="B363" s="1" t="s">
        <v>267</v>
      </c>
      <c r="C363" s="6">
        <v>1</v>
      </c>
      <c r="D363" s="9">
        <v>14931787.017599998</v>
      </c>
      <c r="E363" s="9">
        <v>15387986.0763593</v>
      </c>
      <c r="F363" s="9">
        <v>-456199.0587593019</v>
      </c>
      <c r="G363" s="9">
        <v>-1.1603965920536277</v>
      </c>
      <c r="H363" s="9">
        <v>110539.21978215659</v>
      </c>
      <c r="I363" s="9">
        <v>15169936.9553695</v>
      </c>
      <c r="J363" s="9">
        <v>15606035.197349099</v>
      </c>
      <c r="K363" s="9">
        <v>408385.21259423438</v>
      </c>
      <c r="L363" s="9">
        <v>14582407.415618841</v>
      </c>
      <c r="M363" s="9">
        <v>16193564.737099759</v>
      </c>
    </row>
    <row r="364" spans="2:13" x14ac:dyDescent="0.25">
      <c r="B364" s="1" t="s">
        <v>268</v>
      </c>
      <c r="C364" s="6">
        <v>1</v>
      </c>
      <c r="D364" s="9">
        <v>13752321.7016</v>
      </c>
      <c r="E364" s="9">
        <v>14351655.775906755</v>
      </c>
      <c r="F364" s="9">
        <v>-599334.0743067544</v>
      </c>
      <c r="G364" s="9">
        <v>-1.5244775366669758</v>
      </c>
      <c r="H364" s="9">
        <v>101538.92939683415</v>
      </c>
      <c r="I364" s="9">
        <v>14151360.583441511</v>
      </c>
      <c r="J364" s="9">
        <v>14551950.968371999</v>
      </c>
      <c r="K364" s="9">
        <v>406041.52120028978</v>
      </c>
      <c r="L364" s="9">
        <v>13550700.269276919</v>
      </c>
      <c r="M364" s="9">
        <v>15152611.28253659</v>
      </c>
    </row>
    <row r="365" spans="2:13" x14ac:dyDescent="0.25">
      <c r="B365" s="1" t="s">
        <v>269</v>
      </c>
      <c r="C365" s="6">
        <v>1</v>
      </c>
      <c r="D365" s="9">
        <v>13896879.130009763</v>
      </c>
      <c r="E365" s="9">
        <v>14343285.927989764</v>
      </c>
      <c r="F365" s="9">
        <v>-446406.7979800012</v>
      </c>
      <c r="G365" s="9">
        <v>-1.1354888115165438</v>
      </c>
      <c r="H365" s="9">
        <v>92355.514232942092</v>
      </c>
      <c r="I365" s="9">
        <v>14161105.895086143</v>
      </c>
      <c r="J365" s="9">
        <v>14525465.960893385</v>
      </c>
      <c r="K365" s="9">
        <v>403842.91966657189</v>
      </c>
      <c r="L365" s="9">
        <v>13546667.371926241</v>
      </c>
      <c r="M365" s="9">
        <v>15139904.484053288</v>
      </c>
    </row>
    <row r="366" spans="2:13" x14ac:dyDescent="0.25">
      <c r="B366" s="1" t="s">
        <v>270</v>
      </c>
      <c r="C366" s="6">
        <v>1</v>
      </c>
      <c r="D366" s="9">
        <v>16401684.807799999</v>
      </c>
      <c r="E366" s="9">
        <v>15972501.312509805</v>
      </c>
      <c r="F366" s="9">
        <v>429183.49529019371</v>
      </c>
      <c r="G366" s="9">
        <v>1.0916792916119762</v>
      </c>
      <c r="H366" s="9">
        <v>102143.99861923991</v>
      </c>
      <c r="I366" s="9">
        <v>15771012.563473929</v>
      </c>
      <c r="J366" s="9">
        <v>16173990.061545681</v>
      </c>
      <c r="K366" s="9">
        <v>406193.25352535996</v>
      </c>
      <c r="L366" s="9">
        <v>15171246.499442194</v>
      </c>
      <c r="M366" s="9">
        <v>16773756.125577416</v>
      </c>
    </row>
    <row r="367" spans="2:13" x14ac:dyDescent="0.25">
      <c r="B367" s="1" t="s">
        <v>271</v>
      </c>
      <c r="C367" s="6">
        <v>1</v>
      </c>
      <c r="D367" s="9">
        <v>16212390</v>
      </c>
      <c r="E367" s="9">
        <v>16263522.43318337</v>
      </c>
      <c r="F367" s="9">
        <v>-51132.433183370158</v>
      </c>
      <c r="G367" s="9">
        <v>-0.13006142838338933</v>
      </c>
      <c r="H367" s="9">
        <v>93126.059254944601</v>
      </c>
      <c r="I367" s="9">
        <v>16079822.426961122</v>
      </c>
      <c r="J367" s="9">
        <v>16447222.439405618</v>
      </c>
      <c r="K367" s="9">
        <v>404019.83326062787</v>
      </c>
      <c r="L367" s="9">
        <v>15466554.898234786</v>
      </c>
      <c r="M367" s="9">
        <v>17060489.968131956</v>
      </c>
    </row>
    <row r="368" spans="2:13" x14ac:dyDescent="0.25">
      <c r="B368" s="1" t="s">
        <v>272</v>
      </c>
      <c r="C368" s="6">
        <v>1</v>
      </c>
      <c r="D368" s="9">
        <v>14504214</v>
      </c>
      <c r="E368" s="9">
        <v>14414017.254870653</v>
      </c>
      <c r="F368" s="9">
        <v>90196.745129346848</v>
      </c>
      <c r="G368" s="9">
        <v>0.22942615433506663</v>
      </c>
      <c r="H368" s="9">
        <v>120310.9082708393</v>
      </c>
      <c r="I368" s="9">
        <v>14176692.549253583</v>
      </c>
      <c r="J368" s="9">
        <v>14651341.960487723</v>
      </c>
      <c r="K368" s="9">
        <v>411137.78396608651</v>
      </c>
      <c r="L368" s="9">
        <v>13603008.885387206</v>
      </c>
      <c r="M368" s="9">
        <v>15225025.6243541</v>
      </c>
    </row>
    <row r="369" spans="2:13" x14ac:dyDescent="0.25">
      <c r="B369" s="1" t="s">
        <v>273</v>
      </c>
      <c r="C369" s="6">
        <v>1</v>
      </c>
      <c r="D369" s="9">
        <v>15011830</v>
      </c>
      <c r="E369" s="9">
        <v>14679106.360279202</v>
      </c>
      <c r="F369" s="9">
        <v>332723.63972079754</v>
      </c>
      <c r="G369" s="9">
        <v>0.84632217058431203</v>
      </c>
      <c r="H369" s="9">
        <v>96009.427638176523</v>
      </c>
      <c r="I369" s="9">
        <v>14489718.63577296</v>
      </c>
      <c r="J369" s="9">
        <v>14868494.084785445</v>
      </c>
      <c r="K369" s="9">
        <v>404694.17212384014</v>
      </c>
      <c r="L369" s="9">
        <v>13880808.627807399</v>
      </c>
      <c r="M369" s="9">
        <v>15477404.092751006</v>
      </c>
    </row>
    <row r="370" spans="2:13" x14ac:dyDescent="0.25">
      <c r="B370" s="1" t="s">
        <v>274</v>
      </c>
      <c r="C370" s="6">
        <v>1</v>
      </c>
      <c r="D370" s="9">
        <v>13577688</v>
      </c>
      <c r="E370" s="9">
        <v>13597231.274501111</v>
      </c>
      <c r="F370" s="9">
        <v>-19543.274501111358</v>
      </c>
      <c r="G370" s="9">
        <v>-4.9710644275185671E-2</v>
      </c>
      <c r="H370" s="9">
        <v>86472.556720687484</v>
      </c>
      <c r="I370" s="9">
        <v>13426655.934636716</v>
      </c>
      <c r="J370" s="9">
        <v>13767806.614365507</v>
      </c>
      <c r="K370" s="9">
        <v>402538.27870328381</v>
      </c>
      <c r="L370" s="9">
        <v>12803186.246781761</v>
      </c>
      <c r="M370" s="9">
        <v>14391276.302220462</v>
      </c>
    </row>
    <row r="371" spans="2:13" x14ac:dyDescent="0.25">
      <c r="B371" s="1" t="s">
        <v>275</v>
      </c>
      <c r="C371" s="6">
        <v>1</v>
      </c>
      <c r="D371" s="9">
        <v>13979286</v>
      </c>
      <c r="E371" s="9">
        <v>13718034.771573452</v>
      </c>
      <c r="F371" s="9">
        <v>261251.22842654772</v>
      </c>
      <c r="G371" s="9">
        <v>0.66452358748933626</v>
      </c>
      <c r="H371" s="9">
        <v>89137.097584605639</v>
      </c>
      <c r="I371" s="9">
        <v>13542203.371512832</v>
      </c>
      <c r="J371" s="9">
        <v>13893866.171634072</v>
      </c>
      <c r="K371" s="9">
        <v>403119.07040153479</v>
      </c>
      <c r="L371" s="9">
        <v>12922844.077008151</v>
      </c>
      <c r="M371" s="9">
        <v>14513225.466138754</v>
      </c>
    </row>
    <row r="372" spans="2:13" x14ac:dyDescent="0.25">
      <c r="B372" s="1" t="s">
        <v>276</v>
      </c>
      <c r="C372" s="6">
        <v>1</v>
      </c>
      <c r="D372" s="9">
        <v>15645311</v>
      </c>
      <c r="E372" s="9">
        <v>14927654.845616696</v>
      </c>
      <c r="F372" s="9">
        <v>717656.1543833036</v>
      </c>
      <c r="G372" s="9">
        <v>1.8254438272571678</v>
      </c>
      <c r="H372" s="9">
        <v>104033.42531950226</v>
      </c>
      <c r="I372" s="9">
        <v>14722439.022769563</v>
      </c>
      <c r="J372" s="9">
        <v>15132870.66846383</v>
      </c>
      <c r="K372" s="9">
        <v>406672.49272516399</v>
      </c>
      <c r="L372" s="9">
        <v>14125454.687661842</v>
      </c>
      <c r="M372" s="9">
        <v>15729855.003571551</v>
      </c>
    </row>
    <row r="373" spans="2:13" x14ac:dyDescent="0.25">
      <c r="B373" s="1" t="s">
        <v>277</v>
      </c>
      <c r="C373" s="6">
        <v>1</v>
      </c>
      <c r="D373" s="9">
        <v>21281346</v>
      </c>
      <c r="E373" s="9">
        <v>20727496.605236154</v>
      </c>
      <c r="F373" s="9">
        <v>553849.39476384595</v>
      </c>
      <c r="G373" s="9">
        <v>1.4087818417311164</v>
      </c>
      <c r="H373" s="9">
        <v>125816.68491293558</v>
      </c>
      <c r="I373" s="9">
        <v>20479311.231708262</v>
      </c>
      <c r="J373" s="9">
        <v>20975681.978764046</v>
      </c>
      <c r="K373" s="9">
        <v>412782.51047987852</v>
      </c>
      <c r="L373" s="9">
        <v>19913243.856325138</v>
      </c>
      <c r="M373" s="9">
        <v>21541749.35414717</v>
      </c>
    </row>
    <row r="374" spans="2:13" x14ac:dyDescent="0.25">
      <c r="B374" s="1" t="s">
        <v>278</v>
      </c>
      <c r="C374" s="6">
        <v>1</v>
      </c>
      <c r="D374" s="9">
        <v>19350665</v>
      </c>
      <c r="E374" s="9">
        <v>19182898.085659884</v>
      </c>
      <c r="F374" s="9">
        <v>167766.91434011608</v>
      </c>
      <c r="G374" s="9">
        <v>0.42673511030266709</v>
      </c>
      <c r="H374" s="9">
        <v>89596.204447348253</v>
      </c>
      <c r="I374" s="9">
        <v>19006161.053661037</v>
      </c>
      <c r="J374" s="9">
        <v>19359635.117658731</v>
      </c>
      <c r="K374" s="9">
        <v>403220.83602780389</v>
      </c>
      <c r="L374" s="9">
        <v>18387506.648720983</v>
      </c>
      <c r="M374" s="9">
        <v>19978289.522598784</v>
      </c>
    </row>
    <row r="375" spans="2:13" x14ac:dyDescent="0.25">
      <c r="B375" s="1" t="s">
        <v>279</v>
      </c>
      <c r="C375" s="6">
        <v>1</v>
      </c>
      <c r="D375" s="9">
        <v>15682160</v>
      </c>
      <c r="E375" s="9">
        <v>15306936.442251589</v>
      </c>
      <c r="F375" s="9">
        <v>375223.55774841085</v>
      </c>
      <c r="G375" s="9">
        <v>0.95442576942979185</v>
      </c>
      <c r="H375" s="9">
        <v>101743.23024703559</v>
      </c>
      <c r="I375" s="9">
        <v>15106238.246934582</v>
      </c>
      <c r="J375" s="9">
        <v>15507634.637568597</v>
      </c>
      <c r="K375" s="9">
        <v>406092.65895444521</v>
      </c>
      <c r="L375" s="9">
        <v>14505880.061539549</v>
      </c>
      <c r="M375" s="9">
        <v>16107992.822963629</v>
      </c>
    </row>
    <row r="376" spans="2:13" x14ac:dyDescent="0.25">
      <c r="B376" s="1" t="s">
        <v>280</v>
      </c>
      <c r="C376" s="6">
        <v>1</v>
      </c>
      <c r="D376" s="9">
        <v>14357374</v>
      </c>
      <c r="E376" s="9">
        <v>14451048.651782395</v>
      </c>
      <c r="F376" s="9">
        <v>-93674.651782395318</v>
      </c>
      <c r="G376" s="9">
        <v>-0.2382726237658758</v>
      </c>
      <c r="H376" s="9">
        <v>92178.793808399379</v>
      </c>
      <c r="I376" s="9">
        <v>14269217.216718603</v>
      </c>
      <c r="J376" s="9">
        <v>14632880.086846188</v>
      </c>
      <c r="K376" s="9">
        <v>403802.54182404734</v>
      </c>
      <c r="L376" s="9">
        <v>13654509.74485234</v>
      </c>
      <c r="M376" s="9">
        <v>15247587.558712451</v>
      </c>
    </row>
    <row r="377" spans="2:13" x14ac:dyDescent="0.25">
      <c r="B377" s="1" t="s">
        <v>281</v>
      </c>
      <c r="C377" s="6">
        <v>1</v>
      </c>
      <c r="D377" s="9">
        <v>13709644</v>
      </c>
      <c r="E377" s="9">
        <v>14107319.594209833</v>
      </c>
      <c r="F377" s="9">
        <v>-397675.59420983307</v>
      </c>
      <c r="G377" s="9">
        <v>-1.0115351958835721</v>
      </c>
      <c r="H377" s="9">
        <v>88699.683084349221</v>
      </c>
      <c r="I377" s="9">
        <v>13932351.035839945</v>
      </c>
      <c r="J377" s="9">
        <v>14282288.152579721</v>
      </c>
      <c r="K377" s="9">
        <v>403022.57571363676</v>
      </c>
      <c r="L377" s="9">
        <v>13312319.244591039</v>
      </c>
      <c r="M377" s="9">
        <v>14902319.943828627</v>
      </c>
    </row>
    <row r="378" spans="2:13" x14ac:dyDescent="0.25">
      <c r="B378" s="1" t="s">
        <v>282</v>
      </c>
      <c r="C378" s="6">
        <v>1</v>
      </c>
      <c r="D378" s="9">
        <v>15324444</v>
      </c>
      <c r="E378" s="9">
        <v>15480975.059803484</v>
      </c>
      <c r="F378" s="9">
        <v>-156531.05980348401</v>
      </c>
      <c r="G378" s="9">
        <v>-0.39815537726118083</v>
      </c>
      <c r="H378" s="9">
        <v>95357.39090603056</v>
      </c>
      <c r="I378" s="9">
        <v>15292873.539746465</v>
      </c>
      <c r="J378" s="9">
        <v>15669076.579860503</v>
      </c>
      <c r="K378" s="9">
        <v>404539.97918128636</v>
      </c>
      <c r="L378" s="9">
        <v>14682981.487571394</v>
      </c>
      <c r="M378" s="9">
        <v>16278968.632035574</v>
      </c>
    </row>
    <row r="379" spans="2:13" x14ac:dyDescent="0.25">
      <c r="B379" s="1" t="s">
        <v>283</v>
      </c>
      <c r="C379" s="6">
        <v>1</v>
      </c>
      <c r="D379" s="9">
        <v>15683383.130000001</v>
      </c>
      <c r="E379" s="9">
        <v>15831412.035408555</v>
      </c>
      <c r="F379" s="9">
        <v>-148028.90540855378</v>
      </c>
      <c r="G379" s="9">
        <v>-0.37652913583091036</v>
      </c>
      <c r="H379" s="9">
        <v>94409.212955646537</v>
      </c>
      <c r="I379" s="9">
        <v>15645180.886510573</v>
      </c>
      <c r="J379" s="9">
        <v>16017643.184306536</v>
      </c>
      <c r="K379" s="9">
        <v>404317.52651411825</v>
      </c>
      <c r="L379" s="9">
        <v>15033857.272213053</v>
      </c>
      <c r="M379" s="9">
        <v>16628966.798604056</v>
      </c>
    </row>
    <row r="380" spans="2:13" x14ac:dyDescent="0.25">
      <c r="B380" s="1" t="s">
        <v>284</v>
      </c>
      <c r="C380" s="6">
        <v>1</v>
      </c>
      <c r="D380" s="9">
        <v>14321958.209999999</v>
      </c>
      <c r="E380" s="9">
        <v>14623933.454071131</v>
      </c>
      <c r="F380" s="9">
        <v>-301975.24407113157</v>
      </c>
      <c r="G380" s="9">
        <v>-0.76810996729738135</v>
      </c>
      <c r="H380" s="9">
        <v>98129.476737024408</v>
      </c>
      <c r="I380" s="9">
        <v>14430363.73114505</v>
      </c>
      <c r="J380" s="9">
        <v>14817503.176997211</v>
      </c>
      <c r="K380" s="9">
        <v>405202.36544259253</v>
      </c>
      <c r="L380" s="9">
        <v>13824633.261959525</v>
      </c>
      <c r="M380" s="9">
        <v>15423233.646182736</v>
      </c>
    </row>
    <row r="381" spans="2:13" x14ac:dyDescent="0.25">
      <c r="B381" s="1" t="s">
        <v>285</v>
      </c>
      <c r="C381" s="6">
        <v>1</v>
      </c>
      <c r="D381" s="9">
        <v>14031795.34</v>
      </c>
      <c r="E381" s="9">
        <v>14186866.24705819</v>
      </c>
      <c r="F381" s="9">
        <v>-155070.90705819055</v>
      </c>
      <c r="G381" s="9">
        <v>-0.39444130500043501</v>
      </c>
      <c r="H381" s="9">
        <v>92705.04108965557</v>
      </c>
      <c r="I381" s="9">
        <v>14003996.739197003</v>
      </c>
      <c r="J381" s="9">
        <v>14369735.754919378</v>
      </c>
      <c r="K381" s="9">
        <v>403922.99686824565</v>
      </c>
      <c r="L381" s="9">
        <v>13390089.731100697</v>
      </c>
      <c r="M381" s="9">
        <v>14983642.763015684</v>
      </c>
    </row>
    <row r="382" spans="2:13" x14ac:dyDescent="0.25">
      <c r="B382" s="1" t="s">
        <v>286</v>
      </c>
      <c r="C382" s="6">
        <v>1</v>
      </c>
      <c r="D382" s="9">
        <v>13273337.119999999</v>
      </c>
      <c r="E382" s="9">
        <v>13459465.819920233</v>
      </c>
      <c r="F382" s="9">
        <v>-186128.69992023334</v>
      </c>
      <c r="G382" s="9">
        <v>-0.47344049691423701</v>
      </c>
      <c r="H382" s="9">
        <v>98783.295751546539</v>
      </c>
      <c r="I382" s="9">
        <v>13264606.376823485</v>
      </c>
      <c r="J382" s="9">
        <v>13654325.26301698</v>
      </c>
      <c r="K382" s="9">
        <v>405361.19976525579</v>
      </c>
      <c r="L382" s="9">
        <v>12659852.31200535</v>
      </c>
      <c r="M382" s="9">
        <v>14259079.327835115</v>
      </c>
    </row>
    <row r="383" spans="2:13" x14ac:dyDescent="0.25">
      <c r="B383" s="1" t="s">
        <v>287</v>
      </c>
      <c r="C383" s="6">
        <v>1</v>
      </c>
      <c r="D383" s="9">
        <v>14803180.68</v>
      </c>
      <c r="E383" s="9">
        <v>14009794.051248936</v>
      </c>
      <c r="F383" s="9">
        <v>793386.62875106372</v>
      </c>
      <c r="G383" s="9">
        <v>2.0180733004742946</v>
      </c>
      <c r="H383" s="9">
        <v>103996.7206457899</v>
      </c>
      <c r="I383" s="9">
        <v>13804650.631860547</v>
      </c>
      <c r="J383" s="9">
        <v>14214937.470637325</v>
      </c>
      <c r="K383" s="9">
        <v>406663.10462183383</v>
      </c>
      <c r="L383" s="9">
        <v>13207612.412220512</v>
      </c>
      <c r="M383" s="9">
        <v>14811975.69027736</v>
      </c>
    </row>
    <row r="384" spans="2:13" x14ac:dyDescent="0.25">
      <c r="B384" s="1" t="s">
        <v>288</v>
      </c>
      <c r="C384" s="6">
        <v>1</v>
      </c>
      <c r="D384" s="9">
        <v>17013300.510000002</v>
      </c>
      <c r="E384" s="9">
        <v>16845016.591378629</v>
      </c>
      <c r="F384" s="9">
        <v>168283.91862137243</v>
      </c>
      <c r="G384" s="9">
        <v>0.42805017221375169</v>
      </c>
      <c r="H384" s="9">
        <v>114134.94083519702</v>
      </c>
      <c r="I384" s="9">
        <v>16619874.568733787</v>
      </c>
      <c r="J384" s="9">
        <v>17070158.614023469</v>
      </c>
      <c r="K384" s="9">
        <v>409373.11523235624</v>
      </c>
      <c r="L384" s="9">
        <v>16037489.198755581</v>
      </c>
      <c r="M384" s="9">
        <v>17652543.984001677</v>
      </c>
    </row>
    <row r="385" spans="2:13" x14ac:dyDescent="0.25">
      <c r="B385" s="1" t="s">
        <v>289</v>
      </c>
      <c r="C385" s="6">
        <v>1</v>
      </c>
      <c r="D385" s="9">
        <v>21387559.02</v>
      </c>
      <c r="E385" s="9">
        <v>21011066.488840263</v>
      </c>
      <c r="F385" s="9">
        <v>376492.53115973622</v>
      </c>
      <c r="G385" s="9">
        <v>0.95765355430491483</v>
      </c>
      <c r="H385" s="9">
        <v>141081.31898765781</v>
      </c>
      <c r="I385" s="9">
        <v>20732770.173252318</v>
      </c>
      <c r="J385" s="9">
        <v>21289362.804428209</v>
      </c>
      <c r="K385" s="9">
        <v>417688.28248214885</v>
      </c>
      <c r="L385" s="9">
        <v>20187136.638218384</v>
      </c>
      <c r="M385" s="9">
        <v>21834996.339462142</v>
      </c>
    </row>
    <row r="386" spans="2:13" x14ac:dyDescent="0.25">
      <c r="B386" s="1" t="s">
        <v>290</v>
      </c>
      <c r="C386" s="6">
        <v>1</v>
      </c>
      <c r="D386" s="9">
        <v>19560921.699999999</v>
      </c>
      <c r="E386" s="9">
        <v>19385094.903724812</v>
      </c>
      <c r="F386" s="9">
        <v>175826.79627518728</v>
      </c>
      <c r="G386" s="9">
        <v>0.44723637910240355</v>
      </c>
      <c r="H386" s="9">
        <v>105832.75303702004</v>
      </c>
      <c r="I386" s="9">
        <v>19176329.735876415</v>
      </c>
      <c r="J386" s="9">
        <v>19593860.071573209</v>
      </c>
      <c r="K386" s="9">
        <v>407136.50581958989</v>
      </c>
      <c r="L386" s="9">
        <v>18581979.435823254</v>
      </c>
      <c r="M386" s="9">
        <v>20188210.37162637</v>
      </c>
    </row>
    <row r="387" spans="2:13" x14ac:dyDescent="0.25">
      <c r="B387" s="1" t="s">
        <v>291</v>
      </c>
      <c r="C387" s="6">
        <v>1</v>
      </c>
      <c r="D387" s="9">
        <v>15379116.300000001</v>
      </c>
      <c r="E387" s="9">
        <v>15800448.02464365</v>
      </c>
      <c r="F387" s="9">
        <v>-421331.72464364953</v>
      </c>
      <c r="G387" s="9">
        <v>-1.0717073786391267</v>
      </c>
      <c r="H387" s="9">
        <v>113031.41402232207</v>
      </c>
      <c r="I387" s="9">
        <v>15577482.81355954</v>
      </c>
      <c r="J387" s="9">
        <v>16023413.235727761</v>
      </c>
      <c r="K387" s="9">
        <v>409066.82010580582</v>
      </c>
      <c r="L387" s="9">
        <v>14993524.828279987</v>
      </c>
      <c r="M387" s="9">
        <v>16607371.221007314</v>
      </c>
    </row>
    <row r="388" spans="2:13" x14ac:dyDescent="0.25">
      <c r="B388" s="1" t="s">
        <v>292</v>
      </c>
      <c r="C388" s="6">
        <v>1</v>
      </c>
      <c r="D388" s="9">
        <v>14092698.800000001</v>
      </c>
      <c r="E388" s="9">
        <v>14596977.70126518</v>
      </c>
      <c r="F388" s="9">
        <v>-504278.90126517974</v>
      </c>
      <c r="G388" s="9">
        <v>-1.282693392801155</v>
      </c>
      <c r="H388" s="9">
        <v>105497.13105025976</v>
      </c>
      <c r="I388" s="9">
        <v>14388874.579696305</v>
      </c>
      <c r="J388" s="9">
        <v>14805080.822834056</v>
      </c>
      <c r="K388" s="9">
        <v>407049.39186224784</v>
      </c>
      <c r="L388" s="9">
        <v>13794034.073927196</v>
      </c>
      <c r="M388" s="9">
        <v>15399921.328603165</v>
      </c>
    </row>
    <row r="389" spans="2:13" x14ac:dyDescent="0.25">
      <c r="B389" s="1" t="s">
        <v>293</v>
      </c>
      <c r="C389" s="6">
        <v>1</v>
      </c>
      <c r="D389" s="9">
        <v>14233680.619999999</v>
      </c>
      <c r="E389" s="9">
        <v>14618944.560157051</v>
      </c>
      <c r="F389" s="9">
        <v>-385263.94015705213</v>
      </c>
      <c r="G389" s="9">
        <v>-0.97996467685671329</v>
      </c>
      <c r="H389" s="9">
        <v>102600.35501935842</v>
      </c>
      <c r="I389" s="9">
        <v>14416555.604731986</v>
      </c>
      <c r="J389" s="9">
        <v>14821333.515582116</v>
      </c>
      <c r="K389" s="9">
        <v>406308.25195372105</v>
      </c>
      <c r="L389" s="9">
        <v>13817462.901755551</v>
      </c>
      <c r="M389" s="9">
        <v>15420426.218558552</v>
      </c>
    </row>
    <row r="390" spans="2:13" ht="15.75" thickBot="1" x14ac:dyDescent="0.3">
      <c r="B390" s="4" t="s">
        <v>294</v>
      </c>
      <c r="C390" s="7">
        <v>1</v>
      </c>
      <c r="D390" s="10">
        <v>15387739.460000001</v>
      </c>
      <c r="E390" s="10">
        <v>15737616.699230617</v>
      </c>
      <c r="F390" s="10">
        <v>-349877.23923061602</v>
      </c>
      <c r="G390" s="10">
        <v>-0.88995439215614203</v>
      </c>
      <c r="H390" s="10">
        <v>99937.91469000034</v>
      </c>
      <c r="I390" s="10">
        <v>15540479.660497639</v>
      </c>
      <c r="J390" s="10">
        <v>15934753.737963594</v>
      </c>
      <c r="K390" s="10">
        <v>405644.11686622037</v>
      </c>
      <c r="L390" s="10">
        <v>14937445.110434579</v>
      </c>
      <c r="M390" s="10">
        <v>16537788.288026655</v>
      </c>
    </row>
    <row r="409" spans="5:5" x14ac:dyDescent="0.25">
      <c r="E409" t="s">
        <v>80</v>
      </c>
    </row>
  </sheetData>
  <pageMargins left="0.7" right="0.7" top="0.75" bottom="0.75" header="0.3" footer="0.3"/>
  <ignoredErrors>
    <ignoredError sqref="A1"/>
  </ignoredErrors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3" name="Drop Down 1">
              <controlPr defaultSize="0" autoFill="0" autoPict="0" macro="[0]!GoToResults110220131057221">
                <anchor moveWithCells="1">
                  <from>
                    <xdr:col>1</xdr:col>
                    <xdr:colOff>9525</xdr:colOff>
                    <xdr:row>6</xdr:row>
                    <xdr:rowOff>9525</xdr:rowOff>
                  </from>
                  <to>
                    <xdr:col>1</xdr:col>
                    <xdr:colOff>1724025</xdr:colOff>
                    <xdr:row>6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30</vt:i4>
      </vt:variant>
    </vt:vector>
  </HeadingPairs>
  <TitlesOfParts>
    <vt:vector size="30" baseType="lpstr">
      <vt:lpstr>Raw Data_1992</vt:lpstr>
      <vt:lpstr>Raw Data_1996</vt:lpstr>
      <vt:lpstr>Model Summary</vt:lpstr>
      <vt:lpstr>Model Evaluation</vt:lpstr>
      <vt:lpstr>Model 1</vt:lpstr>
      <vt:lpstr>Model 2</vt:lpstr>
      <vt:lpstr>Model 3</vt:lpstr>
      <vt:lpstr>Model 4</vt:lpstr>
      <vt:lpstr>Model 5</vt:lpstr>
      <vt:lpstr>Model 6</vt:lpstr>
      <vt:lpstr>Model 7</vt:lpstr>
      <vt:lpstr>Model 7a</vt:lpstr>
      <vt:lpstr>Model 8</vt:lpstr>
      <vt:lpstr>Model 8a</vt:lpstr>
      <vt:lpstr>Model 9</vt:lpstr>
      <vt:lpstr>Model 9a</vt:lpstr>
      <vt:lpstr>Model 10</vt:lpstr>
      <vt:lpstr>Model 10a</vt:lpstr>
      <vt:lpstr>Model 11</vt:lpstr>
      <vt:lpstr>Model 11a</vt:lpstr>
      <vt:lpstr>Model 12</vt:lpstr>
      <vt:lpstr>Model 13</vt:lpstr>
      <vt:lpstr>Model 14</vt:lpstr>
      <vt:lpstr>Model 15</vt:lpstr>
      <vt:lpstr>Model 16</vt:lpstr>
      <vt:lpstr>Model 16a</vt:lpstr>
      <vt:lpstr>Model 17</vt:lpstr>
      <vt:lpstr>Model 18</vt:lpstr>
      <vt:lpstr>Model 19</vt:lpstr>
      <vt:lpstr>Model 20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Shawna Derousie</cp:lastModifiedBy>
  <cp:lastPrinted>2013-02-19T15:19:41Z</cp:lastPrinted>
  <dcterms:created xsi:type="dcterms:W3CDTF">2013-02-04T19:44:54Z</dcterms:created>
  <dcterms:modified xsi:type="dcterms:W3CDTF">2014-01-23T17:38:12Z</dcterms:modified>
</cp:coreProperties>
</file>